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AC84844-810F-4AE8-9E14-4659EA381A93}" xr6:coauthVersionLast="47" xr6:coauthVersionMax="47" xr10:uidLastSave="{00000000-0000-0000-0000-000000000000}"/>
  <bookViews>
    <workbookView xWindow="-110" yWindow="-110" windowWidth="19420" windowHeight="10420" xr2:uid="{71EFE4C9-9DB9-4251-9A26-A5DCE960E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129" i="1" l="1"/>
  <c r="S5129" i="1"/>
  <c r="P5129" i="1"/>
  <c r="AG5128" i="1"/>
  <c r="AE5128" i="1"/>
  <c r="T5128" i="1"/>
  <c r="P5128" i="1"/>
  <c r="AC5128" i="1" s="1"/>
  <c r="AG5127" i="1"/>
  <c r="AE5127" i="1"/>
  <c r="AC5127" i="1"/>
  <c r="T5127" i="1"/>
  <c r="S5127" i="1"/>
  <c r="P5127" i="1"/>
  <c r="AG5126" i="1"/>
  <c r="S5126" i="1"/>
  <c r="P5126" i="1"/>
  <c r="T5126" i="1" s="1"/>
  <c r="AG5125" i="1"/>
  <c r="AE5125" i="1"/>
  <c r="AC5125" i="1"/>
  <c r="T5125" i="1"/>
  <c r="S5125" i="1"/>
  <c r="P5125" i="1"/>
  <c r="AG5124" i="1"/>
  <c r="AE5124" i="1"/>
  <c r="AC5124" i="1"/>
  <c r="T5124" i="1"/>
  <c r="S5124" i="1"/>
  <c r="W5123" i="1" s="1"/>
  <c r="P5124" i="1"/>
  <c r="AG5123" i="1"/>
  <c r="AC5123" i="1"/>
  <c r="S5123" i="1"/>
  <c r="P5123" i="1"/>
  <c r="T5123" i="1" s="1"/>
  <c r="X5123" i="1" s="1"/>
  <c r="Y5123" i="1" s="1"/>
  <c r="AG5122" i="1"/>
  <c r="AE5122" i="1"/>
  <c r="T5122" i="1"/>
  <c r="S5122" i="1"/>
  <c r="P5122" i="1"/>
  <c r="AC5122" i="1" s="1"/>
  <c r="AG5121" i="1"/>
  <c r="AC5121" i="1"/>
  <c r="T5121" i="1"/>
  <c r="P5121" i="1"/>
  <c r="AE5121" i="1" s="1"/>
  <c r="AG5120" i="1"/>
  <c r="T5120" i="1"/>
  <c r="P5120" i="1"/>
  <c r="AG5119" i="1"/>
  <c r="AE5119" i="1"/>
  <c r="AC5119" i="1"/>
  <c r="S5119" i="1"/>
  <c r="P5119" i="1"/>
  <c r="T5119" i="1" s="1"/>
  <c r="AG5118" i="1"/>
  <c r="AC5118" i="1"/>
  <c r="T5118" i="1"/>
  <c r="S5118" i="1"/>
  <c r="P5118" i="1"/>
  <c r="AE5118" i="1" s="1"/>
  <c r="AG5117" i="1"/>
  <c r="T5117" i="1"/>
  <c r="P5117" i="1"/>
  <c r="AE5117" i="1" s="1"/>
  <c r="AG5116" i="1"/>
  <c r="T5116" i="1"/>
  <c r="X5116" i="1" s="1"/>
  <c r="P5116" i="1"/>
  <c r="AC5116" i="1" s="1"/>
  <c r="AG5115" i="1"/>
  <c r="S5115" i="1"/>
  <c r="P5115" i="1"/>
  <c r="AG5114" i="1"/>
  <c r="AE5114" i="1"/>
  <c r="AC5114" i="1"/>
  <c r="T5114" i="1"/>
  <c r="S5114" i="1"/>
  <c r="P5114" i="1"/>
  <c r="AG5113" i="1"/>
  <c r="AE5113" i="1"/>
  <c r="T5113" i="1"/>
  <c r="S5113" i="1"/>
  <c r="P5113" i="1"/>
  <c r="AC5113" i="1" s="1"/>
  <c r="AG5112" i="1"/>
  <c r="AC5112" i="1"/>
  <c r="T5112" i="1"/>
  <c r="P5112" i="1"/>
  <c r="AE5112" i="1" s="1"/>
  <c r="AG5111" i="1"/>
  <c r="T5111" i="1"/>
  <c r="P5111" i="1"/>
  <c r="AG5110" i="1"/>
  <c r="S5110" i="1"/>
  <c r="P5110" i="1"/>
  <c r="AE5110" i="1" s="1"/>
  <c r="AG5109" i="1"/>
  <c r="AE5109" i="1"/>
  <c r="T5109" i="1"/>
  <c r="S5109" i="1"/>
  <c r="P5109" i="1"/>
  <c r="AC5109" i="1" s="1"/>
  <c r="AG5108" i="1"/>
  <c r="T5108" i="1"/>
  <c r="P5108" i="1"/>
  <c r="AE5108" i="1" s="1"/>
  <c r="AG5107" i="1"/>
  <c r="T5107" i="1"/>
  <c r="X5107" i="1" s="1"/>
  <c r="S5107" i="1"/>
  <c r="P5107" i="1"/>
  <c r="AC5107" i="1" s="1"/>
  <c r="AG5106" i="1"/>
  <c r="T5106" i="1"/>
  <c r="P5106" i="1"/>
  <c r="AG5105" i="1"/>
  <c r="X5105" i="1"/>
  <c r="T5105" i="1"/>
  <c r="S5105" i="1"/>
  <c r="P5105" i="1"/>
  <c r="AE5105" i="1" s="1"/>
  <c r="AG5104" i="1"/>
  <c r="AE5104" i="1"/>
  <c r="T5104" i="1"/>
  <c r="S5104" i="1"/>
  <c r="P5104" i="1"/>
  <c r="AC5104" i="1" s="1"/>
  <c r="AG5103" i="1"/>
  <c r="S5103" i="1"/>
  <c r="P5103" i="1"/>
  <c r="AE5103" i="1" s="1"/>
  <c r="AG5102" i="1"/>
  <c r="AC5102" i="1"/>
  <c r="T5102" i="1"/>
  <c r="S5102" i="1"/>
  <c r="P5102" i="1"/>
  <c r="AE5102" i="1" s="1"/>
  <c r="AG5101" i="1"/>
  <c r="AE5101" i="1"/>
  <c r="AC5101" i="1"/>
  <c r="T5101" i="1"/>
  <c r="S5101" i="1"/>
  <c r="P5101" i="1"/>
  <c r="AG5100" i="1"/>
  <c r="AE5100" i="1"/>
  <c r="T5100" i="1"/>
  <c r="S5100" i="1"/>
  <c r="P5100" i="1"/>
  <c r="AC5100" i="1" s="1"/>
  <c r="AG5099" i="1"/>
  <c r="T5099" i="1"/>
  <c r="P5099" i="1"/>
  <c r="S5099" i="1" s="1"/>
  <c r="W5099" i="1" s="1"/>
  <c r="AG5098" i="1"/>
  <c r="AC5098" i="1"/>
  <c r="T5098" i="1"/>
  <c r="P5098" i="1"/>
  <c r="AE5098" i="1" s="1"/>
  <c r="AG5097" i="1"/>
  <c r="T5097" i="1"/>
  <c r="P5097" i="1"/>
  <c r="AG5096" i="1"/>
  <c r="AE5096" i="1"/>
  <c r="AC5096" i="1"/>
  <c r="T5096" i="1"/>
  <c r="S5096" i="1"/>
  <c r="P5096" i="1"/>
  <c r="AG5095" i="1"/>
  <c r="AC5095" i="1"/>
  <c r="T5095" i="1"/>
  <c r="X5095" i="1" s="1"/>
  <c r="S5095" i="1"/>
  <c r="P5095" i="1"/>
  <c r="AE5095" i="1" s="1"/>
  <c r="AG5094" i="1"/>
  <c r="T5094" i="1"/>
  <c r="P5094" i="1"/>
  <c r="AE5094" i="1" s="1"/>
  <c r="AG5093" i="1"/>
  <c r="AC5093" i="1"/>
  <c r="T5093" i="1"/>
  <c r="P5093" i="1"/>
  <c r="S5093" i="1" s="1"/>
  <c r="AG5092" i="1"/>
  <c r="AE5092" i="1"/>
  <c r="AC5092" i="1"/>
  <c r="T5092" i="1"/>
  <c r="S5092" i="1"/>
  <c r="P5092" i="1"/>
  <c r="AG5091" i="1"/>
  <c r="AE5091" i="1"/>
  <c r="T5091" i="1"/>
  <c r="S5091" i="1"/>
  <c r="P5091" i="1"/>
  <c r="AC5091" i="1" s="1"/>
  <c r="AG5090" i="1"/>
  <c r="S5090" i="1"/>
  <c r="P5090" i="1"/>
  <c r="AE5090" i="1" s="1"/>
  <c r="AG5089" i="1"/>
  <c r="T5089" i="1"/>
  <c r="S5089" i="1"/>
  <c r="P5089" i="1"/>
  <c r="AC5089" i="1" s="1"/>
  <c r="AG5088" i="1"/>
  <c r="T5088" i="1"/>
  <c r="P5088" i="1"/>
  <c r="AG5087" i="1"/>
  <c r="AE5087" i="1"/>
  <c r="AC5087" i="1"/>
  <c r="T5087" i="1"/>
  <c r="S5087" i="1"/>
  <c r="P5087" i="1"/>
  <c r="AG5086" i="1"/>
  <c r="AE5086" i="1"/>
  <c r="T5086" i="1"/>
  <c r="P5086" i="1"/>
  <c r="S5086" i="1" s="1"/>
  <c r="AG5085" i="1"/>
  <c r="T5085" i="1"/>
  <c r="P5085" i="1"/>
  <c r="AE5085" i="1" s="1"/>
  <c r="AG5084" i="1"/>
  <c r="T5084" i="1"/>
  <c r="P5084" i="1"/>
  <c r="AG5083" i="1"/>
  <c r="AE5083" i="1"/>
  <c r="AC5083" i="1"/>
  <c r="T5083" i="1"/>
  <c r="S5083" i="1"/>
  <c r="P5083" i="1"/>
  <c r="AG5082" i="1"/>
  <c r="AC5082" i="1"/>
  <c r="T5082" i="1"/>
  <c r="X5082" i="1" s="1"/>
  <c r="S5082" i="1"/>
  <c r="P5082" i="1"/>
  <c r="AE5082" i="1" s="1"/>
  <c r="AG5081" i="1"/>
  <c r="T5081" i="1"/>
  <c r="P5081" i="1"/>
  <c r="AE5081" i="1" s="1"/>
  <c r="AG5080" i="1"/>
  <c r="AC5080" i="1"/>
  <c r="T5080" i="1"/>
  <c r="P5080" i="1"/>
  <c r="S5080" i="1" s="1"/>
  <c r="AG5079" i="1"/>
  <c r="AE5079" i="1"/>
  <c r="AC5079" i="1"/>
  <c r="T5079" i="1"/>
  <c r="S5079" i="1"/>
  <c r="P5079" i="1"/>
  <c r="AG5078" i="1"/>
  <c r="AE5078" i="1"/>
  <c r="T5078" i="1"/>
  <c r="S5078" i="1"/>
  <c r="P5078" i="1"/>
  <c r="AC5078" i="1" s="1"/>
  <c r="AG5077" i="1"/>
  <c r="S5077" i="1"/>
  <c r="P5077" i="1"/>
  <c r="AE5077" i="1" s="1"/>
  <c r="AG5076" i="1"/>
  <c r="AC5076" i="1"/>
  <c r="S5076" i="1"/>
  <c r="P5076" i="1"/>
  <c r="T5076" i="1" s="1"/>
  <c r="AG5075" i="1"/>
  <c r="T5075" i="1"/>
  <c r="P5075" i="1"/>
  <c r="AG5074" i="1"/>
  <c r="AE5074" i="1"/>
  <c r="AC5074" i="1"/>
  <c r="T5074" i="1"/>
  <c r="S5074" i="1"/>
  <c r="P5074" i="1"/>
  <c r="AG5073" i="1"/>
  <c r="AE5073" i="1"/>
  <c r="T5073" i="1"/>
  <c r="S5073" i="1"/>
  <c r="P5073" i="1"/>
  <c r="AC5073" i="1" s="1"/>
  <c r="AG5072" i="1"/>
  <c r="T5072" i="1"/>
  <c r="P5072" i="1"/>
  <c r="AE5072" i="1" s="1"/>
  <c r="AG5071" i="1"/>
  <c r="T5071" i="1"/>
  <c r="P5071" i="1"/>
  <c r="AG5070" i="1"/>
  <c r="AE5070" i="1"/>
  <c r="AC5070" i="1"/>
  <c r="T5070" i="1"/>
  <c r="S5070" i="1"/>
  <c r="P5070" i="1"/>
  <c r="AG5069" i="1"/>
  <c r="AE5069" i="1"/>
  <c r="T5069" i="1"/>
  <c r="S5069" i="1"/>
  <c r="P5069" i="1"/>
  <c r="AC5069" i="1" s="1"/>
  <c r="AG5068" i="1"/>
  <c r="S5068" i="1"/>
  <c r="P5068" i="1"/>
  <c r="T5068" i="1" s="1"/>
  <c r="X5068" i="1" s="1"/>
  <c r="AG5067" i="1"/>
  <c r="AC5067" i="1"/>
  <c r="T5067" i="1"/>
  <c r="P5067" i="1"/>
  <c r="S5067" i="1" s="1"/>
  <c r="AG5066" i="1"/>
  <c r="AE5066" i="1"/>
  <c r="AC5066" i="1"/>
  <c r="T5066" i="1"/>
  <c r="S5066" i="1"/>
  <c r="P5066" i="1"/>
  <c r="AG5065" i="1"/>
  <c r="AE5065" i="1"/>
  <c r="T5065" i="1"/>
  <c r="S5065" i="1"/>
  <c r="P5065" i="1"/>
  <c r="AC5065" i="1" s="1"/>
  <c r="AG5064" i="1"/>
  <c r="X5064" i="1"/>
  <c r="T5064" i="1"/>
  <c r="S5064" i="1"/>
  <c r="P5064" i="1"/>
  <c r="AE5064" i="1" s="1"/>
  <c r="AG5063" i="1"/>
  <c r="T5063" i="1"/>
  <c r="P5063" i="1"/>
  <c r="AE5063" i="1" s="1"/>
  <c r="AG5062" i="1"/>
  <c r="AC5062" i="1"/>
  <c r="T5062" i="1"/>
  <c r="P5062" i="1"/>
  <c r="S5062" i="1" s="1"/>
  <c r="AG5061" i="1"/>
  <c r="AE5061" i="1"/>
  <c r="AC5061" i="1"/>
  <c r="S5061" i="1"/>
  <c r="P5061" i="1"/>
  <c r="T5061" i="1" s="1"/>
  <c r="X5056" i="1" s="1"/>
  <c r="AG5060" i="1"/>
  <c r="AE5060" i="1"/>
  <c r="T5060" i="1"/>
  <c r="S5060" i="1"/>
  <c r="P5060" i="1"/>
  <c r="AC5060" i="1" s="1"/>
  <c r="AG5059" i="1"/>
  <c r="T5059" i="1"/>
  <c r="P5059" i="1"/>
  <c r="AE5059" i="1" s="1"/>
  <c r="AG5058" i="1"/>
  <c r="AC5058" i="1"/>
  <c r="T5058" i="1"/>
  <c r="P5058" i="1"/>
  <c r="S5058" i="1" s="1"/>
  <c r="AG5057" i="1"/>
  <c r="AE5057" i="1"/>
  <c r="AC5057" i="1"/>
  <c r="T5057" i="1"/>
  <c r="S5057" i="1"/>
  <c r="P5057" i="1"/>
  <c r="AG5056" i="1"/>
  <c r="AC5056" i="1"/>
  <c r="T5056" i="1"/>
  <c r="S5056" i="1"/>
  <c r="P5056" i="1"/>
  <c r="AE5056" i="1" s="1"/>
  <c r="AG5055" i="1"/>
  <c r="AE5055" i="1"/>
  <c r="T5055" i="1"/>
  <c r="S5055" i="1"/>
  <c r="P5055" i="1"/>
  <c r="AC5055" i="1" s="1"/>
  <c r="AG5054" i="1"/>
  <c r="T5054" i="1"/>
  <c r="P5054" i="1"/>
  <c r="AE5054" i="1" s="1"/>
  <c r="AG5053" i="1"/>
  <c r="T5053" i="1"/>
  <c r="P5053" i="1"/>
  <c r="AG5052" i="1"/>
  <c r="AE5052" i="1"/>
  <c r="AC5052" i="1"/>
  <c r="T5052" i="1"/>
  <c r="S5052" i="1"/>
  <c r="P5052" i="1"/>
  <c r="AG5051" i="1"/>
  <c r="AC5051" i="1"/>
  <c r="T5051" i="1"/>
  <c r="X5051" i="1" s="1"/>
  <c r="S5051" i="1"/>
  <c r="P5051" i="1"/>
  <c r="AE5051" i="1" s="1"/>
  <c r="AG5050" i="1"/>
  <c r="T5050" i="1"/>
  <c r="X5048" i="1" s="1"/>
  <c r="P5050" i="1"/>
  <c r="AE5050" i="1" s="1"/>
  <c r="AG5049" i="1"/>
  <c r="AC5049" i="1"/>
  <c r="T5049" i="1"/>
  <c r="P5049" i="1"/>
  <c r="S5049" i="1" s="1"/>
  <c r="AG5048" i="1"/>
  <c r="AE5048" i="1"/>
  <c r="T5048" i="1"/>
  <c r="P5048" i="1"/>
  <c r="AG5047" i="1"/>
  <c r="AE5047" i="1"/>
  <c r="AC5047" i="1"/>
  <c r="T5047" i="1"/>
  <c r="S5047" i="1"/>
  <c r="P5047" i="1"/>
  <c r="AG5046" i="1"/>
  <c r="AE5046" i="1"/>
  <c r="T5046" i="1"/>
  <c r="P5046" i="1"/>
  <c r="S5046" i="1" s="1"/>
  <c r="AG5045" i="1"/>
  <c r="T5045" i="1"/>
  <c r="X5045" i="1" s="1"/>
  <c r="P5045" i="1"/>
  <c r="S5045" i="1" s="1"/>
  <c r="W5045" i="1" s="1"/>
  <c r="AG5044" i="1"/>
  <c r="AC5044" i="1"/>
  <c r="T5044" i="1"/>
  <c r="P5044" i="1"/>
  <c r="S5044" i="1" s="1"/>
  <c r="AG5043" i="1"/>
  <c r="AE5043" i="1"/>
  <c r="AC5043" i="1"/>
  <c r="T5043" i="1"/>
  <c r="S5043" i="1"/>
  <c r="P5043" i="1"/>
  <c r="AG5042" i="1"/>
  <c r="AE5042" i="1"/>
  <c r="T5042" i="1"/>
  <c r="S5042" i="1"/>
  <c r="P5042" i="1"/>
  <c r="AC5042" i="1" s="1"/>
  <c r="AG5041" i="1"/>
  <c r="T5041" i="1"/>
  <c r="P5041" i="1"/>
  <c r="AE5041" i="1" s="1"/>
  <c r="AG5040" i="1"/>
  <c r="AC5040" i="1"/>
  <c r="T5040" i="1"/>
  <c r="P5040" i="1"/>
  <c r="S5040" i="1" s="1"/>
  <c r="AG5039" i="1"/>
  <c r="AE5039" i="1"/>
  <c r="AC5039" i="1"/>
  <c r="T5039" i="1"/>
  <c r="S5039" i="1"/>
  <c r="P5039" i="1"/>
  <c r="AG5038" i="1"/>
  <c r="AE5038" i="1"/>
  <c r="T5038" i="1"/>
  <c r="S5038" i="1"/>
  <c r="P5038" i="1"/>
  <c r="AC5038" i="1" s="1"/>
  <c r="AG5037" i="1"/>
  <c r="S5037" i="1"/>
  <c r="P5037" i="1"/>
  <c r="AE5037" i="1" s="1"/>
  <c r="AG5036" i="1"/>
  <c r="T5036" i="1"/>
  <c r="S5036" i="1"/>
  <c r="P5036" i="1"/>
  <c r="AC5036" i="1" s="1"/>
  <c r="AG5035" i="1"/>
  <c r="S5035" i="1"/>
  <c r="P5035" i="1"/>
  <c r="AG5034" i="1"/>
  <c r="AE5034" i="1"/>
  <c r="AC5034" i="1"/>
  <c r="T5034" i="1"/>
  <c r="S5034" i="1"/>
  <c r="P5034" i="1"/>
  <c r="AG5033" i="1"/>
  <c r="AE5033" i="1"/>
  <c r="T5033" i="1"/>
  <c r="S5033" i="1"/>
  <c r="P5033" i="1"/>
  <c r="AC5033" i="1" s="1"/>
  <c r="AG5032" i="1"/>
  <c r="T5032" i="1"/>
  <c r="S5032" i="1"/>
  <c r="P5032" i="1"/>
  <c r="AG5031" i="1"/>
  <c r="S5031" i="1"/>
  <c r="P5031" i="1"/>
  <c r="AG5030" i="1"/>
  <c r="AC5030" i="1"/>
  <c r="S5030" i="1"/>
  <c r="W5030" i="1" s="1"/>
  <c r="P5030" i="1"/>
  <c r="AE5030" i="1" s="1"/>
  <c r="AG5029" i="1"/>
  <c r="AE5029" i="1"/>
  <c r="T5029" i="1"/>
  <c r="S5029" i="1"/>
  <c r="P5029" i="1"/>
  <c r="AC5029" i="1" s="1"/>
  <c r="AG5028" i="1"/>
  <c r="T5028" i="1"/>
  <c r="P5028" i="1"/>
  <c r="AE5028" i="1" s="1"/>
  <c r="AG5027" i="1"/>
  <c r="AC5027" i="1"/>
  <c r="S5027" i="1"/>
  <c r="P5027" i="1"/>
  <c r="T5027" i="1" s="1"/>
  <c r="AG5026" i="1"/>
  <c r="AE5026" i="1"/>
  <c r="AC5026" i="1"/>
  <c r="S5026" i="1"/>
  <c r="P5026" i="1"/>
  <c r="T5026" i="1" s="1"/>
  <c r="AG5025" i="1"/>
  <c r="AE5025" i="1"/>
  <c r="T5025" i="1"/>
  <c r="S5025" i="1"/>
  <c r="P5025" i="1"/>
  <c r="AC5025" i="1" s="1"/>
  <c r="AG5024" i="1"/>
  <c r="T5024" i="1"/>
  <c r="X5024" i="1" s="1"/>
  <c r="S5024" i="1"/>
  <c r="P5024" i="1"/>
  <c r="AE5024" i="1" s="1"/>
  <c r="AG5023" i="1"/>
  <c r="AC5023" i="1"/>
  <c r="T5023" i="1"/>
  <c r="S5023" i="1"/>
  <c r="P5023" i="1"/>
  <c r="AE5023" i="1" s="1"/>
  <c r="AG5022" i="1"/>
  <c r="T5022" i="1"/>
  <c r="P5022" i="1"/>
  <c r="AG5021" i="1"/>
  <c r="AE5021" i="1"/>
  <c r="AC5021" i="1"/>
  <c r="T5021" i="1"/>
  <c r="S5021" i="1"/>
  <c r="P5021" i="1"/>
  <c r="AG5020" i="1"/>
  <c r="AE5020" i="1"/>
  <c r="T5020" i="1"/>
  <c r="S5020" i="1"/>
  <c r="P5020" i="1"/>
  <c r="AC5020" i="1" s="1"/>
  <c r="AG5019" i="1"/>
  <c r="S5019" i="1"/>
  <c r="P5019" i="1"/>
  <c r="AE5019" i="1" s="1"/>
  <c r="AG5018" i="1"/>
  <c r="AC5018" i="1"/>
  <c r="T5018" i="1"/>
  <c r="P5018" i="1"/>
  <c r="S5018" i="1" s="1"/>
  <c r="AG5017" i="1"/>
  <c r="AE5017" i="1"/>
  <c r="AC5017" i="1"/>
  <c r="T5017" i="1"/>
  <c r="S5017" i="1"/>
  <c r="P5017" i="1"/>
  <c r="AG5016" i="1"/>
  <c r="AE5016" i="1"/>
  <c r="T5016" i="1"/>
  <c r="S5016" i="1"/>
  <c r="P5016" i="1"/>
  <c r="AC5016" i="1" s="1"/>
  <c r="AG5015" i="1"/>
  <c r="S5015" i="1"/>
  <c r="P5015" i="1"/>
  <c r="AG5014" i="1"/>
  <c r="AC5014" i="1"/>
  <c r="S5014" i="1"/>
  <c r="P5014" i="1"/>
  <c r="T5014" i="1" s="1"/>
  <c r="AG5013" i="1"/>
  <c r="AE5013" i="1"/>
  <c r="AC5013" i="1"/>
  <c r="S5013" i="1"/>
  <c r="P5013" i="1"/>
  <c r="T5013" i="1" s="1"/>
  <c r="AG5012" i="1"/>
  <c r="AE5012" i="1"/>
  <c r="AC5012" i="1"/>
  <c r="T5012" i="1"/>
  <c r="S5012" i="1"/>
  <c r="P5012" i="1"/>
  <c r="AG5011" i="1"/>
  <c r="AE5011" i="1"/>
  <c r="T5011" i="1"/>
  <c r="P5011" i="1"/>
  <c r="S5011" i="1" s="1"/>
  <c r="W5010" i="1" s="1"/>
  <c r="AG5010" i="1"/>
  <c r="AE5010" i="1"/>
  <c r="AF5010" i="1" s="1"/>
  <c r="S5010" i="1"/>
  <c r="P5010" i="1"/>
  <c r="AG5009" i="1"/>
  <c r="AC5009" i="1"/>
  <c r="T5009" i="1"/>
  <c r="P5009" i="1"/>
  <c r="S5009" i="1" s="1"/>
  <c r="AG5008" i="1"/>
  <c r="AE5008" i="1"/>
  <c r="AC5008" i="1"/>
  <c r="T5008" i="1"/>
  <c r="S5008" i="1"/>
  <c r="P5008" i="1"/>
  <c r="AG5007" i="1"/>
  <c r="AE5007" i="1"/>
  <c r="AC5007" i="1"/>
  <c r="T5007" i="1"/>
  <c r="S5007" i="1"/>
  <c r="P5007" i="1"/>
  <c r="AG5006" i="1"/>
  <c r="T5006" i="1"/>
  <c r="P5006" i="1"/>
  <c r="AG5005" i="1"/>
  <c r="AC5005" i="1"/>
  <c r="S5005" i="1"/>
  <c r="P5005" i="1"/>
  <c r="AG5004" i="1"/>
  <c r="AE5004" i="1"/>
  <c r="AC5004" i="1"/>
  <c r="S5004" i="1"/>
  <c r="P5004" i="1"/>
  <c r="T5004" i="1" s="1"/>
  <c r="AG5003" i="1"/>
  <c r="AC5003" i="1"/>
  <c r="T5003" i="1"/>
  <c r="S5003" i="1"/>
  <c r="P5003" i="1"/>
  <c r="AE5003" i="1" s="1"/>
  <c r="AG5002" i="1"/>
  <c r="AE5002" i="1"/>
  <c r="T5002" i="1"/>
  <c r="P5002" i="1"/>
  <c r="S5002" i="1" s="1"/>
  <c r="AG5001" i="1"/>
  <c r="T5001" i="1"/>
  <c r="P5001" i="1"/>
  <c r="AC5001" i="1" s="1"/>
  <c r="AG5000" i="1"/>
  <c r="T5000" i="1"/>
  <c r="P5000" i="1"/>
  <c r="AE5000" i="1" s="1"/>
  <c r="AG4999" i="1"/>
  <c r="AE4999" i="1"/>
  <c r="AC4999" i="1"/>
  <c r="T4999" i="1"/>
  <c r="S4999" i="1"/>
  <c r="P4999" i="1"/>
  <c r="AG4998" i="1"/>
  <c r="AE4998" i="1"/>
  <c r="T4998" i="1"/>
  <c r="S4998" i="1"/>
  <c r="P4998" i="1"/>
  <c r="AC4998" i="1" s="1"/>
  <c r="AG4997" i="1"/>
  <c r="S4997" i="1"/>
  <c r="P4997" i="1"/>
  <c r="AE4997" i="1" s="1"/>
  <c r="AG4996" i="1"/>
  <c r="AE4996" i="1"/>
  <c r="AC4996" i="1"/>
  <c r="S4996" i="1"/>
  <c r="P4996" i="1"/>
  <c r="T4996" i="1" s="1"/>
  <c r="AG4995" i="1"/>
  <c r="AE4995" i="1"/>
  <c r="AC4995" i="1"/>
  <c r="T4995" i="1"/>
  <c r="S4995" i="1"/>
  <c r="P4995" i="1"/>
  <c r="AG4994" i="1"/>
  <c r="AE4994" i="1"/>
  <c r="AC4994" i="1"/>
  <c r="T4994" i="1"/>
  <c r="S4994" i="1"/>
  <c r="P4994" i="1"/>
  <c r="AG4993" i="1"/>
  <c r="AC4993" i="1"/>
  <c r="T4993" i="1"/>
  <c r="P4993" i="1"/>
  <c r="AG4992" i="1"/>
  <c r="S4992" i="1"/>
  <c r="P4992" i="1"/>
  <c r="AC4992" i="1" s="1"/>
  <c r="AG4991" i="1"/>
  <c r="AE4991" i="1"/>
  <c r="AC4991" i="1"/>
  <c r="S4991" i="1"/>
  <c r="P4991" i="1"/>
  <c r="T4991" i="1" s="1"/>
  <c r="AG4990" i="1"/>
  <c r="AC4990" i="1"/>
  <c r="AD4990" i="1" s="1"/>
  <c r="T4990" i="1"/>
  <c r="S4990" i="1"/>
  <c r="P4990" i="1"/>
  <c r="AE4990" i="1" s="1"/>
  <c r="AG4989" i="1"/>
  <c r="AE4989" i="1"/>
  <c r="T4989" i="1"/>
  <c r="S4989" i="1"/>
  <c r="P4989" i="1"/>
  <c r="AC4989" i="1" s="1"/>
  <c r="AG4988" i="1"/>
  <c r="AC4988" i="1"/>
  <c r="T4988" i="1"/>
  <c r="P4988" i="1"/>
  <c r="AG4987" i="1"/>
  <c r="AE4987" i="1"/>
  <c r="AC4987" i="1"/>
  <c r="T4987" i="1"/>
  <c r="P4987" i="1"/>
  <c r="S4987" i="1" s="1"/>
  <c r="AG4986" i="1"/>
  <c r="AE4986" i="1"/>
  <c r="AC4986" i="1"/>
  <c r="T4986" i="1"/>
  <c r="S4986" i="1"/>
  <c r="P4986" i="1"/>
  <c r="AG4985" i="1"/>
  <c r="S4985" i="1"/>
  <c r="P4985" i="1"/>
  <c r="AG4984" i="1"/>
  <c r="AC4984" i="1"/>
  <c r="T4984" i="1"/>
  <c r="S4984" i="1"/>
  <c r="P4984" i="1"/>
  <c r="AE4984" i="1" s="1"/>
  <c r="AG4983" i="1"/>
  <c r="AE4983" i="1"/>
  <c r="AC4983" i="1"/>
  <c r="S4983" i="1"/>
  <c r="P4983" i="1"/>
  <c r="T4983" i="1" s="1"/>
  <c r="AG4982" i="1"/>
  <c r="AE4982" i="1"/>
  <c r="AC4982" i="1"/>
  <c r="T4982" i="1"/>
  <c r="S4982" i="1"/>
  <c r="P4982" i="1"/>
  <c r="AG4981" i="1"/>
  <c r="AE4981" i="1"/>
  <c r="T4981" i="1"/>
  <c r="S4981" i="1"/>
  <c r="P4981" i="1"/>
  <c r="AC4981" i="1" s="1"/>
  <c r="AG4980" i="1"/>
  <c r="T4980" i="1"/>
  <c r="X4980" i="1" s="1"/>
  <c r="S4980" i="1"/>
  <c r="P4980" i="1"/>
  <c r="AC4980" i="1" s="1"/>
  <c r="AD4980" i="1" s="1"/>
  <c r="AG4979" i="1"/>
  <c r="T4979" i="1"/>
  <c r="P4979" i="1"/>
  <c r="AG4978" i="1"/>
  <c r="AE4978" i="1"/>
  <c r="AC4978" i="1"/>
  <c r="T4978" i="1"/>
  <c r="S4978" i="1"/>
  <c r="P4978" i="1"/>
  <c r="AG4977" i="1"/>
  <c r="AE4977" i="1"/>
  <c r="AC4977" i="1"/>
  <c r="T4977" i="1"/>
  <c r="S4977" i="1"/>
  <c r="P4977" i="1"/>
  <c r="AG4976" i="1"/>
  <c r="T4976" i="1"/>
  <c r="S4976" i="1"/>
  <c r="P4976" i="1"/>
  <c r="AC4976" i="1" s="1"/>
  <c r="AG4975" i="1"/>
  <c r="AC4975" i="1"/>
  <c r="T4975" i="1"/>
  <c r="S4975" i="1"/>
  <c r="P4975" i="1"/>
  <c r="AE4975" i="1" s="1"/>
  <c r="AG4974" i="1"/>
  <c r="AC4974" i="1"/>
  <c r="T4974" i="1"/>
  <c r="S4974" i="1"/>
  <c r="P4974" i="1"/>
  <c r="AE4974" i="1" s="1"/>
  <c r="AG4973" i="1"/>
  <c r="AC4973" i="1"/>
  <c r="T4973" i="1"/>
  <c r="S4973" i="1"/>
  <c r="P4973" i="1"/>
  <c r="AE4973" i="1" s="1"/>
  <c r="AG4972" i="1"/>
  <c r="AE4972" i="1"/>
  <c r="T4972" i="1"/>
  <c r="S4972" i="1"/>
  <c r="P4972" i="1"/>
  <c r="AC4972" i="1" s="1"/>
  <c r="AG4971" i="1"/>
  <c r="AE4971" i="1"/>
  <c r="AC4971" i="1"/>
  <c r="T4971" i="1"/>
  <c r="P4971" i="1"/>
  <c r="S4971" i="1" s="1"/>
  <c r="AG4970" i="1"/>
  <c r="T4970" i="1"/>
  <c r="X4969" i="1" s="1"/>
  <c r="Y4969" i="1" s="1"/>
  <c r="S4970" i="1"/>
  <c r="P4970" i="1"/>
  <c r="AE4970" i="1" s="1"/>
  <c r="AG4969" i="1"/>
  <c r="S4969" i="1"/>
  <c r="W4969" i="1" s="1"/>
  <c r="P4969" i="1"/>
  <c r="T4969" i="1" s="1"/>
  <c r="AG4968" i="1"/>
  <c r="AE4968" i="1"/>
  <c r="AC4968" i="1"/>
  <c r="T4968" i="1"/>
  <c r="S4968" i="1"/>
  <c r="P4968" i="1"/>
  <c r="AG4967" i="1"/>
  <c r="AE4967" i="1"/>
  <c r="T4967" i="1"/>
  <c r="P4967" i="1"/>
  <c r="AC4967" i="1" s="1"/>
  <c r="AG4966" i="1"/>
  <c r="AC4966" i="1"/>
  <c r="T4966" i="1"/>
  <c r="P4966" i="1"/>
  <c r="AG4965" i="1"/>
  <c r="T4965" i="1"/>
  <c r="P4965" i="1"/>
  <c r="AG4964" i="1"/>
  <c r="AE4964" i="1"/>
  <c r="AC4964" i="1"/>
  <c r="T4964" i="1"/>
  <c r="S4964" i="1"/>
  <c r="P4964" i="1"/>
  <c r="AG4963" i="1"/>
  <c r="AE4963" i="1"/>
  <c r="S4963" i="1"/>
  <c r="P4963" i="1"/>
  <c r="AC4963" i="1" s="1"/>
  <c r="AG4962" i="1"/>
  <c r="T4962" i="1"/>
  <c r="P4962" i="1"/>
  <c r="AE4962" i="1" s="1"/>
  <c r="AF4962" i="1" s="1"/>
  <c r="AG4961" i="1"/>
  <c r="T4961" i="1"/>
  <c r="P4961" i="1"/>
  <c r="AG4960" i="1"/>
  <c r="AE4960" i="1"/>
  <c r="AC4960" i="1"/>
  <c r="T4960" i="1"/>
  <c r="P4960" i="1"/>
  <c r="S4960" i="1" s="1"/>
  <c r="AG4959" i="1"/>
  <c r="AE4959" i="1"/>
  <c r="AC4959" i="1"/>
  <c r="T4959" i="1"/>
  <c r="S4959" i="1"/>
  <c r="P4959" i="1"/>
  <c r="AG4958" i="1"/>
  <c r="T4958" i="1"/>
  <c r="S4958" i="1"/>
  <c r="P4958" i="1"/>
  <c r="AE4958" i="1" s="1"/>
  <c r="AG4957" i="1"/>
  <c r="T4957" i="1"/>
  <c r="S4957" i="1"/>
  <c r="P4957" i="1"/>
  <c r="AE4957" i="1" s="1"/>
  <c r="AG4956" i="1"/>
  <c r="S4956" i="1"/>
  <c r="P4956" i="1"/>
  <c r="AG4955" i="1"/>
  <c r="AE4955" i="1"/>
  <c r="AC4955" i="1"/>
  <c r="T4955" i="1"/>
  <c r="S4955" i="1"/>
  <c r="P4955" i="1"/>
  <c r="AG4954" i="1"/>
  <c r="AE4954" i="1"/>
  <c r="T4954" i="1"/>
  <c r="S4954" i="1"/>
  <c r="P4954" i="1"/>
  <c r="AC4954" i="1" s="1"/>
  <c r="AG4953" i="1"/>
  <c r="S4953" i="1"/>
  <c r="P4953" i="1"/>
  <c r="AE4953" i="1" s="1"/>
  <c r="AG4952" i="1"/>
  <c r="AE4952" i="1"/>
  <c r="T4952" i="1"/>
  <c r="S4952" i="1"/>
  <c r="P4952" i="1"/>
  <c r="AC4952" i="1" s="1"/>
  <c r="AG4951" i="1"/>
  <c r="T4951" i="1"/>
  <c r="S4951" i="1"/>
  <c r="P4951" i="1"/>
  <c r="AE4951" i="1" s="1"/>
  <c r="AG4950" i="1"/>
  <c r="T4950" i="1"/>
  <c r="P4950" i="1"/>
  <c r="AG4949" i="1"/>
  <c r="AE4949" i="1"/>
  <c r="AC4949" i="1"/>
  <c r="T4949" i="1"/>
  <c r="P4949" i="1"/>
  <c r="S4949" i="1" s="1"/>
  <c r="AG4948" i="1"/>
  <c r="AE4948" i="1"/>
  <c r="AC4948" i="1"/>
  <c r="T4948" i="1"/>
  <c r="S4948" i="1"/>
  <c r="P4948" i="1"/>
  <c r="AG4947" i="1"/>
  <c r="T4947" i="1"/>
  <c r="P4947" i="1"/>
  <c r="S4947" i="1" s="1"/>
  <c r="AG4946" i="1"/>
  <c r="T4946" i="1"/>
  <c r="P4946" i="1"/>
  <c r="AG4945" i="1"/>
  <c r="AE4945" i="1"/>
  <c r="AC4945" i="1"/>
  <c r="T4945" i="1"/>
  <c r="P4945" i="1"/>
  <c r="S4945" i="1" s="1"/>
  <c r="AG4944" i="1"/>
  <c r="AE4944" i="1"/>
  <c r="AC4944" i="1"/>
  <c r="T4944" i="1"/>
  <c r="S4944" i="1"/>
  <c r="P4944" i="1"/>
  <c r="AG4943" i="1"/>
  <c r="T4943" i="1"/>
  <c r="S4943" i="1"/>
  <c r="P4943" i="1"/>
  <c r="AE4943" i="1" s="1"/>
  <c r="AG4942" i="1"/>
  <c r="T4942" i="1"/>
  <c r="S4942" i="1"/>
  <c r="P4942" i="1"/>
  <c r="AE4942" i="1" s="1"/>
  <c r="AG4941" i="1"/>
  <c r="AC4941" i="1"/>
  <c r="T4941" i="1"/>
  <c r="S4941" i="1"/>
  <c r="P4941" i="1"/>
  <c r="AE4941" i="1" s="1"/>
  <c r="AG4940" i="1"/>
  <c r="T4940" i="1"/>
  <c r="S4940" i="1"/>
  <c r="P4940" i="1"/>
  <c r="AE4940" i="1" s="1"/>
  <c r="AG4939" i="1"/>
  <c r="AE4939" i="1"/>
  <c r="T4939" i="1"/>
  <c r="S4939" i="1"/>
  <c r="P4939" i="1"/>
  <c r="AC4939" i="1" s="1"/>
  <c r="AG4938" i="1"/>
  <c r="AE4938" i="1"/>
  <c r="AC4938" i="1"/>
  <c r="T4938" i="1"/>
  <c r="S4938" i="1"/>
  <c r="P4938" i="1"/>
  <c r="AG4937" i="1"/>
  <c r="AC4937" i="1"/>
  <c r="S4937" i="1"/>
  <c r="P4937" i="1"/>
  <c r="T4937" i="1" s="1"/>
  <c r="AG4936" i="1"/>
  <c r="AC4936" i="1"/>
  <c r="S4936" i="1"/>
  <c r="P4936" i="1"/>
  <c r="T4936" i="1" s="1"/>
  <c r="AG4935" i="1"/>
  <c r="AE4935" i="1"/>
  <c r="AC4935" i="1"/>
  <c r="T4935" i="1"/>
  <c r="S4935" i="1"/>
  <c r="P4935" i="1"/>
  <c r="AG4934" i="1"/>
  <c r="T4934" i="1"/>
  <c r="P4934" i="1"/>
  <c r="S4934" i="1" s="1"/>
  <c r="AG4933" i="1"/>
  <c r="S4933" i="1"/>
  <c r="P4933" i="1"/>
  <c r="AG4932" i="1"/>
  <c r="AE4932" i="1"/>
  <c r="AC4932" i="1"/>
  <c r="S4932" i="1"/>
  <c r="P4932" i="1"/>
  <c r="T4932" i="1" s="1"/>
  <c r="AG4931" i="1"/>
  <c r="AC4931" i="1"/>
  <c r="S4931" i="1"/>
  <c r="W4931" i="1" s="1"/>
  <c r="P4931" i="1"/>
  <c r="AE4931" i="1" s="1"/>
  <c r="AG4930" i="1"/>
  <c r="AE4930" i="1"/>
  <c r="T4930" i="1"/>
  <c r="S4930" i="1"/>
  <c r="P4930" i="1"/>
  <c r="AC4930" i="1" s="1"/>
  <c r="AG4929" i="1"/>
  <c r="AE4929" i="1"/>
  <c r="AC4929" i="1"/>
  <c r="T4929" i="1"/>
  <c r="P4929" i="1"/>
  <c r="S4929" i="1" s="1"/>
  <c r="AG4928" i="1"/>
  <c r="AC4928" i="1"/>
  <c r="T4928" i="1"/>
  <c r="S4928" i="1"/>
  <c r="P4928" i="1"/>
  <c r="AE4928" i="1" s="1"/>
  <c r="AG4927" i="1"/>
  <c r="T4927" i="1"/>
  <c r="S4927" i="1"/>
  <c r="P4927" i="1"/>
  <c r="AE4927" i="1" s="1"/>
  <c r="AG4926" i="1"/>
  <c r="AE4926" i="1"/>
  <c r="T4926" i="1"/>
  <c r="S4926" i="1"/>
  <c r="P4926" i="1"/>
  <c r="AC4926" i="1" s="1"/>
  <c r="AG4925" i="1"/>
  <c r="AE4925" i="1"/>
  <c r="AC4925" i="1"/>
  <c r="T4925" i="1"/>
  <c r="S4925" i="1"/>
  <c r="P4925" i="1"/>
  <c r="AG4924" i="1"/>
  <c r="AC4924" i="1"/>
  <c r="S4924" i="1"/>
  <c r="W4923" i="1" s="1"/>
  <c r="P4924" i="1"/>
  <c r="T4924" i="1" s="1"/>
  <c r="AG4923" i="1"/>
  <c r="AC4923" i="1"/>
  <c r="S4923" i="1"/>
  <c r="P4923" i="1"/>
  <c r="T4923" i="1" s="1"/>
  <c r="X4923" i="1" s="1"/>
  <c r="AG4922" i="1"/>
  <c r="AE4922" i="1"/>
  <c r="AC4922" i="1"/>
  <c r="T4922" i="1"/>
  <c r="S4922" i="1"/>
  <c r="P4922" i="1"/>
  <c r="AG4921" i="1"/>
  <c r="T4921" i="1"/>
  <c r="P4921" i="1"/>
  <c r="S4921" i="1" s="1"/>
  <c r="AG4920" i="1"/>
  <c r="T4920" i="1"/>
  <c r="P4920" i="1"/>
  <c r="AG4919" i="1"/>
  <c r="AE4919" i="1"/>
  <c r="AC4919" i="1"/>
  <c r="T4919" i="1"/>
  <c r="S4919" i="1"/>
  <c r="P4919" i="1"/>
  <c r="AG4918" i="1"/>
  <c r="AE4918" i="1"/>
  <c r="AC4918" i="1"/>
  <c r="T4918" i="1"/>
  <c r="S4918" i="1"/>
  <c r="P4918" i="1"/>
  <c r="AG4917" i="1"/>
  <c r="T4917" i="1"/>
  <c r="S4917" i="1"/>
  <c r="P4917" i="1"/>
  <c r="AE4917" i="1" s="1"/>
  <c r="AG4916" i="1"/>
  <c r="T4916" i="1"/>
  <c r="S4916" i="1"/>
  <c r="P4916" i="1"/>
  <c r="AE4916" i="1" s="1"/>
  <c r="AG4915" i="1"/>
  <c r="AC4915" i="1"/>
  <c r="T4915" i="1"/>
  <c r="S4915" i="1"/>
  <c r="P4915" i="1"/>
  <c r="AE4915" i="1" s="1"/>
  <c r="AG4914" i="1"/>
  <c r="T4914" i="1"/>
  <c r="S4914" i="1"/>
  <c r="W4911" i="1" s="1"/>
  <c r="P4914" i="1"/>
  <c r="AE4914" i="1" s="1"/>
  <c r="AG4913" i="1"/>
  <c r="AE4913" i="1"/>
  <c r="T4913" i="1"/>
  <c r="S4913" i="1"/>
  <c r="P4913" i="1"/>
  <c r="AC4913" i="1" s="1"/>
  <c r="AG4912" i="1"/>
  <c r="AE4912" i="1"/>
  <c r="AC4912" i="1"/>
  <c r="T4912" i="1"/>
  <c r="S4912" i="1"/>
  <c r="P4912" i="1"/>
  <c r="AG4911" i="1"/>
  <c r="S4911" i="1"/>
  <c r="P4911" i="1"/>
  <c r="AG4910" i="1"/>
  <c r="AE4910" i="1"/>
  <c r="AC4910" i="1"/>
  <c r="T4910" i="1"/>
  <c r="S4910" i="1"/>
  <c r="P4910" i="1"/>
  <c r="AG4909" i="1"/>
  <c r="AE4909" i="1"/>
  <c r="AC4909" i="1"/>
  <c r="T4909" i="1"/>
  <c r="S4909" i="1"/>
  <c r="P4909" i="1"/>
  <c r="AG4908" i="1"/>
  <c r="T4908" i="1"/>
  <c r="S4908" i="1"/>
  <c r="P4908" i="1"/>
  <c r="AE4908" i="1" s="1"/>
  <c r="AG4907" i="1"/>
  <c r="S4907" i="1"/>
  <c r="P4907" i="1"/>
  <c r="AG4906" i="1"/>
  <c r="W4906" i="1"/>
  <c r="S4906" i="1"/>
  <c r="P4906" i="1"/>
  <c r="T4906" i="1" s="1"/>
  <c r="AG4905" i="1"/>
  <c r="T4905" i="1"/>
  <c r="S4905" i="1"/>
  <c r="P4905" i="1"/>
  <c r="AE4905" i="1" s="1"/>
  <c r="AG4904" i="1"/>
  <c r="AE4904" i="1"/>
  <c r="AC4904" i="1"/>
  <c r="T4904" i="1"/>
  <c r="S4904" i="1"/>
  <c r="P4904" i="1"/>
  <c r="AG4903" i="1"/>
  <c r="AE4903" i="1"/>
  <c r="AC4903" i="1"/>
  <c r="T4903" i="1"/>
  <c r="P4903" i="1"/>
  <c r="S4903" i="1" s="1"/>
  <c r="AG4902" i="1"/>
  <c r="AC4902" i="1"/>
  <c r="S4902" i="1"/>
  <c r="P4902" i="1"/>
  <c r="T4902" i="1" s="1"/>
  <c r="AG4901" i="1"/>
  <c r="S4901" i="1"/>
  <c r="P4901" i="1"/>
  <c r="AE4901" i="1" s="1"/>
  <c r="AG4900" i="1"/>
  <c r="AC4900" i="1"/>
  <c r="T4900" i="1"/>
  <c r="S4900" i="1"/>
  <c r="W4900" i="1" s="1"/>
  <c r="P4900" i="1"/>
  <c r="AE4900" i="1" s="1"/>
  <c r="AG4899" i="1"/>
  <c r="T4899" i="1"/>
  <c r="P4899" i="1"/>
  <c r="AG4898" i="1"/>
  <c r="T4898" i="1"/>
  <c r="P4898" i="1"/>
  <c r="AG4897" i="1"/>
  <c r="AE4897" i="1"/>
  <c r="AC4897" i="1"/>
  <c r="T4897" i="1"/>
  <c r="S4897" i="1"/>
  <c r="P4897" i="1"/>
  <c r="AG4896" i="1"/>
  <c r="AE4896" i="1"/>
  <c r="AC4896" i="1"/>
  <c r="T4896" i="1"/>
  <c r="S4896" i="1"/>
  <c r="P4896" i="1"/>
  <c r="AG4895" i="1"/>
  <c r="T4895" i="1"/>
  <c r="S4895" i="1"/>
  <c r="P4895" i="1"/>
  <c r="AG4894" i="1"/>
  <c r="T4894" i="1"/>
  <c r="S4894" i="1"/>
  <c r="P4894" i="1"/>
  <c r="AE4894" i="1" s="1"/>
  <c r="AG4893" i="1"/>
  <c r="AC4893" i="1"/>
  <c r="T4893" i="1"/>
  <c r="S4893" i="1"/>
  <c r="P4893" i="1"/>
  <c r="AE4893" i="1" s="1"/>
  <c r="AG4892" i="1"/>
  <c r="T4892" i="1"/>
  <c r="S4892" i="1"/>
  <c r="P4892" i="1"/>
  <c r="AE4892" i="1" s="1"/>
  <c r="AG4891" i="1"/>
  <c r="AE4891" i="1"/>
  <c r="AC4891" i="1"/>
  <c r="T4891" i="1"/>
  <c r="S4891" i="1"/>
  <c r="P4891" i="1"/>
  <c r="AG4890" i="1"/>
  <c r="AC4890" i="1"/>
  <c r="T4890" i="1"/>
  <c r="P4890" i="1"/>
  <c r="AE4890" i="1" s="1"/>
  <c r="AG4889" i="1"/>
  <c r="AC4889" i="1"/>
  <c r="T4889" i="1"/>
  <c r="S4889" i="1"/>
  <c r="P4889" i="1"/>
  <c r="AE4889" i="1" s="1"/>
  <c r="AG4888" i="1"/>
  <c r="T4888" i="1"/>
  <c r="S4888" i="1"/>
  <c r="P4888" i="1"/>
  <c r="AE4888" i="1" s="1"/>
  <c r="AG4887" i="1"/>
  <c r="AE4887" i="1"/>
  <c r="AC4887" i="1"/>
  <c r="T4887" i="1"/>
  <c r="S4887" i="1"/>
  <c r="P4887" i="1"/>
  <c r="AG4886" i="1"/>
  <c r="AC4886" i="1"/>
  <c r="T4886" i="1"/>
  <c r="S4886" i="1"/>
  <c r="P4886" i="1"/>
  <c r="AE4886" i="1" s="1"/>
  <c r="AG4885" i="1"/>
  <c r="S4885" i="1"/>
  <c r="P4885" i="1"/>
  <c r="AG4884" i="1"/>
  <c r="AC4884" i="1"/>
  <c r="S4884" i="1"/>
  <c r="P4884" i="1"/>
  <c r="T4884" i="1" s="1"/>
  <c r="AG4883" i="1"/>
  <c r="AE4883" i="1"/>
  <c r="AC4883" i="1"/>
  <c r="T4883" i="1"/>
  <c r="S4883" i="1"/>
  <c r="P4883" i="1"/>
  <c r="AG4882" i="1"/>
  <c r="T4882" i="1"/>
  <c r="P4882" i="1"/>
  <c r="AG4881" i="1"/>
  <c r="S4881" i="1"/>
  <c r="P4881" i="1"/>
  <c r="AG4880" i="1"/>
  <c r="AE4880" i="1"/>
  <c r="AC4880" i="1"/>
  <c r="S4880" i="1"/>
  <c r="P4880" i="1"/>
  <c r="T4880" i="1" s="1"/>
  <c r="AG4879" i="1"/>
  <c r="AC4879" i="1"/>
  <c r="S4879" i="1"/>
  <c r="P4879" i="1"/>
  <c r="AE4879" i="1" s="1"/>
  <c r="AG4878" i="1"/>
  <c r="AE4878" i="1"/>
  <c r="T4878" i="1"/>
  <c r="S4878" i="1"/>
  <c r="P4878" i="1"/>
  <c r="AC4878" i="1" s="1"/>
  <c r="AG4877" i="1"/>
  <c r="AC4877" i="1"/>
  <c r="T4877" i="1"/>
  <c r="S4877" i="1"/>
  <c r="P4877" i="1"/>
  <c r="AE4877" i="1" s="1"/>
  <c r="AG4876" i="1"/>
  <c r="S4876" i="1"/>
  <c r="W4875" i="1" s="1"/>
  <c r="P4876" i="1"/>
  <c r="AG4875" i="1"/>
  <c r="AC4875" i="1"/>
  <c r="S4875" i="1"/>
  <c r="P4875" i="1"/>
  <c r="T4875" i="1" s="1"/>
  <c r="AG4874" i="1"/>
  <c r="AE4874" i="1"/>
  <c r="AC4874" i="1"/>
  <c r="T4874" i="1"/>
  <c r="S4874" i="1"/>
  <c r="P4874" i="1"/>
  <c r="AG4873" i="1"/>
  <c r="T4873" i="1"/>
  <c r="P4873" i="1"/>
  <c r="AG4872" i="1"/>
  <c r="T4872" i="1"/>
  <c r="P4872" i="1"/>
  <c r="AG4871" i="1"/>
  <c r="AE4871" i="1"/>
  <c r="AC4871" i="1"/>
  <c r="T4871" i="1"/>
  <c r="S4871" i="1"/>
  <c r="P4871" i="1"/>
  <c r="AG4870" i="1"/>
  <c r="AE4870" i="1"/>
  <c r="AC4870" i="1"/>
  <c r="T4870" i="1"/>
  <c r="S4870" i="1"/>
  <c r="P4870" i="1"/>
  <c r="AG4869" i="1"/>
  <c r="S4869" i="1"/>
  <c r="P4869" i="1"/>
  <c r="AG4868" i="1"/>
  <c r="T4868" i="1"/>
  <c r="S4868" i="1"/>
  <c r="P4868" i="1"/>
  <c r="AE4868" i="1" s="1"/>
  <c r="AG4867" i="1"/>
  <c r="T4867" i="1"/>
  <c r="P4867" i="1"/>
  <c r="AG4866" i="1"/>
  <c r="AE4866" i="1"/>
  <c r="S4866" i="1"/>
  <c r="P4866" i="1"/>
  <c r="AC4866" i="1" s="1"/>
  <c r="AG4865" i="1"/>
  <c r="AE4865" i="1"/>
  <c r="T4865" i="1"/>
  <c r="S4865" i="1"/>
  <c r="P4865" i="1"/>
  <c r="AC4865" i="1" s="1"/>
  <c r="AG4864" i="1"/>
  <c r="AE4864" i="1"/>
  <c r="T4864" i="1"/>
  <c r="S4864" i="1"/>
  <c r="P4864" i="1"/>
  <c r="AC4864" i="1" s="1"/>
  <c r="AG4863" i="1"/>
  <c r="T4863" i="1"/>
  <c r="P4863" i="1"/>
  <c r="AG4862" i="1"/>
  <c r="AE4862" i="1"/>
  <c r="AC4862" i="1"/>
  <c r="T4862" i="1"/>
  <c r="S4862" i="1"/>
  <c r="P4862" i="1"/>
  <c r="AG4861" i="1"/>
  <c r="AE4861" i="1"/>
  <c r="AC4861" i="1"/>
  <c r="T4861" i="1"/>
  <c r="S4861" i="1"/>
  <c r="P4861" i="1"/>
  <c r="AG4860" i="1"/>
  <c r="T4860" i="1"/>
  <c r="P4860" i="1"/>
  <c r="AG4859" i="1"/>
  <c r="S4859" i="1"/>
  <c r="P4859" i="1"/>
  <c r="AG4858" i="1"/>
  <c r="S4858" i="1"/>
  <c r="P4858" i="1"/>
  <c r="AE4858" i="1" s="1"/>
  <c r="AG4857" i="1"/>
  <c r="T4857" i="1"/>
  <c r="S4857" i="1"/>
  <c r="P4857" i="1"/>
  <c r="AE4857" i="1" s="1"/>
  <c r="AG4856" i="1"/>
  <c r="AE4856" i="1"/>
  <c r="T4856" i="1"/>
  <c r="S4856" i="1"/>
  <c r="P4856" i="1"/>
  <c r="AC4856" i="1" s="1"/>
  <c r="AG4855" i="1"/>
  <c r="AC4855" i="1"/>
  <c r="T4855" i="1"/>
  <c r="P4855" i="1"/>
  <c r="AE4855" i="1" s="1"/>
  <c r="AG4854" i="1"/>
  <c r="AC4854" i="1"/>
  <c r="T4854" i="1"/>
  <c r="S4854" i="1"/>
  <c r="P4854" i="1"/>
  <c r="AE4854" i="1" s="1"/>
  <c r="AG4853" i="1"/>
  <c r="AE4853" i="1"/>
  <c r="AF4852" i="1" s="1"/>
  <c r="S4853" i="1"/>
  <c r="P4853" i="1"/>
  <c r="AG4852" i="1"/>
  <c r="AC4852" i="1"/>
  <c r="T4852" i="1"/>
  <c r="S4852" i="1"/>
  <c r="P4852" i="1"/>
  <c r="AE4852" i="1" s="1"/>
  <c r="AG4851" i="1"/>
  <c r="T4851" i="1"/>
  <c r="X4848" i="1" s="1"/>
  <c r="P4851" i="1"/>
  <c r="AG4850" i="1"/>
  <c r="T4850" i="1"/>
  <c r="P4850" i="1"/>
  <c r="AC4850" i="1" s="1"/>
  <c r="AG4849" i="1"/>
  <c r="AE4849" i="1"/>
  <c r="AC4849" i="1"/>
  <c r="T4849" i="1"/>
  <c r="S4849" i="1"/>
  <c r="P4849" i="1"/>
  <c r="AG4848" i="1"/>
  <c r="T4848" i="1"/>
  <c r="P4848" i="1"/>
  <c r="AG4847" i="1"/>
  <c r="AE4847" i="1"/>
  <c r="T4847" i="1"/>
  <c r="S4847" i="1"/>
  <c r="P4847" i="1"/>
  <c r="AC4847" i="1" s="1"/>
  <c r="AG4846" i="1"/>
  <c r="AC4846" i="1"/>
  <c r="T4846" i="1"/>
  <c r="P4846" i="1"/>
  <c r="S4846" i="1" s="1"/>
  <c r="AG4845" i="1"/>
  <c r="T4845" i="1"/>
  <c r="S4845" i="1"/>
  <c r="W4843" i="1" s="1"/>
  <c r="P4845" i="1"/>
  <c r="AE4845" i="1" s="1"/>
  <c r="AG4844" i="1"/>
  <c r="AE4844" i="1"/>
  <c r="AC4844" i="1"/>
  <c r="S4844" i="1"/>
  <c r="P4844" i="1"/>
  <c r="T4844" i="1" s="1"/>
  <c r="AG4843" i="1"/>
  <c r="AC4843" i="1"/>
  <c r="T4843" i="1"/>
  <c r="X4843" i="1" s="1"/>
  <c r="S4843" i="1"/>
  <c r="P4843" i="1"/>
  <c r="AE4843" i="1" s="1"/>
  <c r="AG4842" i="1"/>
  <c r="T4842" i="1"/>
  <c r="P4842" i="1"/>
  <c r="AC4842" i="1" s="1"/>
  <c r="AG4841" i="1"/>
  <c r="T4841" i="1"/>
  <c r="S4841" i="1"/>
  <c r="P4841" i="1"/>
  <c r="AE4841" i="1" s="1"/>
  <c r="AG4840" i="1"/>
  <c r="AE4840" i="1"/>
  <c r="AC4840" i="1"/>
  <c r="S4840" i="1"/>
  <c r="P4840" i="1"/>
  <c r="T4840" i="1" s="1"/>
  <c r="AG4839" i="1"/>
  <c r="AE4839" i="1"/>
  <c r="AC4839" i="1"/>
  <c r="T4839" i="1"/>
  <c r="S4839" i="1"/>
  <c r="P4839" i="1"/>
  <c r="AG4838" i="1"/>
  <c r="AC4838" i="1"/>
  <c r="X4838" i="1"/>
  <c r="T4838" i="1"/>
  <c r="S4838" i="1"/>
  <c r="P4838" i="1"/>
  <c r="AE4838" i="1" s="1"/>
  <c r="AG4837" i="1"/>
  <c r="T4837" i="1"/>
  <c r="P4837" i="1"/>
  <c r="AG4836" i="1"/>
  <c r="AC4836" i="1"/>
  <c r="T4836" i="1"/>
  <c r="P4836" i="1"/>
  <c r="AE4836" i="1" s="1"/>
  <c r="AG4835" i="1"/>
  <c r="AC4835" i="1"/>
  <c r="S4835" i="1"/>
  <c r="P4835" i="1"/>
  <c r="T4835" i="1" s="1"/>
  <c r="AG4834" i="1"/>
  <c r="AE4834" i="1"/>
  <c r="T4834" i="1"/>
  <c r="S4834" i="1"/>
  <c r="P4834" i="1"/>
  <c r="AC4834" i="1" s="1"/>
  <c r="AG4833" i="1"/>
  <c r="S4833" i="1"/>
  <c r="P4833" i="1"/>
  <c r="AG4832" i="1"/>
  <c r="AC4832" i="1"/>
  <c r="T4832" i="1"/>
  <c r="P4832" i="1"/>
  <c r="AG4831" i="1"/>
  <c r="AE4831" i="1"/>
  <c r="T4831" i="1"/>
  <c r="P4831" i="1"/>
  <c r="S4831" i="1" s="1"/>
  <c r="AG4830" i="1"/>
  <c r="AE4830" i="1"/>
  <c r="AC4830" i="1"/>
  <c r="T4830" i="1"/>
  <c r="S4830" i="1"/>
  <c r="P4830" i="1"/>
  <c r="AG4829" i="1"/>
  <c r="AE4829" i="1"/>
  <c r="T4829" i="1"/>
  <c r="S4829" i="1"/>
  <c r="P4829" i="1"/>
  <c r="AC4829" i="1" s="1"/>
  <c r="AG4828" i="1"/>
  <c r="T4828" i="1"/>
  <c r="S4828" i="1"/>
  <c r="P4828" i="1"/>
  <c r="AE4828" i="1" s="1"/>
  <c r="AG4827" i="1"/>
  <c r="AC4827" i="1"/>
  <c r="S4827" i="1"/>
  <c r="P4827" i="1"/>
  <c r="T4827" i="1" s="1"/>
  <c r="X4827" i="1" s="1"/>
  <c r="AG4826" i="1"/>
  <c r="AE4826" i="1"/>
  <c r="AC4826" i="1"/>
  <c r="T4826" i="1"/>
  <c r="S4826" i="1"/>
  <c r="P4826" i="1"/>
  <c r="AG4825" i="1"/>
  <c r="AE4825" i="1"/>
  <c r="T4825" i="1"/>
  <c r="S4825" i="1"/>
  <c r="P4825" i="1"/>
  <c r="AC4825" i="1" s="1"/>
  <c r="AG4824" i="1"/>
  <c r="AE4824" i="1"/>
  <c r="T4824" i="1"/>
  <c r="P4824" i="1"/>
  <c r="S4824" i="1" s="1"/>
  <c r="W4823" i="1" s="1"/>
  <c r="AG4823" i="1"/>
  <c r="AE4823" i="1"/>
  <c r="AC4823" i="1"/>
  <c r="Y4823" i="1"/>
  <c r="T4823" i="1"/>
  <c r="X4823" i="1" s="1"/>
  <c r="S4823" i="1"/>
  <c r="P4823" i="1"/>
  <c r="AG4822" i="1"/>
  <c r="AE4822" i="1"/>
  <c r="T4822" i="1"/>
  <c r="P4822" i="1"/>
  <c r="S4822" i="1" s="1"/>
  <c r="AG4821" i="1"/>
  <c r="AE4821" i="1"/>
  <c r="AC4821" i="1"/>
  <c r="T4821" i="1"/>
  <c r="S4821" i="1"/>
  <c r="P4821" i="1"/>
  <c r="AG4820" i="1"/>
  <c r="AE4820" i="1"/>
  <c r="T4820" i="1"/>
  <c r="P4820" i="1"/>
  <c r="AC4820" i="1" s="1"/>
  <c r="AG4819" i="1"/>
  <c r="T4819" i="1"/>
  <c r="X4816" i="1" s="1"/>
  <c r="P4819" i="1"/>
  <c r="AC4819" i="1" s="1"/>
  <c r="AD4816" i="1" s="1"/>
  <c r="AG4818" i="1"/>
  <c r="AE4818" i="1"/>
  <c r="T4818" i="1"/>
  <c r="S4818" i="1"/>
  <c r="P4818" i="1"/>
  <c r="AC4818" i="1" s="1"/>
  <c r="AG4817" i="1"/>
  <c r="AE4817" i="1"/>
  <c r="AC4817" i="1"/>
  <c r="T4817" i="1"/>
  <c r="S4817" i="1"/>
  <c r="P4817" i="1"/>
  <c r="AG4816" i="1"/>
  <c r="AC4816" i="1"/>
  <c r="T4816" i="1"/>
  <c r="S4816" i="1"/>
  <c r="P4816" i="1"/>
  <c r="AE4816" i="1" s="1"/>
  <c r="AG4815" i="1"/>
  <c r="AE4815" i="1"/>
  <c r="T4815" i="1"/>
  <c r="P4815" i="1"/>
  <c r="S4815" i="1" s="1"/>
  <c r="AG4814" i="1"/>
  <c r="T4814" i="1"/>
  <c r="S4814" i="1"/>
  <c r="P4814" i="1"/>
  <c r="AG4813" i="1"/>
  <c r="AE4813" i="1"/>
  <c r="X4813" i="1"/>
  <c r="Y4813" i="1" s="1"/>
  <c r="S4813" i="1"/>
  <c r="W4813" i="1" s="1"/>
  <c r="P4813" i="1"/>
  <c r="T4813" i="1" s="1"/>
  <c r="AG4812" i="1"/>
  <c r="AE4812" i="1"/>
  <c r="AC4812" i="1"/>
  <c r="T4812" i="1"/>
  <c r="S4812" i="1"/>
  <c r="P4812" i="1"/>
  <c r="AG4811" i="1"/>
  <c r="AE4811" i="1"/>
  <c r="T4811" i="1"/>
  <c r="S4811" i="1"/>
  <c r="P4811" i="1"/>
  <c r="AC4811" i="1" s="1"/>
  <c r="AG4810" i="1"/>
  <c r="AC4810" i="1"/>
  <c r="T4810" i="1"/>
  <c r="P4810" i="1"/>
  <c r="AG4809" i="1"/>
  <c r="T4809" i="1"/>
  <c r="P4809" i="1"/>
  <c r="AG4808" i="1"/>
  <c r="AE4808" i="1"/>
  <c r="AC4808" i="1"/>
  <c r="T4808" i="1"/>
  <c r="S4808" i="1"/>
  <c r="P4808" i="1"/>
  <c r="AG4807" i="1"/>
  <c r="AE4807" i="1"/>
  <c r="S4807" i="1"/>
  <c r="P4807" i="1"/>
  <c r="AC4807" i="1" s="1"/>
  <c r="AG4806" i="1"/>
  <c r="T4806" i="1"/>
  <c r="S4806" i="1"/>
  <c r="P4806" i="1"/>
  <c r="AC4806" i="1" s="1"/>
  <c r="AG4805" i="1"/>
  <c r="T4805" i="1"/>
  <c r="S4805" i="1"/>
  <c r="P4805" i="1"/>
  <c r="AE4805" i="1" s="1"/>
  <c r="AG4804" i="1"/>
  <c r="AC4804" i="1"/>
  <c r="T4804" i="1"/>
  <c r="P4804" i="1"/>
  <c r="AE4804" i="1" s="1"/>
  <c r="AG4803" i="1"/>
  <c r="AE4803" i="1"/>
  <c r="T4803" i="1"/>
  <c r="S4803" i="1"/>
  <c r="P4803" i="1"/>
  <c r="AC4803" i="1" s="1"/>
  <c r="AG4802" i="1"/>
  <c r="T4802" i="1"/>
  <c r="P4802" i="1"/>
  <c r="AG4801" i="1"/>
  <c r="AC4801" i="1"/>
  <c r="T4801" i="1"/>
  <c r="S4801" i="1"/>
  <c r="P4801" i="1"/>
  <c r="AE4801" i="1" s="1"/>
  <c r="AG4800" i="1"/>
  <c r="AE4800" i="1"/>
  <c r="T4800" i="1"/>
  <c r="S4800" i="1"/>
  <c r="P4800" i="1"/>
  <c r="AC4800" i="1" s="1"/>
  <c r="AG4799" i="1"/>
  <c r="T4799" i="1"/>
  <c r="P4799" i="1"/>
  <c r="AG4798" i="1"/>
  <c r="AE4798" i="1"/>
  <c r="AC4798" i="1"/>
  <c r="T4798" i="1"/>
  <c r="S4798" i="1"/>
  <c r="P4798" i="1"/>
  <c r="AG4797" i="1"/>
  <c r="AE4797" i="1"/>
  <c r="T4797" i="1"/>
  <c r="S4797" i="1"/>
  <c r="P4797" i="1"/>
  <c r="AC4797" i="1" s="1"/>
  <c r="AG4796" i="1"/>
  <c r="T4796" i="1"/>
  <c r="X4796" i="1" s="1"/>
  <c r="S4796" i="1"/>
  <c r="P4796" i="1"/>
  <c r="AE4796" i="1" s="1"/>
  <c r="AG4795" i="1"/>
  <c r="AC4795" i="1"/>
  <c r="T4795" i="1"/>
  <c r="S4795" i="1"/>
  <c r="P4795" i="1"/>
  <c r="AE4795" i="1" s="1"/>
  <c r="AG4794" i="1"/>
  <c r="AE4794" i="1"/>
  <c r="AC4794" i="1"/>
  <c r="T4794" i="1"/>
  <c r="S4794" i="1"/>
  <c r="P4794" i="1"/>
  <c r="AG4793" i="1"/>
  <c r="AE4793" i="1"/>
  <c r="T4793" i="1"/>
  <c r="S4793" i="1"/>
  <c r="W4792" i="1" s="1"/>
  <c r="P4793" i="1"/>
  <c r="AC4793" i="1" s="1"/>
  <c r="AG4792" i="1"/>
  <c r="T4792" i="1"/>
  <c r="X4792" i="1" s="1"/>
  <c r="S4792" i="1"/>
  <c r="P4792" i="1"/>
  <c r="AG4791" i="1"/>
  <c r="T4791" i="1"/>
  <c r="P4791" i="1"/>
  <c r="AG4790" i="1"/>
  <c r="AE4790" i="1"/>
  <c r="AC4790" i="1"/>
  <c r="T4790" i="1"/>
  <c r="S4790" i="1"/>
  <c r="P4790" i="1"/>
  <c r="AG4789" i="1"/>
  <c r="AE4789" i="1"/>
  <c r="T4789" i="1"/>
  <c r="P4789" i="1"/>
  <c r="S4789" i="1" s="1"/>
  <c r="AG4788" i="1"/>
  <c r="T4788" i="1"/>
  <c r="P4788" i="1"/>
  <c r="AG4787" i="1"/>
  <c r="T4787" i="1"/>
  <c r="P4787" i="1"/>
  <c r="AG4786" i="1"/>
  <c r="AE4786" i="1"/>
  <c r="AC4786" i="1"/>
  <c r="T4786" i="1"/>
  <c r="S4786" i="1"/>
  <c r="P4786" i="1"/>
  <c r="AG4785" i="1"/>
  <c r="AE4785" i="1"/>
  <c r="T4785" i="1"/>
  <c r="S4785" i="1"/>
  <c r="P4785" i="1"/>
  <c r="AC4785" i="1" s="1"/>
  <c r="AG4784" i="1"/>
  <c r="T4784" i="1"/>
  <c r="X4784" i="1" s="1"/>
  <c r="S4784" i="1"/>
  <c r="P4784" i="1"/>
  <c r="AE4784" i="1" s="1"/>
  <c r="AG4783" i="1"/>
  <c r="AC4783" i="1"/>
  <c r="T4783" i="1"/>
  <c r="S4783" i="1"/>
  <c r="P4783" i="1"/>
  <c r="AE4783" i="1" s="1"/>
  <c r="AG4782" i="1"/>
  <c r="AE4782" i="1"/>
  <c r="AC4782" i="1"/>
  <c r="T4782" i="1"/>
  <c r="S4782" i="1"/>
  <c r="P4782" i="1"/>
  <c r="AG4781" i="1"/>
  <c r="AE4781" i="1"/>
  <c r="T4781" i="1"/>
  <c r="S4781" i="1"/>
  <c r="W4779" i="1" s="1"/>
  <c r="P4781" i="1"/>
  <c r="AC4781" i="1" s="1"/>
  <c r="AG4780" i="1"/>
  <c r="AC4780" i="1"/>
  <c r="T4780" i="1"/>
  <c r="S4780" i="1"/>
  <c r="P4780" i="1"/>
  <c r="AE4780" i="1" s="1"/>
  <c r="AG4779" i="1"/>
  <c r="AE4779" i="1"/>
  <c r="AF4779" i="1" s="1"/>
  <c r="S4779" i="1"/>
  <c r="P4779" i="1"/>
  <c r="AC4779" i="1" s="1"/>
  <c r="AD4779" i="1" s="1"/>
  <c r="AG4778" i="1"/>
  <c r="T4778" i="1"/>
  <c r="P4778" i="1"/>
  <c r="AG4777" i="1"/>
  <c r="AE4777" i="1"/>
  <c r="AC4777" i="1"/>
  <c r="T4777" i="1"/>
  <c r="S4777" i="1"/>
  <c r="P4777" i="1"/>
  <c r="AG4776" i="1"/>
  <c r="AE4776" i="1"/>
  <c r="T4776" i="1"/>
  <c r="S4776" i="1"/>
  <c r="P4776" i="1"/>
  <c r="AC4776" i="1" s="1"/>
  <c r="AG4775" i="1"/>
  <c r="T4775" i="1"/>
  <c r="S4775" i="1"/>
  <c r="P4775" i="1"/>
  <c r="AE4775" i="1" s="1"/>
  <c r="AG4774" i="1"/>
  <c r="AC4774" i="1"/>
  <c r="T4774" i="1"/>
  <c r="S4774" i="1"/>
  <c r="P4774" i="1"/>
  <c r="AE4774" i="1" s="1"/>
  <c r="AG4773" i="1"/>
  <c r="AE4773" i="1"/>
  <c r="AC4773" i="1"/>
  <c r="T4773" i="1"/>
  <c r="S4773" i="1"/>
  <c r="P4773" i="1"/>
  <c r="AG4772" i="1"/>
  <c r="AE4772" i="1"/>
  <c r="T4772" i="1"/>
  <c r="S4772" i="1"/>
  <c r="P4772" i="1"/>
  <c r="AC4772" i="1" s="1"/>
  <c r="AG4771" i="1"/>
  <c r="AC4771" i="1"/>
  <c r="T4771" i="1"/>
  <c r="S4771" i="1"/>
  <c r="P4771" i="1"/>
  <c r="AE4771" i="1" s="1"/>
  <c r="AG4770" i="1"/>
  <c r="AC4770" i="1"/>
  <c r="S4770" i="1"/>
  <c r="W4769" i="1" s="1"/>
  <c r="P4770" i="1"/>
  <c r="T4770" i="1" s="1"/>
  <c r="AG4769" i="1"/>
  <c r="AE4769" i="1"/>
  <c r="AC4769" i="1"/>
  <c r="S4769" i="1"/>
  <c r="P4769" i="1"/>
  <c r="T4769" i="1" s="1"/>
  <c r="AG4768" i="1"/>
  <c r="AE4768" i="1"/>
  <c r="AC4768" i="1"/>
  <c r="T4768" i="1"/>
  <c r="S4768" i="1"/>
  <c r="P4768" i="1"/>
  <c r="AG4767" i="1"/>
  <c r="AE4767" i="1"/>
  <c r="T4767" i="1"/>
  <c r="P4767" i="1"/>
  <c r="S4767" i="1" s="1"/>
  <c r="AG4766" i="1"/>
  <c r="T4766" i="1"/>
  <c r="P4766" i="1"/>
  <c r="AG4765" i="1"/>
  <c r="S4765" i="1"/>
  <c r="P4765" i="1"/>
  <c r="AG4764" i="1"/>
  <c r="AC4764" i="1"/>
  <c r="S4764" i="1"/>
  <c r="P4764" i="1"/>
  <c r="AE4764" i="1" s="1"/>
  <c r="AG4763" i="1"/>
  <c r="AE4763" i="1"/>
  <c r="T4763" i="1"/>
  <c r="S4763" i="1"/>
  <c r="P4763" i="1"/>
  <c r="AC4763" i="1" s="1"/>
  <c r="AG4762" i="1"/>
  <c r="AC4762" i="1"/>
  <c r="T4762" i="1"/>
  <c r="P4762" i="1"/>
  <c r="AE4762" i="1" s="1"/>
  <c r="AG4761" i="1"/>
  <c r="AC4761" i="1"/>
  <c r="T4761" i="1"/>
  <c r="S4761" i="1"/>
  <c r="P4761" i="1"/>
  <c r="AE4761" i="1" s="1"/>
  <c r="AG4760" i="1"/>
  <c r="AE4760" i="1"/>
  <c r="AC4760" i="1"/>
  <c r="S4760" i="1"/>
  <c r="P4760" i="1"/>
  <c r="T4760" i="1" s="1"/>
  <c r="X4759" i="1" s="1"/>
  <c r="AG4759" i="1"/>
  <c r="AC4759" i="1"/>
  <c r="AD4759" i="1" s="1"/>
  <c r="T4759" i="1"/>
  <c r="S4759" i="1"/>
  <c r="P4759" i="1"/>
  <c r="AE4759" i="1" s="1"/>
  <c r="AF4759" i="1" s="1"/>
  <c r="AG4758" i="1"/>
  <c r="AE4758" i="1"/>
  <c r="T4758" i="1"/>
  <c r="P4758" i="1"/>
  <c r="S4758" i="1" s="1"/>
  <c r="AG4757" i="1"/>
  <c r="T4757" i="1"/>
  <c r="P4757" i="1"/>
  <c r="AG4756" i="1"/>
  <c r="T4756" i="1"/>
  <c r="P4756" i="1"/>
  <c r="AG4755" i="1"/>
  <c r="AE4755" i="1"/>
  <c r="AC4755" i="1"/>
  <c r="T4755" i="1"/>
  <c r="S4755" i="1"/>
  <c r="P4755" i="1"/>
  <c r="AG4754" i="1"/>
  <c r="AE4754" i="1"/>
  <c r="T4754" i="1"/>
  <c r="S4754" i="1"/>
  <c r="P4754" i="1"/>
  <c r="AC4754" i="1" s="1"/>
  <c r="AG4753" i="1"/>
  <c r="T4753" i="1"/>
  <c r="S4753" i="1"/>
  <c r="P4753" i="1"/>
  <c r="AE4753" i="1" s="1"/>
  <c r="AG4752" i="1"/>
  <c r="AC4752" i="1"/>
  <c r="T4752" i="1"/>
  <c r="S4752" i="1"/>
  <c r="P4752" i="1"/>
  <c r="AE4752" i="1" s="1"/>
  <c r="AG4751" i="1"/>
  <c r="AE4751" i="1"/>
  <c r="AC4751" i="1"/>
  <c r="T4751" i="1"/>
  <c r="S4751" i="1"/>
  <c r="P4751" i="1"/>
  <c r="AG4750" i="1"/>
  <c r="AE4750" i="1"/>
  <c r="T4750" i="1"/>
  <c r="S4750" i="1"/>
  <c r="P4750" i="1"/>
  <c r="AC4750" i="1" s="1"/>
  <c r="AG4749" i="1"/>
  <c r="AC4749" i="1"/>
  <c r="T4749" i="1"/>
  <c r="S4749" i="1"/>
  <c r="P4749" i="1"/>
  <c r="AE4749" i="1" s="1"/>
  <c r="AG4748" i="1"/>
  <c r="AC4748" i="1"/>
  <c r="S4748" i="1"/>
  <c r="W4747" i="1" s="1"/>
  <c r="P4748" i="1"/>
  <c r="T4748" i="1" s="1"/>
  <c r="AG4747" i="1"/>
  <c r="AE4747" i="1"/>
  <c r="AC4747" i="1"/>
  <c r="S4747" i="1"/>
  <c r="P4747" i="1"/>
  <c r="T4747" i="1" s="1"/>
  <c r="AG4746" i="1"/>
  <c r="AE4746" i="1"/>
  <c r="AC4746" i="1"/>
  <c r="T4746" i="1"/>
  <c r="S4746" i="1"/>
  <c r="P4746" i="1"/>
  <c r="AG4745" i="1"/>
  <c r="AE4745" i="1"/>
  <c r="T4745" i="1"/>
  <c r="P4745" i="1"/>
  <c r="S4745" i="1" s="1"/>
  <c r="W4742" i="1" s="1"/>
  <c r="AG4744" i="1"/>
  <c r="S4744" i="1"/>
  <c r="P4744" i="1"/>
  <c r="T4744" i="1" s="1"/>
  <c r="AG4743" i="1"/>
  <c r="S4743" i="1"/>
  <c r="P4743" i="1"/>
  <c r="AG4742" i="1"/>
  <c r="AC4742" i="1"/>
  <c r="S4742" i="1"/>
  <c r="P4742" i="1"/>
  <c r="AE4742" i="1" s="1"/>
  <c r="AG4741" i="1"/>
  <c r="AE4741" i="1"/>
  <c r="T4741" i="1"/>
  <c r="S4741" i="1"/>
  <c r="P4741" i="1"/>
  <c r="AC4741" i="1" s="1"/>
  <c r="AG4740" i="1"/>
  <c r="AC4740" i="1"/>
  <c r="T4740" i="1"/>
  <c r="P4740" i="1"/>
  <c r="AE4740" i="1" s="1"/>
  <c r="AG4739" i="1"/>
  <c r="AC4739" i="1"/>
  <c r="T4739" i="1"/>
  <c r="S4739" i="1"/>
  <c r="P4739" i="1"/>
  <c r="AE4739" i="1" s="1"/>
  <c r="AG4738" i="1"/>
  <c r="AE4738" i="1"/>
  <c r="AC4738" i="1"/>
  <c r="S4738" i="1"/>
  <c r="P4738" i="1"/>
  <c r="T4738" i="1" s="1"/>
  <c r="X4737" i="1" s="1"/>
  <c r="AG4737" i="1"/>
  <c r="AC4737" i="1"/>
  <c r="T4737" i="1"/>
  <c r="S4737" i="1"/>
  <c r="P4737" i="1"/>
  <c r="AE4737" i="1" s="1"/>
  <c r="AG4736" i="1"/>
  <c r="AE4736" i="1"/>
  <c r="T4736" i="1"/>
  <c r="P4736" i="1"/>
  <c r="S4736" i="1" s="1"/>
  <c r="AG4735" i="1"/>
  <c r="T4735" i="1"/>
  <c r="P4735" i="1"/>
  <c r="AG4734" i="1"/>
  <c r="S4734" i="1"/>
  <c r="P4734" i="1"/>
  <c r="AG4733" i="1"/>
  <c r="AE4733" i="1"/>
  <c r="AC4733" i="1"/>
  <c r="T4733" i="1"/>
  <c r="S4733" i="1"/>
  <c r="P4733" i="1"/>
  <c r="AG4732" i="1"/>
  <c r="AC4732" i="1"/>
  <c r="T4732" i="1"/>
  <c r="S4732" i="1"/>
  <c r="P4732" i="1"/>
  <c r="AE4732" i="1" s="1"/>
  <c r="AG4731" i="1"/>
  <c r="AC4731" i="1"/>
  <c r="T4731" i="1"/>
  <c r="P4731" i="1"/>
  <c r="AE4731" i="1" s="1"/>
  <c r="AG4730" i="1"/>
  <c r="AC4730" i="1"/>
  <c r="S4730" i="1"/>
  <c r="P4730" i="1"/>
  <c r="T4730" i="1" s="1"/>
  <c r="AG4729" i="1"/>
  <c r="AC4729" i="1"/>
  <c r="S4729" i="1"/>
  <c r="P4729" i="1"/>
  <c r="AE4729" i="1" s="1"/>
  <c r="AG4728" i="1"/>
  <c r="AC4728" i="1"/>
  <c r="AD4728" i="1" s="1"/>
  <c r="T4728" i="1"/>
  <c r="S4728" i="1"/>
  <c r="P4728" i="1"/>
  <c r="AE4728" i="1" s="1"/>
  <c r="AG4727" i="1"/>
  <c r="AE4727" i="1"/>
  <c r="T4727" i="1"/>
  <c r="P4727" i="1"/>
  <c r="S4727" i="1" s="1"/>
  <c r="AG4726" i="1"/>
  <c r="T4726" i="1"/>
  <c r="P4726" i="1"/>
  <c r="AG4725" i="1"/>
  <c r="T4725" i="1"/>
  <c r="P4725" i="1"/>
  <c r="AG4724" i="1"/>
  <c r="AE4724" i="1"/>
  <c r="AC4724" i="1"/>
  <c r="T4724" i="1"/>
  <c r="S4724" i="1"/>
  <c r="P4724" i="1"/>
  <c r="AG4723" i="1"/>
  <c r="AE4723" i="1"/>
  <c r="T4723" i="1"/>
  <c r="S4723" i="1"/>
  <c r="P4723" i="1"/>
  <c r="AC4723" i="1" s="1"/>
  <c r="AG4722" i="1"/>
  <c r="T4722" i="1"/>
  <c r="X4722" i="1" s="1"/>
  <c r="S4722" i="1"/>
  <c r="P4722" i="1"/>
  <c r="AE4722" i="1" s="1"/>
  <c r="AG4721" i="1"/>
  <c r="AC4721" i="1"/>
  <c r="T4721" i="1"/>
  <c r="S4721" i="1"/>
  <c r="P4721" i="1"/>
  <c r="AE4721" i="1" s="1"/>
  <c r="AG4720" i="1"/>
  <c r="AC4720" i="1"/>
  <c r="T4720" i="1"/>
  <c r="S4720" i="1"/>
  <c r="P4720" i="1"/>
  <c r="AE4720" i="1" s="1"/>
  <c r="AG4719" i="1"/>
  <c r="AE4719" i="1"/>
  <c r="T4719" i="1"/>
  <c r="S4719" i="1"/>
  <c r="P4719" i="1"/>
  <c r="AC4719" i="1" s="1"/>
  <c r="AG4718" i="1"/>
  <c r="AC4718" i="1"/>
  <c r="T4718" i="1"/>
  <c r="P4718" i="1"/>
  <c r="AE4718" i="1" s="1"/>
  <c r="AG4717" i="1"/>
  <c r="AC4717" i="1"/>
  <c r="S4717" i="1"/>
  <c r="P4717" i="1"/>
  <c r="T4717" i="1" s="1"/>
  <c r="X4716" i="1" s="1"/>
  <c r="AG4716" i="1"/>
  <c r="AE4716" i="1"/>
  <c r="AC4716" i="1"/>
  <c r="S4716" i="1"/>
  <c r="P4716" i="1"/>
  <c r="T4716" i="1" s="1"/>
  <c r="AG4715" i="1"/>
  <c r="AE4715" i="1"/>
  <c r="AC4715" i="1"/>
  <c r="T4715" i="1"/>
  <c r="S4715" i="1"/>
  <c r="P4715" i="1"/>
  <c r="AG4714" i="1"/>
  <c r="T4714" i="1"/>
  <c r="P4714" i="1"/>
  <c r="AG4713" i="1"/>
  <c r="T4713" i="1"/>
  <c r="P4713" i="1"/>
  <c r="AG4712" i="1"/>
  <c r="S4712" i="1"/>
  <c r="P4712" i="1"/>
  <c r="AG4711" i="1"/>
  <c r="AC4711" i="1"/>
  <c r="S4711" i="1"/>
  <c r="P4711" i="1"/>
  <c r="AE4711" i="1" s="1"/>
  <c r="AG4710" i="1"/>
  <c r="AE4710" i="1"/>
  <c r="T4710" i="1"/>
  <c r="S4710" i="1"/>
  <c r="P4710" i="1"/>
  <c r="AC4710" i="1" s="1"/>
  <c r="AG4709" i="1"/>
  <c r="AE4709" i="1"/>
  <c r="AC4709" i="1"/>
  <c r="T4709" i="1"/>
  <c r="P4709" i="1"/>
  <c r="S4709" i="1" s="1"/>
  <c r="AG4708" i="1"/>
  <c r="AC4708" i="1"/>
  <c r="S4708" i="1"/>
  <c r="P4708" i="1"/>
  <c r="T4708" i="1" s="1"/>
  <c r="AG4707" i="1"/>
  <c r="AC4707" i="1"/>
  <c r="AD4707" i="1" s="1"/>
  <c r="S4707" i="1"/>
  <c r="P4707" i="1"/>
  <c r="AG4706" i="1"/>
  <c r="AE4706" i="1"/>
  <c r="AC4706" i="1"/>
  <c r="T4706" i="1"/>
  <c r="S4706" i="1"/>
  <c r="P4706" i="1"/>
  <c r="AG4705" i="1"/>
  <c r="AE4705" i="1"/>
  <c r="T4705" i="1"/>
  <c r="P4705" i="1"/>
  <c r="AG4704" i="1"/>
  <c r="S4704" i="1"/>
  <c r="P4704" i="1"/>
  <c r="AG4703" i="1"/>
  <c r="AE4703" i="1"/>
  <c r="S4703" i="1"/>
  <c r="P4703" i="1"/>
  <c r="AG4702" i="1"/>
  <c r="AC4702" i="1"/>
  <c r="S4702" i="1"/>
  <c r="P4702" i="1"/>
  <c r="AE4702" i="1" s="1"/>
  <c r="AG4701" i="1"/>
  <c r="AE4701" i="1"/>
  <c r="T4701" i="1"/>
  <c r="S4701" i="1"/>
  <c r="P4701" i="1"/>
  <c r="AC4701" i="1" s="1"/>
  <c r="AG4700" i="1"/>
  <c r="AE4700" i="1"/>
  <c r="AC4700" i="1"/>
  <c r="T4700" i="1"/>
  <c r="P4700" i="1"/>
  <c r="S4700" i="1" s="1"/>
  <c r="AG4699" i="1"/>
  <c r="AC4699" i="1"/>
  <c r="T4699" i="1"/>
  <c r="S4699" i="1"/>
  <c r="P4699" i="1"/>
  <c r="AE4699" i="1" s="1"/>
  <c r="AG4698" i="1"/>
  <c r="AC4698" i="1"/>
  <c r="S4698" i="1"/>
  <c r="P4698" i="1"/>
  <c r="AE4698" i="1" s="1"/>
  <c r="AG4697" i="1"/>
  <c r="AE4697" i="1"/>
  <c r="T4697" i="1"/>
  <c r="S4697" i="1"/>
  <c r="P4697" i="1"/>
  <c r="AC4697" i="1" s="1"/>
  <c r="AG4696" i="1"/>
  <c r="T4696" i="1"/>
  <c r="S4696" i="1"/>
  <c r="P4696" i="1"/>
  <c r="AC4696" i="1" s="1"/>
  <c r="AG4695" i="1"/>
  <c r="T4695" i="1"/>
  <c r="P4695" i="1"/>
  <c r="AG4694" i="1"/>
  <c r="T4694" i="1"/>
  <c r="P4694" i="1"/>
  <c r="AG4693" i="1"/>
  <c r="AE4693" i="1"/>
  <c r="AC4693" i="1"/>
  <c r="T4693" i="1"/>
  <c r="S4693" i="1"/>
  <c r="P4693" i="1"/>
  <c r="AG4692" i="1"/>
  <c r="AE4692" i="1"/>
  <c r="S4692" i="1"/>
  <c r="P4692" i="1"/>
  <c r="AC4692" i="1" s="1"/>
  <c r="AG4691" i="1"/>
  <c r="T4691" i="1"/>
  <c r="S4691" i="1"/>
  <c r="P4691" i="1"/>
  <c r="AE4691" i="1" s="1"/>
  <c r="AG4690" i="1"/>
  <c r="AC4690" i="1"/>
  <c r="T4690" i="1"/>
  <c r="S4690" i="1"/>
  <c r="P4690" i="1"/>
  <c r="AE4690" i="1" s="1"/>
  <c r="AG4689" i="1"/>
  <c r="AC4689" i="1"/>
  <c r="T4689" i="1"/>
  <c r="S4689" i="1"/>
  <c r="P4689" i="1"/>
  <c r="AE4689" i="1" s="1"/>
  <c r="AG4688" i="1"/>
  <c r="AE4688" i="1"/>
  <c r="T4688" i="1"/>
  <c r="S4688" i="1"/>
  <c r="W4686" i="1" s="1"/>
  <c r="P4688" i="1"/>
  <c r="AC4688" i="1" s="1"/>
  <c r="AG4687" i="1"/>
  <c r="AC4687" i="1"/>
  <c r="T4687" i="1"/>
  <c r="S4687" i="1"/>
  <c r="P4687" i="1"/>
  <c r="AE4687" i="1" s="1"/>
  <c r="AG4686" i="1"/>
  <c r="AE4686" i="1"/>
  <c r="AF4686" i="1" s="1"/>
  <c r="T4686" i="1"/>
  <c r="X4686" i="1" s="1"/>
  <c r="S4686" i="1"/>
  <c r="P4686" i="1"/>
  <c r="AC4686" i="1" s="1"/>
  <c r="AD4686" i="1" s="1"/>
  <c r="AG4685" i="1"/>
  <c r="S4685" i="1"/>
  <c r="P4685" i="1"/>
  <c r="AG4684" i="1"/>
  <c r="AE4684" i="1"/>
  <c r="AC4684" i="1"/>
  <c r="T4684" i="1"/>
  <c r="S4684" i="1"/>
  <c r="P4684" i="1"/>
  <c r="AG4683" i="1"/>
  <c r="AE4683" i="1"/>
  <c r="S4683" i="1"/>
  <c r="P4683" i="1"/>
  <c r="AC4683" i="1" s="1"/>
  <c r="AG4682" i="1"/>
  <c r="S4682" i="1"/>
  <c r="P4682" i="1"/>
  <c r="AG4681" i="1"/>
  <c r="W4681" i="1"/>
  <c r="S4681" i="1"/>
  <c r="P4681" i="1"/>
  <c r="AG4680" i="1"/>
  <c r="AC4680" i="1"/>
  <c r="T4680" i="1"/>
  <c r="S4680" i="1"/>
  <c r="P4680" i="1"/>
  <c r="AE4680" i="1" s="1"/>
  <c r="AG4679" i="1"/>
  <c r="AE4679" i="1"/>
  <c r="T4679" i="1"/>
  <c r="S4679" i="1"/>
  <c r="W4677" i="1" s="1"/>
  <c r="P4679" i="1"/>
  <c r="AC4679" i="1" s="1"/>
  <c r="AG4678" i="1"/>
  <c r="AE4678" i="1"/>
  <c r="AC4678" i="1"/>
  <c r="T4678" i="1"/>
  <c r="S4678" i="1"/>
  <c r="P4678" i="1"/>
  <c r="AG4677" i="1"/>
  <c r="AE4677" i="1"/>
  <c r="AC4677" i="1"/>
  <c r="T4677" i="1"/>
  <c r="X4677" i="1" s="1"/>
  <c r="Y4677" i="1" s="1"/>
  <c r="S4677" i="1"/>
  <c r="P4677" i="1"/>
  <c r="AG4676" i="1"/>
  <c r="AE4676" i="1"/>
  <c r="AC4676" i="1"/>
  <c r="T4676" i="1"/>
  <c r="P4676" i="1"/>
  <c r="S4676" i="1" s="1"/>
  <c r="AG4675" i="1"/>
  <c r="AE4675" i="1"/>
  <c r="AC4675" i="1"/>
  <c r="T4675" i="1"/>
  <c r="S4675" i="1"/>
  <c r="P4675" i="1"/>
  <c r="AG4674" i="1"/>
  <c r="T4674" i="1"/>
  <c r="S4674" i="1"/>
  <c r="P4674" i="1"/>
  <c r="AC4674" i="1" s="1"/>
  <c r="AG4673" i="1"/>
  <c r="S4673" i="1"/>
  <c r="P4673" i="1"/>
  <c r="AG4672" i="1"/>
  <c r="S4672" i="1"/>
  <c r="W4672" i="1" s="1"/>
  <c r="P4672" i="1"/>
  <c r="AG4671" i="1"/>
  <c r="AC4671" i="1"/>
  <c r="T4671" i="1"/>
  <c r="S4671" i="1"/>
  <c r="P4671" i="1"/>
  <c r="AE4671" i="1" s="1"/>
  <c r="AG4670" i="1"/>
  <c r="AE4670" i="1"/>
  <c r="T4670" i="1"/>
  <c r="S4670" i="1"/>
  <c r="P4670" i="1"/>
  <c r="AC4670" i="1" s="1"/>
  <c r="AG4669" i="1"/>
  <c r="AE4669" i="1"/>
  <c r="AC4669" i="1"/>
  <c r="T4669" i="1"/>
  <c r="S4669" i="1"/>
  <c r="P4669" i="1"/>
  <c r="AG4668" i="1"/>
  <c r="S4668" i="1"/>
  <c r="W4667" i="1" s="1"/>
  <c r="P4668" i="1"/>
  <c r="AC4668" i="1" s="1"/>
  <c r="AG4667" i="1"/>
  <c r="S4667" i="1"/>
  <c r="P4667" i="1"/>
  <c r="AG4666" i="1"/>
  <c r="AE4666" i="1"/>
  <c r="AC4666" i="1"/>
  <c r="T4666" i="1"/>
  <c r="S4666" i="1"/>
  <c r="P4666" i="1"/>
  <c r="AG4665" i="1"/>
  <c r="AE4665" i="1"/>
  <c r="T4665" i="1"/>
  <c r="S4665" i="1"/>
  <c r="P4665" i="1"/>
  <c r="AC4665" i="1" s="1"/>
  <c r="AG4664" i="1"/>
  <c r="T4664" i="1"/>
  <c r="S4664" i="1"/>
  <c r="P4664" i="1"/>
  <c r="AG4663" i="1"/>
  <c r="S4663" i="1"/>
  <c r="W4663" i="1" s="1"/>
  <c r="P4663" i="1"/>
  <c r="AG4662" i="1"/>
  <c r="AC4662" i="1"/>
  <c r="T4662" i="1"/>
  <c r="S4662" i="1"/>
  <c r="P4662" i="1"/>
  <c r="AE4662" i="1" s="1"/>
  <c r="AG4661" i="1"/>
  <c r="AE4661" i="1"/>
  <c r="T4661" i="1"/>
  <c r="S4661" i="1"/>
  <c r="P4661" i="1"/>
  <c r="AC4661" i="1" s="1"/>
  <c r="AG4660" i="1"/>
  <c r="AE4660" i="1"/>
  <c r="AC4660" i="1"/>
  <c r="T4660" i="1"/>
  <c r="S4660" i="1"/>
  <c r="P4660" i="1"/>
  <c r="AG4659" i="1"/>
  <c r="AC4659" i="1"/>
  <c r="T4659" i="1"/>
  <c r="S4659" i="1"/>
  <c r="P4659" i="1"/>
  <c r="AE4659" i="1" s="1"/>
  <c r="AG4658" i="1"/>
  <c r="AC4658" i="1"/>
  <c r="AD4657" i="1" s="1"/>
  <c r="S4658" i="1"/>
  <c r="W4657" i="1" s="1"/>
  <c r="P4658" i="1"/>
  <c r="AG4657" i="1"/>
  <c r="AC4657" i="1"/>
  <c r="T4657" i="1"/>
  <c r="S4657" i="1"/>
  <c r="P4657" i="1"/>
  <c r="AE4657" i="1" s="1"/>
  <c r="AG4656" i="1"/>
  <c r="T4656" i="1"/>
  <c r="P4656" i="1"/>
  <c r="AG4655" i="1"/>
  <c r="T4655" i="1"/>
  <c r="P4655" i="1"/>
  <c r="AC4655" i="1" s="1"/>
  <c r="AG4654" i="1"/>
  <c r="S4654" i="1"/>
  <c r="P4654" i="1"/>
  <c r="AG4653" i="1"/>
  <c r="AE4653" i="1"/>
  <c r="AC4653" i="1"/>
  <c r="T4653" i="1"/>
  <c r="S4653" i="1"/>
  <c r="P4653" i="1"/>
  <c r="AG4652" i="1"/>
  <c r="AC4652" i="1"/>
  <c r="T4652" i="1"/>
  <c r="S4652" i="1"/>
  <c r="P4652" i="1"/>
  <c r="AE4652" i="1" s="1"/>
  <c r="AG4651" i="1"/>
  <c r="AC4651" i="1"/>
  <c r="T4651" i="1"/>
  <c r="P4651" i="1"/>
  <c r="S4651" i="1" s="1"/>
  <c r="AG4650" i="1"/>
  <c r="AC4650" i="1"/>
  <c r="T4650" i="1"/>
  <c r="S4650" i="1"/>
  <c r="P4650" i="1"/>
  <c r="AE4650" i="1" s="1"/>
  <c r="AG4649" i="1"/>
  <c r="T4649" i="1"/>
  <c r="P4649" i="1"/>
  <c r="AG4648" i="1"/>
  <c r="AE4648" i="1"/>
  <c r="T4648" i="1"/>
  <c r="S4648" i="1"/>
  <c r="P4648" i="1"/>
  <c r="AC4648" i="1" s="1"/>
  <c r="AG4647" i="1"/>
  <c r="AC4647" i="1"/>
  <c r="T4647" i="1"/>
  <c r="S4647" i="1"/>
  <c r="P4647" i="1"/>
  <c r="AE4647" i="1" s="1"/>
  <c r="AG4646" i="1"/>
  <c r="S4646" i="1"/>
  <c r="P4646" i="1"/>
  <c r="AG4645" i="1"/>
  <c r="AE4645" i="1"/>
  <c r="S4645" i="1"/>
  <c r="P4645" i="1"/>
  <c r="AG4644" i="1"/>
  <c r="AE4644" i="1"/>
  <c r="AC4644" i="1"/>
  <c r="T4644" i="1"/>
  <c r="S4644" i="1"/>
  <c r="P4644" i="1"/>
  <c r="AG4643" i="1"/>
  <c r="AE4643" i="1"/>
  <c r="T4643" i="1"/>
  <c r="S4643" i="1"/>
  <c r="P4643" i="1"/>
  <c r="AC4643" i="1" s="1"/>
  <c r="AG4642" i="1"/>
  <c r="T4642" i="1"/>
  <c r="P4642" i="1"/>
  <c r="AG4641" i="1"/>
  <c r="AC4641" i="1"/>
  <c r="S4641" i="1"/>
  <c r="P4641" i="1"/>
  <c r="T4641" i="1" s="1"/>
  <c r="AG4640" i="1"/>
  <c r="AE4640" i="1"/>
  <c r="AC4640" i="1"/>
  <c r="T4640" i="1"/>
  <c r="X4639" i="1" s="1"/>
  <c r="S4640" i="1"/>
  <c r="P4640" i="1"/>
  <c r="AG4639" i="1"/>
  <c r="AC4639" i="1"/>
  <c r="T4639" i="1"/>
  <c r="S4639" i="1"/>
  <c r="P4639" i="1"/>
  <c r="AE4639" i="1" s="1"/>
  <c r="AG4638" i="1"/>
  <c r="T4638" i="1"/>
  <c r="X4635" i="1" s="1"/>
  <c r="P4638" i="1"/>
  <c r="AG4637" i="1"/>
  <c r="AC4637" i="1"/>
  <c r="T4637" i="1"/>
  <c r="S4637" i="1"/>
  <c r="P4637" i="1"/>
  <c r="AE4637" i="1" s="1"/>
  <c r="AG4636" i="1"/>
  <c r="AE4636" i="1"/>
  <c r="AC4636" i="1"/>
  <c r="S4636" i="1"/>
  <c r="P4636" i="1"/>
  <c r="T4636" i="1" s="1"/>
  <c r="AG4635" i="1"/>
  <c r="AC4635" i="1"/>
  <c r="T4635" i="1"/>
  <c r="S4635" i="1"/>
  <c r="P4635" i="1"/>
  <c r="AE4635" i="1" s="1"/>
  <c r="AG4634" i="1"/>
  <c r="T4634" i="1"/>
  <c r="S4634" i="1"/>
  <c r="P4634" i="1"/>
  <c r="AG4633" i="1"/>
  <c r="AC4633" i="1"/>
  <c r="T4633" i="1"/>
  <c r="P4633" i="1"/>
  <c r="AG4632" i="1"/>
  <c r="AE4632" i="1"/>
  <c r="AC4632" i="1"/>
  <c r="S4632" i="1"/>
  <c r="P4632" i="1"/>
  <c r="T4632" i="1" s="1"/>
  <c r="AG4631" i="1"/>
  <c r="AE4631" i="1"/>
  <c r="AC4631" i="1"/>
  <c r="T4631" i="1"/>
  <c r="S4631" i="1"/>
  <c r="P4631" i="1"/>
  <c r="AG4630" i="1"/>
  <c r="AC4630" i="1"/>
  <c r="T4630" i="1"/>
  <c r="X4630" i="1" s="1"/>
  <c r="S4630" i="1"/>
  <c r="P4630" i="1"/>
  <c r="AE4630" i="1" s="1"/>
  <c r="AG4629" i="1"/>
  <c r="AE4629" i="1"/>
  <c r="AC4629" i="1"/>
  <c r="T4629" i="1"/>
  <c r="P4629" i="1"/>
  <c r="S4629" i="1" s="1"/>
  <c r="AG4628" i="1"/>
  <c r="AC4628" i="1"/>
  <c r="T4628" i="1"/>
  <c r="P4628" i="1"/>
  <c r="AG4627" i="1"/>
  <c r="T4627" i="1"/>
  <c r="P4627" i="1"/>
  <c r="AG4626" i="1"/>
  <c r="AE4626" i="1"/>
  <c r="T4626" i="1"/>
  <c r="S4626" i="1"/>
  <c r="P4626" i="1"/>
  <c r="AC4626" i="1" s="1"/>
  <c r="AG4625" i="1"/>
  <c r="AE4625" i="1"/>
  <c r="AC4625" i="1"/>
  <c r="S4625" i="1"/>
  <c r="P4625" i="1"/>
  <c r="T4625" i="1" s="1"/>
  <c r="AG4624" i="1"/>
  <c r="AC4624" i="1"/>
  <c r="T4624" i="1"/>
  <c r="X4624" i="1" s="1"/>
  <c r="S4624" i="1"/>
  <c r="P4624" i="1"/>
  <c r="AE4624" i="1" s="1"/>
  <c r="AG4623" i="1"/>
  <c r="AC4623" i="1"/>
  <c r="T4623" i="1"/>
  <c r="P4623" i="1"/>
  <c r="AG4622" i="1"/>
  <c r="AE4622" i="1"/>
  <c r="AC4622" i="1"/>
  <c r="T4622" i="1"/>
  <c r="S4622" i="1"/>
  <c r="P4622" i="1"/>
  <c r="AG4621" i="1"/>
  <c r="AE4621" i="1"/>
  <c r="T4621" i="1"/>
  <c r="S4621" i="1"/>
  <c r="P4621" i="1"/>
  <c r="AC4621" i="1" s="1"/>
  <c r="AG4620" i="1"/>
  <c r="AC4620" i="1"/>
  <c r="T4620" i="1"/>
  <c r="S4620" i="1"/>
  <c r="P4620" i="1"/>
  <c r="AE4620" i="1" s="1"/>
  <c r="AG4619" i="1"/>
  <c r="S4619" i="1"/>
  <c r="P4619" i="1"/>
  <c r="AG4618" i="1"/>
  <c r="AE4618" i="1"/>
  <c r="S4618" i="1"/>
  <c r="P4618" i="1"/>
  <c r="AG4617" i="1"/>
  <c r="AE4617" i="1"/>
  <c r="T4617" i="1"/>
  <c r="S4617" i="1"/>
  <c r="P4617" i="1"/>
  <c r="AC4617" i="1" s="1"/>
  <c r="AG4616" i="1"/>
  <c r="T4616" i="1"/>
  <c r="P4616" i="1"/>
  <c r="AG4615" i="1"/>
  <c r="T4615" i="1"/>
  <c r="P4615" i="1"/>
  <c r="AC4615" i="1" s="1"/>
  <c r="AG4614" i="1"/>
  <c r="S4614" i="1"/>
  <c r="P4614" i="1"/>
  <c r="AG4613" i="1"/>
  <c r="T4613" i="1"/>
  <c r="S4613" i="1"/>
  <c r="P4613" i="1"/>
  <c r="AE4613" i="1" s="1"/>
  <c r="AG4612" i="1"/>
  <c r="AC4612" i="1"/>
  <c r="T4612" i="1"/>
  <c r="S4612" i="1"/>
  <c r="P4612" i="1"/>
  <c r="AE4612" i="1" s="1"/>
  <c r="AG4611" i="1"/>
  <c r="T4611" i="1"/>
  <c r="P4611" i="1"/>
  <c r="AG4610" i="1"/>
  <c r="AC4610" i="1"/>
  <c r="T4610" i="1"/>
  <c r="S4610" i="1"/>
  <c r="P4610" i="1"/>
  <c r="AE4610" i="1" s="1"/>
  <c r="AG4609" i="1"/>
  <c r="AC4609" i="1"/>
  <c r="T4609" i="1"/>
  <c r="P4609" i="1"/>
  <c r="S4609" i="1" s="1"/>
  <c r="AG4608" i="1"/>
  <c r="AE4608" i="1"/>
  <c r="AC4608" i="1"/>
  <c r="T4608" i="1"/>
  <c r="S4608" i="1"/>
  <c r="P4608" i="1"/>
  <c r="AG4607" i="1"/>
  <c r="S4607" i="1"/>
  <c r="P4607" i="1"/>
  <c r="AG4606" i="1"/>
  <c r="AC4606" i="1"/>
  <c r="T4606" i="1"/>
  <c r="S4606" i="1"/>
  <c r="P4606" i="1"/>
  <c r="AE4606" i="1" s="1"/>
  <c r="AG4605" i="1"/>
  <c r="T4605" i="1"/>
  <c r="P4605" i="1"/>
  <c r="AC4605" i="1" s="1"/>
  <c r="AG4604" i="1"/>
  <c r="T4604" i="1"/>
  <c r="P4604" i="1"/>
  <c r="AG4603" i="1"/>
  <c r="AE4603" i="1"/>
  <c r="S4603" i="1"/>
  <c r="P4603" i="1"/>
  <c r="AG4602" i="1"/>
  <c r="AE4602" i="1"/>
  <c r="AC4602" i="1"/>
  <c r="T4602" i="1"/>
  <c r="S4602" i="1"/>
  <c r="P4602" i="1"/>
  <c r="AG4601" i="1"/>
  <c r="AC4601" i="1"/>
  <c r="T4601" i="1"/>
  <c r="S4601" i="1"/>
  <c r="P4601" i="1"/>
  <c r="AE4601" i="1" s="1"/>
  <c r="AG4600" i="1"/>
  <c r="T4600" i="1"/>
  <c r="P4600" i="1"/>
  <c r="AG4599" i="1"/>
  <c r="AC4599" i="1"/>
  <c r="T4599" i="1"/>
  <c r="S4599" i="1"/>
  <c r="P4599" i="1"/>
  <c r="AE4599" i="1" s="1"/>
  <c r="AG4598" i="1"/>
  <c r="AC4598" i="1"/>
  <c r="T4598" i="1"/>
  <c r="P4598" i="1"/>
  <c r="AG4597" i="1"/>
  <c r="AC4597" i="1"/>
  <c r="T4597" i="1"/>
  <c r="S4597" i="1"/>
  <c r="P4597" i="1"/>
  <c r="AE4597" i="1" s="1"/>
  <c r="AG4596" i="1"/>
  <c r="AC4596" i="1"/>
  <c r="S4596" i="1"/>
  <c r="P4596" i="1"/>
  <c r="T4596" i="1" s="1"/>
  <c r="AG4595" i="1"/>
  <c r="AC4595" i="1"/>
  <c r="T4595" i="1"/>
  <c r="S4595" i="1"/>
  <c r="P4595" i="1"/>
  <c r="AE4595" i="1" s="1"/>
  <c r="AG4594" i="1"/>
  <c r="AE4594" i="1"/>
  <c r="AC4594" i="1"/>
  <c r="X4594" i="1"/>
  <c r="S4594" i="1"/>
  <c r="P4594" i="1"/>
  <c r="T4594" i="1" s="1"/>
  <c r="AG4593" i="1"/>
  <c r="AE4593" i="1"/>
  <c r="AC4593" i="1"/>
  <c r="T4593" i="1"/>
  <c r="P4593" i="1"/>
  <c r="S4593" i="1" s="1"/>
  <c r="AG4592" i="1"/>
  <c r="AE4592" i="1"/>
  <c r="T4592" i="1"/>
  <c r="S4592" i="1"/>
  <c r="P4592" i="1"/>
  <c r="AC4592" i="1" s="1"/>
  <c r="AG4591" i="1"/>
  <c r="S4591" i="1"/>
  <c r="P4591" i="1"/>
  <c r="AG4590" i="1"/>
  <c r="AE4590" i="1"/>
  <c r="S4590" i="1"/>
  <c r="P4590" i="1"/>
  <c r="AG4589" i="1"/>
  <c r="AE4589" i="1"/>
  <c r="W4589" i="1"/>
  <c r="S4589" i="1"/>
  <c r="P4589" i="1"/>
  <c r="AG4588" i="1"/>
  <c r="AC4588" i="1"/>
  <c r="T4588" i="1"/>
  <c r="S4588" i="1"/>
  <c r="P4588" i="1"/>
  <c r="AE4588" i="1" s="1"/>
  <c r="AG4587" i="1"/>
  <c r="AE4587" i="1"/>
  <c r="AC4587" i="1"/>
  <c r="T4587" i="1"/>
  <c r="P4587" i="1"/>
  <c r="S4587" i="1" s="1"/>
  <c r="AG4586" i="1"/>
  <c r="AC4586" i="1"/>
  <c r="T4586" i="1"/>
  <c r="S4586" i="1"/>
  <c r="P4586" i="1"/>
  <c r="AE4586" i="1" s="1"/>
  <c r="AG4585" i="1"/>
  <c r="AC4585" i="1"/>
  <c r="AD4585" i="1" s="1"/>
  <c r="S4585" i="1"/>
  <c r="P4585" i="1"/>
  <c r="T4585" i="1" s="1"/>
  <c r="AG4584" i="1"/>
  <c r="AE4584" i="1"/>
  <c r="AC4584" i="1"/>
  <c r="T4584" i="1"/>
  <c r="P4584" i="1"/>
  <c r="S4584" i="1" s="1"/>
  <c r="AG4583" i="1"/>
  <c r="AE4583" i="1"/>
  <c r="T4583" i="1"/>
  <c r="S4583" i="1"/>
  <c r="P4583" i="1"/>
  <c r="AC4583" i="1" s="1"/>
  <c r="AG4582" i="1"/>
  <c r="AC4582" i="1"/>
  <c r="S4582" i="1"/>
  <c r="P4582" i="1"/>
  <c r="AE4582" i="1" s="1"/>
  <c r="AG4581" i="1"/>
  <c r="AC4581" i="1"/>
  <c r="W4581" i="1"/>
  <c r="T4581" i="1"/>
  <c r="S4581" i="1"/>
  <c r="P4581" i="1"/>
  <c r="AE4581" i="1" s="1"/>
  <c r="AG4580" i="1"/>
  <c r="T4580" i="1"/>
  <c r="S4580" i="1"/>
  <c r="P4580" i="1"/>
  <c r="AG4579" i="1"/>
  <c r="AC4579" i="1"/>
  <c r="T4579" i="1"/>
  <c r="S4579" i="1"/>
  <c r="P4579" i="1"/>
  <c r="AE4579" i="1" s="1"/>
  <c r="AG4578" i="1"/>
  <c r="AE4578" i="1"/>
  <c r="X4578" i="1"/>
  <c r="T4578" i="1"/>
  <c r="S4578" i="1"/>
  <c r="P4578" i="1"/>
  <c r="AC4578" i="1" s="1"/>
  <c r="AG4577" i="1"/>
  <c r="S4577" i="1"/>
  <c r="P4577" i="1"/>
  <c r="AE4577" i="1" s="1"/>
  <c r="AG4576" i="1"/>
  <c r="T4576" i="1"/>
  <c r="P4576" i="1"/>
  <c r="AG4575" i="1"/>
  <c r="AE4575" i="1"/>
  <c r="AC4575" i="1"/>
  <c r="T4575" i="1"/>
  <c r="P4575" i="1"/>
  <c r="S4575" i="1" s="1"/>
  <c r="AG4574" i="1"/>
  <c r="S4574" i="1"/>
  <c r="P4574" i="1"/>
  <c r="AE4574" i="1" s="1"/>
  <c r="AG4573" i="1"/>
  <c r="AC4573" i="1"/>
  <c r="T4573" i="1"/>
  <c r="S4573" i="1"/>
  <c r="P4573" i="1"/>
  <c r="AE4573" i="1" s="1"/>
  <c r="AG4572" i="1"/>
  <c r="S4572" i="1"/>
  <c r="P4572" i="1"/>
  <c r="AG4571" i="1"/>
  <c r="AE4571" i="1"/>
  <c r="AC4571" i="1"/>
  <c r="T4571" i="1"/>
  <c r="P4571" i="1"/>
  <c r="S4571" i="1" s="1"/>
  <c r="AG4570" i="1"/>
  <c r="AE4570" i="1"/>
  <c r="T4570" i="1"/>
  <c r="P4570" i="1"/>
  <c r="AG4569" i="1"/>
  <c r="AC4569" i="1"/>
  <c r="T4569" i="1"/>
  <c r="P4569" i="1"/>
  <c r="AG4568" i="1"/>
  <c r="AE4568" i="1"/>
  <c r="S4568" i="1"/>
  <c r="P4568" i="1"/>
  <c r="AG4567" i="1"/>
  <c r="AE4567" i="1"/>
  <c r="AC4567" i="1"/>
  <c r="T4567" i="1"/>
  <c r="S4567" i="1"/>
  <c r="P4567" i="1"/>
  <c r="AG4566" i="1"/>
  <c r="AC4566" i="1"/>
  <c r="T4566" i="1"/>
  <c r="S4566" i="1"/>
  <c r="P4566" i="1"/>
  <c r="AE4566" i="1" s="1"/>
  <c r="AG4565" i="1"/>
  <c r="AE4565" i="1"/>
  <c r="AC4565" i="1"/>
  <c r="T4565" i="1"/>
  <c r="P4565" i="1"/>
  <c r="S4565" i="1" s="1"/>
  <c r="AG4564" i="1"/>
  <c r="AC4564" i="1"/>
  <c r="T4564" i="1"/>
  <c r="S4564" i="1"/>
  <c r="P4564" i="1"/>
  <c r="AE4564" i="1" s="1"/>
  <c r="AG4563" i="1"/>
  <c r="T4563" i="1"/>
  <c r="P4563" i="1"/>
  <c r="AG4562" i="1"/>
  <c r="AC4562" i="1"/>
  <c r="T4562" i="1"/>
  <c r="S4562" i="1"/>
  <c r="P4562" i="1"/>
  <c r="AE4562" i="1" s="1"/>
  <c r="AG4561" i="1"/>
  <c r="AE4561" i="1"/>
  <c r="AC4561" i="1"/>
  <c r="S4561" i="1"/>
  <c r="P4561" i="1"/>
  <c r="T4561" i="1" s="1"/>
  <c r="AG4560" i="1"/>
  <c r="AC4560" i="1"/>
  <c r="T4560" i="1"/>
  <c r="S4560" i="1"/>
  <c r="P4560" i="1"/>
  <c r="AE4560" i="1" s="1"/>
  <c r="AG4559" i="1"/>
  <c r="AE4559" i="1"/>
  <c r="S4559" i="1"/>
  <c r="P4559" i="1"/>
  <c r="AG4558" i="1"/>
  <c r="AE4558" i="1"/>
  <c r="AC4558" i="1"/>
  <c r="T4558" i="1"/>
  <c r="P4558" i="1"/>
  <c r="S4558" i="1" s="1"/>
  <c r="AG4557" i="1"/>
  <c r="AE4557" i="1"/>
  <c r="T4557" i="1"/>
  <c r="S4557" i="1"/>
  <c r="P4557" i="1"/>
  <c r="AC4557" i="1" s="1"/>
  <c r="AG4556" i="1"/>
  <c r="AC4556" i="1"/>
  <c r="T4556" i="1"/>
  <c r="P4556" i="1"/>
  <c r="AG4555" i="1"/>
  <c r="T4555" i="1"/>
  <c r="P4555" i="1"/>
  <c r="AG4554" i="1"/>
  <c r="AE4554" i="1"/>
  <c r="AC4554" i="1"/>
  <c r="T4554" i="1"/>
  <c r="S4554" i="1"/>
  <c r="P4554" i="1"/>
  <c r="AG4553" i="1"/>
  <c r="AE4553" i="1"/>
  <c r="T4553" i="1"/>
  <c r="S4553" i="1"/>
  <c r="P4553" i="1"/>
  <c r="AC4553" i="1" s="1"/>
  <c r="AG4552" i="1"/>
  <c r="AE4552" i="1"/>
  <c r="S4552" i="1"/>
  <c r="P4552" i="1"/>
  <c r="AG4551" i="1"/>
  <c r="AC4551" i="1"/>
  <c r="T4551" i="1"/>
  <c r="X4545" i="1" s="1"/>
  <c r="S4551" i="1"/>
  <c r="P4551" i="1"/>
  <c r="AE4551" i="1" s="1"/>
  <c r="AG4550" i="1"/>
  <c r="T4550" i="1"/>
  <c r="P4550" i="1"/>
  <c r="AG4549" i="1"/>
  <c r="AC4549" i="1"/>
  <c r="T4549" i="1"/>
  <c r="S4549" i="1"/>
  <c r="P4549" i="1"/>
  <c r="AE4549" i="1" s="1"/>
  <c r="AG4548" i="1"/>
  <c r="T4548" i="1"/>
  <c r="P4548" i="1"/>
  <c r="AG4547" i="1"/>
  <c r="AC4547" i="1"/>
  <c r="T4547" i="1"/>
  <c r="S4547" i="1"/>
  <c r="P4547" i="1"/>
  <c r="AE4547" i="1" s="1"/>
  <c r="AG4546" i="1"/>
  <c r="AC4546" i="1"/>
  <c r="S4546" i="1"/>
  <c r="P4546" i="1"/>
  <c r="T4546" i="1" s="1"/>
  <c r="AG4545" i="1"/>
  <c r="AC4545" i="1"/>
  <c r="T4545" i="1"/>
  <c r="S4545" i="1"/>
  <c r="P4545" i="1"/>
  <c r="AE4545" i="1" s="1"/>
  <c r="AG4544" i="1"/>
  <c r="X4544" i="1"/>
  <c r="T4544" i="1"/>
  <c r="P4544" i="1"/>
  <c r="AE4544" i="1" s="1"/>
  <c r="AG4543" i="1"/>
  <c r="AC4543" i="1"/>
  <c r="T4543" i="1"/>
  <c r="S4543" i="1"/>
  <c r="P4543" i="1"/>
  <c r="AE4543" i="1" s="1"/>
  <c r="AG4542" i="1"/>
  <c r="AE4542" i="1"/>
  <c r="AC4542" i="1"/>
  <c r="T4542" i="1"/>
  <c r="P4542" i="1"/>
  <c r="S4542" i="1" s="1"/>
  <c r="AG4541" i="1"/>
  <c r="AC4541" i="1"/>
  <c r="T4541" i="1"/>
  <c r="S4541" i="1"/>
  <c r="P4541" i="1"/>
  <c r="AE4541" i="1" s="1"/>
  <c r="AG4540" i="1"/>
  <c r="S4540" i="1"/>
  <c r="P4540" i="1"/>
  <c r="AG4539" i="1"/>
  <c r="AC4539" i="1"/>
  <c r="T4539" i="1"/>
  <c r="S4539" i="1"/>
  <c r="P4539" i="1"/>
  <c r="AE4539" i="1" s="1"/>
  <c r="AG4538" i="1"/>
  <c r="AE4538" i="1"/>
  <c r="S4538" i="1"/>
  <c r="P4538" i="1"/>
  <c r="T4538" i="1" s="1"/>
  <c r="AG4537" i="1"/>
  <c r="AE4537" i="1"/>
  <c r="AC4537" i="1"/>
  <c r="T4537" i="1"/>
  <c r="P4537" i="1"/>
  <c r="S4537" i="1" s="1"/>
  <c r="AG4536" i="1"/>
  <c r="T4536" i="1"/>
  <c r="P4536" i="1"/>
  <c r="AG4535" i="1"/>
  <c r="T4535" i="1"/>
  <c r="P4535" i="1"/>
  <c r="AC4535" i="1" s="1"/>
  <c r="AG4534" i="1"/>
  <c r="S4534" i="1"/>
  <c r="P4534" i="1"/>
  <c r="AG4533" i="1"/>
  <c r="AE4533" i="1"/>
  <c r="AC4533" i="1"/>
  <c r="T4533" i="1"/>
  <c r="S4533" i="1"/>
  <c r="P4533" i="1"/>
  <c r="AG4532" i="1"/>
  <c r="AC4532" i="1"/>
  <c r="T4532" i="1"/>
  <c r="S4532" i="1"/>
  <c r="P4532" i="1"/>
  <c r="AE4532" i="1" s="1"/>
  <c r="AG4531" i="1"/>
  <c r="AE4531" i="1"/>
  <c r="AC4531" i="1"/>
  <c r="T4531" i="1"/>
  <c r="P4531" i="1"/>
  <c r="S4531" i="1" s="1"/>
  <c r="AG4530" i="1"/>
  <c r="AE4530" i="1"/>
  <c r="AC4530" i="1"/>
  <c r="T4530" i="1"/>
  <c r="S4530" i="1"/>
  <c r="P4530" i="1"/>
  <c r="AG4529" i="1"/>
  <c r="AE4529" i="1"/>
  <c r="AC4529" i="1"/>
  <c r="T4529" i="1"/>
  <c r="P4529" i="1"/>
  <c r="S4529" i="1" s="1"/>
  <c r="AG4528" i="1"/>
  <c r="AC4528" i="1"/>
  <c r="T4528" i="1"/>
  <c r="S4528" i="1"/>
  <c r="P4528" i="1"/>
  <c r="AE4528" i="1" s="1"/>
  <c r="AG4527" i="1"/>
  <c r="S4527" i="1"/>
  <c r="P4527" i="1"/>
  <c r="AG4526" i="1"/>
  <c r="AC4526" i="1"/>
  <c r="T4526" i="1"/>
  <c r="S4526" i="1"/>
  <c r="P4526" i="1"/>
  <c r="AE4526" i="1" s="1"/>
  <c r="AG4525" i="1"/>
  <c r="AE4525" i="1"/>
  <c r="T4525" i="1"/>
  <c r="S4525" i="1"/>
  <c r="P4525" i="1"/>
  <c r="AC4525" i="1" s="1"/>
  <c r="AG4524" i="1"/>
  <c r="AE4524" i="1"/>
  <c r="T4524" i="1"/>
  <c r="P4524" i="1"/>
  <c r="S4524" i="1" s="1"/>
  <c r="AG4523" i="1"/>
  <c r="T4523" i="1"/>
  <c r="S4523" i="1"/>
  <c r="P4523" i="1"/>
  <c r="AG4522" i="1"/>
  <c r="AE4522" i="1"/>
  <c r="AC4522" i="1"/>
  <c r="T4522" i="1"/>
  <c r="P4522" i="1"/>
  <c r="S4522" i="1" s="1"/>
  <c r="AG4521" i="1"/>
  <c r="AE4521" i="1"/>
  <c r="S4521" i="1"/>
  <c r="P4521" i="1"/>
  <c r="AC4521" i="1" s="1"/>
  <c r="AG4520" i="1"/>
  <c r="S4520" i="1"/>
  <c r="P4520" i="1"/>
  <c r="AG4519" i="1"/>
  <c r="AC4519" i="1"/>
  <c r="T4519" i="1"/>
  <c r="S4519" i="1"/>
  <c r="P4519" i="1"/>
  <c r="AE4519" i="1" s="1"/>
  <c r="AG4518" i="1"/>
  <c r="AE4518" i="1"/>
  <c r="AC4518" i="1"/>
  <c r="S4518" i="1"/>
  <c r="P4518" i="1"/>
  <c r="T4518" i="1" s="1"/>
  <c r="AG4517" i="1"/>
  <c r="AC4517" i="1"/>
  <c r="T4517" i="1"/>
  <c r="S4517" i="1"/>
  <c r="P4517" i="1"/>
  <c r="AE4517" i="1" s="1"/>
  <c r="AG4516" i="1"/>
  <c r="S4516" i="1"/>
  <c r="P4516" i="1"/>
  <c r="AG4515" i="1"/>
  <c r="AC4515" i="1"/>
  <c r="T4515" i="1"/>
  <c r="S4515" i="1"/>
  <c r="P4515" i="1"/>
  <c r="AE4515" i="1" s="1"/>
  <c r="AG4514" i="1"/>
  <c r="AE4514" i="1"/>
  <c r="T4514" i="1"/>
  <c r="P4514" i="1"/>
  <c r="AG4513" i="1"/>
  <c r="AC4513" i="1"/>
  <c r="T4513" i="1"/>
  <c r="S4513" i="1"/>
  <c r="P4513" i="1"/>
  <c r="AE4513" i="1" s="1"/>
  <c r="AG4512" i="1"/>
  <c r="AE4512" i="1"/>
  <c r="AC4512" i="1"/>
  <c r="T4512" i="1"/>
  <c r="S4512" i="1"/>
  <c r="P4512" i="1"/>
  <c r="AG4511" i="1"/>
  <c r="AE4511" i="1"/>
  <c r="AC4511" i="1"/>
  <c r="T4511" i="1"/>
  <c r="S4511" i="1"/>
  <c r="P4511" i="1"/>
  <c r="AG4510" i="1"/>
  <c r="T4510" i="1"/>
  <c r="P4510" i="1"/>
  <c r="AG4509" i="1"/>
  <c r="AC4509" i="1"/>
  <c r="T4509" i="1"/>
  <c r="S4509" i="1"/>
  <c r="P4509" i="1"/>
  <c r="AE4509" i="1" s="1"/>
  <c r="AG4508" i="1"/>
  <c r="AE4508" i="1"/>
  <c r="AC4508" i="1"/>
  <c r="T4508" i="1"/>
  <c r="S4508" i="1"/>
  <c r="P4508" i="1"/>
  <c r="AG4507" i="1"/>
  <c r="AC4507" i="1"/>
  <c r="X4507" i="1"/>
  <c r="T4507" i="1"/>
  <c r="S4507" i="1"/>
  <c r="P4507" i="1"/>
  <c r="AE4507" i="1" s="1"/>
  <c r="AG4506" i="1"/>
  <c r="AE4506" i="1"/>
  <c r="T4506" i="1"/>
  <c r="P4506" i="1"/>
  <c r="S4506" i="1" s="1"/>
  <c r="AG4505" i="1"/>
  <c r="AC4505" i="1"/>
  <c r="T4505" i="1"/>
  <c r="P4505" i="1"/>
  <c r="AG4504" i="1"/>
  <c r="T4504" i="1"/>
  <c r="P4504" i="1"/>
  <c r="AG4503" i="1"/>
  <c r="AE4503" i="1"/>
  <c r="AC4503" i="1"/>
  <c r="T4503" i="1"/>
  <c r="P4503" i="1"/>
  <c r="S4503" i="1" s="1"/>
  <c r="AG4502" i="1"/>
  <c r="AE4502" i="1"/>
  <c r="T4502" i="1"/>
  <c r="S4502" i="1"/>
  <c r="P4502" i="1"/>
  <c r="AC4502" i="1" s="1"/>
  <c r="AG4501" i="1"/>
  <c r="T4501" i="1"/>
  <c r="S4501" i="1"/>
  <c r="P4501" i="1"/>
  <c r="AE4501" i="1" s="1"/>
  <c r="AG4500" i="1"/>
  <c r="AC4500" i="1"/>
  <c r="T4500" i="1"/>
  <c r="S4500" i="1"/>
  <c r="P4500" i="1"/>
  <c r="AE4500" i="1" s="1"/>
  <c r="AG4499" i="1"/>
  <c r="AE4499" i="1"/>
  <c r="AC4499" i="1"/>
  <c r="T4499" i="1"/>
  <c r="S4499" i="1"/>
  <c r="P4499" i="1"/>
  <c r="AG4498" i="1"/>
  <c r="AE4498" i="1"/>
  <c r="AC4498" i="1"/>
  <c r="T4498" i="1"/>
  <c r="S4498" i="1"/>
  <c r="P4498" i="1"/>
  <c r="AG4497" i="1"/>
  <c r="T4497" i="1"/>
  <c r="P4497" i="1"/>
  <c r="AG4496" i="1"/>
  <c r="AC4496" i="1"/>
  <c r="T4496" i="1"/>
  <c r="S4496" i="1"/>
  <c r="P4496" i="1"/>
  <c r="AE4496" i="1" s="1"/>
  <c r="AG4495" i="1"/>
  <c r="AE4495" i="1"/>
  <c r="AC4495" i="1"/>
  <c r="S4495" i="1"/>
  <c r="P4495" i="1"/>
  <c r="T4495" i="1" s="1"/>
  <c r="AG4494" i="1"/>
  <c r="AE4494" i="1"/>
  <c r="AC4494" i="1"/>
  <c r="T4494" i="1"/>
  <c r="S4494" i="1"/>
  <c r="P4494" i="1"/>
  <c r="AG4493" i="1"/>
  <c r="T4493" i="1"/>
  <c r="X4493" i="1" s="1"/>
  <c r="S4493" i="1"/>
  <c r="P4493" i="1"/>
  <c r="AE4493" i="1" s="1"/>
  <c r="AG4492" i="1"/>
  <c r="AC4492" i="1"/>
  <c r="T4492" i="1"/>
  <c r="P4492" i="1"/>
  <c r="AG4491" i="1"/>
  <c r="T4491" i="1"/>
  <c r="S4491" i="1"/>
  <c r="P4491" i="1"/>
  <c r="AG4490" i="1"/>
  <c r="AE4490" i="1"/>
  <c r="AC4490" i="1"/>
  <c r="T4490" i="1"/>
  <c r="P4490" i="1"/>
  <c r="S4490" i="1" s="1"/>
  <c r="AG4489" i="1"/>
  <c r="AE4489" i="1"/>
  <c r="T4489" i="1"/>
  <c r="S4489" i="1"/>
  <c r="P4489" i="1"/>
  <c r="AC4489" i="1" s="1"/>
  <c r="AG4488" i="1"/>
  <c r="S4488" i="1"/>
  <c r="P4488" i="1"/>
  <c r="AG4487" i="1"/>
  <c r="S4487" i="1"/>
  <c r="P4487" i="1"/>
  <c r="AG4486" i="1"/>
  <c r="S4486" i="1"/>
  <c r="P4486" i="1"/>
  <c r="AE4486" i="1" s="1"/>
  <c r="AG4485" i="1"/>
  <c r="AE4485" i="1"/>
  <c r="AC4485" i="1"/>
  <c r="T4485" i="1"/>
  <c r="S4485" i="1"/>
  <c r="W4483" i="1" s="1"/>
  <c r="P4485" i="1"/>
  <c r="AG4484" i="1"/>
  <c r="S4484" i="1"/>
  <c r="P4484" i="1"/>
  <c r="AG4483" i="1"/>
  <c r="S4483" i="1"/>
  <c r="P4483" i="1"/>
  <c r="AG4482" i="1"/>
  <c r="T4482" i="1"/>
  <c r="S4482" i="1"/>
  <c r="P4482" i="1"/>
  <c r="AG4481" i="1"/>
  <c r="AE4481" i="1"/>
  <c r="AC4481" i="1"/>
  <c r="T4481" i="1"/>
  <c r="P4481" i="1"/>
  <c r="S4481" i="1" s="1"/>
  <c r="AG4480" i="1"/>
  <c r="AE4480" i="1"/>
  <c r="T4480" i="1"/>
  <c r="S4480" i="1"/>
  <c r="P4480" i="1"/>
  <c r="AC4480" i="1" s="1"/>
  <c r="AG4479" i="1"/>
  <c r="AC4479" i="1"/>
  <c r="T4479" i="1"/>
  <c r="P4479" i="1"/>
  <c r="AG4478" i="1"/>
  <c r="S4478" i="1"/>
  <c r="P4478" i="1"/>
  <c r="AG4477" i="1"/>
  <c r="S4477" i="1"/>
  <c r="P4477" i="1"/>
  <c r="AE4477" i="1" s="1"/>
  <c r="AG4476" i="1"/>
  <c r="AE4476" i="1"/>
  <c r="AC4476" i="1"/>
  <c r="T4476" i="1"/>
  <c r="S4476" i="1"/>
  <c r="P4476" i="1"/>
  <c r="AG4475" i="1"/>
  <c r="T4475" i="1"/>
  <c r="P4475" i="1"/>
  <c r="AG4474" i="1"/>
  <c r="AC4474" i="1"/>
  <c r="T4474" i="1"/>
  <c r="S4474" i="1"/>
  <c r="P4474" i="1"/>
  <c r="AE4474" i="1" s="1"/>
  <c r="AG4473" i="1"/>
  <c r="AE4473" i="1"/>
  <c r="AC4473" i="1"/>
  <c r="T4473" i="1"/>
  <c r="S4473" i="1"/>
  <c r="P4473" i="1"/>
  <c r="AG4472" i="1"/>
  <c r="AE4472" i="1"/>
  <c r="AC4472" i="1"/>
  <c r="T4472" i="1"/>
  <c r="S4472" i="1"/>
  <c r="P4472" i="1"/>
  <c r="AG4471" i="1"/>
  <c r="S4471" i="1"/>
  <c r="P4471" i="1"/>
  <c r="AG4470" i="1"/>
  <c r="AC4470" i="1"/>
  <c r="T4470" i="1"/>
  <c r="S4470" i="1"/>
  <c r="P4470" i="1"/>
  <c r="AE4470" i="1" s="1"/>
  <c r="AG4469" i="1"/>
  <c r="AE4469" i="1"/>
  <c r="S4469" i="1"/>
  <c r="P4469" i="1"/>
  <c r="T4469" i="1" s="1"/>
  <c r="AG4468" i="1"/>
  <c r="AE4468" i="1"/>
  <c r="AC4468" i="1"/>
  <c r="T4468" i="1"/>
  <c r="P4468" i="1"/>
  <c r="S4468" i="1" s="1"/>
  <c r="W4464" i="1" s="1"/>
  <c r="AG4467" i="1"/>
  <c r="AE4467" i="1"/>
  <c r="T4467" i="1"/>
  <c r="S4467" i="1"/>
  <c r="P4467" i="1"/>
  <c r="AC4467" i="1" s="1"/>
  <c r="AG4466" i="1"/>
  <c r="AC4466" i="1"/>
  <c r="T4466" i="1"/>
  <c r="S4466" i="1"/>
  <c r="P4466" i="1"/>
  <c r="AE4466" i="1" s="1"/>
  <c r="AG4465" i="1"/>
  <c r="S4465" i="1"/>
  <c r="P4465" i="1"/>
  <c r="AG4464" i="1"/>
  <c r="S4464" i="1"/>
  <c r="P4464" i="1"/>
  <c r="AE4464" i="1" s="1"/>
  <c r="AG4463" i="1"/>
  <c r="AE4463" i="1"/>
  <c r="AC4463" i="1"/>
  <c r="T4463" i="1"/>
  <c r="S4463" i="1"/>
  <c r="P4463" i="1"/>
  <c r="AG4462" i="1"/>
  <c r="T4462" i="1"/>
  <c r="P4462" i="1"/>
  <c r="AG4461" i="1"/>
  <c r="AC4461" i="1"/>
  <c r="T4461" i="1"/>
  <c r="S4461" i="1"/>
  <c r="P4461" i="1"/>
  <c r="AE4461" i="1" s="1"/>
  <c r="AG4460" i="1"/>
  <c r="AE4460" i="1"/>
  <c r="AC4460" i="1"/>
  <c r="T4460" i="1"/>
  <c r="S4460" i="1"/>
  <c r="P4460" i="1"/>
  <c r="AG4459" i="1"/>
  <c r="AE4459" i="1"/>
  <c r="AC4459" i="1"/>
  <c r="T4459" i="1"/>
  <c r="S4459" i="1"/>
  <c r="P4459" i="1"/>
  <c r="AG4458" i="1"/>
  <c r="S4458" i="1"/>
  <c r="P4458" i="1"/>
  <c r="AG4457" i="1"/>
  <c r="AC4457" i="1"/>
  <c r="T4457" i="1"/>
  <c r="S4457" i="1"/>
  <c r="P4457" i="1"/>
  <c r="AE4457" i="1" s="1"/>
  <c r="AG4456" i="1"/>
  <c r="AE4456" i="1"/>
  <c r="S4456" i="1"/>
  <c r="P4456" i="1"/>
  <c r="T4456" i="1" s="1"/>
  <c r="AG4455" i="1"/>
  <c r="AE4455" i="1"/>
  <c r="AC4455" i="1"/>
  <c r="T4455" i="1"/>
  <c r="P4455" i="1"/>
  <c r="S4455" i="1" s="1"/>
  <c r="AG4454" i="1"/>
  <c r="AE4454" i="1"/>
  <c r="T4454" i="1"/>
  <c r="S4454" i="1"/>
  <c r="P4454" i="1"/>
  <c r="AC4454" i="1" s="1"/>
  <c r="AG4453" i="1"/>
  <c r="AC4453" i="1"/>
  <c r="T4453" i="1"/>
  <c r="P4453" i="1"/>
  <c r="AG4452" i="1"/>
  <c r="S4452" i="1"/>
  <c r="P4452" i="1"/>
  <c r="AG4451" i="1"/>
  <c r="AE4451" i="1"/>
  <c r="AC4451" i="1"/>
  <c r="T4451" i="1"/>
  <c r="S4451" i="1"/>
  <c r="P4451" i="1"/>
  <c r="AG4450" i="1"/>
  <c r="AC4450" i="1"/>
  <c r="T4450" i="1"/>
  <c r="S4450" i="1"/>
  <c r="P4450" i="1"/>
  <c r="AE4450" i="1" s="1"/>
  <c r="AG4449" i="1"/>
  <c r="T4449" i="1"/>
  <c r="P4449" i="1"/>
  <c r="AG4448" i="1"/>
  <c r="AC4448" i="1"/>
  <c r="T4448" i="1"/>
  <c r="S4448" i="1"/>
  <c r="P4448" i="1"/>
  <c r="AE4448" i="1" s="1"/>
  <c r="AG4447" i="1"/>
  <c r="AE4447" i="1"/>
  <c r="AC4447" i="1"/>
  <c r="T4447" i="1"/>
  <c r="S4447" i="1"/>
  <c r="P4447" i="1"/>
  <c r="AG4446" i="1"/>
  <c r="AC4446" i="1"/>
  <c r="T4446" i="1"/>
  <c r="S4446" i="1"/>
  <c r="P4446" i="1"/>
  <c r="AE4446" i="1" s="1"/>
  <c r="AG4445" i="1"/>
  <c r="S4445" i="1"/>
  <c r="P4445" i="1"/>
  <c r="AG4444" i="1"/>
  <c r="AE4444" i="1"/>
  <c r="T4444" i="1"/>
  <c r="S4444" i="1"/>
  <c r="P4444" i="1"/>
  <c r="AC4444" i="1" s="1"/>
  <c r="AG4443" i="1"/>
  <c r="T4443" i="1"/>
  <c r="S4443" i="1"/>
  <c r="P4443" i="1"/>
  <c r="AG4442" i="1"/>
  <c r="AE4442" i="1"/>
  <c r="AC4442" i="1"/>
  <c r="T4442" i="1"/>
  <c r="P4442" i="1"/>
  <c r="S4442" i="1" s="1"/>
  <c r="AG4441" i="1"/>
  <c r="AE4441" i="1"/>
  <c r="T4441" i="1"/>
  <c r="S4441" i="1"/>
  <c r="P4441" i="1"/>
  <c r="AC4441" i="1" s="1"/>
  <c r="AG4440" i="1"/>
  <c r="S4440" i="1"/>
  <c r="P4440" i="1"/>
  <c r="AG4439" i="1"/>
  <c r="S4439" i="1"/>
  <c r="P4439" i="1"/>
  <c r="AG4438" i="1"/>
  <c r="S4438" i="1"/>
  <c r="W4438" i="1" s="1"/>
  <c r="P4438" i="1"/>
  <c r="AE4438" i="1" s="1"/>
  <c r="AG4437" i="1"/>
  <c r="AC4437" i="1"/>
  <c r="T4437" i="1"/>
  <c r="S4437" i="1"/>
  <c r="P4437" i="1"/>
  <c r="AE4437" i="1" s="1"/>
  <c r="AG4436" i="1"/>
  <c r="T4436" i="1"/>
  <c r="P4436" i="1"/>
  <c r="AG4435" i="1"/>
  <c r="AC4435" i="1"/>
  <c r="T4435" i="1"/>
  <c r="S4435" i="1"/>
  <c r="P4435" i="1"/>
  <c r="AE4435" i="1" s="1"/>
  <c r="AG4434" i="1"/>
  <c r="AE4434" i="1"/>
  <c r="AC4434" i="1"/>
  <c r="S4434" i="1"/>
  <c r="P4434" i="1"/>
  <c r="T4434" i="1" s="1"/>
  <c r="AG4433" i="1"/>
  <c r="AC4433" i="1"/>
  <c r="T4433" i="1"/>
  <c r="X4432" i="1" s="1"/>
  <c r="S4433" i="1"/>
  <c r="P4433" i="1"/>
  <c r="AE4433" i="1" s="1"/>
  <c r="AG4432" i="1"/>
  <c r="T4432" i="1"/>
  <c r="S4432" i="1"/>
  <c r="P4432" i="1"/>
  <c r="AE4432" i="1" s="1"/>
  <c r="AG4431" i="1"/>
  <c r="AC4431" i="1"/>
  <c r="T4431" i="1"/>
  <c r="P4431" i="1"/>
  <c r="AG4430" i="1"/>
  <c r="T4430" i="1"/>
  <c r="P4430" i="1"/>
  <c r="AG4429" i="1"/>
  <c r="AE4429" i="1"/>
  <c r="AC4429" i="1"/>
  <c r="T4429" i="1"/>
  <c r="P4429" i="1"/>
  <c r="S4429" i="1" s="1"/>
  <c r="AG4428" i="1"/>
  <c r="AE4428" i="1"/>
  <c r="T4428" i="1"/>
  <c r="S4428" i="1"/>
  <c r="P4428" i="1"/>
  <c r="AC4428" i="1" s="1"/>
  <c r="AG4427" i="1"/>
  <c r="T4427" i="1"/>
  <c r="S4427" i="1"/>
  <c r="P4427" i="1"/>
  <c r="AE4427" i="1" s="1"/>
  <c r="AG4426" i="1"/>
  <c r="AC4426" i="1"/>
  <c r="T4426" i="1"/>
  <c r="S4426" i="1"/>
  <c r="P4426" i="1"/>
  <c r="AE4426" i="1" s="1"/>
  <c r="AG4425" i="1"/>
  <c r="AE4425" i="1"/>
  <c r="AC4425" i="1"/>
  <c r="T4425" i="1"/>
  <c r="S4425" i="1"/>
  <c r="P4425" i="1"/>
  <c r="AG4424" i="1"/>
  <c r="AE4424" i="1"/>
  <c r="AC4424" i="1"/>
  <c r="T4424" i="1"/>
  <c r="S4424" i="1"/>
  <c r="P4424" i="1"/>
  <c r="AG4423" i="1"/>
  <c r="S4423" i="1"/>
  <c r="P4423" i="1"/>
  <c r="AG4422" i="1"/>
  <c r="AC4422" i="1"/>
  <c r="T4422" i="1"/>
  <c r="S4422" i="1"/>
  <c r="P4422" i="1"/>
  <c r="AE4422" i="1" s="1"/>
  <c r="AG4421" i="1"/>
  <c r="S4421" i="1"/>
  <c r="P4421" i="1"/>
  <c r="T4421" i="1" s="1"/>
  <c r="AG4420" i="1"/>
  <c r="AE4420" i="1"/>
  <c r="AC4420" i="1"/>
  <c r="T4420" i="1"/>
  <c r="P4420" i="1"/>
  <c r="S4420" i="1" s="1"/>
  <c r="AG4419" i="1"/>
  <c r="AE4419" i="1"/>
  <c r="T4419" i="1"/>
  <c r="S4419" i="1"/>
  <c r="P4419" i="1"/>
  <c r="AC4419" i="1" s="1"/>
  <c r="AG4418" i="1"/>
  <c r="T4418" i="1"/>
  <c r="S4418" i="1"/>
  <c r="P4418" i="1"/>
  <c r="AE4418" i="1" s="1"/>
  <c r="AG4417" i="1"/>
  <c r="S4417" i="1"/>
  <c r="P4417" i="1"/>
  <c r="AG4416" i="1"/>
  <c r="AE4416" i="1"/>
  <c r="AC4416" i="1"/>
  <c r="T4416" i="1"/>
  <c r="S4416" i="1"/>
  <c r="P4416" i="1"/>
  <c r="AG4415" i="1"/>
  <c r="AC4415" i="1"/>
  <c r="T4415" i="1"/>
  <c r="S4415" i="1"/>
  <c r="P4415" i="1"/>
  <c r="AE4415" i="1" s="1"/>
  <c r="AG4414" i="1"/>
  <c r="T4414" i="1"/>
  <c r="P4414" i="1"/>
  <c r="AG4413" i="1"/>
  <c r="AC4413" i="1"/>
  <c r="T4413" i="1"/>
  <c r="S4413" i="1"/>
  <c r="P4413" i="1"/>
  <c r="AE4413" i="1" s="1"/>
  <c r="AG4412" i="1"/>
  <c r="AE4412" i="1"/>
  <c r="AC4412" i="1"/>
  <c r="S4412" i="1"/>
  <c r="P4412" i="1"/>
  <c r="T4412" i="1" s="1"/>
  <c r="AG4411" i="1"/>
  <c r="AE4411" i="1"/>
  <c r="AC4411" i="1"/>
  <c r="T4411" i="1"/>
  <c r="S4411" i="1"/>
  <c r="P4411" i="1"/>
  <c r="AG4410" i="1"/>
  <c r="S4410" i="1"/>
  <c r="P4410" i="1"/>
  <c r="AG4409" i="1"/>
  <c r="T4409" i="1"/>
  <c r="S4409" i="1"/>
  <c r="P4409" i="1"/>
  <c r="AC4409" i="1" s="1"/>
  <c r="AG4408" i="1"/>
  <c r="T4408" i="1"/>
  <c r="S4408" i="1"/>
  <c r="P4408" i="1"/>
  <c r="AG4407" i="1"/>
  <c r="AE4407" i="1"/>
  <c r="AC4407" i="1"/>
  <c r="T4407" i="1"/>
  <c r="P4407" i="1"/>
  <c r="S4407" i="1" s="1"/>
  <c r="AG4406" i="1"/>
  <c r="AE4406" i="1"/>
  <c r="T4406" i="1"/>
  <c r="S4406" i="1"/>
  <c r="P4406" i="1"/>
  <c r="AC4406" i="1" s="1"/>
  <c r="AG4405" i="1"/>
  <c r="T4405" i="1"/>
  <c r="P4405" i="1"/>
  <c r="AG4404" i="1"/>
  <c r="T4404" i="1"/>
  <c r="P4404" i="1"/>
  <c r="AG4403" i="1"/>
  <c r="AE4403" i="1"/>
  <c r="AC4403" i="1"/>
  <c r="T4403" i="1"/>
  <c r="S4403" i="1"/>
  <c r="P4403" i="1"/>
  <c r="AG4402" i="1"/>
  <c r="AE4402" i="1"/>
  <c r="T4402" i="1"/>
  <c r="S4402" i="1"/>
  <c r="P4402" i="1"/>
  <c r="AC4402" i="1" s="1"/>
  <c r="AG4401" i="1"/>
  <c r="S4401" i="1"/>
  <c r="P4401" i="1"/>
  <c r="AG4400" i="1"/>
  <c r="AC4400" i="1"/>
  <c r="T4400" i="1"/>
  <c r="S4400" i="1"/>
  <c r="P4400" i="1"/>
  <c r="AE4400" i="1" s="1"/>
  <c r="AG4399" i="1"/>
  <c r="AE4399" i="1"/>
  <c r="AC4399" i="1"/>
  <c r="T4399" i="1"/>
  <c r="S4399" i="1"/>
  <c r="P4399" i="1"/>
  <c r="AG4398" i="1"/>
  <c r="AC4398" i="1"/>
  <c r="T4398" i="1"/>
  <c r="S4398" i="1"/>
  <c r="W4396" i="1" s="1"/>
  <c r="P4398" i="1"/>
  <c r="AE4398" i="1" s="1"/>
  <c r="AG4397" i="1"/>
  <c r="S4397" i="1"/>
  <c r="P4397" i="1"/>
  <c r="AG4396" i="1"/>
  <c r="T4396" i="1"/>
  <c r="S4396" i="1"/>
  <c r="P4396" i="1"/>
  <c r="AC4396" i="1" s="1"/>
  <c r="AG4395" i="1"/>
  <c r="T4395" i="1"/>
  <c r="S4395" i="1"/>
  <c r="P4395" i="1"/>
  <c r="AG4394" i="1"/>
  <c r="AE4394" i="1"/>
  <c r="AC4394" i="1"/>
  <c r="T4394" i="1"/>
  <c r="P4394" i="1"/>
  <c r="S4394" i="1" s="1"/>
  <c r="AG4393" i="1"/>
  <c r="AE4393" i="1"/>
  <c r="T4393" i="1"/>
  <c r="S4393" i="1"/>
  <c r="P4393" i="1"/>
  <c r="AC4393" i="1" s="1"/>
  <c r="AG4392" i="1"/>
  <c r="AC4392" i="1"/>
  <c r="S4392" i="1"/>
  <c r="P4392" i="1"/>
  <c r="AE4392" i="1" s="1"/>
  <c r="AG4391" i="1"/>
  <c r="AC4391" i="1"/>
  <c r="W4391" i="1"/>
  <c r="T4391" i="1"/>
  <c r="S4391" i="1"/>
  <c r="P4391" i="1"/>
  <c r="AE4391" i="1" s="1"/>
  <c r="AG4390" i="1"/>
  <c r="AC4390" i="1"/>
  <c r="T4390" i="1"/>
  <c r="S4390" i="1"/>
  <c r="P4390" i="1"/>
  <c r="AE4390" i="1" s="1"/>
  <c r="AG4389" i="1"/>
  <c r="AC4389" i="1"/>
  <c r="T4389" i="1"/>
  <c r="S4389" i="1"/>
  <c r="P4389" i="1"/>
  <c r="AE4389" i="1" s="1"/>
  <c r="AG4388" i="1"/>
  <c r="AE4388" i="1"/>
  <c r="S4388" i="1"/>
  <c r="P4388" i="1"/>
  <c r="AG4387" i="1"/>
  <c r="AC4387" i="1"/>
  <c r="T4387" i="1"/>
  <c r="S4387" i="1"/>
  <c r="P4387" i="1"/>
  <c r="AE4387" i="1" s="1"/>
  <c r="AG4386" i="1"/>
  <c r="S4386" i="1"/>
  <c r="P4386" i="1"/>
  <c r="T4386" i="1" s="1"/>
  <c r="AG4385" i="1"/>
  <c r="AE4385" i="1"/>
  <c r="AC4385" i="1"/>
  <c r="T4385" i="1"/>
  <c r="P4385" i="1"/>
  <c r="S4385" i="1" s="1"/>
  <c r="AG4384" i="1"/>
  <c r="AE4384" i="1"/>
  <c r="T4384" i="1"/>
  <c r="S4384" i="1"/>
  <c r="P4384" i="1"/>
  <c r="AC4384" i="1" s="1"/>
  <c r="AG4383" i="1"/>
  <c r="T4383" i="1"/>
  <c r="P4383" i="1"/>
  <c r="AG4382" i="1"/>
  <c r="S4382" i="1"/>
  <c r="P4382" i="1"/>
  <c r="AG4381" i="1"/>
  <c r="AE4381" i="1"/>
  <c r="AC4381" i="1"/>
  <c r="T4381" i="1"/>
  <c r="S4381" i="1"/>
  <c r="P4381" i="1"/>
  <c r="AG4380" i="1"/>
  <c r="AC4380" i="1"/>
  <c r="T4380" i="1"/>
  <c r="S4380" i="1"/>
  <c r="P4380" i="1"/>
  <c r="AE4380" i="1" s="1"/>
  <c r="AG4379" i="1"/>
  <c r="AE4379" i="1"/>
  <c r="AC4379" i="1"/>
  <c r="T4379" i="1"/>
  <c r="P4379" i="1"/>
  <c r="S4379" i="1" s="1"/>
  <c r="AG4378" i="1"/>
  <c r="AC4378" i="1"/>
  <c r="T4378" i="1"/>
  <c r="S4378" i="1"/>
  <c r="P4378" i="1"/>
  <c r="AE4378" i="1" s="1"/>
  <c r="AG4377" i="1"/>
  <c r="AE4377" i="1"/>
  <c r="T4377" i="1"/>
  <c r="S4377" i="1"/>
  <c r="P4377" i="1"/>
  <c r="AC4377" i="1" s="1"/>
  <c r="AG4376" i="1"/>
  <c r="AC4376" i="1"/>
  <c r="T4376" i="1"/>
  <c r="S4376" i="1"/>
  <c r="W4374" i="1" s="1"/>
  <c r="P4376" i="1"/>
  <c r="AE4376" i="1" s="1"/>
  <c r="AG4375" i="1"/>
  <c r="S4375" i="1"/>
  <c r="P4375" i="1"/>
  <c r="AG4374" i="1"/>
  <c r="S4374" i="1"/>
  <c r="P4374" i="1"/>
  <c r="AG4373" i="1"/>
  <c r="AE4373" i="1"/>
  <c r="T4373" i="1"/>
  <c r="S4373" i="1"/>
  <c r="P4373" i="1"/>
  <c r="AC4373" i="1" s="1"/>
  <c r="AG4372" i="1"/>
  <c r="AE4372" i="1"/>
  <c r="AC4372" i="1"/>
  <c r="T4372" i="1"/>
  <c r="P4372" i="1"/>
  <c r="S4372" i="1" s="1"/>
  <c r="AG4371" i="1"/>
  <c r="S4371" i="1"/>
  <c r="P4371" i="1"/>
  <c r="AC4371" i="1" s="1"/>
  <c r="AG4370" i="1"/>
  <c r="AC4370" i="1"/>
  <c r="S4370" i="1"/>
  <c r="P4370" i="1"/>
  <c r="AE4370" i="1" s="1"/>
  <c r="AG4369" i="1"/>
  <c r="AC4369" i="1"/>
  <c r="W4369" i="1"/>
  <c r="T4369" i="1"/>
  <c r="S4369" i="1"/>
  <c r="P4369" i="1"/>
  <c r="AE4369" i="1" s="1"/>
  <c r="AG4368" i="1"/>
  <c r="AC4368" i="1"/>
  <c r="T4368" i="1"/>
  <c r="S4368" i="1"/>
  <c r="P4368" i="1"/>
  <c r="AE4368" i="1" s="1"/>
  <c r="AG4367" i="1"/>
  <c r="AC4367" i="1"/>
  <c r="T4367" i="1"/>
  <c r="S4367" i="1"/>
  <c r="P4367" i="1"/>
  <c r="AE4367" i="1" s="1"/>
  <c r="AG4366" i="1"/>
  <c r="AE4366" i="1"/>
  <c r="T4366" i="1"/>
  <c r="P4366" i="1"/>
  <c r="S4366" i="1" s="1"/>
  <c r="AG4365" i="1"/>
  <c r="AE4365" i="1"/>
  <c r="AC4365" i="1"/>
  <c r="T4365" i="1"/>
  <c r="S4365" i="1"/>
  <c r="P4365" i="1"/>
  <c r="AG4364" i="1"/>
  <c r="S4364" i="1"/>
  <c r="P4364" i="1"/>
  <c r="T4364" i="1" s="1"/>
  <c r="AG4363" i="1"/>
  <c r="AC4363" i="1"/>
  <c r="T4363" i="1"/>
  <c r="S4363" i="1"/>
  <c r="P4363" i="1"/>
  <c r="AE4363" i="1" s="1"/>
  <c r="AG4362" i="1"/>
  <c r="AE4362" i="1"/>
  <c r="S4362" i="1"/>
  <c r="P4362" i="1"/>
  <c r="AC4362" i="1" s="1"/>
  <c r="AG4361" i="1"/>
  <c r="T4361" i="1"/>
  <c r="P4361" i="1"/>
  <c r="AG4360" i="1"/>
  <c r="AE4360" i="1"/>
  <c r="T4360" i="1"/>
  <c r="S4360" i="1"/>
  <c r="P4360" i="1"/>
  <c r="AC4360" i="1" s="1"/>
  <c r="AG4359" i="1"/>
  <c r="AE4359" i="1"/>
  <c r="AC4359" i="1"/>
  <c r="T4359" i="1"/>
  <c r="S4359" i="1"/>
  <c r="P4359" i="1"/>
  <c r="AG4358" i="1"/>
  <c r="S4358" i="1"/>
  <c r="P4358" i="1"/>
  <c r="AG4357" i="1"/>
  <c r="S4357" i="1"/>
  <c r="P4357" i="1"/>
  <c r="AG4356" i="1"/>
  <c r="AC4356" i="1"/>
  <c r="T4356" i="1"/>
  <c r="S4356" i="1"/>
  <c r="P4356" i="1"/>
  <c r="AE4356" i="1" s="1"/>
  <c r="AG4355" i="1"/>
  <c r="AE4355" i="1"/>
  <c r="AC4355" i="1"/>
  <c r="T4355" i="1"/>
  <c r="S4355" i="1"/>
  <c r="P4355" i="1"/>
  <c r="AG4354" i="1"/>
  <c r="AC4354" i="1"/>
  <c r="T4354" i="1"/>
  <c r="S4354" i="1"/>
  <c r="P4354" i="1"/>
  <c r="AE4354" i="1" s="1"/>
  <c r="AG4353" i="1"/>
  <c r="AE4353" i="1"/>
  <c r="T4353" i="1"/>
  <c r="S4353" i="1"/>
  <c r="P4353" i="1"/>
  <c r="AC4353" i="1" s="1"/>
  <c r="AG4352" i="1"/>
  <c r="AC4352" i="1"/>
  <c r="T4352" i="1"/>
  <c r="S4352" i="1"/>
  <c r="P4352" i="1"/>
  <c r="AE4352" i="1" s="1"/>
  <c r="AG4351" i="1"/>
  <c r="S4351" i="1"/>
  <c r="P4351" i="1"/>
  <c r="AG4350" i="1"/>
  <c r="AC4350" i="1"/>
  <c r="T4350" i="1"/>
  <c r="S4350" i="1"/>
  <c r="P4350" i="1"/>
  <c r="AE4350" i="1" s="1"/>
  <c r="AG4349" i="1"/>
  <c r="AE4349" i="1"/>
  <c r="AC4349" i="1"/>
  <c r="T4349" i="1"/>
  <c r="S4349" i="1"/>
  <c r="P4349" i="1"/>
  <c r="AG4348" i="1"/>
  <c r="AE4348" i="1"/>
  <c r="AC4348" i="1"/>
  <c r="T4348" i="1"/>
  <c r="P4348" i="1"/>
  <c r="S4348" i="1" s="1"/>
  <c r="AG4347" i="1"/>
  <c r="T4347" i="1"/>
  <c r="P4347" i="1"/>
  <c r="AG4346" i="1"/>
  <c r="AE4346" i="1"/>
  <c r="T4346" i="1"/>
  <c r="P4346" i="1"/>
  <c r="S4346" i="1" s="1"/>
  <c r="AG4345" i="1"/>
  <c r="AE4345" i="1"/>
  <c r="T4345" i="1"/>
  <c r="S4345" i="1"/>
  <c r="P4345" i="1"/>
  <c r="AC4345" i="1" s="1"/>
  <c r="AG4344" i="1"/>
  <c r="T4344" i="1"/>
  <c r="P4344" i="1"/>
  <c r="S4344" i="1" s="1"/>
  <c r="AG4343" i="1"/>
  <c r="AE4343" i="1"/>
  <c r="S4343" i="1"/>
  <c r="P4343" i="1"/>
  <c r="AC4343" i="1" s="1"/>
  <c r="AG4342" i="1"/>
  <c r="AC4342" i="1"/>
  <c r="T4342" i="1"/>
  <c r="S4342" i="1"/>
  <c r="P4342" i="1"/>
  <c r="AE4342" i="1" s="1"/>
  <c r="AG4341" i="1"/>
  <c r="AC4341" i="1"/>
  <c r="T4341" i="1"/>
  <c r="S4341" i="1"/>
  <c r="P4341" i="1"/>
  <c r="AE4341" i="1" s="1"/>
  <c r="AG4340" i="1"/>
  <c r="T4340" i="1"/>
  <c r="P4340" i="1"/>
  <c r="AG4339" i="1"/>
  <c r="AC4339" i="1"/>
  <c r="T4339" i="1"/>
  <c r="S4339" i="1"/>
  <c r="P4339" i="1"/>
  <c r="AE4339" i="1" s="1"/>
  <c r="AG4338" i="1"/>
  <c r="AE4338" i="1"/>
  <c r="AC4338" i="1"/>
  <c r="T4338" i="1"/>
  <c r="P4338" i="1"/>
  <c r="S4338" i="1" s="1"/>
  <c r="AG4337" i="1"/>
  <c r="AC4337" i="1"/>
  <c r="T4337" i="1"/>
  <c r="S4337" i="1"/>
  <c r="P4337" i="1"/>
  <c r="AE4337" i="1" s="1"/>
  <c r="AG4336" i="1"/>
  <c r="AC4336" i="1"/>
  <c r="S4336" i="1"/>
  <c r="P4336" i="1"/>
  <c r="T4336" i="1" s="1"/>
  <c r="AG4335" i="1"/>
  <c r="AC4335" i="1"/>
  <c r="T4335" i="1"/>
  <c r="S4335" i="1"/>
  <c r="P4335" i="1"/>
  <c r="AE4335" i="1" s="1"/>
  <c r="AG4334" i="1"/>
  <c r="AC4334" i="1"/>
  <c r="X4334" i="1"/>
  <c r="S4334" i="1"/>
  <c r="P4334" i="1"/>
  <c r="T4334" i="1" s="1"/>
  <c r="AG4333" i="1"/>
  <c r="AC4333" i="1"/>
  <c r="T4333" i="1"/>
  <c r="S4333" i="1"/>
  <c r="P4333" i="1"/>
  <c r="AE4333" i="1" s="1"/>
  <c r="AG4332" i="1"/>
  <c r="S4332" i="1"/>
  <c r="P4332" i="1"/>
  <c r="AC4332" i="1" s="1"/>
  <c r="AG4331" i="1"/>
  <c r="AE4331" i="1"/>
  <c r="T4331" i="1"/>
  <c r="P4331" i="1"/>
  <c r="S4331" i="1" s="1"/>
  <c r="AG4330" i="1"/>
  <c r="T4330" i="1"/>
  <c r="S4330" i="1"/>
  <c r="W4328" i="1" s="1"/>
  <c r="P4330" i="1"/>
  <c r="AG4329" i="1"/>
  <c r="AC4329" i="1"/>
  <c r="T4329" i="1"/>
  <c r="P4329" i="1"/>
  <c r="S4329" i="1" s="1"/>
  <c r="AG4328" i="1"/>
  <c r="AC4328" i="1"/>
  <c r="T4328" i="1"/>
  <c r="S4328" i="1"/>
  <c r="P4328" i="1"/>
  <c r="AE4328" i="1" s="1"/>
  <c r="AG4327" i="1"/>
  <c r="AE4327" i="1"/>
  <c r="AC4327" i="1"/>
  <c r="T4327" i="1"/>
  <c r="S4327" i="1"/>
  <c r="P4327" i="1"/>
  <c r="AG4326" i="1"/>
  <c r="AE4326" i="1"/>
  <c r="AC4326" i="1"/>
  <c r="T4326" i="1"/>
  <c r="S4326" i="1"/>
  <c r="P4326" i="1"/>
  <c r="AG4325" i="1"/>
  <c r="T4325" i="1"/>
  <c r="P4325" i="1"/>
  <c r="AG4324" i="1"/>
  <c r="AC4324" i="1"/>
  <c r="T4324" i="1"/>
  <c r="S4324" i="1"/>
  <c r="P4324" i="1"/>
  <c r="AE4324" i="1" s="1"/>
  <c r="AG4323" i="1"/>
  <c r="AE4323" i="1"/>
  <c r="S4323" i="1"/>
  <c r="P4323" i="1"/>
  <c r="AC4323" i="1" s="1"/>
  <c r="AG4322" i="1"/>
  <c r="AE4322" i="1"/>
  <c r="T4322" i="1"/>
  <c r="P4322" i="1"/>
  <c r="S4322" i="1" s="1"/>
  <c r="AG4321" i="1"/>
  <c r="T4321" i="1"/>
  <c r="P4321" i="1"/>
  <c r="AG4320" i="1"/>
  <c r="AC4320" i="1"/>
  <c r="T4320" i="1"/>
  <c r="P4320" i="1"/>
  <c r="S4320" i="1" s="1"/>
  <c r="AG4319" i="1"/>
  <c r="AE4319" i="1"/>
  <c r="T4319" i="1"/>
  <c r="S4319" i="1"/>
  <c r="P4319" i="1"/>
  <c r="AC4319" i="1" s="1"/>
  <c r="AG4318" i="1"/>
  <c r="S4318" i="1"/>
  <c r="P4318" i="1"/>
  <c r="AE4318" i="1" s="1"/>
  <c r="AG4317" i="1"/>
  <c r="AC4317" i="1"/>
  <c r="T4317" i="1"/>
  <c r="S4317" i="1"/>
  <c r="P4317" i="1"/>
  <c r="AE4317" i="1" s="1"/>
  <c r="AG4316" i="1"/>
  <c r="T4316" i="1"/>
  <c r="P4316" i="1"/>
  <c r="AG4315" i="1"/>
  <c r="AC4315" i="1"/>
  <c r="T4315" i="1"/>
  <c r="S4315" i="1"/>
  <c r="P4315" i="1"/>
  <c r="AE4315" i="1" s="1"/>
  <c r="AG4314" i="1"/>
  <c r="AC4314" i="1"/>
  <c r="T4314" i="1"/>
  <c r="S4314" i="1"/>
  <c r="P4314" i="1"/>
  <c r="AE4314" i="1" s="1"/>
  <c r="AG4313" i="1"/>
  <c r="AE4313" i="1"/>
  <c r="AC4313" i="1"/>
  <c r="T4313" i="1"/>
  <c r="X4313" i="1" s="1"/>
  <c r="S4313" i="1"/>
  <c r="P4313" i="1"/>
  <c r="AG4312" i="1"/>
  <c r="T4312" i="1"/>
  <c r="P4312" i="1"/>
  <c r="AG4311" i="1"/>
  <c r="AE4311" i="1"/>
  <c r="T4311" i="1"/>
  <c r="P4311" i="1"/>
  <c r="S4311" i="1" s="1"/>
  <c r="AG4310" i="1"/>
  <c r="AE4310" i="1"/>
  <c r="T4310" i="1"/>
  <c r="S4310" i="1"/>
  <c r="P4310" i="1"/>
  <c r="AC4310" i="1" s="1"/>
  <c r="AG4309" i="1"/>
  <c r="S4309" i="1"/>
  <c r="P4309" i="1"/>
  <c r="AG4308" i="1"/>
  <c r="AE4308" i="1"/>
  <c r="S4308" i="1"/>
  <c r="P4308" i="1"/>
  <c r="AC4308" i="1" s="1"/>
  <c r="AG4307" i="1"/>
  <c r="AE4307" i="1"/>
  <c r="S4307" i="1"/>
  <c r="P4307" i="1"/>
  <c r="AG4306" i="1"/>
  <c r="AC4306" i="1"/>
  <c r="T4306" i="1"/>
  <c r="S4306" i="1"/>
  <c r="P4306" i="1"/>
  <c r="AE4306" i="1" s="1"/>
  <c r="AG4305" i="1"/>
  <c r="T4305" i="1"/>
  <c r="S4305" i="1"/>
  <c r="P4305" i="1"/>
  <c r="AG4304" i="1"/>
  <c r="AC4304" i="1"/>
  <c r="T4304" i="1"/>
  <c r="S4304" i="1"/>
  <c r="P4304" i="1"/>
  <c r="AE4304" i="1" s="1"/>
  <c r="AG4303" i="1"/>
  <c r="AE4303" i="1"/>
  <c r="AC4303" i="1"/>
  <c r="T4303" i="1"/>
  <c r="P4303" i="1"/>
  <c r="S4303" i="1" s="1"/>
  <c r="AG4302" i="1"/>
  <c r="AC4302" i="1"/>
  <c r="T4302" i="1"/>
  <c r="S4302" i="1"/>
  <c r="W4300" i="1" s="1"/>
  <c r="P4302" i="1"/>
  <c r="AE4302" i="1" s="1"/>
  <c r="AG4301" i="1"/>
  <c r="AC4301" i="1"/>
  <c r="S4301" i="1"/>
  <c r="P4301" i="1"/>
  <c r="T4301" i="1" s="1"/>
  <c r="AG4300" i="1"/>
  <c r="AE4300" i="1"/>
  <c r="S4300" i="1"/>
  <c r="P4300" i="1"/>
  <c r="AG4299" i="1"/>
  <c r="AE4299" i="1"/>
  <c r="T4299" i="1"/>
  <c r="P4299" i="1"/>
  <c r="AC4299" i="1" s="1"/>
  <c r="AG4298" i="1"/>
  <c r="AC4298" i="1"/>
  <c r="T4298" i="1"/>
  <c r="P4298" i="1"/>
  <c r="AG4297" i="1"/>
  <c r="T4297" i="1"/>
  <c r="S4297" i="1"/>
  <c r="P4297" i="1"/>
  <c r="AC4297" i="1" s="1"/>
  <c r="AG4296" i="1"/>
  <c r="AE4296" i="1"/>
  <c r="AC4296" i="1"/>
  <c r="T4296" i="1"/>
  <c r="P4296" i="1"/>
  <c r="S4296" i="1" s="1"/>
  <c r="AG4295" i="1"/>
  <c r="T4295" i="1"/>
  <c r="P4295" i="1"/>
  <c r="AG4294" i="1"/>
  <c r="AE4294" i="1"/>
  <c r="T4294" i="1"/>
  <c r="P4294" i="1"/>
  <c r="S4294" i="1" s="1"/>
  <c r="AG4293" i="1"/>
  <c r="AE4293" i="1"/>
  <c r="T4293" i="1"/>
  <c r="S4293" i="1"/>
  <c r="P4293" i="1"/>
  <c r="AC4293" i="1" s="1"/>
  <c r="AG4292" i="1"/>
  <c r="T4292" i="1"/>
  <c r="P4292" i="1"/>
  <c r="AG4291" i="1"/>
  <c r="AE4291" i="1"/>
  <c r="S4291" i="1"/>
  <c r="P4291" i="1"/>
  <c r="AC4291" i="1" s="1"/>
  <c r="AG4290" i="1"/>
  <c r="AC4290" i="1"/>
  <c r="T4290" i="1"/>
  <c r="S4290" i="1"/>
  <c r="P4290" i="1"/>
  <c r="AE4290" i="1" s="1"/>
  <c r="AG4289" i="1"/>
  <c r="AC4289" i="1"/>
  <c r="T4289" i="1"/>
  <c r="S4289" i="1"/>
  <c r="P4289" i="1"/>
  <c r="AE4289" i="1" s="1"/>
  <c r="AG4288" i="1"/>
  <c r="T4288" i="1"/>
  <c r="P4288" i="1"/>
  <c r="AG4287" i="1"/>
  <c r="T4287" i="1"/>
  <c r="P4287" i="1"/>
  <c r="AG4286" i="1"/>
  <c r="AE4286" i="1"/>
  <c r="AC4286" i="1"/>
  <c r="T4286" i="1"/>
  <c r="S4286" i="1"/>
  <c r="P4286" i="1"/>
  <c r="AG4285" i="1"/>
  <c r="AE4285" i="1"/>
  <c r="AC4285" i="1"/>
  <c r="T4285" i="1"/>
  <c r="S4285" i="1"/>
  <c r="P4285" i="1"/>
  <c r="AG4284" i="1"/>
  <c r="T4284" i="1"/>
  <c r="S4284" i="1"/>
  <c r="P4284" i="1"/>
  <c r="AG4283" i="1"/>
  <c r="T4283" i="1"/>
  <c r="P4283" i="1"/>
  <c r="AG4282" i="1"/>
  <c r="AC4282" i="1"/>
  <c r="T4282" i="1"/>
  <c r="S4282" i="1"/>
  <c r="P4282" i="1"/>
  <c r="AE4282" i="1" s="1"/>
  <c r="AG4281" i="1"/>
  <c r="T4281" i="1"/>
  <c r="S4281" i="1"/>
  <c r="P4281" i="1"/>
  <c r="AG4280" i="1"/>
  <c r="AE4280" i="1"/>
  <c r="T4280" i="1"/>
  <c r="S4280" i="1"/>
  <c r="P4280" i="1"/>
  <c r="AC4280" i="1" s="1"/>
  <c r="AG4279" i="1"/>
  <c r="AE4279" i="1"/>
  <c r="AC4279" i="1"/>
  <c r="S4279" i="1"/>
  <c r="P4279" i="1"/>
  <c r="T4279" i="1" s="1"/>
  <c r="AG4278" i="1"/>
  <c r="AC4278" i="1"/>
  <c r="T4278" i="1"/>
  <c r="S4278" i="1"/>
  <c r="P4278" i="1"/>
  <c r="AE4278" i="1" s="1"/>
  <c r="AG4277" i="1"/>
  <c r="AC4277" i="1"/>
  <c r="S4277" i="1"/>
  <c r="P4277" i="1"/>
  <c r="T4277" i="1" s="1"/>
  <c r="AG4276" i="1"/>
  <c r="AE4276" i="1"/>
  <c r="AC4276" i="1"/>
  <c r="T4276" i="1"/>
  <c r="S4276" i="1"/>
  <c r="P4276" i="1"/>
  <c r="AG4275" i="1"/>
  <c r="T4275" i="1"/>
  <c r="P4275" i="1"/>
  <c r="AG4274" i="1"/>
  <c r="T4274" i="1"/>
  <c r="P4274" i="1"/>
  <c r="AG4273" i="1"/>
  <c r="AE4273" i="1"/>
  <c r="AC4273" i="1"/>
  <c r="T4273" i="1"/>
  <c r="S4273" i="1"/>
  <c r="P4273" i="1"/>
  <c r="AG4272" i="1"/>
  <c r="AE4272" i="1"/>
  <c r="AC4272" i="1"/>
  <c r="T4272" i="1"/>
  <c r="S4272" i="1"/>
  <c r="P4272" i="1"/>
  <c r="AG4271" i="1"/>
  <c r="T4271" i="1"/>
  <c r="S4271" i="1"/>
  <c r="P4271" i="1"/>
  <c r="AG4270" i="1"/>
  <c r="X4270" i="1"/>
  <c r="S4270" i="1"/>
  <c r="P4270" i="1"/>
  <c r="T4270" i="1" s="1"/>
  <c r="AG4269" i="1"/>
  <c r="AC4269" i="1"/>
  <c r="T4269" i="1"/>
  <c r="S4269" i="1"/>
  <c r="P4269" i="1"/>
  <c r="AE4269" i="1" s="1"/>
  <c r="AG4268" i="1"/>
  <c r="T4268" i="1"/>
  <c r="S4268" i="1"/>
  <c r="P4268" i="1"/>
  <c r="AG4267" i="1"/>
  <c r="AE4267" i="1"/>
  <c r="T4267" i="1"/>
  <c r="S4267" i="1"/>
  <c r="P4267" i="1"/>
  <c r="AC4267" i="1" s="1"/>
  <c r="AG4266" i="1"/>
  <c r="AE4266" i="1"/>
  <c r="AC4266" i="1"/>
  <c r="T4266" i="1"/>
  <c r="P4266" i="1"/>
  <c r="S4266" i="1" s="1"/>
  <c r="AG4265" i="1"/>
  <c r="AC4265" i="1"/>
  <c r="T4265" i="1"/>
  <c r="S4265" i="1"/>
  <c r="P4265" i="1"/>
  <c r="AE4265" i="1" s="1"/>
  <c r="AG4264" i="1"/>
  <c r="S4264" i="1"/>
  <c r="P4264" i="1"/>
  <c r="AG4263" i="1"/>
  <c r="AC4263" i="1"/>
  <c r="W4263" i="1"/>
  <c r="T4263" i="1"/>
  <c r="S4263" i="1"/>
  <c r="P4263" i="1"/>
  <c r="AE4263" i="1" s="1"/>
  <c r="AG4262" i="1"/>
  <c r="T4262" i="1"/>
  <c r="S4262" i="1"/>
  <c r="P4262" i="1"/>
  <c r="AG4261" i="1"/>
  <c r="T4261" i="1"/>
  <c r="P4261" i="1"/>
  <c r="AG4260" i="1"/>
  <c r="AE4260" i="1"/>
  <c r="AC4260" i="1"/>
  <c r="T4260" i="1"/>
  <c r="S4260" i="1"/>
  <c r="P4260" i="1"/>
  <c r="AG4259" i="1"/>
  <c r="S4259" i="1"/>
  <c r="P4259" i="1"/>
  <c r="AG4258" i="1"/>
  <c r="AE4258" i="1"/>
  <c r="T4258" i="1"/>
  <c r="S4258" i="1"/>
  <c r="P4258" i="1"/>
  <c r="AC4258" i="1" s="1"/>
  <c r="AG4257" i="1"/>
  <c r="AE4257" i="1"/>
  <c r="AC4257" i="1"/>
  <c r="T4257" i="1"/>
  <c r="P4257" i="1"/>
  <c r="S4257" i="1" s="1"/>
  <c r="AG4256" i="1"/>
  <c r="AC4256" i="1"/>
  <c r="T4256" i="1"/>
  <c r="S4256" i="1"/>
  <c r="P4256" i="1"/>
  <c r="AE4256" i="1" s="1"/>
  <c r="AG4255" i="1"/>
  <c r="T4255" i="1"/>
  <c r="S4255" i="1"/>
  <c r="W4252" i="1" s="1"/>
  <c r="P4255" i="1"/>
  <c r="AG4254" i="1"/>
  <c r="AE4254" i="1"/>
  <c r="T4254" i="1"/>
  <c r="S4254" i="1"/>
  <c r="P4254" i="1"/>
  <c r="AC4254" i="1" s="1"/>
  <c r="AG4253" i="1"/>
  <c r="AE4253" i="1"/>
  <c r="AC4253" i="1"/>
  <c r="S4253" i="1"/>
  <c r="P4253" i="1"/>
  <c r="T4253" i="1" s="1"/>
  <c r="AG4252" i="1"/>
  <c r="AE4252" i="1"/>
  <c r="S4252" i="1"/>
  <c r="P4252" i="1"/>
  <c r="T4252" i="1" s="1"/>
  <c r="X4252" i="1" s="1"/>
  <c r="AG4251" i="1"/>
  <c r="AE4251" i="1"/>
  <c r="AC4251" i="1"/>
  <c r="T4251" i="1"/>
  <c r="S4251" i="1"/>
  <c r="P4251" i="1"/>
  <c r="AG4250" i="1"/>
  <c r="S4250" i="1"/>
  <c r="W4250" i="1" s="1"/>
  <c r="P4250" i="1"/>
  <c r="AG4249" i="1"/>
  <c r="AE4249" i="1"/>
  <c r="T4249" i="1"/>
  <c r="S4249" i="1"/>
  <c r="P4249" i="1"/>
  <c r="AC4249" i="1" s="1"/>
  <c r="AG4248" i="1"/>
  <c r="AE4248" i="1"/>
  <c r="AC4248" i="1"/>
  <c r="T4248" i="1"/>
  <c r="P4248" i="1"/>
  <c r="S4248" i="1" s="1"/>
  <c r="AG4247" i="1"/>
  <c r="AC4247" i="1"/>
  <c r="T4247" i="1"/>
  <c r="S4247" i="1"/>
  <c r="P4247" i="1"/>
  <c r="AE4247" i="1" s="1"/>
  <c r="AG4246" i="1"/>
  <c r="S4246" i="1"/>
  <c r="P4246" i="1"/>
  <c r="AG4245" i="1"/>
  <c r="AE4245" i="1"/>
  <c r="T4245" i="1"/>
  <c r="S4245" i="1"/>
  <c r="P4245" i="1"/>
  <c r="AC4245" i="1" s="1"/>
  <c r="AG4244" i="1"/>
  <c r="T4244" i="1"/>
  <c r="S4244" i="1"/>
  <c r="P4244" i="1"/>
  <c r="AC4244" i="1" s="1"/>
  <c r="AG4243" i="1"/>
  <c r="T4243" i="1"/>
  <c r="P4243" i="1"/>
  <c r="AG4242" i="1"/>
  <c r="AE4242" i="1"/>
  <c r="AC4242" i="1"/>
  <c r="T4242" i="1"/>
  <c r="S4242" i="1"/>
  <c r="P4242" i="1"/>
  <c r="AG4241" i="1"/>
  <c r="AE4241" i="1"/>
  <c r="AC4241" i="1"/>
  <c r="T4241" i="1"/>
  <c r="S4241" i="1"/>
  <c r="P4241" i="1"/>
  <c r="AG4240" i="1"/>
  <c r="S4240" i="1"/>
  <c r="P4240" i="1"/>
  <c r="AG4239" i="1"/>
  <c r="S4239" i="1"/>
  <c r="P4239" i="1"/>
  <c r="AG4238" i="1"/>
  <c r="AC4238" i="1"/>
  <c r="T4238" i="1"/>
  <c r="S4238" i="1"/>
  <c r="P4238" i="1"/>
  <c r="AE4238" i="1" s="1"/>
  <c r="AG4237" i="1"/>
  <c r="T4237" i="1"/>
  <c r="S4237" i="1"/>
  <c r="P4237" i="1"/>
  <c r="AG4236" i="1"/>
  <c r="AE4236" i="1"/>
  <c r="T4236" i="1"/>
  <c r="S4236" i="1"/>
  <c r="P4236" i="1"/>
  <c r="AC4236" i="1" s="1"/>
  <c r="AG4235" i="1"/>
  <c r="AE4235" i="1"/>
  <c r="AC4235" i="1"/>
  <c r="T4235" i="1"/>
  <c r="P4235" i="1"/>
  <c r="S4235" i="1" s="1"/>
  <c r="AG4234" i="1"/>
  <c r="AC4234" i="1"/>
  <c r="T4234" i="1"/>
  <c r="S4234" i="1"/>
  <c r="P4234" i="1"/>
  <c r="AE4234" i="1" s="1"/>
  <c r="AG4233" i="1"/>
  <c r="S4233" i="1"/>
  <c r="P4233" i="1"/>
  <c r="AG4232" i="1"/>
  <c r="AE4232" i="1"/>
  <c r="T4232" i="1"/>
  <c r="S4232" i="1"/>
  <c r="P4232" i="1"/>
  <c r="AC4232" i="1" s="1"/>
  <c r="AG4231" i="1"/>
  <c r="T4231" i="1"/>
  <c r="S4231" i="1"/>
  <c r="P4231" i="1"/>
  <c r="AG4230" i="1"/>
  <c r="T4230" i="1"/>
  <c r="P4230" i="1"/>
  <c r="AG4229" i="1"/>
  <c r="AE4229" i="1"/>
  <c r="AC4229" i="1"/>
  <c r="T4229" i="1"/>
  <c r="S4229" i="1"/>
  <c r="P4229" i="1"/>
  <c r="AG4228" i="1"/>
  <c r="AE4228" i="1"/>
  <c r="AC4228" i="1"/>
  <c r="T4228" i="1"/>
  <c r="S4228" i="1"/>
  <c r="P4228" i="1"/>
  <c r="AG4227" i="1"/>
  <c r="T4227" i="1"/>
  <c r="S4227" i="1"/>
  <c r="P4227" i="1"/>
  <c r="AG4226" i="1"/>
  <c r="S4226" i="1"/>
  <c r="P4226" i="1"/>
  <c r="AG4225" i="1"/>
  <c r="AE4225" i="1"/>
  <c r="AC4225" i="1"/>
  <c r="S4225" i="1"/>
  <c r="P4225" i="1"/>
  <c r="T4225" i="1" s="1"/>
  <c r="AG4224" i="1"/>
  <c r="AE4224" i="1"/>
  <c r="S4224" i="1"/>
  <c r="P4224" i="1"/>
  <c r="AG4223" i="1"/>
  <c r="AE4223" i="1"/>
  <c r="T4223" i="1"/>
  <c r="S4223" i="1"/>
  <c r="P4223" i="1"/>
  <c r="AC4223" i="1" s="1"/>
  <c r="AG4222" i="1"/>
  <c r="AE4222" i="1"/>
  <c r="AC4222" i="1"/>
  <c r="T4222" i="1"/>
  <c r="P4222" i="1"/>
  <c r="S4222" i="1" s="1"/>
  <c r="AG4221" i="1"/>
  <c r="AC4221" i="1"/>
  <c r="T4221" i="1"/>
  <c r="S4221" i="1"/>
  <c r="P4221" i="1"/>
  <c r="AE4221" i="1" s="1"/>
  <c r="AG4220" i="1"/>
  <c r="S4220" i="1"/>
  <c r="P4220" i="1"/>
  <c r="AG4219" i="1"/>
  <c r="AE4219" i="1"/>
  <c r="T4219" i="1"/>
  <c r="S4219" i="1"/>
  <c r="P4219" i="1"/>
  <c r="AC4219" i="1" s="1"/>
  <c r="AG4218" i="1"/>
  <c r="S4218" i="1"/>
  <c r="W4218" i="1" s="1"/>
  <c r="P4218" i="1"/>
  <c r="AG4217" i="1"/>
  <c r="S4217" i="1"/>
  <c r="P4217" i="1"/>
  <c r="AG4216" i="1"/>
  <c r="AE4216" i="1"/>
  <c r="AC4216" i="1"/>
  <c r="T4216" i="1"/>
  <c r="S4216" i="1"/>
  <c r="P4216" i="1"/>
  <c r="AG4215" i="1"/>
  <c r="AE4215" i="1"/>
  <c r="AC4215" i="1"/>
  <c r="T4215" i="1"/>
  <c r="S4215" i="1"/>
  <c r="P4215" i="1"/>
  <c r="AG4214" i="1"/>
  <c r="T4214" i="1"/>
  <c r="S4214" i="1"/>
  <c r="P4214" i="1"/>
  <c r="AG4213" i="1"/>
  <c r="S4213" i="1"/>
  <c r="P4213" i="1"/>
  <c r="AG4212" i="1"/>
  <c r="AC4212" i="1"/>
  <c r="W4212" i="1"/>
  <c r="T4212" i="1"/>
  <c r="S4212" i="1"/>
  <c r="P4212" i="1"/>
  <c r="AE4212" i="1" s="1"/>
  <c r="AG4211" i="1"/>
  <c r="S4211" i="1"/>
  <c r="P4211" i="1"/>
  <c r="AG4210" i="1"/>
  <c r="AE4210" i="1"/>
  <c r="T4210" i="1"/>
  <c r="S4210" i="1"/>
  <c r="P4210" i="1"/>
  <c r="AC4210" i="1" s="1"/>
  <c r="AG4209" i="1"/>
  <c r="AE4209" i="1"/>
  <c r="AC4209" i="1"/>
  <c r="T4209" i="1"/>
  <c r="P4209" i="1"/>
  <c r="S4209" i="1" s="1"/>
  <c r="AG4208" i="1"/>
  <c r="AC4208" i="1"/>
  <c r="T4208" i="1"/>
  <c r="S4208" i="1"/>
  <c r="P4208" i="1"/>
  <c r="AE4208" i="1" s="1"/>
  <c r="AG4207" i="1"/>
  <c r="S4207" i="1"/>
  <c r="P4207" i="1"/>
  <c r="AG4206" i="1"/>
  <c r="AC4206" i="1"/>
  <c r="T4206" i="1"/>
  <c r="S4206" i="1"/>
  <c r="P4206" i="1"/>
  <c r="AE4206" i="1" s="1"/>
  <c r="AG4205" i="1"/>
  <c r="T4205" i="1"/>
  <c r="S4205" i="1"/>
  <c r="P4205" i="1"/>
  <c r="AG4204" i="1"/>
  <c r="T4204" i="1"/>
  <c r="P4204" i="1"/>
  <c r="AG4203" i="1"/>
  <c r="AE4203" i="1"/>
  <c r="AC4203" i="1"/>
  <c r="T4203" i="1"/>
  <c r="S4203" i="1"/>
  <c r="P4203" i="1"/>
  <c r="AG4202" i="1"/>
  <c r="AE4202" i="1"/>
  <c r="AC4202" i="1"/>
  <c r="T4202" i="1"/>
  <c r="S4202" i="1"/>
  <c r="P4202" i="1"/>
  <c r="AG4201" i="1"/>
  <c r="T4201" i="1"/>
  <c r="P4201" i="1"/>
  <c r="AG4200" i="1"/>
  <c r="T4200" i="1"/>
  <c r="P4200" i="1"/>
  <c r="AG4199" i="1"/>
  <c r="AE4199" i="1"/>
  <c r="AC4199" i="1"/>
  <c r="T4199" i="1"/>
  <c r="S4199" i="1"/>
  <c r="P4199" i="1"/>
  <c r="AG4198" i="1"/>
  <c r="S4198" i="1"/>
  <c r="P4198" i="1"/>
  <c r="AG4197" i="1"/>
  <c r="AE4197" i="1"/>
  <c r="T4197" i="1"/>
  <c r="S4197" i="1"/>
  <c r="P4197" i="1"/>
  <c r="AC4197" i="1" s="1"/>
  <c r="AG4196" i="1"/>
  <c r="AE4196" i="1"/>
  <c r="AC4196" i="1"/>
  <c r="T4196" i="1"/>
  <c r="P4196" i="1"/>
  <c r="S4196" i="1" s="1"/>
  <c r="AG4195" i="1"/>
  <c r="AC4195" i="1"/>
  <c r="T4195" i="1"/>
  <c r="S4195" i="1"/>
  <c r="P4195" i="1"/>
  <c r="AE4195" i="1" s="1"/>
  <c r="AG4194" i="1"/>
  <c r="T4194" i="1"/>
  <c r="P4194" i="1"/>
  <c r="AG4193" i="1"/>
  <c r="AE4193" i="1"/>
  <c r="T4193" i="1"/>
  <c r="S4193" i="1"/>
  <c r="P4193" i="1"/>
  <c r="AC4193" i="1" s="1"/>
  <c r="AG4192" i="1"/>
  <c r="AE4192" i="1"/>
  <c r="AC4192" i="1"/>
  <c r="S4192" i="1"/>
  <c r="P4192" i="1"/>
  <c r="T4192" i="1" s="1"/>
  <c r="AG4191" i="1"/>
  <c r="S4191" i="1"/>
  <c r="P4191" i="1"/>
  <c r="AG4190" i="1"/>
  <c r="T4190" i="1"/>
  <c r="P4190" i="1"/>
  <c r="AG4189" i="1"/>
  <c r="AE4189" i="1"/>
  <c r="AC4189" i="1"/>
  <c r="S4189" i="1"/>
  <c r="P4189" i="1"/>
  <c r="T4189" i="1" s="1"/>
  <c r="AG4188" i="1"/>
  <c r="AE4188" i="1"/>
  <c r="AC4188" i="1"/>
  <c r="T4188" i="1"/>
  <c r="S4188" i="1"/>
  <c r="P4188" i="1"/>
  <c r="AG4187" i="1"/>
  <c r="T4187" i="1"/>
  <c r="S4187" i="1"/>
  <c r="P4187" i="1"/>
  <c r="AG4186" i="1"/>
  <c r="T4186" i="1"/>
  <c r="P4186" i="1"/>
  <c r="AG4185" i="1"/>
  <c r="AE4185" i="1"/>
  <c r="AC4185" i="1"/>
  <c r="S4185" i="1"/>
  <c r="P4185" i="1"/>
  <c r="T4185" i="1" s="1"/>
  <c r="AG4184" i="1"/>
  <c r="AE4184" i="1"/>
  <c r="S4184" i="1"/>
  <c r="P4184" i="1"/>
  <c r="AG4183" i="1"/>
  <c r="AE4183" i="1"/>
  <c r="T4183" i="1"/>
  <c r="S4183" i="1"/>
  <c r="P4183" i="1"/>
  <c r="AC4183" i="1" s="1"/>
  <c r="AG4182" i="1"/>
  <c r="AE4182" i="1"/>
  <c r="AC4182" i="1"/>
  <c r="T4182" i="1"/>
  <c r="P4182" i="1"/>
  <c r="S4182" i="1" s="1"/>
  <c r="AG4181" i="1"/>
  <c r="AC4181" i="1"/>
  <c r="T4181" i="1"/>
  <c r="S4181" i="1"/>
  <c r="P4181" i="1"/>
  <c r="AE4181" i="1" s="1"/>
  <c r="AG4180" i="1"/>
  <c r="T4180" i="1"/>
  <c r="S4180" i="1"/>
  <c r="P4180" i="1"/>
  <c r="AG4179" i="1"/>
  <c r="AE4179" i="1"/>
  <c r="T4179" i="1"/>
  <c r="S4179" i="1"/>
  <c r="P4179" i="1"/>
  <c r="AC4179" i="1" s="1"/>
  <c r="AG4178" i="1"/>
  <c r="T4178" i="1"/>
  <c r="S4178" i="1"/>
  <c r="W4178" i="1" s="1"/>
  <c r="P4178" i="1"/>
  <c r="AC4178" i="1" s="1"/>
  <c r="AG4177" i="1"/>
  <c r="T4177" i="1"/>
  <c r="P4177" i="1"/>
  <c r="AG4176" i="1"/>
  <c r="AE4176" i="1"/>
  <c r="AC4176" i="1"/>
  <c r="T4176" i="1"/>
  <c r="S4176" i="1"/>
  <c r="P4176" i="1"/>
  <c r="AG4175" i="1"/>
  <c r="AE4175" i="1"/>
  <c r="AC4175" i="1"/>
  <c r="T4175" i="1"/>
  <c r="S4175" i="1"/>
  <c r="P4175" i="1"/>
  <c r="AG4174" i="1"/>
  <c r="T4174" i="1"/>
  <c r="P4174" i="1"/>
  <c r="AG4173" i="1"/>
  <c r="S4173" i="1"/>
  <c r="P4173" i="1"/>
  <c r="AG4172" i="1"/>
  <c r="AC4172" i="1"/>
  <c r="T4172" i="1"/>
  <c r="S4172" i="1"/>
  <c r="P4172" i="1"/>
  <c r="AE4172" i="1" s="1"/>
  <c r="AG4171" i="1"/>
  <c r="T4171" i="1"/>
  <c r="P4171" i="1"/>
  <c r="AG4170" i="1"/>
  <c r="AE4170" i="1"/>
  <c r="T4170" i="1"/>
  <c r="S4170" i="1"/>
  <c r="P4170" i="1"/>
  <c r="AC4170" i="1" s="1"/>
  <c r="AG4169" i="1"/>
  <c r="AE4169" i="1"/>
  <c r="AC4169" i="1"/>
  <c r="T4169" i="1"/>
  <c r="P4169" i="1"/>
  <c r="S4169" i="1" s="1"/>
  <c r="AG4168" i="1"/>
  <c r="AC4168" i="1"/>
  <c r="T4168" i="1"/>
  <c r="S4168" i="1"/>
  <c r="P4168" i="1"/>
  <c r="AE4168" i="1" s="1"/>
  <c r="AG4167" i="1"/>
  <c r="AE4167" i="1"/>
  <c r="S4167" i="1"/>
  <c r="P4167" i="1"/>
  <c r="AG4166" i="1"/>
  <c r="AC4166" i="1"/>
  <c r="T4166" i="1"/>
  <c r="S4166" i="1"/>
  <c r="P4166" i="1"/>
  <c r="AE4166" i="1" s="1"/>
  <c r="AG4165" i="1"/>
  <c r="T4165" i="1"/>
  <c r="S4165" i="1"/>
  <c r="P4165" i="1"/>
  <c r="AG4164" i="1"/>
  <c r="AC4164" i="1"/>
  <c r="T4164" i="1"/>
  <c r="P4164" i="1"/>
  <c r="AG4163" i="1"/>
  <c r="AE4163" i="1"/>
  <c r="AC4163" i="1"/>
  <c r="T4163" i="1"/>
  <c r="S4163" i="1"/>
  <c r="P4163" i="1"/>
  <c r="AG4162" i="1"/>
  <c r="AE4162" i="1"/>
  <c r="AC4162" i="1"/>
  <c r="T4162" i="1"/>
  <c r="S4162" i="1"/>
  <c r="P4162" i="1"/>
  <c r="AG4161" i="1"/>
  <c r="T4161" i="1"/>
  <c r="S4161" i="1"/>
  <c r="P4161" i="1"/>
  <c r="AG4160" i="1"/>
  <c r="AC4160" i="1"/>
  <c r="S4160" i="1"/>
  <c r="P4160" i="1"/>
  <c r="AG4159" i="1"/>
  <c r="AC4159" i="1"/>
  <c r="T4159" i="1"/>
  <c r="S4159" i="1"/>
  <c r="P4159" i="1"/>
  <c r="AE4159" i="1" s="1"/>
  <c r="AG4158" i="1"/>
  <c r="AE4158" i="1"/>
  <c r="T4158" i="1"/>
  <c r="S4158" i="1"/>
  <c r="P4158" i="1"/>
  <c r="AC4158" i="1" s="1"/>
  <c r="AG4157" i="1"/>
  <c r="AE4157" i="1"/>
  <c r="T4157" i="1"/>
  <c r="S4157" i="1"/>
  <c r="P4157" i="1"/>
  <c r="AC4157" i="1" s="1"/>
  <c r="AG4156" i="1"/>
  <c r="T4156" i="1"/>
  <c r="P4156" i="1"/>
  <c r="S4156" i="1" s="1"/>
  <c r="AG4155" i="1"/>
  <c r="T4155" i="1"/>
  <c r="S4155" i="1"/>
  <c r="P4155" i="1"/>
  <c r="AE4155" i="1" s="1"/>
  <c r="AG4154" i="1"/>
  <c r="S4154" i="1"/>
  <c r="P4154" i="1"/>
  <c r="AG4153" i="1"/>
  <c r="AE4153" i="1"/>
  <c r="AC4153" i="1"/>
  <c r="T4153" i="1"/>
  <c r="S4153" i="1"/>
  <c r="P4153" i="1"/>
  <c r="AG4152" i="1"/>
  <c r="AE4152" i="1"/>
  <c r="T4152" i="1"/>
  <c r="S4152" i="1"/>
  <c r="P4152" i="1"/>
  <c r="AC4152" i="1" s="1"/>
  <c r="AG4151" i="1"/>
  <c r="AC4151" i="1"/>
  <c r="T4151" i="1"/>
  <c r="P4151" i="1"/>
  <c r="AG4150" i="1"/>
  <c r="AE4150" i="1"/>
  <c r="AC4150" i="1"/>
  <c r="T4150" i="1"/>
  <c r="S4150" i="1"/>
  <c r="P4150" i="1"/>
  <c r="AG4149" i="1"/>
  <c r="AE4149" i="1"/>
  <c r="AC4149" i="1"/>
  <c r="T4149" i="1"/>
  <c r="S4149" i="1"/>
  <c r="P4149" i="1"/>
  <c r="AG4148" i="1"/>
  <c r="T4148" i="1"/>
  <c r="P4148" i="1"/>
  <c r="AG4147" i="1"/>
  <c r="AC4147" i="1"/>
  <c r="S4147" i="1"/>
  <c r="P4147" i="1"/>
  <c r="AG4146" i="1"/>
  <c r="AE4146" i="1"/>
  <c r="AC4146" i="1"/>
  <c r="S4146" i="1"/>
  <c r="P4146" i="1"/>
  <c r="T4146" i="1" s="1"/>
  <c r="AG4145" i="1"/>
  <c r="AC4145" i="1"/>
  <c r="S4145" i="1"/>
  <c r="P4145" i="1"/>
  <c r="T4145" i="1" s="1"/>
  <c r="AG4144" i="1"/>
  <c r="AE4144" i="1"/>
  <c r="T4144" i="1"/>
  <c r="S4144" i="1"/>
  <c r="P4144" i="1"/>
  <c r="AC4144" i="1" s="1"/>
  <c r="AG4143" i="1"/>
  <c r="AE4143" i="1"/>
  <c r="AC4143" i="1"/>
  <c r="T4143" i="1"/>
  <c r="P4143" i="1"/>
  <c r="S4143" i="1" s="1"/>
  <c r="AG4142" i="1"/>
  <c r="T4142" i="1"/>
  <c r="P4142" i="1"/>
  <c r="AG4141" i="1"/>
  <c r="T4141" i="1"/>
  <c r="P4141" i="1"/>
  <c r="AC4141" i="1" s="1"/>
  <c r="AG4140" i="1"/>
  <c r="AE4140" i="1"/>
  <c r="T4140" i="1"/>
  <c r="S4140" i="1"/>
  <c r="P4140" i="1"/>
  <c r="AC4140" i="1" s="1"/>
  <c r="AG4139" i="1"/>
  <c r="S4139" i="1"/>
  <c r="P4139" i="1"/>
  <c r="AG4138" i="1"/>
  <c r="S4138" i="1"/>
  <c r="P4138" i="1"/>
  <c r="AG4137" i="1"/>
  <c r="AE4137" i="1"/>
  <c r="AC4137" i="1"/>
  <c r="T4137" i="1"/>
  <c r="S4137" i="1"/>
  <c r="P4137" i="1"/>
  <c r="AG4136" i="1"/>
  <c r="AE4136" i="1"/>
  <c r="AC4136" i="1"/>
  <c r="T4136" i="1"/>
  <c r="S4136" i="1"/>
  <c r="P4136" i="1"/>
  <c r="AG4135" i="1"/>
  <c r="T4135" i="1"/>
  <c r="P4135" i="1"/>
  <c r="AG4134" i="1"/>
  <c r="AC4134" i="1"/>
  <c r="S4134" i="1"/>
  <c r="P4134" i="1"/>
  <c r="AG4133" i="1"/>
  <c r="AE4133" i="1"/>
  <c r="AC4133" i="1"/>
  <c r="S4133" i="1"/>
  <c r="P4133" i="1"/>
  <c r="T4133" i="1" s="1"/>
  <c r="AG4132" i="1"/>
  <c r="AC4132" i="1"/>
  <c r="S4132" i="1"/>
  <c r="P4132" i="1"/>
  <c r="T4132" i="1" s="1"/>
  <c r="AG4131" i="1"/>
  <c r="AE4131" i="1"/>
  <c r="T4131" i="1"/>
  <c r="S4131" i="1"/>
  <c r="P4131" i="1"/>
  <c r="AC4131" i="1" s="1"/>
  <c r="AG4130" i="1"/>
  <c r="AE4130" i="1"/>
  <c r="AC4130" i="1"/>
  <c r="T4130" i="1"/>
  <c r="P4130" i="1"/>
  <c r="S4130" i="1" s="1"/>
  <c r="AG4129" i="1"/>
  <c r="T4129" i="1"/>
  <c r="P4129" i="1"/>
  <c r="AG4128" i="1"/>
  <c r="AE4128" i="1"/>
  <c r="S4128" i="1"/>
  <c r="P4128" i="1"/>
  <c r="AG4127" i="1"/>
  <c r="AE4127" i="1"/>
  <c r="T4127" i="1"/>
  <c r="S4127" i="1"/>
  <c r="P4127" i="1"/>
  <c r="AC4127" i="1" s="1"/>
  <c r="AG4126" i="1"/>
  <c r="S4126" i="1"/>
  <c r="P4126" i="1"/>
  <c r="AC4126" i="1" s="1"/>
  <c r="AG4125" i="1"/>
  <c r="S4125" i="1"/>
  <c r="P4125" i="1"/>
  <c r="AG4124" i="1"/>
  <c r="AE4124" i="1"/>
  <c r="AC4124" i="1"/>
  <c r="T4124" i="1"/>
  <c r="S4124" i="1"/>
  <c r="P4124" i="1"/>
  <c r="AG4123" i="1"/>
  <c r="AE4123" i="1"/>
  <c r="AC4123" i="1"/>
  <c r="T4123" i="1"/>
  <c r="S4123" i="1"/>
  <c r="P4123" i="1"/>
  <c r="AG4122" i="1"/>
  <c r="T4122" i="1"/>
  <c r="P4122" i="1"/>
  <c r="AG4121" i="1"/>
  <c r="T4121" i="1"/>
  <c r="P4121" i="1"/>
  <c r="AC4121" i="1" s="1"/>
  <c r="AG4120" i="1"/>
  <c r="AC4120" i="1"/>
  <c r="S4120" i="1"/>
  <c r="P4120" i="1"/>
  <c r="AE4120" i="1" s="1"/>
  <c r="AG4119" i="1"/>
  <c r="T4119" i="1"/>
  <c r="P4119" i="1"/>
  <c r="AG4118" i="1"/>
  <c r="AE4118" i="1"/>
  <c r="T4118" i="1"/>
  <c r="S4118" i="1"/>
  <c r="P4118" i="1"/>
  <c r="AC4118" i="1" s="1"/>
  <c r="AG4117" i="1"/>
  <c r="T4117" i="1"/>
  <c r="P4117" i="1"/>
  <c r="AG4116" i="1"/>
  <c r="S4116" i="1"/>
  <c r="P4116" i="1"/>
  <c r="AE4116" i="1" s="1"/>
  <c r="AG4115" i="1"/>
  <c r="S4115" i="1"/>
  <c r="P4115" i="1"/>
  <c r="AE4115" i="1" s="1"/>
  <c r="AG4114" i="1"/>
  <c r="AC4114" i="1"/>
  <c r="T4114" i="1"/>
  <c r="S4114" i="1"/>
  <c r="P4114" i="1"/>
  <c r="AE4114" i="1" s="1"/>
  <c r="AG4113" i="1"/>
  <c r="T4113" i="1"/>
  <c r="P4113" i="1"/>
  <c r="AG4112" i="1"/>
  <c r="AC4112" i="1"/>
  <c r="T4112" i="1"/>
  <c r="P4112" i="1"/>
  <c r="AG4111" i="1"/>
  <c r="AE4111" i="1"/>
  <c r="AC4111" i="1"/>
  <c r="S4111" i="1"/>
  <c r="P4111" i="1"/>
  <c r="T4111" i="1" s="1"/>
  <c r="AG4110" i="1"/>
  <c r="AE4110" i="1"/>
  <c r="AC4110" i="1"/>
  <c r="T4110" i="1"/>
  <c r="S4110" i="1"/>
  <c r="P4110" i="1"/>
  <c r="AG4109" i="1"/>
  <c r="AC4109" i="1"/>
  <c r="X4109" i="1"/>
  <c r="T4109" i="1"/>
  <c r="S4109" i="1"/>
  <c r="P4109" i="1"/>
  <c r="AE4109" i="1" s="1"/>
  <c r="AG4108" i="1"/>
  <c r="AC4108" i="1"/>
  <c r="T4108" i="1"/>
  <c r="P4108" i="1"/>
  <c r="S4108" i="1" s="1"/>
  <c r="AG4107" i="1"/>
  <c r="T4107" i="1"/>
  <c r="S4107" i="1"/>
  <c r="P4107" i="1"/>
  <c r="AE4107" i="1" s="1"/>
  <c r="AG4106" i="1"/>
  <c r="AE4106" i="1"/>
  <c r="T4106" i="1"/>
  <c r="S4106" i="1"/>
  <c r="P4106" i="1"/>
  <c r="AC4106" i="1" s="1"/>
  <c r="AG4105" i="1"/>
  <c r="AE4105" i="1"/>
  <c r="AC4105" i="1"/>
  <c r="T4105" i="1"/>
  <c r="S4105" i="1"/>
  <c r="P4105" i="1"/>
  <c r="AG4104" i="1"/>
  <c r="T4104" i="1"/>
  <c r="S4104" i="1"/>
  <c r="P4104" i="1"/>
  <c r="AG4103" i="1"/>
  <c r="W4103" i="1"/>
  <c r="S4103" i="1"/>
  <c r="P4103" i="1"/>
  <c r="AG4102" i="1"/>
  <c r="AE4102" i="1"/>
  <c r="AC4102" i="1"/>
  <c r="T4102" i="1"/>
  <c r="S4102" i="1"/>
  <c r="P4102" i="1"/>
  <c r="AG4101" i="1"/>
  <c r="AE4101" i="1"/>
  <c r="AC4101" i="1"/>
  <c r="T4101" i="1"/>
  <c r="S4101" i="1"/>
  <c r="P4101" i="1"/>
  <c r="AG4100" i="1"/>
  <c r="T4100" i="1"/>
  <c r="P4100" i="1"/>
  <c r="AG4099" i="1"/>
  <c r="AC4099" i="1"/>
  <c r="T4099" i="1"/>
  <c r="P4099" i="1"/>
  <c r="AG4098" i="1"/>
  <c r="AE4098" i="1"/>
  <c r="AC4098" i="1"/>
  <c r="T4098" i="1"/>
  <c r="S4098" i="1"/>
  <c r="P4098" i="1"/>
  <c r="AG4097" i="1"/>
  <c r="AE4097" i="1"/>
  <c r="AC4097" i="1"/>
  <c r="T4097" i="1"/>
  <c r="X4095" i="1" s="1"/>
  <c r="S4097" i="1"/>
  <c r="P4097" i="1"/>
  <c r="AG4096" i="1"/>
  <c r="T4096" i="1"/>
  <c r="S4096" i="1"/>
  <c r="P4096" i="1"/>
  <c r="AG4095" i="1"/>
  <c r="AE4095" i="1"/>
  <c r="T4095" i="1"/>
  <c r="S4095" i="1"/>
  <c r="P4095" i="1"/>
  <c r="AC4095" i="1" s="1"/>
  <c r="AG4094" i="1"/>
  <c r="AC4094" i="1"/>
  <c r="T4094" i="1"/>
  <c r="S4094" i="1"/>
  <c r="P4094" i="1"/>
  <c r="AE4094" i="1" s="1"/>
  <c r="AG4093" i="1"/>
  <c r="T4093" i="1"/>
  <c r="P4093" i="1"/>
  <c r="AG4092" i="1"/>
  <c r="AE4092" i="1"/>
  <c r="T4092" i="1"/>
  <c r="S4092" i="1"/>
  <c r="P4092" i="1"/>
  <c r="AC4092" i="1" s="1"/>
  <c r="AG4091" i="1"/>
  <c r="AE4091" i="1"/>
  <c r="AC4091" i="1"/>
  <c r="S4091" i="1"/>
  <c r="P4091" i="1"/>
  <c r="T4091" i="1" s="1"/>
  <c r="AG4090" i="1"/>
  <c r="S4090" i="1"/>
  <c r="P4090" i="1"/>
  <c r="AG4089" i="1"/>
  <c r="AE4089" i="1"/>
  <c r="AC4089" i="1"/>
  <c r="S4089" i="1"/>
  <c r="P4089" i="1"/>
  <c r="T4089" i="1" s="1"/>
  <c r="AG4088" i="1"/>
  <c r="AC4088" i="1"/>
  <c r="T4088" i="1"/>
  <c r="S4088" i="1"/>
  <c r="P4088" i="1"/>
  <c r="AE4088" i="1" s="1"/>
  <c r="AG4087" i="1"/>
  <c r="AE4087" i="1"/>
  <c r="T4087" i="1"/>
  <c r="S4087" i="1"/>
  <c r="P4087" i="1"/>
  <c r="AC4087" i="1" s="1"/>
  <c r="AG4086" i="1"/>
  <c r="T4086" i="1"/>
  <c r="P4086" i="1"/>
  <c r="AG4085" i="1"/>
  <c r="AC4085" i="1"/>
  <c r="T4085" i="1"/>
  <c r="S4085" i="1"/>
  <c r="P4085" i="1"/>
  <c r="AE4085" i="1" s="1"/>
  <c r="AG4084" i="1"/>
  <c r="AE4084" i="1"/>
  <c r="AC4084" i="1"/>
  <c r="T4084" i="1"/>
  <c r="S4084" i="1"/>
  <c r="P4084" i="1"/>
  <c r="AG4083" i="1"/>
  <c r="AC4083" i="1"/>
  <c r="T4083" i="1"/>
  <c r="X4083" i="1" s="1"/>
  <c r="S4083" i="1"/>
  <c r="P4083" i="1"/>
  <c r="AE4083" i="1" s="1"/>
  <c r="AG4082" i="1"/>
  <c r="AC4082" i="1"/>
  <c r="T4082" i="1"/>
  <c r="P4082" i="1"/>
  <c r="S4082" i="1" s="1"/>
  <c r="AG4081" i="1"/>
  <c r="AC4081" i="1"/>
  <c r="T4081" i="1"/>
  <c r="S4081" i="1"/>
  <c r="P4081" i="1"/>
  <c r="AE4081" i="1" s="1"/>
  <c r="AG4080" i="1"/>
  <c r="AE4080" i="1"/>
  <c r="T4080" i="1"/>
  <c r="S4080" i="1"/>
  <c r="P4080" i="1"/>
  <c r="AC4080" i="1" s="1"/>
  <c r="AG4079" i="1"/>
  <c r="AE4079" i="1"/>
  <c r="AC4079" i="1"/>
  <c r="T4079" i="1"/>
  <c r="S4079" i="1"/>
  <c r="W4077" i="1" s="1"/>
  <c r="P4079" i="1"/>
  <c r="AG4078" i="1"/>
  <c r="S4078" i="1"/>
  <c r="P4078" i="1"/>
  <c r="AG4077" i="1"/>
  <c r="AE4077" i="1"/>
  <c r="AC4077" i="1"/>
  <c r="T4077" i="1"/>
  <c r="S4077" i="1"/>
  <c r="P4077" i="1"/>
  <c r="AG4076" i="1"/>
  <c r="T4076" i="1"/>
  <c r="P4076" i="1"/>
  <c r="AE4076" i="1" s="1"/>
  <c r="AG4075" i="1"/>
  <c r="AE4075" i="1"/>
  <c r="AC4075" i="1"/>
  <c r="T4075" i="1"/>
  <c r="S4075" i="1"/>
  <c r="P4075" i="1"/>
  <c r="AG4074" i="1"/>
  <c r="T4074" i="1"/>
  <c r="P4074" i="1"/>
  <c r="AG4073" i="1"/>
  <c r="AC4073" i="1"/>
  <c r="T4073" i="1"/>
  <c r="P4073" i="1"/>
  <c r="AG4072" i="1"/>
  <c r="AE4072" i="1"/>
  <c r="S4072" i="1"/>
  <c r="P4072" i="1"/>
  <c r="T4072" i="1" s="1"/>
  <c r="AG4071" i="1"/>
  <c r="AE4071" i="1"/>
  <c r="AC4071" i="1"/>
  <c r="T4071" i="1"/>
  <c r="S4071" i="1"/>
  <c r="P4071" i="1"/>
  <c r="AG4070" i="1"/>
  <c r="AC4070" i="1"/>
  <c r="T4070" i="1"/>
  <c r="X4070" i="1" s="1"/>
  <c r="S4070" i="1"/>
  <c r="P4070" i="1"/>
  <c r="AE4070" i="1" s="1"/>
  <c r="AG4069" i="1"/>
  <c r="T4069" i="1"/>
  <c r="P4069" i="1"/>
  <c r="S4069" i="1" s="1"/>
  <c r="W4067" i="1" s="1"/>
  <c r="AG4068" i="1"/>
  <c r="T4068" i="1"/>
  <c r="S4068" i="1"/>
  <c r="P4068" i="1"/>
  <c r="AE4068" i="1" s="1"/>
  <c r="AG4067" i="1"/>
  <c r="AE4067" i="1"/>
  <c r="AC4067" i="1"/>
  <c r="X4067" i="1"/>
  <c r="Y4067" i="1" s="1"/>
  <c r="S4067" i="1"/>
  <c r="P4067" i="1"/>
  <c r="T4067" i="1" s="1"/>
  <c r="AG4066" i="1"/>
  <c r="AE4066" i="1"/>
  <c r="AC4066" i="1"/>
  <c r="T4066" i="1"/>
  <c r="S4066" i="1"/>
  <c r="P4066" i="1"/>
  <c r="AG4065" i="1"/>
  <c r="T4065" i="1"/>
  <c r="P4065" i="1"/>
  <c r="AG4064" i="1"/>
  <c r="AC4064" i="1"/>
  <c r="T4064" i="1"/>
  <c r="P4064" i="1"/>
  <c r="AG4063" i="1"/>
  <c r="T4063" i="1"/>
  <c r="P4063" i="1"/>
  <c r="AG4062" i="1"/>
  <c r="S4062" i="1"/>
  <c r="P4062" i="1"/>
  <c r="AG4061" i="1"/>
  <c r="AE4061" i="1"/>
  <c r="AC4061" i="1"/>
  <c r="T4061" i="1"/>
  <c r="S4061" i="1"/>
  <c r="P4061" i="1"/>
  <c r="AG4060" i="1"/>
  <c r="AC4060" i="1"/>
  <c r="T4060" i="1"/>
  <c r="S4060" i="1"/>
  <c r="P4060" i="1"/>
  <c r="AE4060" i="1" s="1"/>
  <c r="AG4059" i="1"/>
  <c r="T4059" i="1"/>
  <c r="P4059" i="1"/>
  <c r="AE4059" i="1" s="1"/>
  <c r="AG4058" i="1"/>
  <c r="AE4058" i="1"/>
  <c r="AC4058" i="1"/>
  <c r="T4058" i="1"/>
  <c r="S4058" i="1"/>
  <c r="P4058" i="1"/>
  <c r="AG4057" i="1"/>
  <c r="AE4057" i="1"/>
  <c r="AC4057" i="1"/>
  <c r="T4057" i="1"/>
  <c r="S4057" i="1"/>
  <c r="P4057" i="1"/>
  <c r="AG4056" i="1"/>
  <c r="T4056" i="1"/>
  <c r="S4056" i="1"/>
  <c r="P4056" i="1"/>
  <c r="AE4056" i="1" s="1"/>
  <c r="AG4055" i="1"/>
  <c r="S4055" i="1"/>
  <c r="P4055" i="1"/>
  <c r="AE4055" i="1" s="1"/>
  <c r="AG4054" i="1"/>
  <c r="S4054" i="1"/>
  <c r="P4054" i="1"/>
  <c r="AC4054" i="1" s="1"/>
  <c r="AG4053" i="1"/>
  <c r="T4053" i="1"/>
  <c r="P4053" i="1"/>
  <c r="AG4052" i="1"/>
  <c r="AE4052" i="1"/>
  <c r="AC4052" i="1"/>
  <c r="T4052" i="1"/>
  <c r="S4052" i="1"/>
  <c r="P4052" i="1"/>
  <c r="AG4051" i="1"/>
  <c r="AE4051" i="1"/>
  <c r="T4051" i="1"/>
  <c r="P4051" i="1"/>
  <c r="S4051" i="1" s="1"/>
  <c r="AG4050" i="1"/>
  <c r="T4050" i="1"/>
  <c r="P4050" i="1"/>
  <c r="AG4049" i="1"/>
  <c r="S4049" i="1"/>
  <c r="P4049" i="1"/>
  <c r="AG4048" i="1"/>
  <c r="AE4048" i="1"/>
  <c r="AC4048" i="1"/>
  <c r="T4048" i="1"/>
  <c r="S4048" i="1"/>
  <c r="P4048" i="1"/>
  <c r="AG4047" i="1"/>
  <c r="AC4047" i="1"/>
  <c r="T4047" i="1"/>
  <c r="S4047" i="1"/>
  <c r="P4047" i="1"/>
  <c r="AE4047" i="1" s="1"/>
  <c r="AG4046" i="1"/>
  <c r="T4046" i="1"/>
  <c r="P4046" i="1"/>
  <c r="AE4046" i="1" s="1"/>
  <c r="AG4045" i="1"/>
  <c r="AE4045" i="1"/>
  <c r="AC4045" i="1"/>
  <c r="T4045" i="1"/>
  <c r="S4045" i="1"/>
  <c r="P4045" i="1"/>
  <c r="AG4044" i="1"/>
  <c r="AE4044" i="1"/>
  <c r="AC4044" i="1"/>
  <c r="T4044" i="1"/>
  <c r="S4044" i="1"/>
  <c r="P4044" i="1"/>
  <c r="AG4043" i="1"/>
  <c r="T4043" i="1"/>
  <c r="S4043" i="1"/>
  <c r="P4043" i="1"/>
  <c r="AE4043" i="1" s="1"/>
  <c r="AG4042" i="1"/>
  <c r="S4042" i="1"/>
  <c r="P4042" i="1"/>
  <c r="AE4042" i="1" s="1"/>
  <c r="AG4041" i="1"/>
  <c r="S4041" i="1"/>
  <c r="P4041" i="1"/>
  <c r="AG4040" i="1"/>
  <c r="T4040" i="1"/>
  <c r="P4040" i="1"/>
  <c r="AG4039" i="1"/>
  <c r="AE4039" i="1"/>
  <c r="AC4039" i="1"/>
  <c r="T4039" i="1"/>
  <c r="S4039" i="1"/>
  <c r="P4039" i="1"/>
  <c r="AG4038" i="1"/>
  <c r="AE4038" i="1"/>
  <c r="T4038" i="1"/>
  <c r="S4038" i="1"/>
  <c r="P4038" i="1"/>
  <c r="AC4038" i="1" s="1"/>
  <c r="AG4037" i="1"/>
  <c r="T4037" i="1"/>
  <c r="P4037" i="1"/>
  <c r="AG4036" i="1"/>
  <c r="S4036" i="1"/>
  <c r="P4036" i="1"/>
  <c r="AG4035" i="1"/>
  <c r="AE4035" i="1"/>
  <c r="AC4035" i="1"/>
  <c r="T4035" i="1"/>
  <c r="S4035" i="1"/>
  <c r="P4035" i="1"/>
  <c r="AG4034" i="1"/>
  <c r="AC4034" i="1"/>
  <c r="T4034" i="1"/>
  <c r="S4034" i="1"/>
  <c r="P4034" i="1"/>
  <c r="AE4034" i="1" s="1"/>
  <c r="AG4033" i="1"/>
  <c r="T4033" i="1"/>
  <c r="P4033" i="1"/>
  <c r="AE4033" i="1" s="1"/>
  <c r="AG4032" i="1"/>
  <c r="AE4032" i="1"/>
  <c r="AC4032" i="1"/>
  <c r="T4032" i="1"/>
  <c r="S4032" i="1"/>
  <c r="P4032" i="1"/>
  <c r="AG4031" i="1"/>
  <c r="AE4031" i="1"/>
  <c r="AC4031" i="1"/>
  <c r="T4031" i="1"/>
  <c r="S4031" i="1"/>
  <c r="P4031" i="1"/>
  <c r="AG4030" i="1"/>
  <c r="T4030" i="1"/>
  <c r="S4030" i="1"/>
  <c r="P4030" i="1"/>
  <c r="AE4030" i="1" s="1"/>
  <c r="AG4029" i="1"/>
  <c r="T4029" i="1"/>
  <c r="X4029" i="1" s="1"/>
  <c r="S4029" i="1"/>
  <c r="P4029" i="1"/>
  <c r="AE4029" i="1" s="1"/>
  <c r="AF4029" i="1" s="1"/>
  <c r="AG4028" i="1"/>
  <c r="T4028" i="1"/>
  <c r="P4028" i="1"/>
  <c r="AG4027" i="1"/>
  <c r="T4027" i="1"/>
  <c r="P4027" i="1"/>
  <c r="AG4026" i="1"/>
  <c r="AE4026" i="1"/>
  <c r="AC4026" i="1"/>
  <c r="T4026" i="1"/>
  <c r="S4026" i="1"/>
  <c r="P4026" i="1"/>
  <c r="AG4025" i="1"/>
  <c r="AE4025" i="1"/>
  <c r="T4025" i="1"/>
  <c r="S4025" i="1"/>
  <c r="P4025" i="1"/>
  <c r="AC4025" i="1" s="1"/>
  <c r="AG4024" i="1"/>
  <c r="S4024" i="1"/>
  <c r="P4024" i="1"/>
  <c r="T4024" i="1" s="1"/>
  <c r="AG4023" i="1"/>
  <c r="AE4023" i="1"/>
  <c r="AC4023" i="1"/>
  <c r="T4023" i="1"/>
  <c r="S4023" i="1"/>
  <c r="P4023" i="1"/>
  <c r="AG4022" i="1"/>
  <c r="AE4022" i="1"/>
  <c r="AC4022" i="1"/>
  <c r="T4022" i="1"/>
  <c r="S4022" i="1"/>
  <c r="P4022" i="1"/>
  <c r="AG4021" i="1"/>
  <c r="T4021" i="1"/>
  <c r="S4021" i="1"/>
  <c r="P4021" i="1"/>
  <c r="AE4021" i="1" s="1"/>
  <c r="AG4020" i="1"/>
  <c r="T4020" i="1"/>
  <c r="P4020" i="1"/>
  <c r="AE4020" i="1" s="1"/>
  <c r="AG4019" i="1"/>
  <c r="AE4019" i="1"/>
  <c r="AC4019" i="1"/>
  <c r="T4019" i="1"/>
  <c r="S4019" i="1"/>
  <c r="P4019" i="1"/>
  <c r="AG4018" i="1"/>
  <c r="AE4018" i="1"/>
  <c r="AC4018" i="1"/>
  <c r="T4018" i="1"/>
  <c r="S4018" i="1"/>
  <c r="P4018" i="1"/>
  <c r="AG4017" i="1"/>
  <c r="T4017" i="1"/>
  <c r="S4017" i="1"/>
  <c r="P4017" i="1"/>
  <c r="AE4017" i="1" s="1"/>
  <c r="AG4016" i="1"/>
  <c r="S4016" i="1"/>
  <c r="P4016" i="1"/>
  <c r="AE4016" i="1" s="1"/>
  <c r="AG4015" i="1"/>
  <c r="AE4015" i="1"/>
  <c r="AF4015" i="1" s="1"/>
  <c r="T4015" i="1"/>
  <c r="S4015" i="1"/>
  <c r="P4015" i="1"/>
  <c r="AC4015" i="1" s="1"/>
  <c r="AG4014" i="1"/>
  <c r="T4014" i="1"/>
  <c r="P4014" i="1"/>
  <c r="AG4013" i="1"/>
  <c r="AE4013" i="1"/>
  <c r="AC4013" i="1"/>
  <c r="T4013" i="1"/>
  <c r="P4013" i="1"/>
  <c r="S4013" i="1" s="1"/>
  <c r="AG4012" i="1"/>
  <c r="AE4012" i="1"/>
  <c r="T4012" i="1"/>
  <c r="S4012" i="1"/>
  <c r="P4012" i="1"/>
  <c r="AC4012" i="1" s="1"/>
  <c r="AG4011" i="1"/>
  <c r="S4011" i="1"/>
  <c r="P4011" i="1"/>
  <c r="AG4010" i="1"/>
  <c r="S4010" i="1"/>
  <c r="P4010" i="1"/>
  <c r="AG4009" i="1"/>
  <c r="S4009" i="1"/>
  <c r="P4009" i="1"/>
  <c r="AE4009" i="1" s="1"/>
  <c r="AG4008" i="1"/>
  <c r="T4008" i="1"/>
  <c r="S4008" i="1"/>
  <c r="P4008" i="1"/>
  <c r="AE4008" i="1" s="1"/>
  <c r="AG4007" i="1"/>
  <c r="T4007" i="1"/>
  <c r="P4007" i="1"/>
  <c r="AE4007" i="1" s="1"/>
  <c r="AG4006" i="1"/>
  <c r="AE4006" i="1"/>
  <c r="AC4006" i="1"/>
  <c r="T4006" i="1"/>
  <c r="S4006" i="1"/>
  <c r="P4006" i="1"/>
  <c r="AG4005" i="1"/>
  <c r="AE4005" i="1"/>
  <c r="AC4005" i="1"/>
  <c r="S4005" i="1"/>
  <c r="P4005" i="1"/>
  <c r="T4005" i="1" s="1"/>
  <c r="X4003" i="1" s="1"/>
  <c r="AG4004" i="1"/>
  <c r="T4004" i="1"/>
  <c r="S4004" i="1"/>
  <c r="P4004" i="1"/>
  <c r="AE4004" i="1" s="1"/>
  <c r="AG4003" i="1"/>
  <c r="T4003" i="1"/>
  <c r="S4003" i="1"/>
  <c r="P4003" i="1"/>
  <c r="AE4003" i="1" s="1"/>
  <c r="AG4002" i="1"/>
  <c r="T4002" i="1"/>
  <c r="P4002" i="1"/>
  <c r="AG4001" i="1"/>
  <c r="T4001" i="1"/>
  <c r="P4001" i="1"/>
  <c r="AG4000" i="1"/>
  <c r="AE4000" i="1"/>
  <c r="AC4000" i="1"/>
  <c r="T4000" i="1"/>
  <c r="S4000" i="1"/>
  <c r="P4000" i="1"/>
  <c r="AG3999" i="1"/>
  <c r="AE3999" i="1"/>
  <c r="T3999" i="1"/>
  <c r="S3999" i="1"/>
  <c r="P3999" i="1"/>
  <c r="AC3999" i="1" s="1"/>
  <c r="AG3998" i="1"/>
  <c r="S3998" i="1"/>
  <c r="P3998" i="1"/>
  <c r="T3998" i="1" s="1"/>
  <c r="AG3997" i="1"/>
  <c r="AC3997" i="1"/>
  <c r="T3997" i="1"/>
  <c r="S3997" i="1"/>
  <c r="P3997" i="1"/>
  <c r="AE3997" i="1" s="1"/>
  <c r="AG3996" i="1"/>
  <c r="AE3996" i="1"/>
  <c r="AC3996" i="1"/>
  <c r="T3996" i="1"/>
  <c r="S3996" i="1"/>
  <c r="P3996" i="1"/>
  <c r="AG3995" i="1"/>
  <c r="T3995" i="1"/>
  <c r="S3995" i="1"/>
  <c r="P3995" i="1"/>
  <c r="AE3995" i="1" s="1"/>
  <c r="AG3994" i="1"/>
  <c r="T3994" i="1"/>
  <c r="P3994" i="1"/>
  <c r="AE3994" i="1" s="1"/>
  <c r="AG3993" i="1"/>
  <c r="AC3993" i="1"/>
  <c r="T3993" i="1"/>
  <c r="S3993" i="1"/>
  <c r="P3993" i="1"/>
  <c r="AE3993" i="1" s="1"/>
  <c r="AG3992" i="1"/>
  <c r="S3992" i="1"/>
  <c r="P3992" i="1"/>
  <c r="AG3991" i="1"/>
  <c r="AE3991" i="1"/>
  <c r="AC3991" i="1"/>
  <c r="T3991" i="1"/>
  <c r="P3991" i="1"/>
  <c r="S3991" i="1" s="1"/>
  <c r="AG3990" i="1"/>
  <c r="AE3990" i="1"/>
  <c r="T3990" i="1"/>
  <c r="S3990" i="1"/>
  <c r="P3990" i="1"/>
  <c r="AC3990" i="1" s="1"/>
  <c r="AG3989" i="1"/>
  <c r="T3989" i="1"/>
  <c r="P3989" i="1"/>
  <c r="AG3988" i="1"/>
  <c r="T3988" i="1"/>
  <c r="P3988" i="1"/>
  <c r="AG3987" i="1"/>
  <c r="S3987" i="1"/>
  <c r="P3987" i="1"/>
  <c r="AE3987" i="1" s="1"/>
  <c r="AG3986" i="1"/>
  <c r="T3986" i="1"/>
  <c r="S3986" i="1"/>
  <c r="P3986" i="1"/>
  <c r="AE3986" i="1" s="1"/>
  <c r="AG3985" i="1"/>
  <c r="T3985" i="1"/>
  <c r="P3985" i="1"/>
  <c r="AE3985" i="1" s="1"/>
  <c r="AG3984" i="1"/>
  <c r="AC3984" i="1"/>
  <c r="T3984" i="1"/>
  <c r="S3984" i="1"/>
  <c r="P3984" i="1"/>
  <c r="AE3984" i="1" s="1"/>
  <c r="AG3983" i="1"/>
  <c r="AE3983" i="1"/>
  <c r="AC3983" i="1"/>
  <c r="T3983" i="1"/>
  <c r="S3983" i="1"/>
  <c r="P3983" i="1"/>
  <c r="AG3982" i="1"/>
  <c r="AC3982" i="1"/>
  <c r="T3982" i="1"/>
  <c r="S3982" i="1"/>
  <c r="P3982" i="1"/>
  <c r="AE3982" i="1" s="1"/>
  <c r="AG3981" i="1"/>
  <c r="S3981" i="1"/>
  <c r="P3981" i="1"/>
  <c r="AE3981" i="1" s="1"/>
  <c r="AG3980" i="1"/>
  <c r="S3980" i="1"/>
  <c r="P3980" i="1"/>
  <c r="AC3980" i="1" s="1"/>
  <c r="AG3979" i="1"/>
  <c r="T3979" i="1"/>
  <c r="P3979" i="1"/>
  <c r="AG3978" i="1"/>
  <c r="AE3978" i="1"/>
  <c r="AC3978" i="1"/>
  <c r="T3978" i="1"/>
  <c r="P3978" i="1"/>
  <c r="S3978" i="1" s="1"/>
  <c r="AG3977" i="1"/>
  <c r="AE3977" i="1"/>
  <c r="T3977" i="1"/>
  <c r="S3977" i="1"/>
  <c r="P3977" i="1"/>
  <c r="AC3977" i="1" s="1"/>
  <c r="AG3976" i="1"/>
  <c r="S3976" i="1"/>
  <c r="P3976" i="1"/>
  <c r="T3976" i="1" s="1"/>
  <c r="AG3975" i="1"/>
  <c r="AC3975" i="1"/>
  <c r="T3975" i="1"/>
  <c r="S3975" i="1"/>
  <c r="P3975" i="1"/>
  <c r="AE3975" i="1" s="1"/>
  <c r="AG3974" i="1"/>
  <c r="AE3974" i="1"/>
  <c r="AC3974" i="1"/>
  <c r="T3974" i="1"/>
  <c r="S3974" i="1"/>
  <c r="P3974" i="1"/>
  <c r="AG3973" i="1"/>
  <c r="AC3973" i="1"/>
  <c r="T3973" i="1"/>
  <c r="S3973" i="1"/>
  <c r="P3973" i="1"/>
  <c r="AE3973" i="1" s="1"/>
  <c r="AG3972" i="1"/>
  <c r="S3972" i="1"/>
  <c r="P3972" i="1"/>
  <c r="AE3972" i="1" s="1"/>
  <c r="AG3971" i="1"/>
  <c r="AC3971" i="1"/>
  <c r="T3971" i="1"/>
  <c r="S3971" i="1"/>
  <c r="P3971" i="1"/>
  <c r="AE3971" i="1" s="1"/>
  <c r="AG3970" i="1"/>
  <c r="AE3970" i="1"/>
  <c r="AF3970" i="1" s="1"/>
  <c r="S3970" i="1"/>
  <c r="P3970" i="1"/>
  <c r="T3970" i="1" s="1"/>
  <c r="AG3969" i="1"/>
  <c r="AE3969" i="1"/>
  <c r="AC3969" i="1"/>
  <c r="T3969" i="1"/>
  <c r="P3969" i="1"/>
  <c r="S3969" i="1" s="1"/>
  <c r="AG3968" i="1"/>
  <c r="AE3968" i="1"/>
  <c r="T3968" i="1"/>
  <c r="S3968" i="1"/>
  <c r="P3968" i="1"/>
  <c r="AC3968" i="1" s="1"/>
  <c r="AG3967" i="1"/>
  <c r="T3967" i="1"/>
  <c r="P3967" i="1"/>
  <c r="AG3966" i="1"/>
  <c r="S3966" i="1"/>
  <c r="P3966" i="1"/>
  <c r="AG3965" i="1"/>
  <c r="AE3965" i="1"/>
  <c r="AC3965" i="1"/>
  <c r="T3965" i="1"/>
  <c r="S3965" i="1"/>
  <c r="P3965" i="1"/>
  <c r="AG3964" i="1"/>
  <c r="AC3964" i="1"/>
  <c r="T3964" i="1"/>
  <c r="S3964" i="1"/>
  <c r="P3964" i="1"/>
  <c r="AE3964" i="1" s="1"/>
  <c r="AG3963" i="1"/>
  <c r="T3963" i="1"/>
  <c r="P3963" i="1"/>
  <c r="AE3963" i="1" s="1"/>
  <c r="AG3962" i="1"/>
  <c r="AE3962" i="1"/>
  <c r="AC3962" i="1"/>
  <c r="T3962" i="1"/>
  <c r="S3962" i="1"/>
  <c r="P3962" i="1"/>
  <c r="AG3961" i="1"/>
  <c r="AE3961" i="1"/>
  <c r="AC3961" i="1"/>
  <c r="T3961" i="1"/>
  <c r="S3961" i="1"/>
  <c r="P3961" i="1"/>
  <c r="AG3960" i="1"/>
  <c r="AC3960" i="1"/>
  <c r="T3960" i="1"/>
  <c r="S3960" i="1"/>
  <c r="P3960" i="1"/>
  <c r="AE3960" i="1" s="1"/>
  <c r="AG3959" i="1"/>
  <c r="S3959" i="1"/>
  <c r="P3959" i="1"/>
  <c r="AE3959" i="1" s="1"/>
  <c r="AG3958" i="1"/>
  <c r="AE3958" i="1"/>
  <c r="AC3958" i="1"/>
  <c r="T3958" i="1"/>
  <c r="S3958" i="1"/>
  <c r="P3958" i="1"/>
  <c r="AG3957" i="1"/>
  <c r="AE3957" i="1"/>
  <c r="AF3957" i="1" s="1"/>
  <c r="S3957" i="1"/>
  <c r="P3957" i="1"/>
  <c r="T3957" i="1" s="1"/>
  <c r="AG3956" i="1"/>
  <c r="AE3956" i="1"/>
  <c r="AC3956" i="1"/>
  <c r="T3956" i="1"/>
  <c r="P3956" i="1"/>
  <c r="S3956" i="1" s="1"/>
  <c r="AG3955" i="1"/>
  <c r="AE3955" i="1"/>
  <c r="T3955" i="1"/>
  <c r="S3955" i="1"/>
  <c r="P3955" i="1"/>
  <c r="AC3955" i="1" s="1"/>
  <c r="AG3954" i="1"/>
  <c r="AC3954" i="1"/>
  <c r="T3954" i="1"/>
  <c r="P3954" i="1"/>
  <c r="AG3953" i="1"/>
  <c r="T3953" i="1"/>
  <c r="P3953" i="1"/>
  <c r="AG3952" i="1"/>
  <c r="X3952" i="1"/>
  <c r="T3952" i="1"/>
  <c r="S3952" i="1"/>
  <c r="P3952" i="1"/>
  <c r="AE3952" i="1" s="1"/>
  <c r="AG3951" i="1"/>
  <c r="AC3951" i="1"/>
  <c r="T3951" i="1"/>
  <c r="S3951" i="1"/>
  <c r="P3951" i="1"/>
  <c r="AE3951" i="1" s="1"/>
  <c r="AG3950" i="1"/>
  <c r="T3950" i="1"/>
  <c r="P3950" i="1"/>
  <c r="AG3949" i="1"/>
  <c r="AE3949" i="1"/>
  <c r="AC3949" i="1"/>
  <c r="T3949" i="1"/>
  <c r="S3949" i="1"/>
  <c r="P3949" i="1"/>
  <c r="AG3948" i="1"/>
  <c r="AE3948" i="1"/>
  <c r="AC3948" i="1"/>
  <c r="T3948" i="1"/>
  <c r="S3948" i="1"/>
  <c r="P3948" i="1"/>
  <c r="AG3947" i="1"/>
  <c r="AC3947" i="1"/>
  <c r="T3947" i="1"/>
  <c r="S3947" i="1"/>
  <c r="P3947" i="1"/>
  <c r="AE3947" i="1" s="1"/>
  <c r="AG3946" i="1"/>
  <c r="S3946" i="1"/>
  <c r="P3946" i="1"/>
  <c r="AG3945" i="1"/>
  <c r="T3945" i="1"/>
  <c r="S3945" i="1"/>
  <c r="P3945" i="1"/>
  <c r="AC3945" i="1" s="1"/>
  <c r="AG3944" i="1"/>
  <c r="T3944" i="1"/>
  <c r="S3944" i="1"/>
  <c r="P3944" i="1"/>
  <c r="AG3943" i="1"/>
  <c r="AE3943" i="1"/>
  <c r="AC3943" i="1"/>
  <c r="T3943" i="1"/>
  <c r="P3943" i="1"/>
  <c r="S3943" i="1" s="1"/>
  <c r="AG3942" i="1"/>
  <c r="AE3942" i="1"/>
  <c r="T3942" i="1"/>
  <c r="S3942" i="1"/>
  <c r="P3942" i="1"/>
  <c r="AC3942" i="1" s="1"/>
  <c r="AG3941" i="1"/>
  <c r="T3941" i="1"/>
  <c r="P3941" i="1"/>
  <c r="AG3940" i="1"/>
  <c r="T3940" i="1"/>
  <c r="P3940" i="1"/>
  <c r="AG3939" i="1"/>
  <c r="AE3939" i="1"/>
  <c r="AC3939" i="1"/>
  <c r="T3939" i="1"/>
  <c r="S3939" i="1"/>
  <c r="P3939" i="1"/>
  <c r="AG3938" i="1"/>
  <c r="AC3938" i="1"/>
  <c r="T3938" i="1"/>
  <c r="S3938" i="1"/>
  <c r="P3938" i="1"/>
  <c r="AE3938" i="1" s="1"/>
  <c r="AG3937" i="1"/>
  <c r="T3937" i="1"/>
  <c r="P3937" i="1"/>
  <c r="AG3936" i="1"/>
  <c r="AE3936" i="1"/>
  <c r="AC3936" i="1"/>
  <c r="T3936" i="1"/>
  <c r="S3936" i="1"/>
  <c r="P3936" i="1"/>
  <c r="AG3935" i="1"/>
  <c r="AE3935" i="1"/>
  <c r="AC3935" i="1"/>
  <c r="T3935" i="1"/>
  <c r="S3935" i="1"/>
  <c r="P3935" i="1"/>
  <c r="AG3934" i="1"/>
  <c r="AC3934" i="1"/>
  <c r="T3934" i="1"/>
  <c r="S3934" i="1"/>
  <c r="P3934" i="1"/>
  <c r="AE3934" i="1" s="1"/>
  <c r="AG3933" i="1"/>
  <c r="S3933" i="1"/>
  <c r="P3933" i="1"/>
  <c r="AG3932" i="1"/>
  <c r="T3932" i="1"/>
  <c r="S3932" i="1"/>
  <c r="P3932" i="1"/>
  <c r="AC3932" i="1" s="1"/>
  <c r="AG3931" i="1"/>
  <c r="T3931" i="1"/>
  <c r="S3931" i="1"/>
  <c r="P3931" i="1"/>
  <c r="AG3930" i="1"/>
  <c r="AE3930" i="1"/>
  <c r="AC3930" i="1"/>
  <c r="T3930" i="1"/>
  <c r="P3930" i="1"/>
  <c r="S3930" i="1" s="1"/>
  <c r="W3927" i="1" s="1"/>
  <c r="AG3929" i="1"/>
  <c r="AE3929" i="1"/>
  <c r="T3929" i="1"/>
  <c r="S3929" i="1"/>
  <c r="P3929" i="1"/>
  <c r="AC3929" i="1" s="1"/>
  <c r="AG3928" i="1"/>
  <c r="T3928" i="1"/>
  <c r="S3928" i="1"/>
  <c r="P3928" i="1"/>
  <c r="AE3928" i="1" s="1"/>
  <c r="AG3927" i="1"/>
  <c r="AC3927" i="1"/>
  <c r="T3927" i="1"/>
  <c r="S3927" i="1"/>
  <c r="P3927" i="1"/>
  <c r="AE3927" i="1" s="1"/>
  <c r="AG3926" i="1"/>
  <c r="AE3926" i="1"/>
  <c r="AC3926" i="1"/>
  <c r="T3926" i="1"/>
  <c r="S3926" i="1"/>
  <c r="P3926" i="1"/>
  <c r="AG3925" i="1"/>
  <c r="AC3925" i="1"/>
  <c r="T3925" i="1"/>
  <c r="S3925" i="1"/>
  <c r="P3925" i="1"/>
  <c r="AE3925" i="1" s="1"/>
  <c r="AG3924" i="1"/>
  <c r="S3924" i="1"/>
  <c r="P3924" i="1"/>
  <c r="AG3923" i="1"/>
  <c r="AC3923" i="1"/>
  <c r="T3923" i="1"/>
  <c r="S3923" i="1"/>
  <c r="P3923" i="1"/>
  <c r="AE3923" i="1" s="1"/>
  <c r="AG3922" i="1"/>
  <c r="AC3922" i="1"/>
  <c r="S3922" i="1"/>
  <c r="W3922" i="1" s="1"/>
  <c r="P3922" i="1"/>
  <c r="T3922" i="1" s="1"/>
  <c r="AG3921" i="1"/>
  <c r="AE3921" i="1"/>
  <c r="AC3921" i="1"/>
  <c r="T3921" i="1"/>
  <c r="P3921" i="1"/>
  <c r="S3921" i="1" s="1"/>
  <c r="AG3920" i="1"/>
  <c r="AE3920" i="1"/>
  <c r="T3920" i="1"/>
  <c r="S3920" i="1"/>
  <c r="P3920" i="1"/>
  <c r="AC3920" i="1" s="1"/>
  <c r="AG3919" i="1"/>
  <c r="S3919" i="1"/>
  <c r="P3919" i="1"/>
  <c r="AG3918" i="1"/>
  <c r="AC3918" i="1"/>
  <c r="W3918" i="1"/>
  <c r="T3918" i="1"/>
  <c r="S3918" i="1"/>
  <c r="P3918" i="1"/>
  <c r="AE3918" i="1" s="1"/>
  <c r="AG3917" i="1"/>
  <c r="AE3917" i="1"/>
  <c r="AC3917" i="1"/>
  <c r="T3917" i="1"/>
  <c r="S3917" i="1"/>
  <c r="P3917" i="1"/>
  <c r="AG3916" i="1"/>
  <c r="AC3916" i="1"/>
  <c r="T3916" i="1"/>
  <c r="S3916" i="1"/>
  <c r="P3916" i="1"/>
  <c r="AE3916" i="1" s="1"/>
  <c r="AG3915" i="1"/>
  <c r="T3915" i="1"/>
  <c r="P3915" i="1"/>
  <c r="AG3914" i="1"/>
  <c r="AC3914" i="1"/>
  <c r="T3914" i="1"/>
  <c r="S3914" i="1"/>
  <c r="P3914" i="1"/>
  <c r="AE3914" i="1" s="1"/>
  <c r="AG3913" i="1"/>
  <c r="AE3913" i="1"/>
  <c r="AC3913" i="1"/>
  <c r="T3913" i="1"/>
  <c r="S3913" i="1"/>
  <c r="P3913" i="1"/>
  <c r="AG3912" i="1"/>
  <c r="AE3912" i="1"/>
  <c r="AC3912" i="1"/>
  <c r="T3912" i="1"/>
  <c r="S3912" i="1"/>
  <c r="P3912" i="1"/>
  <c r="AG3911" i="1"/>
  <c r="S3911" i="1"/>
  <c r="P3911" i="1"/>
  <c r="AG3910" i="1"/>
  <c r="S3910" i="1"/>
  <c r="P3910" i="1"/>
  <c r="AG3909" i="1"/>
  <c r="T3909" i="1"/>
  <c r="P3909" i="1"/>
  <c r="AG3908" i="1"/>
  <c r="AE3908" i="1"/>
  <c r="AC3908" i="1"/>
  <c r="T3908" i="1"/>
  <c r="P3908" i="1"/>
  <c r="S3908" i="1" s="1"/>
  <c r="AG3907" i="1"/>
  <c r="AE3907" i="1"/>
  <c r="T3907" i="1"/>
  <c r="S3907" i="1"/>
  <c r="P3907" i="1"/>
  <c r="AC3907" i="1" s="1"/>
  <c r="AG3906" i="1"/>
  <c r="AC3906" i="1"/>
  <c r="T3906" i="1"/>
  <c r="S3906" i="1"/>
  <c r="P3906" i="1"/>
  <c r="AE3906" i="1" s="1"/>
  <c r="AG3905" i="1"/>
  <c r="S3905" i="1"/>
  <c r="P3905" i="1"/>
  <c r="AG3904" i="1"/>
  <c r="S3904" i="1"/>
  <c r="P3904" i="1"/>
  <c r="AE3904" i="1" s="1"/>
  <c r="AG3903" i="1"/>
  <c r="AC3903" i="1"/>
  <c r="T3903" i="1"/>
  <c r="S3903" i="1"/>
  <c r="P3903" i="1"/>
  <c r="AE3903" i="1" s="1"/>
  <c r="AG3902" i="1"/>
  <c r="T3902" i="1"/>
  <c r="P3902" i="1"/>
  <c r="AG3901" i="1"/>
  <c r="AC3901" i="1"/>
  <c r="T3901" i="1"/>
  <c r="S3901" i="1"/>
  <c r="P3901" i="1"/>
  <c r="AE3901" i="1" s="1"/>
  <c r="AG3900" i="1"/>
  <c r="AE3900" i="1"/>
  <c r="AC3900" i="1"/>
  <c r="T3900" i="1"/>
  <c r="S3900" i="1"/>
  <c r="P3900" i="1"/>
  <c r="AG3899" i="1"/>
  <c r="AC3899" i="1"/>
  <c r="T3899" i="1"/>
  <c r="S3899" i="1"/>
  <c r="P3899" i="1"/>
  <c r="AE3899" i="1" s="1"/>
  <c r="AG3898" i="1"/>
  <c r="T3898" i="1"/>
  <c r="P3898" i="1"/>
  <c r="AG3897" i="1"/>
  <c r="AC3897" i="1"/>
  <c r="T3897" i="1"/>
  <c r="S3897" i="1"/>
  <c r="P3897" i="1"/>
  <c r="AE3897" i="1" s="1"/>
  <c r="AG3896" i="1"/>
  <c r="AE3896" i="1"/>
  <c r="AC3896" i="1"/>
  <c r="S3896" i="1"/>
  <c r="P3896" i="1"/>
  <c r="T3896" i="1" s="1"/>
  <c r="X3895" i="1" s="1"/>
  <c r="AG3895" i="1"/>
  <c r="AC3895" i="1"/>
  <c r="S3895" i="1"/>
  <c r="P3895" i="1"/>
  <c r="T3895" i="1" s="1"/>
  <c r="AG3894" i="1"/>
  <c r="AE3894" i="1"/>
  <c r="T3894" i="1"/>
  <c r="S3894" i="1"/>
  <c r="P3894" i="1"/>
  <c r="AC3894" i="1" s="1"/>
  <c r="AG3893" i="1"/>
  <c r="T3893" i="1"/>
  <c r="P3893" i="1"/>
  <c r="AG3892" i="1"/>
  <c r="T3892" i="1"/>
  <c r="P3892" i="1"/>
  <c r="AG3891" i="1"/>
  <c r="AE3891" i="1"/>
  <c r="S3891" i="1"/>
  <c r="P3891" i="1"/>
  <c r="AC3891" i="1" s="1"/>
  <c r="AG3890" i="1"/>
  <c r="AC3890" i="1"/>
  <c r="T3890" i="1"/>
  <c r="S3890" i="1"/>
  <c r="P3890" i="1"/>
  <c r="AE3890" i="1" s="1"/>
  <c r="AG3889" i="1"/>
  <c r="T3889" i="1"/>
  <c r="P3889" i="1"/>
  <c r="AG3888" i="1"/>
  <c r="AC3888" i="1"/>
  <c r="T3888" i="1"/>
  <c r="S3888" i="1"/>
  <c r="P3888" i="1"/>
  <c r="AE3888" i="1" s="1"/>
  <c r="AG3887" i="1"/>
  <c r="AE3887" i="1"/>
  <c r="AC3887" i="1"/>
  <c r="T3887" i="1"/>
  <c r="S3887" i="1"/>
  <c r="P3887" i="1"/>
  <c r="AG3886" i="1"/>
  <c r="AC3886" i="1"/>
  <c r="T3886" i="1"/>
  <c r="S3886" i="1"/>
  <c r="P3886" i="1"/>
  <c r="AE3886" i="1" s="1"/>
  <c r="AG3885" i="1"/>
  <c r="S3885" i="1"/>
  <c r="P3885" i="1"/>
  <c r="AG3884" i="1"/>
  <c r="S3884" i="1"/>
  <c r="P3884" i="1"/>
  <c r="AC3884" i="1" s="1"/>
  <c r="AG3883" i="1"/>
  <c r="T3883" i="1"/>
  <c r="P3883" i="1"/>
  <c r="AG3882" i="1"/>
  <c r="T3882" i="1"/>
  <c r="P3882" i="1"/>
  <c r="S3882" i="1" s="1"/>
  <c r="AG3881" i="1"/>
  <c r="AE3881" i="1"/>
  <c r="T3881" i="1"/>
  <c r="S3881" i="1"/>
  <c r="P3881" i="1"/>
  <c r="AC3881" i="1" s="1"/>
  <c r="AG3880" i="1"/>
  <c r="AE3880" i="1"/>
  <c r="S3880" i="1"/>
  <c r="P3880" i="1"/>
  <c r="AG3879" i="1"/>
  <c r="AC3879" i="1"/>
  <c r="T3879" i="1"/>
  <c r="S3879" i="1"/>
  <c r="P3879" i="1"/>
  <c r="AE3879" i="1" s="1"/>
  <c r="AG3878" i="1"/>
  <c r="AE3878" i="1"/>
  <c r="T3878" i="1"/>
  <c r="P3878" i="1"/>
  <c r="AC3878" i="1" s="1"/>
  <c r="AG3877" i="1"/>
  <c r="AC3877" i="1"/>
  <c r="T3877" i="1"/>
  <c r="S3877" i="1"/>
  <c r="P3877" i="1"/>
  <c r="AE3877" i="1" s="1"/>
  <c r="AG3876" i="1"/>
  <c r="T3876" i="1"/>
  <c r="P3876" i="1"/>
  <c r="AG3875" i="1"/>
  <c r="S3875" i="1"/>
  <c r="P3875" i="1"/>
  <c r="AG3874" i="1"/>
  <c r="T3874" i="1"/>
  <c r="P3874" i="1"/>
  <c r="AC3874" i="1" s="1"/>
  <c r="AG3873" i="1"/>
  <c r="AE3873" i="1"/>
  <c r="AC3873" i="1"/>
  <c r="T3873" i="1"/>
  <c r="P3873" i="1"/>
  <c r="S3873" i="1" s="1"/>
  <c r="AG3872" i="1"/>
  <c r="S3872" i="1"/>
  <c r="P3872" i="1"/>
  <c r="AG3871" i="1"/>
  <c r="S3871" i="1"/>
  <c r="P3871" i="1"/>
  <c r="AE3871" i="1" s="1"/>
  <c r="AG3870" i="1"/>
  <c r="S3870" i="1"/>
  <c r="P3870" i="1"/>
  <c r="AG3869" i="1"/>
  <c r="AC3869" i="1"/>
  <c r="T3869" i="1"/>
  <c r="S3869" i="1"/>
  <c r="P3869" i="1"/>
  <c r="AE3869" i="1" s="1"/>
  <c r="AG3868" i="1"/>
  <c r="AE3868" i="1"/>
  <c r="T3868" i="1"/>
  <c r="P3868" i="1"/>
  <c r="AC3868" i="1" s="1"/>
  <c r="AG3867" i="1"/>
  <c r="AC3867" i="1"/>
  <c r="T3867" i="1"/>
  <c r="S3867" i="1"/>
  <c r="P3867" i="1"/>
  <c r="AE3867" i="1" s="1"/>
  <c r="AG3866" i="1"/>
  <c r="S3866" i="1"/>
  <c r="P3866" i="1"/>
  <c r="AG3865" i="1"/>
  <c r="AC3865" i="1"/>
  <c r="T3865" i="1"/>
  <c r="S3865" i="1"/>
  <c r="P3865" i="1"/>
  <c r="AE3865" i="1" s="1"/>
  <c r="AG3864" i="1"/>
  <c r="AC3864" i="1"/>
  <c r="T3864" i="1"/>
  <c r="S3864" i="1"/>
  <c r="P3864" i="1"/>
  <c r="AE3864" i="1" s="1"/>
  <c r="AG3863" i="1"/>
  <c r="T3863" i="1"/>
  <c r="P3863" i="1"/>
  <c r="AG3862" i="1"/>
  <c r="S3862" i="1"/>
  <c r="P3862" i="1"/>
  <c r="AE3862" i="1" s="1"/>
  <c r="AG3861" i="1"/>
  <c r="S3861" i="1"/>
  <c r="P3861" i="1"/>
  <c r="AG3860" i="1"/>
  <c r="AC3860" i="1"/>
  <c r="T3860" i="1"/>
  <c r="S3860" i="1"/>
  <c r="P3860" i="1"/>
  <c r="AE3860" i="1" s="1"/>
  <c r="AG3859" i="1"/>
  <c r="AE3859" i="1"/>
  <c r="T3859" i="1"/>
  <c r="S3859" i="1"/>
  <c r="P3859" i="1"/>
  <c r="AC3859" i="1" s="1"/>
  <c r="AG3858" i="1"/>
  <c r="AC3858" i="1"/>
  <c r="T3858" i="1"/>
  <c r="S3858" i="1"/>
  <c r="P3858" i="1"/>
  <c r="AE3858" i="1" s="1"/>
  <c r="AG3857" i="1"/>
  <c r="S3857" i="1"/>
  <c r="W3856" i="1" s="1"/>
  <c r="P3857" i="1"/>
  <c r="AG3856" i="1"/>
  <c r="AC3856" i="1"/>
  <c r="S3856" i="1"/>
  <c r="P3856" i="1"/>
  <c r="T3856" i="1" s="1"/>
  <c r="AG3855" i="1"/>
  <c r="AE3855" i="1"/>
  <c r="T3855" i="1"/>
  <c r="S3855" i="1"/>
  <c r="P3855" i="1"/>
  <c r="AC3855" i="1" s="1"/>
  <c r="AG3854" i="1"/>
  <c r="T3854" i="1"/>
  <c r="P3854" i="1"/>
  <c r="AG3853" i="1"/>
  <c r="T3853" i="1"/>
  <c r="P3853" i="1"/>
  <c r="AG3852" i="1"/>
  <c r="AE3852" i="1"/>
  <c r="AC3852" i="1"/>
  <c r="T3852" i="1"/>
  <c r="P3852" i="1"/>
  <c r="S3852" i="1" s="1"/>
  <c r="AG3851" i="1"/>
  <c r="AE3851" i="1"/>
  <c r="T3851" i="1"/>
  <c r="S3851" i="1"/>
  <c r="P3851" i="1"/>
  <c r="AC3851" i="1" s="1"/>
  <c r="AG3850" i="1"/>
  <c r="S3850" i="1"/>
  <c r="P3850" i="1"/>
  <c r="AG3849" i="1"/>
  <c r="AC3849" i="1"/>
  <c r="T3849" i="1"/>
  <c r="S3849" i="1"/>
  <c r="P3849" i="1"/>
  <c r="AE3849" i="1" s="1"/>
  <c r="AG3848" i="1"/>
  <c r="S3848" i="1"/>
  <c r="P3848" i="1"/>
  <c r="AC3848" i="1" s="1"/>
  <c r="AG3847" i="1"/>
  <c r="AC3847" i="1"/>
  <c r="T3847" i="1"/>
  <c r="S3847" i="1"/>
  <c r="P3847" i="1"/>
  <c r="AE3847" i="1" s="1"/>
  <c r="AG3846" i="1"/>
  <c r="AE3846" i="1"/>
  <c r="T3846" i="1"/>
  <c r="S3846" i="1"/>
  <c r="P3846" i="1"/>
  <c r="AC3846" i="1" s="1"/>
  <c r="AG3845" i="1"/>
  <c r="AC3845" i="1"/>
  <c r="T3845" i="1"/>
  <c r="S3845" i="1"/>
  <c r="P3845" i="1"/>
  <c r="AE3845" i="1" s="1"/>
  <c r="AG3844" i="1"/>
  <c r="S3844" i="1"/>
  <c r="P3844" i="1"/>
  <c r="AG3843" i="1"/>
  <c r="AC3843" i="1"/>
  <c r="T3843" i="1"/>
  <c r="S3843" i="1"/>
  <c r="P3843" i="1"/>
  <c r="AE3843" i="1" s="1"/>
  <c r="AG3842" i="1"/>
  <c r="AC3842" i="1"/>
  <c r="T3842" i="1"/>
  <c r="S3842" i="1"/>
  <c r="P3842" i="1"/>
  <c r="AE3842" i="1" s="1"/>
  <c r="AG3841" i="1"/>
  <c r="S3841" i="1"/>
  <c r="P3841" i="1"/>
  <c r="AG3840" i="1"/>
  <c r="T3840" i="1"/>
  <c r="P3840" i="1"/>
  <c r="AG3839" i="1"/>
  <c r="AE3839" i="1"/>
  <c r="AC3839" i="1"/>
  <c r="T3839" i="1"/>
  <c r="P3839" i="1"/>
  <c r="S3839" i="1" s="1"/>
  <c r="AG3838" i="1"/>
  <c r="AE3838" i="1"/>
  <c r="T3838" i="1"/>
  <c r="S3838" i="1"/>
  <c r="P3838" i="1"/>
  <c r="AC3838" i="1" s="1"/>
  <c r="AG3837" i="1"/>
  <c r="T3837" i="1"/>
  <c r="P3837" i="1"/>
  <c r="AG3836" i="1"/>
  <c r="S3836" i="1"/>
  <c r="P3836" i="1"/>
  <c r="AG3835" i="1"/>
  <c r="AE3835" i="1"/>
  <c r="AC3835" i="1"/>
  <c r="S3835" i="1"/>
  <c r="P3835" i="1"/>
  <c r="T3835" i="1" s="1"/>
  <c r="AG3834" i="1"/>
  <c r="AC3834" i="1"/>
  <c r="T3834" i="1"/>
  <c r="S3834" i="1"/>
  <c r="P3834" i="1"/>
  <c r="AE3834" i="1" s="1"/>
  <c r="AG3833" i="1"/>
  <c r="AE3833" i="1"/>
  <c r="T3833" i="1"/>
  <c r="S3833" i="1"/>
  <c r="P3833" i="1"/>
  <c r="AC3833" i="1" s="1"/>
  <c r="AG3832" i="1"/>
  <c r="AC3832" i="1"/>
  <c r="T3832" i="1"/>
  <c r="S3832" i="1"/>
  <c r="P3832" i="1"/>
  <c r="AE3832" i="1" s="1"/>
  <c r="AG3831" i="1"/>
  <c r="T3831" i="1"/>
  <c r="S3831" i="1"/>
  <c r="P3831" i="1"/>
  <c r="AE3831" i="1" s="1"/>
  <c r="AG3830" i="1"/>
  <c r="AC3830" i="1"/>
  <c r="T3830" i="1"/>
  <c r="S3830" i="1"/>
  <c r="P3830" i="1"/>
  <c r="AE3830" i="1" s="1"/>
  <c r="AG3829" i="1"/>
  <c r="AE3829" i="1"/>
  <c r="S3829" i="1"/>
  <c r="P3829" i="1"/>
  <c r="AC3829" i="1" s="1"/>
  <c r="AG3828" i="1"/>
  <c r="AC3828" i="1"/>
  <c r="T3828" i="1"/>
  <c r="S3828" i="1"/>
  <c r="P3828" i="1"/>
  <c r="AE3828" i="1" s="1"/>
  <c r="AG3827" i="1"/>
  <c r="S3827" i="1"/>
  <c r="P3827" i="1"/>
  <c r="AG3826" i="1"/>
  <c r="AE3826" i="1"/>
  <c r="AC3826" i="1"/>
  <c r="T3826" i="1"/>
  <c r="P3826" i="1"/>
  <c r="S3826" i="1" s="1"/>
  <c r="AG3825" i="1"/>
  <c r="AE3825" i="1"/>
  <c r="T3825" i="1"/>
  <c r="S3825" i="1"/>
  <c r="P3825" i="1"/>
  <c r="AC3825" i="1" s="1"/>
  <c r="AG3824" i="1"/>
  <c r="T3824" i="1"/>
  <c r="P3824" i="1"/>
  <c r="AG3823" i="1"/>
  <c r="S3823" i="1"/>
  <c r="P3823" i="1"/>
  <c r="AG3822" i="1"/>
  <c r="S3822" i="1"/>
  <c r="P3822" i="1"/>
  <c r="T3822" i="1" s="1"/>
  <c r="AG3821" i="1"/>
  <c r="AE3821" i="1"/>
  <c r="T3821" i="1"/>
  <c r="S3821" i="1"/>
  <c r="P3821" i="1"/>
  <c r="AC3821" i="1" s="1"/>
  <c r="AG3820" i="1"/>
  <c r="AE3820" i="1"/>
  <c r="S3820" i="1"/>
  <c r="P3820" i="1"/>
  <c r="AG3819" i="1"/>
  <c r="AC3819" i="1"/>
  <c r="T3819" i="1"/>
  <c r="S3819" i="1"/>
  <c r="P3819" i="1"/>
  <c r="AE3819" i="1" s="1"/>
  <c r="AG3818" i="1"/>
  <c r="T3818" i="1"/>
  <c r="P3818" i="1"/>
  <c r="AE3818" i="1" s="1"/>
  <c r="AG3817" i="1"/>
  <c r="AC3817" i="1"/>
  <c r="T3817" i="1"/>
  <c r="S3817" i="1"/>
  <c r="P3817" i="1"/>
  <c r="AE3817" i="1" s="1"/>
  <c r="AG3816" i="1"/>
  <c r="AE3816" i="1"/>
  <c r="T3816" i="1"/>
  <c r="S3816" i="1"/>
  <c r="P3816" i="1"/>
  <c r="AC3816" i="1" s="1"/>
  <c r="AG3815" i="1"/>
  <c r="AC3815" i="1"/>
  <c r="T3815" i="1"/>
  <c r="S3815" i="1"/>
  <c r="P3815" i="1"/>
  <c r="AE3815" i="1" s="1"/>
  <c r="AG3814" i="1"/>
  <c r="AE3814" i="1"/>
  <c r="S3814" i="1"/>
  <c r="P3814" i="1"/>
  <c r="T3814" i="1" s="1"/>
  <c r="AG3813" i="1"/>
  <c r="AC3813" i="1"/>
  <c r="T3813" i="1"/>
  <c r="S3813" i="1"/>
  <c r="P3813" i="1"/>
  <c r="AE3813" i="1" s="1"/>
  <c r="AG3812" i="1"/>
  <c r="AF3812" i="1"/>
  <c r="AC3812" i="1"/>
  <c r="T3812" i="1"/>
  <c r="S3812" i="1"/>
  <c r="P3812" i="1"/>
  <c r="AE3812" i="1" s="1"/>
  <c r="AG3811" i="1"/>
  <c r="AE3811" i="1"/>
  <c r="AC3811" i="1"/>
  <c r="T3811" i="1"/>
  <c r="P3811" i="1"/>
  <c r="S3811" i="1" s="1"/>
  <c r="AG3810" i="1"/>
  <c r="T3810" i="1"/>
  <c r="S3810" i="1"/>
  <c r="P3810" i="1"/>
  <c r="AG3809" i="1"/>
  <c r="T3809" i="1"/>
  <c r="P3809" i="1"/>
  <c r="S3809" i="1" s="1"/>
  <c r="W3808" i="1" s="1"/>
  <c r="AG3808" i="1"/>
  <c r="AC3808" i="1"/>
  <c r="T3808" i="1"/>
  <c r="S3808" i="1"/>
  <c r="P3808" i="1"/>
  <c r="AE3808" i="1" s="1"/>
  <c r="AG3807" i="1"/>
  <c r="AE3807" i="1"/>
  <c r="S3807" i="1"/>
  <c r="P3807" i="1"/>
  <c r="AG3806" i="1"/>
  <c r="AC3806" i="1"/>
  <c r="T3806" i="1"/>
  <c r="S3806" i="1"/>
  <c r="P3806" i="1"/>
  <c r="AE3806" i="1" s="1"/>
  <c r="AG3805" i="1"/>
  <c r="AC3805" i="1"/>
  <c r="T3805" i="1"/>
  <c r="S3805" i="1"/>
  <c r="P3805" i="1"/>
  <c r="AE3805" i="1" s="1"/>
  <c r="AG3804" i="1"/>
  <c r="AE3804" i="1"/>
  <c r="W3804" i="1"/>
  <c r="T3804" i="1"/>
  <c r="P3804" i="1"/>
  <c r="S3804" i="1" s="1"/>
  <c r="AG3803" i="1"/>
  <c r="T3803" i="1"/>
  <c r="P3803" i="1"/>
  <c r="AG3802" i="1"/>
  <c r="T3802" i="1"/>
  <c r="P3802" i="1"/>
  <c r="S3802" i="1" s="1"/>
  <c r="AG3801" i="1"/>
  <c r="T3801" i="1"/>
  <c r="S3801" i="1"/>
  <c r="P3801" i="1"/>
  <c r="AC3801" i="1" s="1"/>
  <c r="AG3800" i="1"/>
  <c r="AE3800" i="1"/>
  <c r="S3800" i="1"/>
  <c r="P3800" i="1"/>
  <c r="AG3799" i="1"/>
  <c r="AC3799" i="1"/>
  <c r="T3799" i="1"/>
  <c r="S3799" i="1"/>
  <c r="P3799" i="1"/>
  <c r="AE3799" i="1" s="1"/>
  <c r="AG3798" i="1"/>
  <c r="T3798" i="1"/>
  <c r="P3798" i="1"/>
  <c r="AG3797" i="1"/>
  <c r="AC3797" i="1"/>
  <c r="T3797" i="1"/>
  <c r="S3797" i="1"/>
  <c r="P3797" i="1"/>
  <c r="AE3797" i="1" s="1"/>
  <c r="AG3796" i="1"/>
  <c r="AE3796" i="1"/>
  <c r="S3796" i="1"/>
  <c r="P3796" i="1"/>
  <c r="T3796" i="1" s="1"/>
  <c r="X3796" i="1" s="1"/>
  <c r="AG3795" i="1"/>
  <c r="AE3795" i="1"/>
  <c r="T3795" i="1"/>
  <c r="P3795" i="1"/>
  <c r="S3795" i="1" s="1"/>
  <c r="AG3794" i="1"/>
  <c r="T3794" i="1"/>
  <c r="P3794" i="1"/>
  <c r="AG3793" i="1"/>
  <c r="AE3793" i="1"/>
  <c r="AC3793" i="1"/>
  <c r="T3793" i="1"/>
  <c r="P3793" i="1"/>
  <c r="S3793" i="1" s="1"/>
  <c r="AG3792" i="1"/>
  <c r="S3792" i="1"/>
  <c r="P3792" i="1"/>
  <c r="AG3791" i="1"/>
  <c r="S3791" i="1"/>
  <c r="P3791" i="1"/>
  <c r="AE3791" i="1" s="1"/>
  <c r="AG3790" i="1"/>
  <c r="AC3790" i="1"/>
  <c r="T3790" i="1"/>
  <c r="S3790" i="1"/>
  <c r="W3788" i="1" s="1"/>
  <c r="P3790" i="1"/>
  <c r="AE3790" i="1" s="1"/>
  <c r="AG3789" i="1"/>
  <c r="AE3789" i="1"/>
  <c r="AC3789" i="1"/>
  <c r="S3789" i="1"/>
  <c r="P3789" i="1"/>
  <c r="T3789" i="1" s="1"/>
  <c r="AG3788" i="1"/>
  <c r="AE3788" i="1"/>
  <c r="S3788" i="1"/>
  <c r="P3788" i="1"/>
  <c r="T3788" i="1" s="1"/>
  <c r="X3788" i="1" s="1"/>
  <c r="Y3788" i="1" s="1"/>
  <c r="AG3787" i="1"/>
  <c r="AE3787" i="1"/>
  <c r="T3787" i="1"/>
  <c r="S3787" i="1"/>
  <c r="P3787" i="1"/>
  <c r="AC3787" i="1" s="1"/>
  <c r="AG3786" i="1"/>
  <c r="T3786" i="1"/>
  <c r="P3786" i="1"/>
  <c r="AG3785" i="1"/>
  <c r="AE3785" i="1"/>
  <c r="T3785" i="1"/>
  <c r="S3785" i="1"/>
  <c r="P3785" i="1"/>
  <c r="AC3785" i="1" s="1"/>
  <c r="AG3784" i="1"/>
  <c r="AE3784" i="1"/>
  <c r="AC3784" i="1"/>
  <c r="S3784" i="1"/>
  <c r="P3784" i="1"/>
  <c r="T3784" i="1" s="1"/>
  <c r="AG3783" i="1"/>
  <c r="S3783" i="1"/>
  <c r="P3783" i="1"/>
  <c r="AG3782" i="1"/>
  <c r="AE3782" i="1"/>
  <c r="S3782" i="1"/>
  <c r="P3782" i="1"/>
  <c r="AG3781" i="1"/>
  <c r="T3781" i="1"/>
  <c r="P3781" i="1"/>
  <c r="AE3781" i="1" s="1"/>
  <c r="AG3780" i="1"/>
  <c r="AE3780" i="1"/>
  <c r="T3780" i="1"/>
  <c r="S3780" i="1"/>
  <c r="P3780" i="1"/>
  <c r="AC3780" i="1" s="1"/>
  <c r="AG3779" i="1"/>
  <c r="T3779" i="1"/>
  <c r="P3779" i="1"/>
  <c r="AG3778" i="1"/>
  <c r="T3778" i="1"/>
  <c r="P3778" i="1"/>
  <c r="AG3777" i="1"/>
  <c r="S3777" i="1"/>
  <c r="P3777" i="1"/>
  <c r="AE3777" i="1" s="1"/>
  <c r="AG3776" i="1"/>
  <c r="AE3776" i="1"/>
  <c r="AC3776" i="1"/>
  <c r="T3776" i="1"/>
  <c r="S3776" i="1"/>
  <c r="P3776" i="1"/>
  <c r="AG3775" i="1"/>
  <c r="T3775" i="1"/>
  <c r="P3775" i="1"/>
  <c r="AE3775" i="1" s="1"/>
  <c r="AG3774" i="1"/>
  <c r="AC3774" i="1"/>
  <c r="T3774" i="1"/>
  <c r="S3774" i="1"/>
  <c r="P3774" i="1"/>
  <c r="AE3774" i="1" s="1"/>
  <c r="AG3773" i="1"/>
  <c r="AE3773" i="1"/>
  <c r="AC3773" i="1"/>
  <c r="T3773" i="1"/>
  <c r="S3773" i="1"/>
  <c r="P3773" i="1"/>
  <c r="AG3772" i="1"/>
  <c r="AC3772" i="1"/>
  <c r="X3772" i="1"/>
  <c r="S3772" i="1"/>
  <c r="P3772" i="1"/>
  <c r="T3772" i="1" s="1"/>
  <c r="AG3771" i="1"/>
  <c r="AE3771" i="1"/>
  <c r="T3771" i="1"/>
  <c r="P3771" i="1"/>
  <c r="S3771" i="1" s="1"/>
  <c r="AG3770" i="1"/>
  <c r="T3770" i="1"/>
  <c r="P3770" i="1"/>
  <c r="AG3769" i="1"/>
  <c r="T3769" i="1"/>
  <c r="P3769" i="1"/>
  <c r="AG3768" i="1"/>
  <c r="S3768" i="1"/>
  <c r="P3768" i="1"/>
  <c r="AE3768" i="1" s="1"/>
  <c r="AG3767" i="1"/>
  <c r="AC3767" i="1"/>
  <c r="T3767" i="1"/>
  <c r="S3767" i="1"/>
  <c r="P3767" i="1"/>
  <c r="AE3767" i="1" s="1"/>
  <c r="AG3766" i="1"/>
  <c r="S3766" i="1"/>
  <c r="P3766" i="1"/>
  <c r="AE3766" i="1" s="1"/>
  <c r="AG3765" i="1"/>
  <c r="AC3765" i="1"/>
  <c r="T3765" i="1"/>
  <c r="S3765" i="1"/>
  <c r="P3765" i="1"/>
  <c r="AE3765" i="1" s="1"/>
  <c r="AG3764" i="1"/>
  <c r="S3764" i="1"/>
  <c r="P3764" i="1"/>
  <c r="T3764" i="1" s="1"/>
  <c r="AG3763" i="1"/>
  <c r="AE3763" i="1"/>
  <c r="T3763" i="1"/>
  <c r="P3763" i="1"/>
  <c r="AC3763" i="1" s="1"/>
  <c r="AG3762" i="1"/>
  <c r="AE3762" i="1"/>
  <c r="T3762" i="1"/>
  <c r="S3762" i="1"/>
  <c r="P3762" i="1"/>
  <c r="AC3762" i="1" s="1"/>
  <c r="AG3761" i="1"/>
  <c r="S3761" i="1"/>
  <c r="P3761" i="1"/>
  <c r="AG3760" i="1"/>
  <c r="AC3760" i="1"/>
  <c r="T3760" i="1"/>
  <c r="S3760" i="1"/>
  <c r="P3760" i="1"/>
  <c r="AE3760" i="1" s="1"/>
  <c r="AG3759" i="1"/>
  <c r="T3759" i="1"/>
  <c r="X3759" i="1" s="1"/>
  <c r="P3759" i="1"/>
  <c r="AG3758" i="1"/>
  <c r="AE3758" i="1"/>
  <c r="T3758" i="1"/>
  <c r="P3758" i="1"/>
  <c r="AC3758" i="1" s="1"/>
  <c r="AG3757" i="1"/>
  <c r="AE3757" i="1"/>
  <c r="T3757" i="1"/>
  <c r="P3757" i="1"/>
  <c r="S3757" i="1" s="1"/>
  <c r="AG3756" i="1"/>
  <c r="S3756" i="1"/>
  <c r="P3756" i="1"/>
  <c r="AG3755" i="1"/>
  <c r="S3755" i="1"/>
  <c r="P3755" i="1"/>
  <c r="AG3754" i="1"/>
  <c r="AE3754" i="1"/>
  <c r="S3754" i="1"/>
  <c r="P3754" i="1"/>
  <c r="AC3754" i="1" s="1"/>
  <c r="AG3753" i="1"/>
  <c r="AC3753" i="1"/>
  <c r="T3753" i="1"/>
  <c r="S3753" i="1"/>
  <c r="P3753" i="1"/>
  <c r="AE3753" i="1" s="1"/>
  <c r="AG3752" i="1"/>
  <c r="T3752" i="1"/>
  <c r="P3752" i="1"/>
  <c r="AE3752" i="1" s="1"/>
  <c r="AG3751" i="1"/>
  <c r="AC3751" i="1"/>
  <c r="T3751" i="1"/>
  <c r="S3751" i="1"/>
  <c r="P3751" i="1"/>
  <c r="AE3751" i="1" s="1"/>
  <c r="AG3750" i="1"/>
  <c r="AE3750" i="1"/>
  <c r="AC3750" i="1"/>
  <c r="S3750" i="1"/>
  <c r="P3750" i="1"/>
  <c r="T3750" i="1" s="1"/>
  <c r="AG3749" i="1"/>
  <c r="AC3749" i="1"/>
  <c r="T3749" i="1"/>
  <c r="S3749" i="1"/>
  <c r="P3749" i="1"/>
  <c r="AE3749" i="1" s="1"/>
  <c r="AG3748" i="1"/>
  <c r="AC3748" i="1"/>
  <c r="T3748" i="1"/>
  <c r="X3748" i="1" s="1"/>
  <c r="S3748" i="1"/>
  <c r="P3748" i="1"/>
  <c r="AE3748" i="1" s="1"/>
  <c r="AG3747" i="1"/>
  <c r="T3747" i="1"/>
  <c r="P3747" i="1"/>
  <c r="AG3746" i="1"/>
  <c r="T3746" i="1"/>
  <c r="P3746" i="1"/>
  <c r="AG3745" i="1"/>
  <c r="AE3745" i="1"/>
  <c r="T3745" i="1"/>
  <c r="P3745" i="1"/>
  <c r="AC3745" i="1" s="1"/>
  <c r="AG3744" i="1"/>
  <c r="AE3744" i="1"/>
  <c r="T3744" i="1"/>
  <c r="S3744" i="1"/>
  <c r="P3744" i="1"/>
  <c r="AC3744" i="1" s="1"/>
  <c r="AG3743" i="1"/>
  <c r="S3743" i="1"/>
  <c r="P3743" i="1"/>
  <c r="AG3742" i="1"/>
  <c r="S3742" i="1"/>
  <c r="P3742" i="1"/>
  <c r="AG3741" i="1"/>
  <c r="S3741" i="1"/>
  <c r="P3741" i="1"/>
  <c r="AE3741" i="1" s="1"/>
  <c r="AG3740" i="1"/>
  <c r="AC3740" i="1"/>
  <c r="T3740" i="1"/>
  <c r="S3740" i="1"/>
  <c r="P3740" i="1"/>
  <c r="AE3740" i="1" s="1"/>
  <c r="AG3739" i="1"/>
  <c r="T3739" i="1"/>
  <c r="P3739" i="1"/>
  <c r="AE3739" i="1" s="1"/>
  <c r="AG3738" i="1"/>
  <c r="AC3738" i="1"/>
  <c r="T3738" i="1"/>
  <c r="S3738" i="1"/>
  <c r="P3738" i="1"/>
  <c r="AE3738" i="1" s="1"/>
  <c r="AG3737" i="1"/>
  <c r="AE3737" i="1"/>
  <c r="AC3737" i="1"/>
  <c r="S3737" i="1"/>
  <c r="P3737" i="1"/>
  <c r="T3737" i="1" s="1"/>
  <c r="AG3736" i="1"/>
  <c r="AC3736" i="1"/>
  <c r="T3736" i="1"/>
  <c r="S3736" i="1"/>
  <c r="P3736" i="1"/>
  <c r="AE3736" i="1" s="1"/>
  <c r="AG3735" i="1"/>
  <c r="AC3735" i="1"/>
  <c r="T3735" i="1"/>
  <c r="X3735" i="1" s="1"/>
  <c r="S3735" i="1"/>
  <c r="P3735" i="1"/>
  <c r="AE3735" i="1" s="1"/>
  <c r="AG3734" i="1"/>
  <c r="T3734" i="1"/>
  <c r="P3734" i="1"/>
  <c r="AG3733" i="1"/>
  <c r="T3733" i="1"/>
  <c r="P3733" i="1"/>
  <c r="AG3732" i="1"/>
  <c r="AE3732" i="1"/>
  <c r="T3732" i="1"/>
  <c r="P3732" i="1"/>
  <c r="AC3732" i="1" s="1"/>
  <c r="AG3731" i="1"/>
  <c r="AE3731" i="1"/>
  <c r="T3731" i="1"/>
  <c r="P3731" i="1"/>
  <c r="S3731" i="1" s="1"/>
  <c r="AG3730" i="1"/>
  <c r="S3730" i="1"/>
  <c r="P3730" i="1"/>
  <c r="AG3729" i="1"/>
  <c r="S3729" i="1"/>
  <c r="P3729" i="1"/>
  <c r="AG3728" i="1"/>
  <c r="AE3728" i="1"/>
  <c r="S3728" i="1"/>
  <c r="P3728" i="1"/>
  <c r="AC3728" i="1" s="1"/>
  <c r="AG3727" i="1"/>
  <c r="AC3727" i="1"/>
  <c r="T3727" i="1"/>
  <c r="S3727" i="1"/>
  <c r="P3727" i="1"/>
  <c r="AE3727" i="1" s="1"/>
  <c r="AG3726" i="1"/>
  <c r="T3726" i="1"/>
  <c r="P3726" i="1"/>
  <c r="AE3726" i="1" s="1"/>
  <c r="AG3725" i="1"/>
  <c r="AC3725" i="1"/>
  <c r="T3725" i="1"/>
  <c r="S3725" i="1"/>
  <c r="P3725" i="1"/>
  <c r="AE3725" i="1" s="1"/>
  <c r="AG3724" i="1"/>
  <c r="AE3724" i="1"/>
  <c r="AC3724" i="1"/>
  <c r="S3724" i="1"/>
  <c r="P3724" i="1"/>
  <c r="T3724" i="1" s="1"/>
  <c r="AG3723" i="1"/>
  <c r="AC3723" i="1"/>
  <c r="T3723" i="1"/>
  <c r="S3723" i="1"/>
  <c r="P3723" i="1"/>
  <c r="AE3723" i="1" s="1"/>
  <c r="AG3722" i="1"/>
  <c r="AC3722" i="1"/>
  <c r="T3722" i="1"/>
  <c r="X3722" i="1" s="1"/>
  <c r="S3722" i="1"/>
  <c r="P3722" i="1"/>
  <c r="AE3722" i="1" s="1"/>
  <c r="AG3721" i="1"/>
  <c r="T3721" i="1"/>
  <c r="P3721" i="1"/>
  <c r="AG3720" i="1"/>
  <c r="T3720" i="1"/>
  <c r="P3720" i="1"/>
  <c r="AG3719" i="1"/>
  <c r="AE3719" i="1"/>
  <c r="S3719" i="1"/>
  <c r="P3719" i="1"/>
  <c r="AC3719" i="1" s="1"/>
  <c r="AG3718" i="1"/>
  <c r="AE3718" i="1"/>
  <c r="T3718" i="1"/>
  <c r="S3718" i="1"/>
  <c r="P3718" i="1"/>
  <c r="AC3718" i="1" s="1"/>
  <c r="AG3717" i="1"/>
  <c r="S3717" i="1"/>
  <c r="P3717" i="1"/>
  <c r="T3717" i="1" s="1"/>
  <c r="AG3716" i="1"/>
  <c r="AC3716" i="1"/>
  <c r="T3716" i="1"/>
  <c r="S3716" i="1"/>
  <c r="P3716" i="1"/>
  <c r="AE3716" i="1" s="1"/>
  <c r="AG3715" i="1"/>
  <c r="AE3715" i="1"/>
  <c r="AC3715" i="1"/>
  <c r="T3715" i="1"/>
  <c r="S3715" i="1"/>
  <c r="P3715" i="1"/>
  <c r="AG3714" i="1"/>
  <c r="AC3714" i="1"/>
  <c r="T3714" i="1"/>
  <c r="S3714" i="1"/>
  <c r="P3714" i="1"/>
  <c r="AE3714" i="1" s="1"/>
  <c r="AG3713" i="1"/>
  <c r="T3713" i="1"/>
  <c r="P3713" i="1"/>
  <c r="AE3713" i="1" s="1"/>
  <c r="AG3712" i="1"/>
  <c r="AC3712" i="1"/>
  <c r="T3712" i="1"/>
  <c r="S3712" i="1"/>
  <c r="P3712" i="1"/>
  <c r="AE3712" i="1" s="1"/>
  <c r="AG3711" i="1"/>
  <c r="AE3711" i="1"/>
  <c r="AC3711" i="1"/>
  <c r="S3711" i="1"/>
  <c r="P3711" i="1"/>
  <c r="T3711" i="1" s="1"/>
  <c r="AG3710" i="1"/>
  <c r="AC3710" i="1"/>
  <c r="S3710" i="1"/>
  <c r="P3710" i="1"/>
  <c r="T3710" i="1" s="1"/>
  <c r="X3710" i="1" s="1"/>
  <c r="AG3709" i="1"/>
  <c r="AE3709" i="1"/>
  <c r="T3709" i="1"/>
  <c r="P3709" i="1"/>
  <c r="S3709" i="1" s="1"/>
  <c r="AG3708" i="1"/>
  <c r="S3708" i="1"/>
  <c r="P3708" i="1"/>
  <c r="AG3707" i="1"/>
  <c r="S3707" i="1"/>
  <c r="P3707" i="1"/>
  <c r="AG3706" i="1"/>
  <c r="S3706" i="1"/>
  <c r="W3706" i="1" s="1"/>
  <c r="P3706" i="1"/>
  <c r="AE3706" i="1" s="1"/>
  <c r="AG3705" i="1"/>
  <c r="AC3705" i="1"/>
  <c r="T3705" i="1"/>
  <c r="S3705" i="1"/>
  <c r="P3705" i="1"/>
  <c r="AE3705" i="1" s="1"/>
  <c r="AG3704" i="1"/>
  <c r="T3704" i="1"/>
  <c r="P3704" i="1"/>
  <c r="AE3704" i="1" s="1"/>
  <c r="AG3703" i="1"/>
  <c r="AE3703" i="1"/>
  <c r="AC3703" i="1"/>
  <c r="T3703" i="1"/>
  <c r="S3703" i="1"/>
  <c r="P3703" i="1"/>
  <c r="AG3702" i="1"/>
  <c r="AE3702" i="1"/>
  <c r="AC3702" i="1"/>
  <c r="T3702" i="1"/>
  <c r="S3702" i="1"/>
  <c r="P3702" i="1"/>
  <c r="AG3701" i="1"/>
  <c r="AC3701" i="1"/>
  <c r="T3701" i="1"/>
  <c r="S3701" i="1"/>
  <c r="P3701" i="1"/>
  <c r="AE3701" i="1" s="1"/>
  <c r="AG3700" i="1"/>
  <c r="S3700" i="1"/>
  <c r="P3700" i="1"/>
  <c r="AE3700" i="1" s="1"/>
  <c r="AG3699" i="1"/>
  <c r="T3699" i="1"/>
  <c r="S3699" i="1"/>
  <c r="P3699" i="1"/>
  <c r="AC3699" i="1" s="1"/>
  <c r="AG3698" i="1"/>
  <c r="T3698" i="1"/>
  <c r="P3698" i="1"/>
  <c r="AG3697" i="1"/>
  <c r="AE3697" i="1"/>
  <c r="T3697" i="1"/>
  <c r="P3697" i="1"/>
  <c r="AC3697" i="1" s="1"/>
  <c r="AG3696" i="1"/>
  <c r="AE3696" i="1"/>
  <c r="T3696" i="1"/>
  <c r="S3696" i="1"/>
  <c r="P3696" i="1"/>
  <c r="AC3696" i="1" s="1"/>
  <c r="AG3695" i="1"/>
  <c r="T3695" i="1"/>
  <c r="S3695" i="1"/>
  <c r="P3695" i="1"/>
  <c r="AG3694" i="1"/>
  <c r="AC3694" i="1"/>
  <c r="T3694" i="1"/>
  <c r="S3694" i="1"/>
  <c r="P3694" i="1"/>
  <c r="AE3694" i="1" s="1"/>
  <c r="AG3693" i="1"/>
  <c r="AE3693" i="1"/>
  <c r="AC3693" i="1"/>
  <c r="T3693" i="1"/>
  <c r="S3693" i="1"/>
  <c r="P3693" i="1"/>
  <c r="AG3692" i="1"/>
  <c r="AC3692" i="1"/>
  <c r="T3692" i="1"/>
  <c r="S3692" i="1"/>
  <c r="P3692" i="1"/>
  <c r="AE3692" i="1" s="1"/>
  <c r="AG3691" i="1"/>
  <c r="T3691" i="1"/>
  <c r="P3691" i="1"/>
  <c r="AE3691" i="1" s="1"/>
  <c r="AG3690" i="1"/>
  <c r="AC3690" i="1"/>
  <c r="T3690" i="1"/>
  <c r="S3690" i="1"/>
  <c r="P3690" i="1"/>
  <c r="AE3690" i="1" s="1"/>
  <c r="AG3689" i="1"/>
  <c r="AE3689" i="1"/>
  <c r="AC3689" i="1"/>
  <c r="S3689" i="1"/>
  <c r="P3689" i="1"/>
  <c r="T3689" i="1" s="1"/>
  <c r="AG3688" i="1"/>
  <c r="AC3688" i="1"/>
  <c r="S3688" i="1"/>
  <c r="P3688" i="1"/>
  <c r="T3688" i="1" s="1"/>
  <c r="AG3687" i="1"/>
  <c r="AE3687" i="1"/>
  <c r="T3687" i="1"/>
  <c r="P3687" i="1"/>
  <c r="S3687" i="1" s="1"/>
  <c r="AG3686" i="1"/>
  <c r="T3686" i="1"/>
  <c r="P3686" i="1"/>
  <c r="AG3685" i="1"/>
  <c r="T3685" i="1"/>
  <c r="P3685" i="1"/>
  <c r="AG3684" i="1"/>
  <c r="AE3684" i="1"/>
  <c r="S3684" i="1"/>
  <c r="P3684" i="1"/>
  <c r="AC3684" i="1" s="1"/>
  <c r="AG3683" i="1"/>
  <c r="AE3683" i="1"/>
  <c r="T3683" i="1"/>
  <c r="S3683" i="1"/>
  <c r="P3683" i="1"/>
  <c r="AC3683" i="1" s="1"/>
  <c r="AG3682" i="1"/>
  <c r="S3682" i="1"/>
  <c r="P3682" i="1"/>
  <c r="T3682" i="1" s="1"/>
  <c r="AG3681" i="1"/>
  <c r="AC3681" i="1"/>
  <c r="T3681" i="1"/>
  <c r="S3681" i="1"/>
  <c r="P3681" i="1"/>
  <c r="AE3681" i="1" s="1"/>
  <c r="AG3680" i="1"/>
  <c r="AE3680" i="1"/>
  <c r="AC3680" i="1"/>
  <c r="S3680" i="1"/>
  <c r="P3680" i="1"/>
  <c r="T3680" i="1" s="1"/>
  <c r="AG3679" i="1"/>
  <c r="AC3679" i="1"/>
  <c r="T3679" i="1"/>
  <c r="S3679" i="1"/>
  <c r="P3679" i="1"/>
  <c r="AE3679" i="1" s="1"/>
  <c r="AG3678" i="1"/>
  <c r="AC3678" i="1"/>
  <c r="T3678" i="1"/>
  <c r="X3678" i="1" s="1"/>
  <c r="S3678" i="1"/>
  <c r="P3678" i="1"/>
  <c r="AE3678" i="1" s="1"/>
  <c r="AG3677" i="1"/>
  <c r="T3677" i="1"/>
  <c r="P3677" i="1"/>
  <c r="AG3676" i="1"/>
  <c r="T3676" i="1"/>
  <c r="P3676" i="1"/>
  <c r="AG3675" i="1"/>
  <c r="AE3675" i="1"/>
  <c r="S3675" i="1"/>
  <c r="P3675" i="1"/>
  <c r="AC3675" i="1" s="1"/>
  <c r="AG3674" i="1"/>
  <c r="AE3674" i="1"/>
  <c r="T3674" i="1"/>
  <c r="S3674" i="1"/>
  <c r="P3674" i="1"/>
  <c r="AC3674" i="1" s="1"/>
  <c r="AG3673" i="1"/>
  <c r="S3673" i="1"/>
  <c r="P3673" i="1"/>
  <c r="T3673" i="1" s="1"/>
  <c r="AG3672" i="1"/>
  <c r="AC3672" i="1"/>
  <c r="T3672" i="1"/>
  <c r="S3672" i="1"/>
  <c r="P3672" i="1"/>
  <c r="AE3672" i="1" s="1"/>
  <c r="AG3671" i="1"/>
  <c r="AE3671" i="1"/>
  <c r="AC3671" i="1"/>
  <c r="T3671" i="1"/>
  <c r="S3671" i="1"/>
  <c r="P3671" i="1"/>
  <c r="AG3670" i="1"/>
  <c r="AE3670" i="1"/>
  <c r="AC3670" i="1"/>
  <c r="T3670" i="1"/>
  <c r="S3670" i="1"/>
  <c r="P3670" i="1"/>
  <c r="AG3669" i="1"/>
  <c r="S3669" i="1"/>
  <c r="P3669" i="1"/>
  <c r="AE3669" i="1" s="1"/>
  <c r="AG3668" i="1"/>
  <c r="S3668" i="1"/>
  <c r="P3668" i="1"/>
  <c r="AC3668" i="1" s="1"/>
  <c r="AG3667" i="1"/>
  <c r="T3667" i="1"/>
  <c r="P3667" i="1"/>
  <c r="AG3666" i="1"/>
  <c r="AE3666" i="1"/>
  <c r="T3666" i="1"/>
  <c r="P3666" i="1"/>
  <c r="AC3666" i="1" s="1"/>
  <c r="AG3665" i="1"/>
  <c r="AE3665" i="1"/>
  <c r="T3665" i="1"/>
  <c r="S3665" i="1"/>
  <c r="P3665" i="1"/>
  <c r="AC3665" i="1" s="1"/>
  <c r="AG3664" i="1"/>
  <c r="S3664" i="1"/>
  <c r="P3664" i="1"/>
  <c r="AG3663" i="1"/>
  <c r="S3663" i="1"/>
  <c r="P3663" i="1"/>
  <c r="AG3662" i="1"/>
  <c r="S3662" i="1"/>
  <c r="P3662" i="1"/>
  <c r="AE3662" i="1" s="1"/>
  <c r="AG3661" i="1"/>
  <c r="AC3661" i="1"/>
  <c r="T3661" i="1"/>
  <c r="S3661" i="1"/>
  <c r="P3661" i="1"/>
  <c r="AE3661" i="1" s="1"/>
  <c r="AG3660" i="1"/>
  <c r="T3660" i="1"/>
  <c r="P3660" i="1"/>
  <c r="AE3660" i="1" s="1"/>
  <c r="AG3659" i="1"/>
  <c r="AC3659" i="1"/>
  <c r="T3659" i="1"/>
  <c r="S3659" i="1"/>
  <c r="P3659" i="1"/>
  <c r="AE3659" i="1" s="1"/>
  <c r="AG3658" i="1"/>
  <c r="AE3658" i="1"/>
  <c r="AC3658" i="1"/>
  <c r="S3658" i="1"/>
  <c r="P3658" i="1"/>
  <c r="T3658" i="1" s="1"/>
  <c r="AG3657" i="1"/>
  <c r="AC3657" i="1"/>
  <c r="T3657" i="1"/>
  <c r="S3657" i="1"/>
  <c r="P3657" i="1"/>
  <c r="AE3657" i="1" s="1"/>
  <c r="AG3656" i="1"/>
  <c r="AC3656" i="1"/>
  <c r="T3656" i="1"/>
  <c r="X3656" i="1" s="1"/>
  <c r="S3656" i="1"/>
  <c r="P3656" i="1"/>
  <c r="AE3656" i="1" s="1"/>
  <c r="AG3655" i="1"/>
  <c r="S3655" i="1"/>
  <c r="P3655" i="1"/>
  <c r="AG3654" i="1"/>
  <c r="T3654" i="1"/>
  <c r="P3654" i="1"/>
  <c r="AG3653" i="1"/>
  <c r="AE3653" i="1"/>
  <c r="S3653" i="1"/>
  <c r="P3653" i="1"/>
  <c r="AC3653" i="1" s="1"/>
  <c r="AG3652" i="1"/>
  <c r="AE3652" i="1"/>
  <c r="T3652" i="1"/>
  <c r="S3652" i="1"/>
  <c r="P3652" i="1"/>
  <c r="AC3652" i="1" s="1"/>
  <c r="AG3651" i="1"/>
  <c r="S3651" i="1"/>
  <c r="P3651" i="1"/>
  <c r="T3651" i="1" s="1"/>
  <c r="AG3650" i="1"/>
  <c r="AC3650" i="1"/>
  <c r="T3650" i="1"/>
  <c r="S3650" i="1"/>
  <c r="P3650" i="1"/>
  <c r="AE3650" i="1" s="1"/>
  <c r="AG3649" i="1"/>
  <c r="AE3649" i="1"/>
  <c r="AC3649" i="1"/>
  <c r="T3649" i="1"/>
  <c r="S3649" i="1"/>
  <c r="P3649" i="1"/>
  <c r="AG3648" i="1"/>
  <c r="AC3648" i="1"/>
  <c r="T3648" i="1"/>
  <c r="S3648" i="1"/>
  <c r="W3646" i="1" s="1"/>
  <c r="P3648" i="1"/>
  <c r="AE3648" i="1" s="1"/>
  <c r="AG3647" i="1"/>
  <c r="S3647" i="1"/>
  <c r="P3647" i="1"/>
  <c r="AE3647" i="1" s="1"/>
  <c r="AG3646" i="1"/>
  <c r="AE3646" i="1"/>
  <c r="T3646" i="1"/>
  <c r="S3646" i="1"/>
  <c r="P3646" i="1"/>
  <c r="AC3646" i="1" s="1"/>
  <c r="AG3645" i="1"/>
  <c r="T3645" i="1"/>
  <c r="P3645" i="1"/>
  <c r="AG3644" i="1"/>
  <c r="AE3644" i="1"/>
  <c r="T3644" i="1"/>
  <c r="P3644" i="1"/>
  <c r="AC3644" i="1" s="1"/>
  <c r="AG3643" i="1"/>
  <c r="AE3643" i="1"/>
  <c r="T3643" i="1"/>
  <c r="S3643" i="1"/>
  <c r="P3643" i="1"/>
  <c r="AC3643" i="1" s="1"/>
  <c r="AG3642" i="1"/>
  <c r="T3642" i="1"/>
  <c r="S3642" i="1"/>
  <c r="P3642" i="1"/>
  <c r="AG3641" i="1"/>
  <c r="AC3641" i="1"/>
  <c r="T3641" i="1"/>
  <c r="S3641" i="1"/>
  <c r="P3641" i="1"/>
  <c r="AE3641" i="1" s="1"/>
  <c r="AG3640" i="1"/>
  <c r="AE3640" i="1"/>
  <c r="AC3640" i="1"/>
  <c r="T3640" i="1"/>
  <c r="S3640" i="1"/>
  <c r="P3640" i="1"/>
  <c r="AG3639" i="1"/>
  <c r="AE3639" i="1"/>
  <c r="AC3639" i="1"/>
  <c r="T3639" i="1"/>
  <c r="S3639" i="1"/>
  <c r="P3639" i="1"/>
  <c r="AG3638" i="1"/>
  <c r="S3638" i="1"/>
  <c r="P3638" i="1"/>
  <c r="AE3638" i="1" s="1"/>
  <c r="AG3637" i="1"/>
  <c r="AC3637" i="1"/>
  <c r="S3637" i="1"/>
  <c r="P3637" i="1"/>
  <c r="T3637" i="1" s="1"/>
  <c r="AG3636" i="1"/>
  <c r="S3636" i="1"/>
  <c r="W3636" i="1" s="1"/>
  <c r="P3636" i="1"/>
  <c r="AG3635" i="1"/>
  <c r="AE3635" i="1"/>
  <c r="T3635" i="1"/>
  <c r="P3635" i="1"/>
  <c r="AC3635" i="1" s="1"/>
  <c r="AG3634" i="1"/>
  <c r="AE3634" i="1"/>
  <c r="T3634" i="1"/>
  <c r="S3634" i="1"/>
  <c r="P3634" i="1"/>
  <c r="AC3634" i="1" s="1"/>
  <c r="AG3633" i="1"/>
  <c r="T3633" i="1"/>
  <c r="P3633" i="1"/>
  <c r="AG3632" i="1"/>
  <c r="S3632" i="1"/>
  <c r="P3632" i="1"/>
  <c r="AG3631" i="1"/>
  <c r="AE3631" i="1"/>
  <c r="S3631" i="1"/>
  <c r="P3631" i="1"/>
  <c r="AC3631" i="1" s="1"/>
  <c r="AG3630" i="1"/>
  <c r="AE3630" i="1"/>
  <c r="T3630" i="1"/>
  <c r="S3630" i="1"/>
  <c r="P3630" i="1"/>
  <c r="AC3630" i="1" s="1"/>
  <c r="AG3629" i="1"/>
  <c r="S3629" i="1"/>
  <c r="P3629" i="1"/>
  <c r="T3629" i="1" s="1"/>
  <c r="AG3628" i="1"/>
  <c r="AC3628" i="1"/>
  <c r="T3628" i="1"/>
  <c r="P3628" i="1"/>
  <c r="S3628" i="1" s="1"/>
  <c r="AG3627" i="1"/>
  <c r="AE3627" i="1"/>
  <c r="AC3627" i="1"/>
  <c r="T3627" i="1"/>
  <c r="S3627" i="1"/>
  <c r="P3627" i="1"/>
  <c r="AG3626" i="1"/>
  <c r="AE3626" i="1"/>
  <c r="AC3626" i="1"/>
  <c r="T3626" i="1"/>
  <c r="S3626" i="1"/>
  <c r="P3626" i="1"/>
  <c r="AG3625" i="1"/>
  <c r="S3625" i="1"/>
  <c r="P3625" i="1"/>
  <c r="AE3625" i="1" s="1"/>
  <c r="AG3624" i="1"/>
  <c r="AC3624" i="1"/>
  <c r="S3624" i="1"/>
  <c r="P3624" i="1"/>
  <c r="T3624" i="1" s="1"/>
  <c r="AG3623" i="1"/>
  <c r="AE3623" i="1"/>
  <c r="AC3623" i="1"/>
  <c r="S3623" i="1"/>
  <c r="W3623" i="1" s="1"/>
  <c r="P3623" i="1"/>
  <c r="T3623" i="1" s="1"/>
  <c r="AG3622" i="1"/>
  <c r="AE3622" i="1"/>
  <c r="T3622" i="1"/>
  <c r="P3622" i="1"/>
  <c r="AC3622" i="1" s="1"/>
  <c r="AG3621" i="1"/>
  <c r="AE3621" i="1"/>
  <c r="T3621" i="1"/>
  <c r="P3621" i="1"/>
  <c r="S3621" i="1" s="1"/>
  <c r="AG3620" i="1"/>
  <c r="S3620" i="1"/>
  <c r="P3620" i="1"/>
  <c r="AG3619" i="1"/>
  <c r="S3619" i="1"/>
  <c r="P3619" i="1"/>
  <c r="AG3618" i="1"/>
  <c r="S3618" i="1"/>
  <c r="P3618" i="1"/>
  <c r="AE3618" i="1" s="1"/>
  <c r="AG3617" i="1"/>
  <c r="AC3617" i="1"/>
  <c r="T3617" i="1"/>
  <c r="S3617" i="1"/>
  <c r="P3617" i="1"/>
  <c r="AE3617" i="1" s="1"/>
  <c r="AG3616" i="1"/>
  <c r="T3616" i="1"/>
  <c r="P3616" i="1"/>
  <c r="AE3616" i="1" s="1"/>
  <c r="AG3615" i="1"/>
  <c r="AC3615" i="1"/>
  <c r="T3615" i="1"/>
  <c r="P3615" i="1"/>
  <c r="S3615" i="1" s="1"/>
  <c r="AG3614" i="1"/>
  <c r="AE3614" i="1"/>
  <c r="AC3614" i="1"/>
  <c r="S3614" i="1"/>
  <c r="P3614" i="1"/>
  <c r="T3614" i="1" s="1"/>
  <c r="AG3613" i="1"/>
  <c r="AC3613" i="1"/>
  <c r="T3613" i="1"/>
  <c r="S3613" i="1"/>
  <c r="P3613" i="1"/>
  <c r="AE3613" i="1" s="1"/>
  <c r="AG3612" i="1"/>
  <c r="AC3612" i="1"/>
  <c r="T3612" i="1"/>
  <c r="X3612" i="1" s="1"/>
  <c r="S3612" i="1"/>
  <c r="P3612" i="1"/>
  <c r="AE3612" i="1" s="1"/>
  <c r="AG3611" i="1"/>
  <c r="T3611" i="1"/>
  <c r="P3611" i="1"/>
  <c r="AG3610" i="1"/>
  <c r="T3610" i="1"/>
  <c r="P3610" i="1"/>
  <c r="AG3609" i="1"/>
  <c r="AE3609" i="1"/>
  <c r="S3609" i="1"/>
  <c r="P3609" i="1"/>
  <c r="AC3609" i="1" s="1"/>
  <c r="AG3608" i="1"/>
  <c r="AE3608" i="1"/>
  <c r="T3608" i="1"/>
  <c r="S3608" i="1"/>
  <c r="P3608" i="1"/>
  <c r="AC3608" i="1" s="1"/>
  <c r="AG3607" i="1"/>
  <c r="S3607" i="1"/>
  <c r="P3607" i="1"/>
  <c r="T3607" i="1" s="1"/>
  <c r="AG3606" i="1"/>
  <c r="AC3606" i="1"/>
  <c r="T3606" i="1"/>
  <c r="P3606" i="1"/>
  <c r="S3606" i="1" s="1"/>
  <c r="AG3605" i="1"/>
  <c r="AE3605" i="1"/>
  <c r="AC3605" i="1"/>
  <c r="T3605" i="1"/>
  <c r="S3605" i="1"/>
  <c r="P3605" i="1"/>
  <c r="AG3604" i="1"/>
  <c r="AC3604" i="1"/>
  <c r="T3604" i="1"/>
  <c r="S3604" i="1"/>
  <c r="P3604" i="1"/>
  <c r="AE3604" i="1" s="1"/>
  <c r="AG3603" i="1"/>
  <c r="S3603" i="1"/>
  <c r="P3603" i="1"/>
  <c r="AE3603" i="1" s="1"/>
  <c r="AG3602" i="1"/>
  <c r="AC3602" i="1"/>
  <c r="T3602" i="1"/>
  <c r="S3602" i="1"/>
  <c r="P3602" i="1"/>
  <c r="AE3602" i="1" s="1"/>
  <c r="AG3601" i="1"/>
  <c r="AC3601" i="1"/>
  <c r="S3601" i="1"/>
  <c r="W3601" i="1" s="1"/>
  <c r="P3601" i="1"/>
  <c r="T3601" i="1" s="1"/>
  <c r="AG3600" i="1"/>
  <c r="AE3600" i="1"/>
  <c r="T3600" i="1"/>
  <c r="P3600" i="1"/>
  <c r="AC3600" i="1" s="1"/>
  <c r="AG3599" i="1"/>
  <c r="AE3599" i="1"/>
  <c r="T3599" i="1"/>
  <c r="P3599" i="1"/>
  <c r="S3599" i="1" s="1"/>
  <c r="AG3598" i="1"/>
  <c r="S3598" i="1"/>
  <c r="P3598" i="1"/>
  <c r="AG3597" i="1"/>
  <c r="S3597" i="1"/>
  <c r="P3597" i="1"/>
  <c r="AG3596" i="1"/>
  <c r="S3596" i="1"/>
  <c r="P3596" i="1"/>
  <c r="AE3596" i="1" s="1"/>
  <c r="AG3595" i="1"/>
  <c r="AC3595" i="1"/>
  <c r="T3595" i="1"/>
  <c r="S3595" i="1"/>
  <c r="P3595" i="1"/>
  <c r="AE3595" i="1" s="1"/>
  <c r="AG3594" i="1"/>
  <c r="T3594" i="1"/>
  <c r="P3594" i="1"/>
  <c r="AE3594" i="1" s="1"/>
  <c r="AG3593" i="1"/>
  <c r="AC3593" i="1"/>
  <c r="S3593" i="1"/>
  <c r="P3593" i="1"/>
  <c r="T3593" i="1" s="1"/>
  <c r="AG3592" i="1"/>
  <c r="AE3592" i="1"/>
  <c r="AC3592" i="1"/>
  <c r="S3592" i="1"/>
  <c r="P3592" i="1"/>
  <c r="T3592" i="1" s="1"/>
  <c r="AG3591" i="1"/>
  <c r="AE3591" i="1"/>
  <c r="T3591" i="1"/>
  <c r="P3591" i="1"/>
  <c r="AC3591" i="1" s="1"/>
  <c r="AG3590" i="1"/>
  <c r="AE3590" i="1"/>
  <c r="T3590" i="1"/>
  <c r="P3590" i="1"/>
  <c r="S3590" i="1" s="1"/>
  <c r="AG3589" i="1"/>
  <c r="T3589" i="1"/>
  <c r="S3589" i="1"/>
  <c r="P3589" i="1"/>
  <c r="AG3588" i="1"/>
  <c r="S3588" i="1"/>
  <c r="P3588" i="1"/>
  <c r="AG3587" i="1"/>
  <c r="AE3587" i="1"/>
  <c r="S3587" i="1"/>
  <c r="P3587" i="1"/>
  <c r="AC3587" i="1" s="1"/>
  <c r="AG3586" i="1"/>
  <c r="AE3586" i="1"/>
  <c r="AC3586" i="1"/>
  <c r="T3586" i="1"/>
  <c r="S3586" i="1"/>
  <c r="P3586" i="1"/>
  <c r="AG3585" i="1"/>
  <c r="S3585" i="1"/>
  <c r="P3585" i="1"/>
  <c r="T3585" i="1" s="1"/>
  <c r="AG3584" i="1"/>
  <c r="AC3584" i="1"/>
  <c r="T3584" i="1"/>
  <c r="P3584" i="1"/>
  <c r="S3584" i="1" s="1"/>
  <c r="AG3583" i="1"/>
  <c r="AE3583" i="1"/>
  <c r="AC3583" i="1"/>
  <c r="T3583" i="1"/>
  <c r="S3583" i="1"/>
  <c r="P3583" i="1"/>
  <c r="AG3582" i="1"/>
  <c r="AC3582" i="1"/>
  <c r="T3582" i="1"/>
  <c r="S3582" i="1"/>
  <c r="P3582" i="1"/>
  <c r="AE3582" i="1" s="1"/>
  <c r="AG3581" i="1"/>
  <c r="S3581" i="1"/>
  <c r="P3581" i="1"/>
  <c r="AE3581" i="1" s="1"/>
  <c r="AG3580" i="1"/>
  <c r="AC3580" i="1"/>
  <c r="S3580" i="1"/>
  <c r="P3580" i="1"/>
  <c r="T3580" i="1" s="1"/>
  <c r="AG3579" i="1"/>
  <c r="S3579" i="1"/>
  <c r="P3579" i="1"/>
  <c r="T3579" i="1" s="1"/>
  <c r="AG3578" i="1"/>
  <c r="AE3578" i="1"/>
  <c r="T3578" i="1"/>
  <c r="P3578" i="1"/>
  <c r="AC3578" i="1" s="1"/>
  <c r="AG3577" i="1"/>
  <c r="AE3577" i="1"/>
  <c r="T3577" i="1"/>
  <c r="P3577" i="1"/>
  <c r="S3577" i="1" s="1"/>
  <c r="AG3576" i="1"/>
  <c r="S3576" i="1"/>
  <c r="P3576" i="1"/>
  <c r="AG3575" i="1"/>
  <c r="S3575" i="1"/>
  <c r="P3575" i="1"/>
  <c r="AG3574" i="1"/>
  <c r="AE3574" i="1"/>
  <c r="S3574" i="1"/>
  <c r="P3574" i="1"/>
  <c r="AC3574" i="1" s="1"/>
  <c r="AG3573" i="1"/>
  <c r="T3573" i="1"/>
  <c r="S3573" i="1"/>
  <c r="P3573" i="1"/>
  <c r="AC3573" i="1" s="1"/>
  <c r="AG3572" i="1"/>
  <c r="T3572" i="1"/>
  <c r="P3572" i="1"/>
  <c r="AE3572" i="1" s="1"/>
  <c r="AG3571" i="1"/>
  <c r="AC3571" i="1"/>
  <c r="T3571" i="1"/>
  <c r="P3571" i="1"/>
  <c r="S3571" i="1" s="1"/>
  <c r="AG3570" i="1"/>
  <c r="T3570" i="1"/>
  <c r="X3570" i="1" s="1"/>
  <c r="P3570" i="1"/>
  <c r="S3570" i="1" s="1"/>
  <c r="AG3569" i="1"/>
  <c r="AE3569" i="1"/>
  <c r="T3569" i="1"/>
  <c r="P3569" i="1"/>
  <c r="AC3569" i="1" s="1"/>
  <c r="AG3568" i="1"/>
  <c r="AE3568" i="1"/>
  <c r="T3568" i="1"/>
  <c r="P3568" i="1"/>
  <c r="S3568" i="1" s="1"/>
  <c r="AG3567" i="1"/>
  <c r="T3567" i="1"/>
  <c r="P3567" i="1"/>
  <c r="AG3566" i="1"/>
  <c r="S3566" i="1"/>
  <c r="P3566" i="1"/>
  <c r="AG3565" i="1"/>
  <c r="AE3565" i="1"/>
  <c r="S3565" i="1"/>
  <c r="P3565" i="1"/>
  <c r="AC3565" i="1" s="1"/>
  <c r="AG3564" i="1"/>
  <c r="T3564" i="1"/>
  <c r="S3564" i="1"/>
  <c r="P3564" i="1"/>
  <c r="AC3564" i="1" s="1"/>
  <c r="AG3563" i="1"/>
  <c r="T3563" i="1"/>
  <c r="P3563" i="1"/>
  <c r="AG3562" i="1"/>
  <c r="AC3562" i="1"/>
  <c r="T3562" i="1"/>
  <c r="P3562" i="1"/>
  <c r="S3562" i="1" s="1"/>
  <c r="AG3561" i="1"/>
  <c r="AE3561" i="1"/>
  <c r="AC3561" i="1"/>
  <c r="T3561" i="1"/>
  <c r="S3561" i="1"/>
  <c r="P3561" i="1"/>
  <c r="AG3560" i="1"/>
  <c r="AC3560" i="1"/>
  <c r="T3560" i="1"/>
  <c r="S3560" i="1"/>
  <c r="P3560" i="1"/>
  <c r="AE3560" i="1" s="1"/>
  <c r="AG3559" i="1"/>
  <c r="S3559" i="1"/>
  <c r="P3559" i="1"/>
  <c r="AG3558" i="1"/>
  <c r="S3558" i="1"/>
  <c r="P3558" i="1"/>
  <c r="AC3558" i="1" s="1"/>
  <c r="AG3557" i="1"/>
  <c r="S3557" i="1"/>
  <c r="P3557" i="1"/>
  <c r="AG3556" i="1"/>
  <c r="T3556" i="1"/>
  <c r="S3556" i="1"/>
  <c r="W3556" i="1" s="1"/>
  <c r="P3556" i="1"/>
  <c r="AE3556" i="1" s="1"/>
  <c r="AG3555" i="1"/>
  <c r="AC3555" i="1"/>
  <c r="T3555" i="1"/>
  <c r="S3555" i="1"/>
  <c r="P3555" i="1"/>
  <c r="AE3555" i="1" s="1"/>
  <c r="AG3554" i="1"/>
  <c r="T3554" i="1"/>
  <c r="P3554" i="1"/>
  <c r="AG3553" i="1"/>
  <c r="AE3553" i="1"/>
  <c r="AC3553" i="1"/>
  <c r="T3553" i="1"/>
  <c r="S3553" i="1"/>
  <c r="P3553" i="1"/>
  <c r="AG3552" i="1"/>
  <c r="AE3552" i="1"/>
  <c r="AC3552" i="1"/>
  <c r="T3552" i="1"/>
  <c r="S3552" i="1"/>
  <c r="P3552" i="1"/>
  <c r="AG3551" i="1"/>
  <c r="AC3551" i="1"/>
  <c r="T3551" i="1"/>
  <c r="S3551" i="1"/>
  <c r="P3551" i="1"/>
  <c r="AE3551" i="1" s="1"/>
  <c r="AG3550" i="1"/>
  <c r="AC3550" i="1"/>
  <c r="T3550" i="1"/>
  <c r="S3550" i="1"/>
  <c r="P3550" i="1"/>
  <c r="AE3550" i="1" s="1"/>
  <c r="AG3549" i="1"/>
  <c r="T3549" i="1"/>
  <c r="P3549" i="1"/>
  <c r="AG3548" i="1"/>
  <c r="T3548" i="1"/>
  <c r="S3548" i="1"/>
  <c r="P3548" i="1"/>
  <c r="AG3547" i="1"/>
  <c r="AE3547" i="1"/>
  <c r="S3547" i="1"/>
  <c r="P3547" i="1"/>
  <c r="AC3547" i="1" s="1"/>
  <c r="AG3546" i="1"/>
  <c r="AE3546" i="1"/>
  <c r="AC3546" i="1"/>
  <c r="T3546" i="1"/>
  <c r="S3546" i="1"/>
  <c r="P3546" i="1"/>
  <c r="AG3545" i="1"/>
  <c r="AE3545" i="1"/>
  <c r="S3545" i="1"/>
  <c r="P3545" i="1"/>
  <c r="AG3544" i="1"/>
  <c r="AC3544" i="1"/>
  <c r="T3544" i="1"/>
  <c r="P3544" i="1"/>
  <c r="S3544" i="1" s="1"/>
  <c r="AG3543" i="1"/>
  <c r="AE3543" i="1"/>
  <c r="AC3543" i="1"/>
  <c r="T3543" i="1"/>
  <c r="S3543" i="1"/>
  <c r="P3543" i="1"/>
  <c r="AG3542" i="1"/>
  <c r="AC3542" i="1"/>
  <c r="T3542" i="1"/>
  <c r="S3542" i="1"/>
  <c r="P3542" i="1"/>
  <c r="AE3542" i="1" s="1"/>
  <c r="AG3541" i="1"/>
  <c r="S3541" i="1"/>
  <c r="P3541" i="1"/>
  <c r="AG3540" i="1"/>
  <c r="AC3540" i="1"/>
  <c r="S3540" i="1"/>
  <c r="P3540" i="1"/>
  <c r="T3540" i="1" s="1"/>
  <c r="AG3539" i="1"/>
  <c r="S3539" i="1"/>
  <c r="P3539" i="1"/>
  <c r="T3539" i="1" s="1"/>
  <c r="AG3538" i="1"/>
  <c r="AE3538" i="1"/>
  <c r="T3538" i="1"/>
  <c r="P3538" i="1"/>
  <c r="AC3538" i="1" s="1"/>
  <c r="AG3537" i="1"/>
  <c r="AE3537" i="1"/>
  <c r="AC3537" i="1"/>
  <c r="T3537" i="1"/>
  <c r="P3537" i="1"/>
  <c r="S3537" i="1" s="1"/>
  <c r="AG3536" i="1"/>
  <c r="AC3536" i="1"/>
  <c r="T3536" i="1"/>
  <c r="P3536" i="1"/>
  <c r="AG3535" i="1"/>
  <c r="S3535" i="1"/>
  <c r="P3535" i="1"/>
  <c r="AG3534" i="1"/>
  <c r="AE3534" i="1"/>
  <c r="S3534" i="1"/>
  <c r="P3534" i="1"/>
  <c r="AC3534" i="1" s="1"/>
  <c r="AG3533" i="1"/>
  <c r="AE3533" i="1"/>
  <c r="AC3533" i="1"/>
  <c r="T3533" i="1"/>
  <c r="S3533" i="1"/>
  <c r="P3533" i="1"/>
  <c r="AG3532" i="1"/>
  <c r="S3532" i="1"/>
  <c r="P3532" i="1"/>
  <c r="AG3531" i="1"/>
  <c r="AC3531" i="1"/>
  <c r="T3531" i="1"/>
  <c r="P3531" i="1"/>
  <c r="S3531" i="1" s="1"/>
  <c r="AG3530" i="1"/>
  <c r="AE3530" i="1"/>
  <c r="AC3530" i="1"/>
  <c r="T3530" i="1"/>
  <c r="S3530" i="1"/>
  <c r="P3530" i="1"/>
  <c r="AG3529" i="1"/>
  <c r="AC3529" i="1"/>
  <c r="T3529" i="1"/>
  <c r="S3529" i="1"/>
  <c r="W3527" i="1" s="1"/>
  <c r="P3529" i="1"/>
  <c r="AE3529" i="1" s="1"/>
  <c r="AG3528" i="1"/>
  <c r="S3528" i="1"/>
  <c r="P3528" i="1"/>
  <c r="AG3527" i="1"/>
  <c r="S3527" i="1"/>
  <c r="P3527" i="1"/>
  <c r="AC3527" i="1" s="1"/>
  <c r="AG3526" i="1"/>
  <c r="T3526" i="1"/>
  <c r="S3526" i="1"/>
  <c r="P3526" i="1"/>
  <c r="AG3525" i="1"/>
  <c r="AE3525" i="1"/>
  <c r="T3525" i="1"/>
  <c r="P3525" i="1"/>
  <c r="AC3525" i="1" s="1"/>
  <c r="AG3524" i="1"/>
  <c r="AE3524" i="1"/>
  <c r="T3524" i="1"/>
  <c r="S3524" i="1"/>
  <c r="P3524" i="1"/>
  <c r="AC3524" i="1" s="1"/>
  <c r="AG3523" i="1"/>
  <c r="S3523" i="1"/>
  <c r="P3523" i="1"/>
  <c r="AE3523" i="1" s="1"/>
  <c r="AG3522" i="1"/>
  <c r="AC3522" i="1"/>
  <c r="T3522" i="1"/>
  <c r="S3522" i="1"/>
  <c r="P3522" i="1"/>
  <c r="AE3522" i="1" s="1"/>
  <c r="AG3521" i="1"/>
  <c r="AE3521" i="1"/>
  <c r="AC3521" i="1"/>
  <c r="T3521" i="1"/>
  <c r="S3521" i="1"/>
  <c r="P3521" i="1"/>
  <c r="AG3520" i="1"/>
  <c r="AC3520" i="1"/>
  <c r="T3520" i="1"/>
  <c r="S3520" i="1"/>
  <c r="P3520" i="1"/>
  <c r="AE3520" i="1" s="1"/>
  <c r="AG3519" i="1"/>
  <c r="T3519" i="1"/>
  <c r="P3519" i="1"/>
  <c r="AG3518" i="1"/>
  <c r="AC3518" i="1"/>
  <c r="T3518" i="1"/>
  <c r="S3518" i="1"/>
  <c r="P3518" i="1"/>
  <c r="AE3518" i="1" s="1"/>
  <c r="AG3517" i="1"/>
  <c r="AE3517" i="1"/>
  <c r="AC3517" i="1"/>
  <c r="S3517" i="1"/>
  <c r="P3517" i="1"/>
  <c r="T3517" i="1" s="1"/>
  <c r="AG3516" i="1"/>
  <c r="AC3516" i="1"/>
  <c r="T3516" i="1"/>
  <c r="S3516" i="1"/>
  <c r="P3516" i="1"/>
  <c r="AE3516" i="1" s="1"/>
  <c r="AG3515" i="1"/>
  <c r="S3515" i="1"/>
  <c r="P3515" i="1"/>
  <c r="AG3514" i="1"/>
  <c r="AE3514" i="1"/>
  <c r="S3514" i="1"/>
  <c r="P3514" i="1"/>
  <c r="AC3514" i="1" s="1"/>
  <c r="AG3513" i="1"/>
  <c r="T3513" i="1"/>
  <c r="P3513" i="1"/>
  <c r="AG3512" i="1"/>
  <c r="AE3512" i="1"/>
  <c r="T3512" i="1"/>
  <c r="P3512" i="1"/>
  <c r="AC3512" i="1" s="1"/>
  <c r="AG3511" i="1"/>
  <c r="AE3511" i="1"/>
  <c r="AC3511" i="1"/>
  <c r="T3511" i="1"/>
  <c r="P3511" i="1"/>
  <c r="S3511" i="1" s="1"/>
  <c r="AG3510" i="1"/>
  <c r="AC3510" i="1"/>
  <c r="T3510" i="1"/>
  <c r="S3510" i="1"/>
  <c r="P3510" i="1"/>
  <c r="AE3510" i="1" s="1"/>
  <c r="AG3509" i="1"/>
  <c r="S3509" i="1"/>
  <c r="P3509" i="1"/>
  <c r="AG3508" i="1"/>
  <c r="T3508" i="1"/>
  <c r="S3508" i="1"/>
  <c r="P3508" i="1"/>
  <c r="AE3508" i="1" s="1"/>
  <c r="AG3507" i="1"/>
  <c r="AC3507" i="1"/>
  <c r="T3507" i="1"/>
  <c r="S3507" i="1"/>
  <c r="P3507" i="1"/>
  <c r="AE3507" i="1" s="1"/>
  <c r="AG3506" i="1"/>
  <c r="T3506" i="1"/>
  <c r="S3506" i="1"/>
  <c r="P3506" i="1"/>
  <c r="AG3505" i="1"/>
  <c r="AE3505" i="1"/>
  <c r="AC3505" i="1"/>
  <c r="T3505" i="1"/>
  <c r="S3505" i="1"/>
  <c r="P3505" i="1"/>
  <c r="AG3504" i="1"/>
  <c r="AE3504" i="1"/>
  <c r="AC3504" i="1"/>
  <c r="T3504" i="1"/>
  <c r="S3504" i="1"/>
  <c r="P3504" i="1"/>
  <c r="AG3503" i="1"/>
  <c r="AC3503" i="1"/>
  <c r="T3503" i="1"/>
  <c r="S3503" i="1"/>
  <c r="P3503" i="1"/>
  <c r="AE3503" i="1" s="1"/>
  <c r="AG3502" i="1"/>
  <c r="AC3502" i="1"/>
  <c r="T3502" i="1"/>
  <c r="X3502" i="1" s="1"/>
  <c r="S3502" i="1"/>
  <c r="P3502" i="1"/>
  <c r="AE3502" i="1" s="1"/>
  <c r="AG3501" i="1"/>
  <c r="T3501" i="1"/>
  <c r="P3501" i="1"/>
  <c r="S3501" i="1" s="1"/>
  <c r="AG3500" i="1"/>
  <c r="T3500" i="1"/>
  <c r="P3500" i="1"/>
  <c r="AG3499" i="1"/>
  <c r="T3499" i="1"/>
  <c r="P3499" i="1"/>
  <c r="AG3498" i="1"/>
  <c r="AE3498" i="1"/>
  <c r="AC3498" i="1"/>
  <c r="T3498" i="1"/>
  <c r="S3498" i="1"/>
  <c r="P3498" i="1"/>
  <c r="AG3497" i="1"/>
  <c r="AE3497" i="1"/>
  <c r="AC3497" i="1"/>
  <c r="T3497" i="1"/>
  <c r="S3497" i="1"/>
  <c r="P3497" i="1"/>
  <c r="AG3496" i="1"/>
  <c r="AC3496" i="1"/>
  <c r="S3496" i="1"/>
  <c r="P3496" i="1"/>
  <c r="T3496" i="1" s="1"/>
  <c r="AG3495" i="1"/>
  <c r="AE3495" i="1"/>
  <c r="AC3495" i="1"/>
  <c r="T3495" i="1"/>
  <c r="S3495" i="1"/>
  <c r="P3495" i="1"/>
  <c r="AG3494" i="1"/>
  <c r="AC3494" i="1"/>
  <c r="T3494" i="1"/>
  <c r="S3494" i="1"/>
  <c r="P3494" i="1"/>
  <c r="AE3494" i="1" s="1"/>
  <c r="AG3493" i="1"/>
  <c r="T3493" i="1"/>
  <c r="S3493" i="1"/>
  <c r="P3493" i="1"/>
  <c r="AG3492" i="1"/>
  <c r="AE3492" i="1"/>
  <c r="AC3492" i="1"/>
  <c r="S3492" i="1"/>
  <c r="P3492" i="1"/>
  <c r="T3492" i="1" s="1"/>
  <c r="AG3491" i="1"/>
  <c r="AE3491" i="1"/>
  <c r="AC3491" i="1"/>
  <c r="T3491" i="1"/>
  <c r="S3491" i="1"/>
  <c r="P3491" i="1"/>
  <c r="AG3490" i="1"/>
  <c r="AC3490" i="1"/>
  <c r="S3490" i="1"/>
  <c r="P3490" i="1"/>
  <c r="T3490" i="1" s="1"/>
  <c r="X3490" i="1" s="1"/>
  <c r="AG3489" i="1"/>
  <c r="AE3489" i="1"/>
  <c r="AC3489" i="1"/>
  <c r="T3489" i="1"/>
  <c r="P3489" i="1"/>
  <c r="S3489" i="1" s="1"/>
  <c r="AG3488" i="1"/>
  <c r="T3488" i="1"/>
  <c r="P3488" i="1"/>
  <c r="S3488" i="1" s="1"/>
  <c r="AG3487" i="1"/>
  <c r="T3487" i="1"/>
  <c r="S3487" i="1"/>
  <c r="P3487" i="1"/>
  <c r="AG3486" i="1"/>
  <c r="T3486" i="1"/>
  <c r="P3486" i="1"/>
  <c r="AG3485" i="1"/>
  <c r="AE3485" i="1"/>
  <c r="AC3485" i="1"/>
  <c r="T3485" i="1"/>
  <c r="S3485" i="1"/>
  <c r="P3485" i="1"/>
  <c r="AG3484" i="1"/>
  <c r="AE3484" i="1"/>
  <c r="T3484" i="1"/>
  <c r="S3484" i="1"/>
  <c r="P3484" i="1"/>
  <c r="AC3484" i="1" s="1"/>
  <c r="AG3483" i="1"/>
  <c r="AC3483" i="1"/>
  <c r="T3483" i="1"/>
  <c r="S3483" i="1"/>
  <c r="P3483" i="1"/>
  <c r="AE3483" i="1" s="1"/>
  <c r="AG3482" i="1"/>
  <c r="AC3482" i="1"/>
  <c r="T3482" i="1"/>
  <c r="X3482" i="1" s="1"/>
  <c r="S3482" i="1"/>
  <c r="P3482" i="1"/>
  <c r="AE3482" i="1" s="1"/>
  <c r="AG3481" i="1"/>
  <c r="T3481" i="1"/>
  <c r="P3481" i="1"/>
  <c r="AE3481" i="1" s="1"/>
  <c r="AG3480" i="1"/>
  <c r="T3480" i="1"/>
  <c r="P3480" i="1"/>
  <c r="AE3480" i="1" s="1"/>
  <c r="AG3479" i="1"/>
  <c r="AE3479" i="1"/>
  <c r="AC3479" i="1"/>
  <c r="T3479" i="1"/>
  <c r="P3479" i="1"/>
  <c r="S3479" i="1" s="1"/>
  <c r="AG3478" i="1"/>
  <c r="AE3478" i="1"/>
  <c r="T3478" i="1"/>
  <c r="S3478" i="1"/>
  <c r="P3478" i="1"/>
  <c r="AC3478" i="1" s="1"/>
  <c r="AG3477" i="1"/>
  <c r="S3477" i="1"/>
  <c r="P3477" i="1"/>
  <c r="AE3477" i="1" s="1"/>
  <c r="AG3476" i="1"/>
  <c r="AC3476" i="1"/>
  <c r="T3476" i="1"/>
  <c r="S3476" i="1"/>
  <c r="P3476" i="1"/>
  <c r="AE3476" i="1" s="1"/>
  <c r="AF3476" i="1" s="1"/>
  <c r="AG3475" i="1"/>
  <c r="T3475" i="1"/>
  <c r="P3475" i="1"/>
  <c r="AG3474" i="1"/>
  <c r="AC3474" i="1"/>
  <c r="T3474" i="1"/>
  <c r="S3474" i="1"/>
  <c r="P3474" i="1"/>
  <c r="AE3474" i="1" s="1"/>
  <c r="AG3473" i="1"/>
  <c r="AE3473" i="1"/>
  <c r="S3473" i="1"/>
  <c r="P3473" i="1"/>
  <c r="AC3473" i="1" s="1"/>
  <c r="AG3472" i="1"/>
  <c r="AC3472" i="1"/>
  <c r="T3472" i="1"/>
  <c r="S3472" i="1"/>
  <c r="P3472" i="1"/>
  <c r="AE3472" i="1" s="1"/>
  <c r="AG3471" i="1"/>
  <c r="AC3471" i="1"/>
  <c r="S3471" i="1"/>
  <c r="P3471" i="1"/>
  <c r="T3471" i="1" s="1"/>
  <c r="AG3470" i="1"/>
  <c r="AE3470" i="1"/>
  <c r="AC3470" i="1"/>
  <c r="T3470" i="1"/>
  <c r="P3470" i="1"/>
  <c r="S3470" i="1" s="1"/>
  <c r="AG3469" i="1"/>
  <c r="AE3469" i="1"/>
  <c r="T3469" i="1"/>
  <c r="S3469" i="1"/>
  <c r="P3469" i="1"/>
  <c r="AC3469" i="1" s="1"/>
  <c r="AG3468" i="1"/>
  <c r="X3468" i="1"/>
  <c r="Y3468" i="1" s="1"/>
  <c r="S3468" i="1"/>
  <c r="W3468" i="1" s="1"/>
  <c r="P3468" i="1"/>
  <c r="T3468" i="1" s="1"/>
  <c r="AG3467" i="1"/>
  <c r="AC3467" i="1"/>
  <c r="T3467" i="1"/>
  <c r="S3467" i="1"/>
  <c r="P3467" i="1"/>
  <c r="AE3467" i="1" s="1"/>
  <c r="AG3466" i="1"/>
  <c r="T3466" i="1"/>
  <c r="P3466" i="1"/>
  <c r="AG3465" i="1"/>
  <c r="AC3465" i="1"/>
  <c r="T3465" i="1"/>
  <c r="S3465" i="1"/>
  <c r="P3465" i="1"/>
  <c r="AE3465" i="1" s="1"/>
  <c r="AG3464" i="1"/>
  <c r="AE3464" i="1"/>
  <c r="T3464" i="1"/>
  <c r="P3464" i="1"/>
  <c r="AC3464" i="1" s="1"/>
  <c r="AG3463" i="1"/>
  <c r="AC3463" i="1"/>
  <c r="T3463" i="1"/>
  <c r="S3463" i="1"/>
  <c r="P3463" i="1"/>
  <c r="AE3463" i="1" s="1"/>
  <c r="AG3462" i="1"/>
  <c r="S3462" i="1"/>
  <c r="P3462" i="1"/>
  <c r="AG3461" i="1"/>
  <c r="AC3461" i="1"/>
  <c r="S3461" i="1"/>
  <c r="P3461" i="1"/>
  <c r="T3461" i="1" s="1"/>
  <c r="AG3460" i="1"/>
  <c r="AE3460" i="1"/>
  <c r="T3460" i="1"/>
  <c r="S3460" i="1"/>
  <c r="P3460" i="1"/>
  <c r="AC3460" i="1" s="1"/>
  <c r="AG3459" i="1"/>
  <c r="T3459" i="1"/>
  <c r="P3459" i="1"/>
  <c r="AE3459" i="1" s="1"/>
  <c r="AG3458" i="1"/>
  <c r="S3458" i="1"/>
  <c r="P3458" i="1"/>
  <c r="AE3458" i="1" s="1"/>
  <c r="AG3457" i="1"/>
  <c r="AE3457" i="1"/>
  <c r="AC3457" i="1"/>
  <c r="S3457" i="1"/>
  <c r="P3457" i="1"/>
  <c r="T3457" i="1" s="1"/>
  <c r="AG3456" i="1"/>
  <c r="AC3456" i="1"/>
  <c r="T3456" i="1"/>
  <c r="S3456" i="1"/>
  <c r="P3456" i="1"/>
  <c r="AE3456" i="1" s="1"/>
  <c r="AG3455" i="1"/>
  <c r="AE3455" i="1"/>
  <c r="T3455" i="1"/>
  <c r="P3455" i="1"/>
  <c r="AC3455" i="1" s="1"/>
  <c r="AG3454" i="1"/>
  <c r="AC3454" i="1"/>
  <c r="T3454" i="1"/>
  <c r="S3454" i="1"/>
  <c r="P3454" i="1"/>
  <c r="AE3454" i="1" s="1"/>
  <c r="AG3453" i="1"/>
  <c r="T3453" i="1"/>
  <c r="P3453" i="1"/>
  <c r="AG3452" i="1"/>
  <c r="AC3452" i="1"/>
  <c r="T3452" i="1"/>
  <c r="S3452" i="1"/>
  <c r="P3452" i="1"/>
  <c r="AE3452" i="1" s="1"/>
  <c r="AG3451" i="1"/>
  <c r="AE3451" i="1"/>
  <c r="S3451" i="1"/>
  <c r="P3451" i="1"/>
  <c r="AC3451" i="1" s="1"/>
  <c r="AG3450" i="1"/>
  <c r="AC3450" i="1"/>
  <c r="T3450" i="1"/>
  <c r="S3450" i="1"/>
  <c r="P3450" i="1"/>
  <c r="AE3450" i="1" s="1"/>
  <c r="AG3449" i="1"/>
  <c r="AC3449" i="1"/>
  <c r="S3449" i="1"/>
  <c r="P3449" i="1"/>
  <c r="T3449" i="1" s="1"/>
  <c r="AG3448" i="1"/>
  <c r="AE3448" i="1"/>
  <c r="AC3448" i="1"/>
  <c r="T3448" i="1"/>
  <c r="P3448" i="1"/>
  <c r="S3448" i="1" s="1"/>
  <c r="AG3447" i="1"/>
  <c r="AE3447" i="1"/>
  <c r="T3447" i="1"/>
  <c r="S3447" i="1"/>
  <c r="P3447" i="1"/>
  <c r="AC3447" i="1" s="1"/>
  <c r="AG3446" i="1"/>
  <c r="S3446" i="1"/>
  <c r="P3446" i="1"/>
  <c r="AE3446" i="1" s="1"/>
  <c r="AG3445" i="1"/>
  <c r="AC3445" i="1"/>
  <c r="T3445" i="1"/>
  <c r="S3445" i="1"/>
  <c r="P3445" i="1"/>
  <c r="AE3445" i="1" s="1"/>
  <c r="AF3445" i="1" s="1"/>
  <c r="AG3444" i="1"/>
  <c r="T3444" i="1"/>
  <c r="P3444" i="1"/>
  <c r="AG3443" i="1"/>
  <c r="AC3443" i="1"/>
  <c r="T3443" i="1"/>
  <c r="S3443" i="1"/>
  <c r="P3443" i="1"/>
  <c r="AE3443" i="1" s="1"/>
  <c r="AG3442" i="1"/>
  <c r="AE3442" i="1"/>
  <c r="T3442" i="1"/>
  <c r="P3442" i="1"/>
  <c r="AC3442" i="1" s="1"/>
  <c r="AG3441" i="1"/>
  <c r="AC3441" i="1"/>
  <c r="T3441" i="1"/>
  <c r="S3441" i="1"/>
  <c r="P3441" i="1"/>
  <c r="AE3441" i="1" s="1"/>
  <c r="AG3440" i="1"/>
  <c r="S3440" i="1"/>
  <c r="P3440" i="1"/>
  <c r="AG3439" i="1"/>
  <c r="AC3439" i="1"/>
  <c r="S3439" i="1"/>
  <c r="P3439" i="1"/>
  <c r="T3439" i="1" s="1"/>
  <c r="AG3438" i="1"/>
  <c r="AE3438" i="1"/>
  <c r="T3438" i="1"/>
  <c r="S3438" i="1"/>
  <c r="P3438" i="1"/>
  <c r="AC3438" i="1" s="1"/>
  <c r="AG3437" i="1"/>
  <c r="T3437" i="1"/>
  <c r="P3437" i="1"/>
  <c r="AE3437" i="1" s="1"/>
  <c r="AG3436" i="1"/>
  <c r="T3436" i="1"/>
  <c r="P3436" i="1"/>
  <c r="AE3436" i="1" s="1"/>
  <c r="AG3435" i="1"/>
  <c r="AE3435" i="1"/>
  <c r="AC3435" i="1"/>
  <c r="S3435" i="1"/>
  <c r="P3435" i="1"/>
  <c r="T3435" i="1" s="1"/>
  <c r="AG3434" i="1"/>
  <c r="AE3434" i="1"/>
  <c r="T3434" i="1"/>
  <c r="S3434" i="1"/>
  <c r="P3434" i="1"/>
  <c r="AC3434" i="1" s="1"/>
  <c r="AG3433" i="1"/>
  <c r="X3433" i="1"/>
  <c r="S3433" i="1"/>
  <c r="P3433" i="1"/>
  <c r="T3433" i="1" s="1"/>
  <c r="AG3432" i="1"/>
  <c r="AC3432" i="1"/>
  <c r="T3432" i="1"/>
  <c r="S3432" i="1"/>
  <c r="P3432" i="1"/>
  <c r="AE3432" i="1" s="1"/>
  <c r="AG3431" i="1"/>
  <c r="T3431" i="1"/>
  <c r="P3431" i="1"/>
  <c r="AG3430" i="1"/>
  <c r="AC3430" i="1"/>
  <c r="T3430" i="1"/>
  <c r="S3430" i="1"/>
  <c r="P3430" i="1"/>
  <c r="AE3430" i="1" s="1"/>
  <c r="AG3429" i="1"/>
  <c r="AE3429" i="1"/>
  <c r="S3429" i="1"/>
  <c r="P3429" i="1"/>
  <c r="AC3429" i="1" s="1"/>
  <c r="AG3428" i="1"/>
  <c r="AC3428" i="1"/>
  <c r="T3428" i="1"/>
  <c r="S3428" i="1"/>
  <c r="P3428" i="1"/>
  <c r="AE3428" i="1" s="1"/>
  <c r="AG3427" i="1"/>
  <c r="AC3427" i="1"/>
  <c r="S3427" i="1"/>
  <c r="P3427" i="1"/>
  <c r="T3427" i="1" s="1"/>
  <c r="AG3426" i="1"/>
  <c r="AE3426" i="1"/>
  <c r="AC3426" i="1"/>
  <c r="T3426" i="1"/>
  <c r="P3426" i="1"/>
  <c r="S3426" i="1" s="1"/>
  <c r="AG3425" i="1"/>
  <c r="AE3425" i="1"/>
  <c r="T3425" i="1"/>
  <c r="S3425" i="1"/>
  <c r="P3425" i="1"/>
  <c r="AC3425" i="1" s="1"/>
  <c r="AG3424" i="1"/>
  <c r="T3424" i="1"/>
  <c r="P3424" i="1"/>
  <c r="AG3423" i="1"/>
  <c r="S3423" i="1"/>
  <c r="P3423" i="1"/>
  <c r="AE3423" i="1" s="1"/>
  <c r="AG3422" i="1"/>
  <c r="AE3422" i="1"/>
  <c r="AC3422" i="1"/>
  <c r="S3422" i="1"/>
  <c r="P3422" i="1"/>
  <c r="T3422" i="1" s="1"/>
  <c r="AG3421" i="1"/>
  <c r="AC3421" i="1"/>
  <c r="T3421" i="1"/>
  <c r="S3421" i="1"/>
  <c r="P3421" i="1"/>
  <c r="AE3421" i="1" s="1"/>
  <c r="AG3420" i="1"/>
  <c r="AE3420" i="1"/>
  <c r="T3420" i="1"/>
  <c r="P3420" i="1"/>
  <c r="AC3420" i="1" s="1"/>
  <c r="AG3419" i="1"/>
  <c r="AE3419" i="1"/>
  <c r="AC3419" i="1"/>
  <c r="T3419" i="1"/>
  <c r="S3419" i="1"/>
  <c r="P3419" i="1"/>
  <c r="AG3418" i="1"/>
  <c r="S3418" i="1"/>
  <c r="P3418" i="1"/>
  <c r="AG3417" i="1"/>
  <c r="AC3417" i="1"/>
  <c r="T3417" i="1"/>
  <c r="S3417" i="1"/>
  <c r="P3417" i="1"/>
  <c r="AE3417" i="1" s="1"/>
  <c r="AG3416" i="1"/>
  <c r="AC3416" i="1"/>
  <c r="T3416" i="1"/>
  <c r="S3416" i="1"/>
  <c r="P3416" i="1"/>
  <c r="AE3416" i="1" s="1"/>
  <c r="AG3415" i="1"/>
  <c r="T3415" i="1"/>
  <c r="P3415" i="1"/>
  <c r="AG3414" i="1"/>
  <c r="T3414" i="1"/>
  <c r="P3414" i="1"/>
  <c r="AE3414" i="1" s="1"/>
  <c r="AG3413" i="1"/>
  <c r="AE3413" i="1"/>
  <c r="AC3413" i="1"/>
  <c r="T3413" i="1"/>
  <c r="P3413" i="1"/>
  <c r="S3413" i="1" s="1"/>
  <c r="AG3412" i="1"/>
  <c r="AE3412" i="1"/>
  <c r="T3412" i="1"/>
  <c r="S3412" i="1"/>
  <c r="P3412" i="1"/>
  <c r="AC3412" i="1" s="1"/>
  <c r="AG3411" i="1"/>
  <c r="S3411" i="1"/>
  <c r="P3411" i="1"/>
  <c r="AG3410" i="1"/>
  <c r="S3410" i="1"/>
  <c r="P3410" i="1"/>
  <c r="AE3410" i="1" s="1"/>
  <c r="AG3409" i="1"/>
  <c r="AE3409" i="1"/>
  <c r="S3409" i="1"/>
  <c r="P3409" i="1"/>
  <c r="AG3408" i="1"/>
  <c r="AC3408" i="1"/>
  <c r="T3408" i="1"/>
  <c r="S3408" i="1"/>
  <c r="P3408" i="1"/>
  <c r="AE3408" i="1" s="1"/>
  <c r="AG3407" i="1"/>
  <c r="AE3407" i="1"/>
  <c r="T3407" i="1"/>
  <c r="P3407" i="1"/>
  <c r="AC3407" i="1" s="1"/>
  <c r="AG3406" i="1"/>
  <c r="AC3406" i="1"/>
  <c r="T3406" i="1"/>
  <c r="S3406" i="1"/>
  <c r="P3406" i="1"/>
  <c r="AE3406" i="1" s="1"/>
  <c r="AG3405" i="1"/>
  <c r="S3405" i="1"/>
  <c r="P3405" i="1"/>
  <c r="AG3404" i="1"/>
  <c r="AC3404" i="1"/>
  <c r="T3404" i="1"/>
  <c r="S3404" i="1"/>
  <c r="P3404" i="1"/>
  <c r="AE3404" i="1" s="1"/>
  <c r="AG3403" i="1"/>
  <c r="AC3403" i="1"/>
  <c r="T3403" i="1"/>
  <c r="S3403" i="1"/>
  <c r="P3403" i="1"/>
  <c r="AE3403" i="1" s="1"/>
  <c r="AG3402" i="1"/>
  <c r="T3402" i="1"/>
  <c r="P3402" i="1"/>
  <c r="AG3401" i="1"/>
  <c r="S3401" i="1"/>
  <c r="P3401" i="1"/>
  <c r="AE3401" i="1" s="1"/>
  <c r="AG3400" i="1"/>
  <c r="AE3400" i="1"/>
  <c r="AC3400" i="1"/>
  <c r="S3400" i="1"/>
  <c r="P3400" i="1"/>
  <c r="T3400" i="1" s="1"/>
  <c r="AG3399" i="1"/>
  <c r="AC3399" i="1"/>
  <c r="T3399" i="1"/>
  <c r="S3399" i="1"/>
  <c r="P3399" i="1"/>
  <c r="AE3399" i="1" s="1"/>
  <c r="AG3398" i="1"/>
  <c r="AE3398" i="1"/>
  <c r="T3398" i="1"/>
  <c r="P3398" i="1"/>
  <c r="AC3398" i="1" s="1"/>
  <c r="AG3397" i="1"/>
  <c r="AC3397" i="1"/>
  <c r="T3397" i="1"/>
  <c r="S3397" i="1"/>
  <c r="P3397" i="1"/>
  <c r="AE3397" i="1" s="1"/>
  <c r="AG3396" i="1"/>
  <c r="T3396" i="1"/>
  <c r="P3396" i="1"/>
  <c r="AG3395" i="1"/>
  <c r="AC3395" i="1"/>
  <c r="T3395" i="1"/>
  <c r="S3395" i="1"/>
  <c r="P3395" i="1"/>
  <c r="AE3395" i="1" s="1"/>
  <c r="AG3394" i="1"/>
  <c r="AE3394" i="1"/>
  <c r="S3394" i="1"/>
  <c r="P3394" i="1"/>
  <c r="AC3394" i="1" s="1"/>
  <c r="AG3393" i="1"/>
  <c r="AE3393" i="1"/>
  <c r="S3393" i="1"/>
  <c r="P3393" i="1"/>
  <c r="AG3392" i="1"/>
  <c r="T3392" i="1"/>
  <c r="P3392" i="1"/>
  <c r="AE3392" i="1" s="1"/>
  <c r="AG3391" i="1"/>
  <c r="AE3391" i="1"/>
  <c r="AC3391" i="1"/>
  <c r="T3391" i="1"/>
  <c r="P3391" i="1"/>
  <c r="S3391" i="1" s="1"/>
  <c r="AG3390" i="1"/>
  <c r="AE3390" i="1"/>
  <c r="T3390" i="1"/>
  <c r="S3390" i="1"/>
  <c r="P3390" i="1"/>
  <c r="AC3390" i="1" s="1"/>
  <c r="AG3389" i="1"/>
  <c r="T3389" i="1"/>
  <c r="P3389" i="1"/>
  <c r="AG3388" i="1"/>
  <c r="S3388" i="1"/>
  <c r="P3388" i="1"/>
  <c r="AE3388" i="1" s="1"/>
  <c r="AG3387" i="1"/>
  <c r="AE3387" i="1"/>
  <c r="S3387" i="1"/>
  <c r="P3387" i="1"/>
  <c r="AG3386" i="1"/>
  <c r="AC3386" i="1"/>
  <c r="T3386" i="1"/>
  <c r="S3386" i="1"/>
  <c r="P3386" i="1"/>
  <c r="AE3386" i="1" s="1"/>
  <c r="AG3385" i="1"/>
  <c r="AE3385" i="1"/>
  <c r="T3385" i="1"/>
  <c r="P3385" i="1"/>
  <c r="AC3385" i="1" s="1"/>
  <c r="AG3384" i="1"/>
  <c r="AC3384" i="1"/>
  <c r="T3384" i="1"/>
  <c r="S3384" i="1"/>
  <c r="P3384" i="1"/>
  <c r="AE3384" i="1" s="1"/>
  <c r="AG3383" i="1"/>
  <c r="S3383" i="1"/>
  <c r="P3383" i="1"/>
  <c r="AG3382" i="1"/>
  <c r="AC3382" i="1"/>
  <c r="T3382" i="1"/>
  <c r="S3382" i="1"/>
  <c r="P3382" i="1"/>
  <c r="AE3382" i="1" s="1"/>
  <c r="AG3381" i="1"/>
  <c r="AC3381" i="1"/>
  <c r="T3381" i="1"/>
  <c r="S3381" i="1"/>
  <c r="P3381" i="1"/>
  <c r="AE3381" i="1" s="1"/>
  <c r="AG3380" i="1"/>
  <c r="T3380" i="1"/>
  <c r="P3380" i="1"/>
  <c r="AG3379" i="1"/>
  <c r="S3379" i="1"/>
  <c r="P3379" i="1"/>
  <c r="AE3379" i="1" s="1"/>
  <c r="AG3378" i="1"/>
  <c r="AE3378" i="1"/>
  <c r="AC3378" i="1"/>
  <c r="S3378" i="1"/>
  <c r="P3378" i="1"/>
  <c r="T3378" i="1" s="1"/>
  <c r="AG3377" i="1"/>
  <c r="AC3377" i="1"/>
  <c r="T3377" i="1"/>
  <c r="S3377" i="1"/>
  <c r="P3377" i="1"/>
  <c r="AE3377" i="1" s="1"/>
  <c r="AG3376" i="1"/>
  <c r="AE3376" i="1"/>
  <c r="T3376" i="1"/>
  <c r="P3376" i="1"/>
  <c r="AC3376" i="1" s="1"/>
  <c r="AG3375" i="1"/>
  <c r="AC3375" i="1"/>
  <c r="T3375" i="1"/>
  <c r="S3375" i="1"/>
  <c r="P3375" i="1"/>
  <c r="AE3375" i="1" s="1"/>
  <c r="AG3374" i="1"/>
  <c r="T3374" i="1"/>
  <c r="P3374" i="1"/>
  <c r="AG3373" i="1"/>
  <c r="AC3373" i="1"/>
  <c r="T3373" i="1"/>
  <c r="S3373" i="1"/>
  <c r="P3373" i="1"/>
  <c r="AE3373" i="1" s="1"/>
  <c r="AG3372" i="1"/>
  <c r="AE3372" i="1"/>
  <c r="T3372" i="1"/>
  <c r="P3372" i="1"/>
  <c r="AC3372" i="1" s="1"/>
  <c r="AG3371" i="1"/>
  <c r="AC3371" i="1"/>
  <c r="T3371" i="1"/>
  <c r="S3371" i="1"/>
  <c r="P3371" i="1"/>
  <c r="AE3371" i="1" s="1"/>
  <c r="AG3370" i="1"/>
  <c r="T3370" i="1"/>
  <c r="P3370" i="1"/>
  <c r="AG3369" i="1"/>
  <c r="AC3369" i="1"/>
  <c r="T3369" i="1"/>
  <c r="S3369" i="1"/>
  <c r="P3369" i="1"/>
  <c r="AE3369" i="1" s="1"/>
  <c r="AG3368" i="1"/>
  <c r="AC3368" i="1"/>
  <c r="T3368" i="1"/>
  <c r="X3368" i="1" s="1"/>
  <c r="S3368" i="1"/>
  <c r="P3368" i="1"/>
  <c r="AE3368" i="1" s="1"/>
  <c r="AG3367" i="1"/>
  <c r="T3367" i="1"/>
  <c r="P3367" i="1"/>
  <c r="AG3366" i="1"/>
  <c r="T3366" i="1"/>
  <c r="P3366" i="1"/>
  <c r="AE3366" i="1" s="1"/>
  <c r="AG3365" i="1"/>
  <c r="AE3365" i="1"/>
  <c r="AC3365" i="1"/>
  <c r="T3365" i="1"/>
  <c r="P3365" i="1"/>
  <c r="S3365" i="1" s="1"/>
  <c r="AG3364" i="1"/>
  <c r="AE3364" i="1"/>
  <c r="T3364" i="1"/>
  <c r="S3364" i="1"/>
  <c r="P3364" i="1"/>
  <c r="AC3364" i="1" s="1"/>
  <c r="AG3363" i="1"/>
  <c r="S3363" i="1"/>
  <c r="P3363" i="1"/>
  <c r="AG3362" i="1"/>
  <c r="S3362" i="1"/>
  <c r="P3362" i="1"/>
  <c r="AE3362" i="1" s="1"/>
  <c r="AG3361" i="1"/>
  <c r="S3361" i="1"/>
  <c r="P3361" i="1"/>
  <c r="AG3360" i="1"/>
  <c r="AC3360" i="1"/>
  <c r="T3360" i="1"/>
  <c r="S3360" i="1"/>
  <c r="P3360" i="1"/>
  <c r="AE3360" i="1" s="1"/>
  <c r="AG3359" i="1"/>
  <c r="AE3359" i="1"/>
  <c r="S3359" i="1"/>
  <c r="P3359" i="1"/>
  <c r="AC3359" i="1" s="1"/>
  <c r="AG3358" i="1"/>
  <c r="AE3358" i="1"/>
  <c r="AC3358" i="1"/>
  <c r="T3358" i="1"/>
  <c r="S3358" i="1"/>
  <c r="P3358" i="1"/>
  <c r="AG3357" i="1"/>
  <c r="S3357" i="1"/>
  <c r="P3357" i="1"/>
  <c r="AG3356" i="1"/>
  <c r="AC3356" i="1"/>
  <c r="T3356" i="1"/>
  <c r="S3356" i="1"/>
  <c r="P3356" i="1"/>
  <c r="AE3356" i="1" s="1"/>
  <c r="AG3355" i="1"/>
  <c r="AC3355" i="1"/>
  <c r="T3355" i="1"/>
  <c r="S3355" i="1"/>
  <c r="P3355" i="1"/>
  <c r="AE3355" i="1" s="1"/>
  <c r="AG3354" i="1"/>
  <c r="T3354" i="1"/>
  <c r="P3354" i="1"/>
  <c r="AG3353" i="1"/>
  <c r="T3353" i="1"/>
  <c r="P3353" i="1"/>
  <c r="AE3353" i="1" s="1"/>
  <c r="AG3352" i="1"/>
  <c r="AE3352" i="1"/>
  <c r="AC3352" i="1"/>
  <c r="T3352" i="1"/>
  <c r="P3352" i="1"/>
  <c r="S3352" i="1" s="1"/>
  <c r="AG3351" i="1"/>
  <c r="AE3351" i="1"/>
  <c r="T3351" i="1"/>
  <c r="S3351" i="1"/>
  <c r="P3351" i="1"/>
  <c r="AC3351" i="1" s="1"/>
  <c r="AG3350" i="1"/>
  <c r="S3350" i="1"/>
  <c r="P3350" i="1"/>
  <c r="AG3349" i="1"/>
  <c r="AC3349" i="1"/>
  <c r="T3349" i="1"/>
  <c r="S3349" i="1"/>
  <c r="P3349" i="1"/>
  <c r="AE3349" i="1" s="1"/>
  <c r="AG3348" i="1"/>
  <c r="T3348" i="1"/>
  <c r="S3348" i="1"/>
  <c r="P3348" i="1"/>
  <c r="AG3347" i="1"/>
  <c r="AC3347" i="1"/>
  <c r="T3347" i="1"/>
  <c r="S3347" i="1"/>
  <c r="P3347" i="1"/>
  <c r="AE3347" i="1" s="1"/>
  <c r="AG3346" i="1"/>
  <c r="AE3346" i="1"/>
  <c r="T3346" i="1"/>
  <c r="P3346" i="1"/>
  <c r="AC3346" i="1" s="1"/>
  <c r="AG3345" i="1"/>
  <c r="AE3345" i="1"/>
  <c r="AC3345" i="1"/>
  <c r="T3345" i="1"/>
  <c r="S3345" i="1"/>
  <c r="P3345" i="1"/>
  <c r="AG3344" i="1"/>
  <c r="T3344" i="1"/>
  <c r="P3344" i="1"/>
  <c r="AG3343" i="1"/>
  <c r="AC3343" i="1"/>
  <c r="T3343" i="1"/>
  <c r="S3343" i="1"/>
  <c r="P3343" i="1"/>
  <c r="AE3343" i="1" s="1"/>
  <c r="AG3342" i="1"/>
  <c r="AE3342" i="1"/>
  <c r="S3342" i="1"/>
  <c r="P3342" i="1"/>
  <c r="AC3342" i="1" s="1"/>
  <c r="AG3341" i="1"/>
  <c r="S3341" i="1"/>
  <c r="P3341" i="1"/>
  <c r="AG3340" i="1"/>
  <c r="T3340" i="1"/>
  <c r="P3340" i="1"/>
  <c r="AE3340" i="1" s="1"/>
  <c r="AG3339" i="1"/>
  <c r="AE3339" i="1"/>
  <c r="AC3339" i="1"/>
  <c r="T3339" i="1"/>
  <c r="P3339" i="1"/>
  <c r="S3339" i="1" s="1"/>
  <c r="AG3338" i="1"/>
  <c r="AE3338" i="1"/>
  <c r="T3338" i="1"/>
  <c r="S3338" i="1"/>
  <c r="P3338" i="1"/>
  <c r="AC3338" i="1" s="1"/>
  <c r="AG3337" i="1"/>
  <c r="S3337" i="1"/>
  <c r="P3337" i="1"/>
  <c r="AG3336" i="1"/>
  <c r="S3336" i="1"/>
  <c r="P3336" i="1"/>
  <c r="AE3336" i="1" s="1"/>
  <c r="AG3335" i="1"/>
  <c r="S3335" i="1"/>
  <c r="P3335" i="1"/>
  <c r="AG3334" i="1"/>
  <c r="AC3334" i="1"/>
  <c r="T3334" i="1"/>
  <c r="S3334" i="1"/>
  <c r="P3334" i="1"/>
  <c r="AE3334" i="1" s="1"/>
  <c r="AG3333" i="1"/>
  <c r="AE3333" i="1"/>
  <c r="T3333" i="1"/>
  <c r="P3333" i="1"/>
  <c r="AC3333" i="1" s="1"/>
  <c r="AG3332" i="1"/>
  <c r="AE3332" i="1"/>
  <c r="AC3332" i="1"/>
  <c r="T3332" i="1"/>
  <c r="S3332" i="1"/>
  <c r="P3332" i="1"/>
  <c r="AG3331" i="1"/>
  <c r="S3331" i="1"/>
  <c r="P3331" i="1"/>
  <c r="AG3330" i="1"/>
  <c r="AC3330" i="1"/>
  <c r="T3330" i="1"/>
  <c r="S3330" i="1"/>
  <c r="P3330" i="1"/>
  <c r="AE3330" i="1" s="1"/>
  <c r="AG3329" i="1"/>
  <c r="AC3329" i="1"/>
  <c r="T3329" i="1"/>
  <c r="S3329" i="1"/>
  <c r="P3329" i="1"/>
  <c r="AE3329" i="1" s="1"/>
  <c r="AG3328" i="1"/>
  <c r="AE3328" i="1"/>
  <c r="AC3328" i="1"/>
  <c r="W3328" i="1"/>
  <c r="T3328" i="1"/>
  <c r="X3328" i="1" s="1"/>
  <c r="Y3328" i="1" s="1"/>
  <c r="S3328" i="1"/>
  <c r="P3328" i="1"/>
  <c r="AG3327" i="1"/>
  <c r="T3327" i="1"/>
  <c r="P3327" i="1"/>
  <c r="AG3326" i="1"/>
  <c r="AC3326" i="1"/>
  <c r="T3326" i="1"/>
  <c r="S3326" i="1"/>
  <c r="P3326" i="1"/>
  <c r="AE3326" i="1" s="1"/>
  <c r="AG3325" i="1"/>
  <c r="AE3325" i="1"/>
  <c r="T3325" i="1"/>
  <c r="P3325" i="1"/>
  <c r="AC3325" i="1" s="1"/>
  <c r="AG3324" i="1"/>
  <c r="AE3324" i="1"/>
  <c r="AC3324" i="1"/>
  <c r="T3324" i="1"/>
  <c r="S3324" i="1"/>
  <c r="P3324" i="1"/>
  <c r="AG3323" i="1"/>
  <c r="AC3323" i="1"/>
  <c r="S3323" i="1"/>
  <c r="P3323" i="1"/>
  <c r="AG3322" i="1"/>
  <c r="AC3322" i="1"/>
  <c r="T3322" i="1"/>
  <c r="S3322" i="1"/>
  <c r="P3322" i="1"/>
  <c r="AE3322" i="1" s="1"/>
  <c r="AG3321" i="1"/>
  <c r="AC3321" i="1"/>
  <c r="T3321" i="1"/>
  <c r="S3321" i="1"/>
  <c r="P3321" i="1"/>
  <c r="AE3321" i="1" s="1"/>
  <c r="AG3320" i="1"/>
  <c r="T3320" i="1"/>
  <c r="P3320" i="1"/>
  <c r="AG3319" i="1"/>
  <c r="S3319" i="1"/>
  <c r="P3319" i="1"/>
  <c r="AG3318" i="1"/>
  <c r="AE3318" i="1"/>
  <c r="S3318" i="1"/>
  <c r="P3318" i="1"/>
  <c r="AG3317" i="1"/>
  <c r="AC3317" i="1"/>
  <c r="T3317" i="1"/>
  <c r="S3317" i="1"/>
  <c r="P3317" i="1"/>
  <c r="AE3317" i="1" s="1"/>
  <c r="AG3316" i="1"/>
  <c r="AE3316" i="1"/>
  <c r="T3316" i="1"/>
  <c r="P3316" i="1"/>
  <c r="AC3316" i="1" s="1"/>
  <c r="AG3315" i="1"/>
  <c r="AC3315" i="1"/>
  <c r="T3315" i="1"/>
  <c r="S3315" i="1"/>
  <c r="P3315" i="1"/>
  <c r="AE3315" i="1" s="1"/>
  <c r="AG3314" i="1"/>
  <c r="S3314" i="1"/>
  <c r="P3314" i="1"/>
  <c r="AG3313" i="1"/>
  <c r="AC3313" i="1"/>
  <c r="S3313" i="1"/>
  <c r="P3313" i="1"/>
  <c r="T3313" i="1" s="1"/>
  <c r="AG3312" i="1"/>
  <c r="AE3312" i="1"/>
  <c r="T3312" i="1"/>
  <c r="S3312" i="1"/>
  <c r="P3312" i="1"/>
  <c r="AC3312" i="1" s="1"/>
  <c r="AG3311" i="1"/>
  <c r="T3311" i="1"/>
  <c r="P3311" i="1"/>
  <c r="AG3310" i="1"/>
  <c r="T3310" i="1"/>
  <c r="P3310" i="1"/>
  <c r="AG3309" i="1"/>
  <c r="AE3309" i="1"/>
  <c r="AC3309" i="1"/>
  <c r="T3309" i="1"/>
  <c r="P3309" i="1"/>
  <c r="S3309" i="1" s="1"/>
  <c r="AG3308" i="1"/>
  <c r="AE3308" i="1"/>
  <c r="T3308" i="1"/>
  <c r="S3308" i="1"/>
  <c r="P3308" i="1"/>
  <c r="AC3308" i="1" s="1"/>
  <c r="AG3307" i="1"/>
  <c r="T3307" i="1"/>
  <c r="S3307" i="1"/>
  <c r="P3307" i="1"/>
  <c r="AG3306" i="1"/>
  <c r="S3306" i="1"/>
  <c r="P3306" i="1"/>
  <c r="AG3305" i="1"/>
  <c r="S3305" i="1"/>
  <c r="P3305" i="1"/>
  <c r="AG3304" i="1"/>
  <c r="AC3304" i="1"/>
  <c r="T3304" i="1"/>
  <c r="S3304" i="1"/>
  <c r="P3304" i="1"/>
  <c r="AE3304" i="1" s="1"/>
  <c r="AG3303" i="1"/>
  <c r="AE3303" i="1"/>
  <c r="S3303" i="1"/>
  <c r="P3303" i="1"/>
  <c r="AC3303" i="1" s="1"/>
  <c r="AG3302" i="1"/>
  <c r="AC3302" i="1"/>
  <c r="T3302" i="1"/>
  <c r="S3302" i="1"/>
  <c r="P3302" i="1"/>
  <c r="AE3302" i="1" s="1"/>
  <c r="AG3301" i="1"/>
  <c r="AC3301" i="1"/>
  <c r="S3301" i="1"/>
  <c r="W3300" i="1" s="1"/>
  <c r="P3301" i="1"/>
  <c r="AG3300" i="1"/>
  <c r="AC3300" i="1"/>
  <c r="S3300" i="1"/>
  <c r="P3300" i="1"/>
  <c r="T3300" i="1" s="1"/>
  <c r="AG3299" i="1"/>
  <c r="AE3299" i="1"/>
  <c r="T3299" i="1"/>
  <c r="S3299" i="1"/>
  <c r="P3299" i="1"/>
  <c r="AC3299" i="1" s="1"/>
  <c r="AG3298" i="1"/>
  <c r="T3298" i="1"/>
  <c r="P3298" i="1"/>
  <c r="AG3297" i="1"/>
  <c r="S3297" i="1"/>
  <c r="P3297" i="1"/>
  <c r="AG3296" i="1"/>
  <c r="AE3296" i="1"/>
  <c r="AC3296" i="1"/>
  <c r="S3296" i="1"/>
  <c r="P3296" i="1"/>
  <c r="T3296" i="1" s="1"/>
  <c r="AG3295" i="1"/>
  <c r="AC3295" i="1"/>
  <c r="T3295" i="1"/>
  <c r="S3295" i="1"/>
  <c r="P3295" i="1"/>
  <c r="AE3295" i="1" s="1"/>
  <c r="AG3294" i="1"/>
  <c r="AE3294" i="1"/>
  <c r="T3294" i="1"/>
  <c r="P3294" i="1"/>
  <c r="AC3294" i="1" s="1"/>
  <c r="AG3293" i="1"/>
  <c r="AC3293" i="1"/>
  <c r="T3293" i="1"/>
  <c r="S3293" i="1"/>
  <c r="P3293" i="1"/>
  <c r="AE3293" i="1" s="1"/>
  <c r="AG3292" i="1"/>
  <c r="T3292" i="1"/>
  <c r="P3292" i="1"/>
  <c r="AE3292" i="1" s="1"/>
  <c r="AG3291" i="1"/>
  <c r="AC3291" i="1"/>
  <c r="T3291" i="1"/>
  <c r="S3291" i="1"/>
  <c r="P3291" i="1"/>
  <c r="AE3291" i="1" s="1"/>
  <c r="AG3290" i="1"/>
  <c r="AE3290" i="1"/>
  <c r="S3290" i="1"/>
  <c r="P3290" i="1"/>
  <c r="AC3290" i="1" s="1"/>
  <c r="AG3289" i="1"/>
  <c r="AE3289" i="1"/>
  <c r="AF3289" i="1" s="1"/>
  <c r="T3289" i="1"/>
  <c r="S3289" i="1"/>
  <c r="P3289" i="1"/>
  <c r="AC3289" i="1" s="1"/>
  <c r="AG3288" i="1"/>
  <c r="T3288" i="1"/>
  <c r="P3288" i="1"/>
  <c r="AG3287" i="1"/>
  <c r="AE3287" i="1"/>
  <c r="AC3287" i="1"/>
  <c r="T3287" i="1"/>
  <c r="P3287" i="1"/>
  <c r="S3287" i="1" s="1"/>
  <c r="AG3286" i="1"/>
  <c r="AE3286" i="1"/>
  <c r="T3286" i="1"/>
  <c r="S3286" i="1"/>
  <c r="P3286" i="1"/>
  <c r="AC3286" i="1" s="1"/>
  <c r="AG3285" i="1"/>
  <c r="T3285" i="1"/>
  <c r="P3285" i="1"/>
  <c r="AG3284" i="1"/>
  <c r="S3284" i="1"/>
  <c r="P3284" i="1"/>
  <c r="AG3283" i="1"/>
  <c r="AE3283" i="1"/>
  <c r="AC3283" i="1"/>
  <c r="S3283" i="1"/>
  <c r="P3283" i="1"/>
  <c r="T3283" i="1" s="1"/>
  <c r="AG3282" i="1"/>
  <c r="AC3282" i="1"/>
  <c r="T3282" i="1"/>
  <c r="S3282" i="1"/>
  <c r="P3282" i="1"/>
  <c r="AE3282" i="1" s="1"/>
  <c r="AG3281" i="1"/>
  <c r="AE3281" i="1"/>
  <c r="T3281" i="1"/>
  <c r="P3281" i="1"/>
  <c r="AC3281" i="1" s="1"/>
  <c r="AG3280" i="1"/>
  <c r="AC3280" i="1"/>
  <c r="T3280" i="1"/>
  <c r="S3280" i="1"/>
  <c r="P3280" i="1"/>
  <c r="AE3280" i="1" s="1"/>
  <c r="AG3279" i="1"/>
  <c r="S3279" i="1"/>
  <c r="P3279" i="1"/>
  <c r="AG3278" i="1"/>
  <c r="AC3278" i="1"/>
  <c r="T3278" i="1"/>
  <c r="S3278" i="1"/>
  <c r="P3278" i="1"/>
  <c r="AE3278" i="1" s="1"/>
  <c r="AG3277" i="1"/>
  <c r="AC3277" i="1"/>
  <c r="T3277" i="1"/>
  <c r="S3277" i="1"/>
  <c r="P3277" i="1"/>
  <c r="AE3277" i="1" s="1"/>
  <c r="AG3276" i="1"/>
  <c r="S3276" i="1"/>
  <c r="P3276" i="1"/>
  <c r="AG3275" i="1"/>
  <c r="T3275" i="1"/>
  <c r="P3275" i="1"/>
  <c r="AG3274" i="1"/>
  <c r="AE3274" i="1"/>
  <c r="AC3274" i="1"/>
  <c r="T3274" i="1"/>
  <c r="P3274" i="1"/>
  <c r="S3274" i="1" s="1"/>
  <c r="AG3273" i="1"/>
  <c r="AE3273" i="1"/>
  <c r="T3273" i="1"/>
  <c r="S3273" i="1"/>
  <c r="P3273" i="1"/>
  <c r="AC3273" i="1" s="1"/>
  <c r="AG3272" i="1"/>
  <c r="S3272" i="1"/>
  <c r="P3272" i="1"/>
  <c r="AG3271" i="1"/>
  <c r="AC3271" i="1"/>
  <c r="T3271" i="1"/>
  <c r="S3271" i="1"/>
  <c r="P3271" i="1"/>
  <c r="AE3271" i="1" s="1"/>
  <c r="AG3270" i="1"/>
  <c r="T3270" i="1"/>
  <c r="P3270" i="1"/>
  <c r="AE3270" i="1" s="1"/>
  <c r="AG3269" i="1"/>
  <c r="AE3269" i="1"/>
  <c r="AC3269" i="1"/>
  <c r="T3269" i="1"/>
  <c r="S3269" i="1"/>
  <c r="P3269" i="1"/>
  <c r="AG3268" i="1"/>
  <c r="AE3268" i="1"/>
  <c r="S3268" i="1"/>
  <c r="P3268" i="1"/>
  <c r="AC3268" i="1" s="1"/>
  <c r="AG3267" i="1"/>
  <c r="AC3267" i="1"/>
  <c r="T3267" i="1"/>
  <c r="S3267" i="1"/>
  <c r="P3267" i="1"/>
  <c r="AE3267" i="1" s="1"/>
  <c r="AG3266" i="1"/>
  <c r="S3266" i="1"/>
  <c r="P3266" i="1"/>
  <c r="T3266" i="1" s="1"/>
  <c r="AG3265" i="1"/>
  <c r="AE3265" i="1"/>
  <c r="AC3265" i="1"/>
  <c r="T3265" i="1"/>
  <c r="P3265" i="1"/>
  <c r="S3265" i="1" s="1"/>
  <c r="AG3264" i="1"/>
  <c r="AE3264" i="1"/>
  <c r="T3264" i="1"/>
  <c r="S3264" i="1"/>
  <c r="W3261" i="1" s="1"/>
  <c r="P3264" i="1"/>
  <c r="AC3264" i="1" s="1"/>
  <c r="AG3263" i="1"/>
  <c r="S3263" i="1"/>
  <c r="P3263" i="1"/>
  <c r="AG3262" i="1"/>
  <c r="S3262" i="1"/>
  <c r="P3262" i="1"/>
  <c r="AG3261" i="1"/>
  <c r="S3261" i="1"/>
  <c r="P3261" i="1"/>
  <c r="AG3260" i="1"/>
  <c r="AC3260" i="1"/>
  <c r="T3260" i="1"/>
  <c r="S3260" i="1"/>
  <c r="P3260" i="1"/>
  <c r="AE3260" i="1" s="1"/>
  <c r="AG3259" i="1"/>
  <c r="T3259" i="1"/>
  <c r="P3259" i="1"/>
  <c r="AG3258" i="1"/>
  <c r="AC3258" i="1"/>
  <c r="T3258" i="1"/>
  <c r="S3258" i="1"/>
  <c r="P3258" i="1"/>
  <c r="AE3258" i="1" s="1"/>
  <c r="AG3257" i="1"/>
  <c r="AE3257" i="1"/>
  <c r="AC3257" i="1"/>
  <c r="T3257" i="1"/>
  <c r="S3257" i="1"/>
  <c r="P3257" i="1"/>
  <c r="AG3256" i="1"/>
  <c r="AC3256" i="1"/>
  <c r="T3256" i="1"/>
  <c r="S3256" i="1"/>
  <c r="P3256" i="1"/>
  <c r="AE3256" i="1" s="1"/>
  <c r="AG3255" i="1"/>
  <c r="AE3255" i="1"/>
  <c r="S3255" i="1"/>
  <c r="P3255" i="1"/>
  <c r="AG3254" i="1"/>
  <c r="AE3254" i="1"/>
  <c r="T3254" i="1"/>
  <c r="S3254" i="1"/>
  <c r="P3254" i="1"/>
  <c r="AC3254" i="1" s="1"/>
  <c r="AG3253" i="1"/>
  <c r="T3253" i="1"/>
  <c r="P3253" i="1"/>
  <c r="AG3252" i="1"/>
  <c r="AE3252" i="1"/>
  <c r="AC3252" i="1"/>
  <c r="T3252" i="1"/>
  <c r="P3252" i="1"/>
  <c r="S3252" i="1" s="1"/>
  <c r="AG3251" i="1"/>
  <c r="AE3251" i="1"/>
  <c r="T3251" i="1"/>
  <c r="S3251" i="1"/>
  <c r="P3251" i="1"/>
  <c r="AC3251" i="1" s="1"/>
  <c r="AG3250" i="1"/>
  <c r="S3250" i="1"/>
  <c r="P3250" i="1"/>
  <c r="AE3250" i="1" s="1"/>
  <c r="AG3249" i="1"/>
  <c r="AC3249" i="1"/>
  <c r="T3249" i="1"/>
  <c r="S3249" i="1"/>
  <c r="P3249" i="1"/>
  <c r="AE3249" i="1" s="1"/>
  <c r="AG3248" i="1"/>
  <c r="AE3248" i="1"/>
  <c r="AC3248" i="1"/>
  <c r="T3248" i="1"/>
  <c r="S3248" i="1"/>
  <c r="P3248" i="1"/>
  <c r="AG3247" i="1"/>
  <c r="AC3247" i="1"/>
  <c r="T3247" i="1"/>
  <c r="S3247" i="1"/>
  <c r="P3247" i="1"/>
  <c r="AE3247" i="1" s="1"/>
  <c r="AG3246" i="1"/>
  <c r="S3246" i="1"/>
  <c r="P3246" i="1"/>
  <c r="AG3245" i="1"/>
  <c r="AC3245" i="1"/>
  <c r="T3245" i="1"/>
  <c r="S3245" i="1"/>
  <c r="P3245" i="1"/>
  <c r="AE3245" i="1" s="1"/>
  <c r="AG3244" i="1"/>
  <c r="AE3244" i="1"/>
  <c r="T3244" i="1"/>
  <c r="S3244" i="1"/>
  <c r="P3244" i="1"/>
  <c r="AC3244" i="1" s="1"/>
  <c r="AG3243" i="1"/>
  <c r="AC3243" i="1"/>
  <c r="T3243" i="1"/>
  <c r="P3243" i="1"/>
  <c r="S3243" i="1" s="1"/>
  <c r="AG3242" i="1"/>
  <c r="AE3242" i="1"/>
  <c r="T3242" i="1"/>
  <c r="S3242" i="1"/>
  <c r="P3242" i="1"/>
  <c r="AC3242" i="1" s="1"/>
  <c r="AG3241" i="1"/>
  <c r="T3241" i="1"/>
  <c r="S3241" i="1"/>
  <c r="P3241" i="1"/>
  <c r="AE3241" i="1" s="1"/>
  <c r="AG3240" i="1"/>
  <c r="AC3240" i="1"/>
  <c r="W3240" i="1"/>
  <c r="T3240" i="1"/>
  <c r="S3240" i="1"/>
  <c r="P3240" i="1"/>
  <c r="AE3240" i="1" s="1"/>
  <c r="AG3239" i="1"/>
  <c r="T3239" i="1"/>
  <c r="P3239" i="1"/>
  <c r="AG3238" i="1"/>
  <c r="AE3238" i="1"/>
  <c r="AC3238" i="1"/>
  <c r="T3238" i="1"/>
  <c r="S3238" i="1"/>
  <c r="P3238" i="1"/>
  <c r="AG3237" i="1"/>
  <c r="AE3237" i="1"/>
  <c r="S3237" i="1"/>
  <c r="P3237" i="1"/>
  <c r="AG3236" i="1"/>
  <c r="AC3236" i="1"/>
  <c r="T3236" i="1"/>
  <c r="S3236" i="1"/>
  <c r="P3236" i="1"/>
  <c r="AE3236" i="1" s="1"/>
  <c r="AG3235" i="1"/>
  <c r="AE3235" i="1"/>
  <c r="AC3235" i="1"/>
  <c r="S3235" i="1"/>
  <c r="P3235" i="1"/>
  <c r="T3235" i="1" s="1"/>
  <c r="AG3234" i="1"/>
  <c r="AC3234" i="1"/>
  <c r="S3234" i="1"/>
  <c r="P3234" i="1"/>
  <c r="T3234" i="1" s="1"/>
  <c r="AG3233" i="1"/>
  <c r="T3233" i="1"/>
  <c r="P3233" i="1"/>
  <c r="AC3233" i="1" s="1"/>
  <c r="AG3232" i="1"/>
  <c r="AC3232" i="1"/>
  <c r="T3232" i="1"/>
  <c r="P3232" i="1"/>
  <c r="S3232" i="1" s="1"/>
  <c r="AG3231" i="1"/>
  <c r="AE3231" i="1"/>
  <c r="T3231" i="1"/>
  <c r="S3231" i="1"/>
  <c r="P3231" i="1"/>
  <c r="AC3231" i="1" s="1"/>
  <c r="AG3230" i="1"/>
  <c r="T3230" i="1"/>
  <c r="S3230" i="1"/>
  <c r="P3230" i="1"/>
  <c r="AE3230" i="1" s="1"/>
  <c r="AG3229" i="1"/>
  <c r="T3229" i="1"/>
  <c r="S3229" i="1"/>
  <c r="P3229" i="1"/>
  <c r="AC3229" i="1" s="1"/>
  <c r="AG3228" i="1"/>
  <c r="S3228" i="1"/>
  <c r="P3228" i="1"/>
  <c r="AG3227" i="1"/>
  <c r="AC3227" i="1"/>
  <c r="T3227" i="1"/>
  <c r="S3227" i="1"/>
  <c r="P3227" i="1"/>
  <c r="AE3227" i="1" s="1"/>
  <c r="AG3226" i="1"/>
  <c r="AE3226" i="1"/>
  <c r="AC3226" i="1"/>
  <c r="T3226" i="1"/>
  <c r="S3226" i="1"/>
  <c r="P3226" i="1"/>
  <c r="AG3225" i="1"/>
  <c r="AE3225" i="1"/>
  <c r="AC3225" i="1"/>
  <c r="T3225" i="1"/>
  <c r="S3225" i="1"/>
  <c r="P3225" i="1"/>
  <c r="AG3224" i="1"/>
  <c r="S3224" i="1"/>
  <c r="P3224" i="1"/>
  <c r="T3224" i="1" s="1"/>
  <c r="AG3223" i="1"/>
  <c r="AC3223" i="1"/>
  <c r="T3223" i="1"/>
  <c r="S3223" i="1"/>
  <c r="P3223" i="1"/>
  <c r="AE3223" i="1" s="1"/>
  <c r="AG3222" i="1"/>
  <c r="AE3222" i="1"/>
  <c r="AC3222" i="1"/>
  <c r="T3222" i="1"/>
  <c r="X3222" i="1" s="1"/>
  <c r="S3222" i="1"/>
  <c r="P3222" i="1"/>
  <c r="AG3221" i="1"/>
  <c r="AC3221" i="1"/>
  <c r="T3221" i="1"/>
  <c r="P3221" i="1"/>
  <c r="S3221" i="1" s="1"/>
  <c r="AG3220" i="1"/>
  <c r="T3220" i="1"/>
  <c r="S3220" i="1"/>
  <c r="P3220" i="1"/>
  <c r="AC3220" i="1" s="1"/>
  <c r="AG3219" i="1"/>
  <c r="AE3219" i="1"/>
  <c r="AC3219" i="1"/>
  <c r="T3219" i="1"/>
  <c r="S3219" i="1"/>
  <c r="P3219" i="1"/>
  <c r="AG3218" i="1"/>
  <c r="T3218" i="1"/>
  <c r="S3218" i="1"/>
  <c r="P3218" i="1"/>
  <c r="AE3218" i="1" s="1"/>
  <c r="AG3217" i="1"/>
  <c r="W3217" i="1"/>
  <c r="S3217" i="1"/>
  <c r="P3217" i="1"/>
  <c r="T3217" i="1" s="1"/>
  <c r="AG3216" i="1"/>
  <c r="AE3216" i="1"/>
  <c r="AC3216" i="1"/>
  <c r="T3216" i="1"/>
  <c r="S3216" i="1"/>
  <c r="P3216" i="1"/>
  <c r="AG3215" i="1"/>
  <c r="AE3215" i="1"/>
  <c r="T3215" i="1"/>
  <c r="S3215" i="1"/>
  <c r="P3215" i="1"/>
  <c r="AC3215" i="1" s="1"/>
  <c r="AG3214" i="1"/>
  <c r="T3214" i="1"/>
  <c r="P3214" i="1"/>
  <c r="AE3214" i="1" s="1"/>
  <c r="AG3213" i="1"/>
  <c r="AC3213" i="1"/>
  <c r="S3213" i="1"/>
  <c r="P3213" i="1"/>
  <c r="AE3213" i="1" s="1"/>
  <c r="AG3212" i="1"/>
  <c r="AE3212" i="1"/>
  <c r="AC3212" i="1"/>
  <c r="T3212" i="1"/>
  <c r="S3212" i="1"/>
  <c r="P3212" i="1"/>
  <c r="AG3211" i="1"/>
  <c r="AC3211" i="1"/>
  <c r="S3211" i="1"/>
  <c r="P3211" i="1"/>
  <c r="T3211" i="1" s="1"/>
  <c r="AG3210" i="1"/>
  <c r="AE3210" i="1"/>
  <c r="AC3210" i="1"/>
  <c r="T3210" i="1"/>
  <c r="S3210" i="1"/>
  <c r="P3210" i="1"/>
  <c r="AG3209" i="1"/>
  <c r="T3209" i="1"/>
  <c r="P3209" i="1"/>
  <c r="S3209" i="1" s="1"/>
  <c r="AG3208" i="1"/>
  <c r="S3208" i="1"/>
  <c r="P3208" i="1"/>
  <c r="AG3207" i="1"/>
  <c r="AE3207" i="1"/>
  <c r="S3207" i="1"/>
  <c r="P3207" i="1"/>
  <c r="AC3207" i="1" s="1"/>
  <c r="AG3206" i="1"/>
  <c r="T3206" i="1"/>
  <c r="S3206" i="1"/>
  <c r="W3206" i="1" s="1"/>
  <c r="P3206" i="1"/>
  <c r="AE3206" i="1" s="1"/>
  <c r="AG3205" i="1"/>
  <c r="T3205" i="1"/>
  <c r="P3205" i="1"/>
  <c r="AE3205" i="1" s="1"/>
  <c r="AG3204" i="1"/>
  <c r="AC3204" i="1"/>
  <c r="T3204" i="1"/>
  <c r="P3204" i="1"/>
  <c r="AE3204" i="1" s="1"/>
  <c r="AG3203" i="1"/>
  <c r="AE3203" i="1"/>
  <c r="AC3203" i="1"/>
  <c r="T3203" i="1"/>
  <c r="S3203" i="1"/>
  <c r="P3203" i="1"/>
  <c r="AG3202" i="1"/>
  <c r="AE3202" i="1"/>
  <c r="T3202" i="1"/>
  <c r="S3202" i="1"/>
  <c r="P3202" i="1"/>
  <c r="AC3202" i="1" s="1"/>
  <c r="AG3201" i="1"/>
  <c r="T3201" i="1"/>
  <c r="S3201" i="1"/>
  <c r="P3201" i="1"/>
  <c r="AE3201" i="1" s="1"/>
  <c r="AG3200" i="1"/>
  <c r="AC3200" i="1"/>
  <c r="S3200" i="1"/>
  <c r="P3200" i="1"/>
  <c r="AE3200" i="1" s="1"/>
  <c r="AG3199" i="1"/>
  <c r="S3199" i="1"/>
  <c r="P3199" i="1"/>
  <c r="AG3198" i="1"/>
  <c r="AE3198" i="1"/>
  <c r="T3198" i="1"/>
  <c r="S3198" i="1"/>
  <c r="P3198" i="1"/>
  <c r="AC3198" i="1" s="1"/>
  <c r="AG3197" i="1"/>
  <c r="AE3197" i="1"/>
  <c r="AC3197" i="1"/>
  <c r="T3197" i="1"/>
  <c r="S3197" i="1"/>
  <c r="P3197" i="1"/>
  <c r="AG3196" i="1"/>
  <c r="T3196" i="1"/>
  <c r="P3196" i="1"/>
  <c r="S3196" i="1" s="1"/>
  <c r="AG3195" i="1"/>
  <c r="S3195" i="1"/>
  <c r="P3195" i="1"/>
  <c r="AG3194" i="1"/>
  <c r="AE3194" i="1"/>
  <c r="S3194" i="1"/>
  <c r="P3194" i="1"/>
  <c r="AC3194" i="1" s="1"/>
  <c r="AG3193" i="1"/>
  <c r="T3193" i="1"/>
  <c r="S3193" i="1"/>
  <c r="W3193" i="1" s="1"/>
  <c r="P3193" i="1"/>
  <c r="AE3193" i="1" s="1"/>
  <c r="AG3192" i="1"/>
  <c r="T3192" i="1"/>
  <c r="P3192" i="1"/>
  <c r="AE3192" i="1" s="1"/>
  <c r="AG3191" i="1"/>
  <c r="AC3191" i="1"/>
  <c r="T3191" i="1"/>
  <c r="P3191" i="1"/>
  <c r="AE3191" i="1" s="1"/>
  <c r="AG3190" i="1"/>
  <c r="AE3190" i="1"/>
  <c r="AC3190" i="1"/>
  <c r="T3190" i="1"/>
  <c r="S3190" i="1"/>
  <c r="P3190" i="1"/>
  <c r="AG3189" i="1"/>
  <c r="AE3189" i="1"/>
  <c r="T3189" i="1"/>
  <c r="S3189" i="1"/>
  <c r="P3189" i="1"/>
  <c r="AC3189" i="1" s="1"/>
  <c r="AG3188" i="1"/>
  <c r="AC3188" i="1"/>
  <c r="X3188" i="1"/>
  <c r="T3188" i="1"/>
  <c r="S3188" i="1"/>
  <c r="P3188" i="1"/>
  <c r="AE3188" i="1" s="1"/>
  <c r="AF3188" i="1" s="1"/>
  <c r="AG3187" i="1"/>
  <c r="T3187" i="1"/>
  <c r="P3187" i="1"/>
  <c r="S3187" i="1" s="1"/>
  <c r="AG3186" i="1"/>
  <c r="T3186" i="1"/>
  <c r="P3186" i="1"/>
  <c r="AG3185" i="1"/>
  <c r="AE3185" i="1"/>
  <c r="S3185" i="1"/>
  <c r="P3185" i="1"/>
  <c r="AC3185" i="1" s="1"/>
  <c r="AG3184" i="1"/>
  <c r="AE3184" i="1"/>
  <c r="AC3184" i="1"/>
  <c r="T3184" i="1"/>
  <c r="S3184" i="1"/>
  <c r="P3184" i="1"/>
  <c r="AG3183" i="1"/>
  <c r="T3183" i="1"/>
  <c r="S3183" i="1"/>
  <c r="P3183" i="1"/>
  <c r="AE3183" i="1" s="1"/>
  <c r="AG3182" i="1"/>
  <c r="S3182" i="1"/>
  <c r="P3182" i="1"/>
  <c r="AG3181" i="1"/>
  <c r="AC3181" i="1"/>
  <c r="T3181" i="1"/>
  <c r="S3181" i="1"/>
  <c r="P3181" i="1"/>
  <c r="AE3181" i="1" s="1"/>
  <c r="AG3180" i="1"/>
  <c r="AE3180" i="1"/>
  <c r="T3180" i="1"/>
  <c r="S3180" i="1"/>
  <c r="P3180" i="1"/>
  <c r="AC3180" i="1" s="1"/>
  <c r="AG3179" i="1"/>
  <c r="T3179" i="1"/>
  <c r="P3179" i="1"/>
  <c r="AE3179" i="1" s="1"/>
  <c r="AG3178" i="1"/>
  <c r="AC3178" i="1"/>
  <c r="T3178" i="1"/>
  <c r="P3178" i="1"/>
  <c r="AE3178" i="1" s="1"/>
  <c r="AG3177" i="1"/>
  <c r="AE3177" i="1"/>
  <c r="AC3177" i="1"/>
  <c r="T3177" i="1"/>
  <c r="S3177" i="1"/>
  <c r="P3177" i="1"/>
  <c r="AG3176" i="1"/>
  <c r="AE3176" i="1"/>
  <c r="T3176" i="1"/>
  <c r="S3176" i="1"/>
  <c r="P3176" i="1"/>
  <c r="AC3176" i="1" s="1"/>
  <c r="AG3175" i="1"/>
  <c r="T3175" i="1"/>
  <c r="S3175" i="1"/>
  <c r="P3175" i="1"/>
  <c r="AE3175" i="1" s="1"/>
  <c r="AG3174" i="1"/>
  <c r="T3174" i="1"/>
  <c r="X3174" i="1" s="1"/>
  <c r="S3174" i="1"/>
  <c r="P3174" i="1"/>
  <c r="AE3174" i="1" s="1"/>
  <c r="AG3173" i="1"/>
  <c r="T3173" i="1"/>
  <c r="P3173" i="1"/>
  <c r="AG3172" i="1"/>
  <c r="AE3172" i="1"/>
  <c r="T3172" i="1"/>
  <c r="S3172" i="1"/>
  <c r="P3172" i="1"/>
  <c r="AC3172" i="1" s="1"/>
  <c r="AG3171" i="1"/>
  <c r="AE3171" i="1"/>
  <c r="AC3171" i="1"/>
  <c r="T3171" i="1"/>
  <c r="S3171" i="1"/>
  <c r="P3171" i="1"/>
  <c r="AG3170" i="1"/>
  <c r="T3170" i="1"/>
  <c r="S3170" i="1"/>
  <c r="P3170" i="1"/>
  <c r="AE3170" i="1" s="1"/>
  <c r="AG3169" i="1"/>
  <c r="S3169" i="1"/>
  <c r="P3169" i="1"/>
  <c r="AG3168" i="1"/>
  <c r="AC3168" i="1"/>
  <c r="T3168" i="1"/>
  <c r="S3168" i="1"/>
  <c r="P3168" i="1"/>
  <c r="AE3168" i="1" s="1"/>
  <c r="AG3167" i="1"/>
  <c r="AE3167" i="1"/>
  <c r="T3167" i="1"/>
  <c r="S3167" i="1"/>
  <c r="W3164" i="1" s="1"/>
  <c r="P3167" i="1"/>
  <c r="AC3167" i="1" s="1"/>
  <c r="AG3166" i="1"/>
  <c r="T3166" i="1"/>
  <c r="S3166" i="1"/>
  <c r="P3166" i="1"/>
  <c r="AE3166" i="1" s="1"/>
  <c r="AG3165" i="1"/>
  <c r="AC3165" i="1"/>
  <c r="S3165" i="1"/>
  <c r="P3165" i="1"/>
  <c r="AE3165" i="1" s="1"/>
  <c r="AG3164" i="1"/>
  <c r="AE3164" i="1"/>
  <c r="AF3164" i="1" s="1"/>
  <c r="S3164" i="1"/>
  <c r="P3164" i="1"/>
  <c r="AG3163" i="1"/>
  <c r="AE3163" i="1"/>
  <c r="S3163" i="1"/>
  <c r="P3163" i="1"/>
  <c r="AC3163" i="1" s="1"/>
  <c r="AG3162" i="1"/>
  <c r="AE3162" i="1"/>
  <c r="AC3162" i="1"/>
  <c r="T3162" i="1"/>
  <c r="S3162" i="1"/>
  <c r="P3162" i="1"/>
  <c r="AG3161" i="1"/>
  <c r="T3161" i="1"/>
  <c r="P3161" i="1"/>
  <c r="S3161" i="1" s="1"/>
  <c r="AG3160" i="1"/>
  <c r="T3160" i="1"/>
  <c r="P3160" i="1"/>
  <c r="AG3159" i="1"/>
  <c r="AE3159" i="1"/>
  <c r="T3159" i="1"/>
  <c r="S3159" i="1"/>
  <c r="P3159" i="1"/>
  <c r="AC3159" i="1" s="1"/>
  <c r="AG3158" i="1"/>
  <c r="AE3158" i="1"/>
  <c r="AC3158" i="1"/>
  <c r="T3158" i="1"/>
  <c r="S3158" i="1"/>
  <c r="P3158" i="1"/>
  <c r="AG3157" i="1"/>
  <c r="T3157" i="1"/>
  <c r="P3157" i="1"/>
  <c r="S3157" i="1" s="1"/>
  <c r="AG3156" i="1"/>
  <c r="S3156" i="1"/>
  <c r="P3156" i="1"/>
  <c r="T3156" i="1" s="1"/>
  <c r="AG3155" i="1"/>
  <c r="AE3155" i="1"/>
  <c r="AC3155" i="1"/>
  <c r="T3155" i="1"/>
  <c r="S3155" i="1"/>
  <c r="P3155" i="1"/>
  <c r="AG3154" i="1"/>
  <c r="AE3154" i="1"/>
  <c r="T3154" i="1"/>
  <c r="S3154" i="1"/>
  <c r="P3154" i="1"/>
  <c r="AC3154" i="1" s="1"/>
  <c r="AG3153" i="1"/>
  <c r="T3153" i="1"/>
  <c r="P3153" i="1"/>
  <c r="AE3153" i="1" s="1"/>
  <c r="AG3152" i="1"/>
  <c r="AC3152" i="1"/>
  <c r="T3152" i="1"/>
  <c r="P3152" i="1"/>
  <c r="AE3152" i="1" s="1"/>
  <c r="AG3151" i="1"/>
  <c r="AE3151" i="1"/>
  <c r="AF3151" i="1" s="1"/>
  <c r="S3151" i="1"/>
  <c r="P3151" i="1"/>
  <c r="AG3150" i="1"/>
  <c r="AE3150" i="1"/>
  <c r="T3150" i="1"/>
  <c r="S3150" i="1"/>
  <c r="P3150" i="1"/>
  <c r="AC3150" i="1" s="1"/>
  <c r="AG3149" i="1"/>
  <c r="AE3149" i="1"/>
  <c r="AC3149" i="1"/>
  <c r="T3149" i="1"/>
  <c r="S3149" i="1"/>
  <c r="P3149" i="1"/>
  <c r="AG3148" i="1"/>
  <c r="T3148" i="1"/>
  <c r="X3148" i="1" s="1"/>
  <c r="Y3148" i="1" s="1"/>
  <c r="S3148" i="1"/>
  <c r="W3148" i="1" s="1"/>
  <c r="P3148" i="1"/>
  <c r="AC3148" i="1" s="1"/>
  <c r="AD3148" i="1" s="1"/>
  <c r="AG3147" i="1"/>
  <c r="AC3147" i="1"/>
  <c r="S3147" i="1"/>
  <c r="P3147" i="1"/>
  <c r="AE3147" i="1" s="1"/>
  <c r="AG3146" i="1"/>
  <c r="AE3146" i="1"/>
  <c r="AC3146" i="1"/>
  <c r="T3146" i="1"/>
  <c r="S3146" i="1"/>
  <c r="P3146" i="1"/>
  <c r="AG3145" i="1"/>
  <c r="AE3145" i="1"/>
  <c r="T3145" i="1"/>
  <c r="S3145" i="1"/>
  <c r="W3144" i="1" s="1"/>
  <c r="P3145" i="1"/>
  <c r="AC3145" i="1" s="1"/>
  <c r="AD3144" i="1" s="1"/>
  <c r="AG3144" i="1"/>
  <c r="AC3144" i="1"/>
  <c r="T3144" i="1"/>
  <c r="S3144" i="1"/>
  <c r="P3144" i="1"/>
  <c r="AE3144" i="1" s="1"/>
  <c r="AF3144" i="1" s="1"/>
  <c r="AG3143" i="1"/>
  <c r="T3143" i="1"/>
  <c r="P3143" i="1"/>
  <c r="S3143" i="1" s="1"/>
  <c r="AG3142" i="1"/>
  <c r="T3142" i="1"/>
  <c r="P3142" i="1"/>
  <c r="AG3141" i="1"/>
  <c r="AE3141" i="1"/>
  <c r="T3141" i="1"/>
  <c r="S3141" i="1"/>
  <c r="P3141" i="1"/>
  <c r="AC3141" i="1" s="1"/>
  <c r="AG3140" i="1"/>
  <c r="AE3140" i="1"/>
  <c r="AC3140" i="1"/>
  <c r="T3140" i="1"/>
  <c r="S3140" i="1"/>
  <c r="P3140" i="1"/>
  <c r="AG3139" i="1"/>
  <c r="T3139" i="1"/>
  <c r="S3139" i="1"/>
  <c r="P3139" i="1"/>
  <c r="AE3139" i="1" s="1"/>
  <c r="AG3138" i="1"/>
  <c r="S3138" i="1"/>
  <c r="P3138" i="1"/>
  <c r="AG3137" i="1"/>
  <c r="AC3137" i="1"/>
  <c r="T3137" i="1"/>
  <c r="S3137" i="1"/>
  <c r="P3137" i="1"/>
  <c r="AE3137" i="1" s="1"/>
  <c r="AG3136" i="1"/>
  <c r="AE3136" i="1"/>
  <c r="T3136" i="1"/>
  <c r="S3136" i="1"/>
  <c r="P3136" i="1"/>
  <c r="AC3136" i="1" s="1"/>
  <c r="AG3135" i="1"/>
  <c r="T3135" i="1"/>
  <c r="P3135" i="1"/>
  <c r="AE3135" i="1" s="1"/>
  <c r="AG3134" i="1"/>
  <c r="AC3134" i="1"/>
  <c r="T3134" i="1"/>
  <c r="P3134" i="1"/>
  <c r="AE3134" i="1" s="1"/>
  <c r="AG3133" i="1"/>
  <c r="AE3133" i="1"/>
  <c r="AC3133" i="1"/>
  <c r="T3133" i="1"/>
  <c r="S3133" i="1"/>
  <c r="P3133" i="1"/>
  <c r="AG3132" i="1"/>
  <c r="AE3132" i="1"/>
  <c r="T3132" i="1"/>
  <c r="S3132" i="1"/>
  <c r="P3132" i="1"/>
  <c r="AC3132" i="1" s="1"/>
  <c r="AG3131" i="1"/>
  <c r="AC3131" i="1"/>
  <c r="X3131" i="1"/>
  <c r="T3131" i="1"/>
  <c r="S3131" i="1"/>
  <c r="P3131" i="1"/>
  <c r="AE3131" i="1" s="1"/>
  <c r="AF3131" i="1" s="1"/>
  <c r="AG3130" i="1"/>
  <c r="T3130" i="1"/>
  <c r="P3130" i="1"/>
  <c r="S3130" i="1" s="1"/>
  <c r="AG3129" i="1"/>
  <c r="T3129" i="1"/>
  <c r="P3129" i="1"/>
  <c r="AG3128" i="1"/>
  <c r="AE3128" i="1"/>
  <c r="AC3128" i="1"/>
  <c r="T3128" i="1"/>
  <c r="S3128" i="1"/>
  <c r="P3128" i="1"/>
  <c r="AG3127" i="1"/>
  <c r="AE3127" i="1"/>
  <c r="AC3127" i="1"/>
  <c r="T3127" i="1"/>
  <c r="S3127" i="1"/>
  <c r="P3127" i="1"/>
  <c r="AG3126" i="1"/>
  <c r="T3126" i="1"/>
  <c r="S3126" i="1"/>
  <c r="P3126" i="1"/>
  <c r="AE3126" i="1" s="1"/>
  <c r="AG3125" i="1"/>
  <c r="S3125" i="1"/>
  <c r="P3125" i="1"/>
  <c r="AG3124" i="1"/>
  <c r="AC3124" i="1"/>
  <c r="S3124" i="1"/>
  <c r="P3124" i="1"/>
  <c r="T3124" i="1" s="1"/>
  <c r="AG3123" i="1"/>
  <c r="AE3123" i="1"/>
  <c r="T3123" i="1"/>
  <c r="S3123" i="1"/>
  <c r="P3123" i="1"/>
  <c r="AC3123" i="1" s="1"/>
  <c r="AG3122" i="1"/>
  <c r="T3122" i="1"/>
  <c r="P3122" i="1"/>
  <c r="AE3122" i="1" s="1"/>
  <c r="AG3121" i="1"/>
  <c r="T3121" i="1"/>
  <c r="P3121" i="1"/>
  <c r="AE3121" i="1" s="1"/>
  <c r="AG3120" i="1"/>
  <c r="AE3120" i="1"/>
  <c r="AC3120" i="1"/>
  <c r="S3120" i="1"/>
  <c r="P3120" i="1"/>
  <c r="T3120" i="1" s="1"/>
  <c r="X3118" i="1" s="1"/>
  <c r="AG3119" i="1"/>
  <c r="AE3119" i="1"/>
  <c r="T3119" i="1"/>
  <c r="S3119" i="1"/>
  <c r="P3119" i="1"/>
  <c r="AC3119" i="1" s="1"/>
  <c r="AG3118" i="1"/>
  <c r="AC3118" i="1"/>
  <c r="T3118" i="1"/>
  <c r="S3118" i="1"/>
  <c r="P3118" i="1"/>
  <c r="AE3118" i="1" s="1"/>
  <c r="AG3117" i="1"/>
  <c r="T3117" i="1"/>
  <c r="P3117" i="1"/>
  <c r="S3117" i="1" s="1"/>
  <c r="AG3116" i="1"/>
  <c r="T3116" i="1"/>
  <c r="P3116" i="1"/>
  <c r="AG3115" i="1"/>
  <c r="AE3115" i="1"/>
  <c r="AC3115" i="1"/>
  <c r="T3115" i="1"/>
  <c r="S3115" i="1"/>
  <c r="P3115" i="1"/>
  <c r="AG3114" i="1"/>
  <c r="AE3114" i="1"/>
  <c r="AC3114" i="1"/>
  <c r="T3114" i="1"/>
  <c r="S3114" i="1"/>
  <c r="P3114" i="1"/>
  <c r="AG3113" i="1"/>
  <c r="T3113" i="1"/>
  <c r="X3113" i="1" s="1"/>
  <c r="S3113" i="1"/>
  <c r="P3113" i="1"/>
  <c r="AC3113" i="1" s="1"/>
  <c r="AG3112" i="1"/>
  <c r="T3112" i="1"/>
  <c r="P3112" i="1"/>
  <c r="AG3111" i="1"/>
  <c r="AC3111" i="1"/>
  <c r="T3111" i="1"/>
  <c r="S3111" i="1"/>
  <c r="P3111" i="1"/>
  <c r="AE3111" i="1" s="1"/>
  <c r="AG3110" i="1"/>
  <c r="AE3110" i="1"/>
  <c r="T3110" i="1"/>
  <c r="S3110" i="1"/>
  <c r="P3110" i="1"/>
  <c r="AC3110" i="1" s="1"/>
  <c r="AG3109" i="1"/>
  <c r="T3109" i="1"/>
  <c r="S3109" i="1"/>
  <c r="P3109" i="1"/>
  <c r="AE3109" i="1" s="1"/>
  <c r="AG3108" i="1"/>
  <c r="T3108" i="1"/>
  <c r="X3108" i="1" s="1"/>
  <c r="S3108" i="1"/>
  <c r="P3108" i="1"/>
  <c r="AE3108" i="1" s="1"/>
  <c r="AG3107" i="1"/>
  <c r="AC3107" i="1"/>
  <c r="T3107" i="1"/>
  <c r="P3107" i="1"/>
  <c r="AG3106" i="1"/>
  <c r="AE3106" i="1"/>
  <c r="AC3106" i="1"/>
  <c r="T3106" i="1"/>
  <c r="S3106" i="1"/>
  <c r="P3106" i="1"/>
  <c r="AG3105" i="1"/>
  <c r="AE3105" i="1"/>
  <c r="AC3105" i="1"/>
  <c r="T3105" i="1"/>
  <c r="S3105" i="1"/>
  <c r="P3105" i="1"/>
  <c r="AG3104" i="1"/>
  <c r="T3104" i="1"/>
  <c r="S3104" i="1"/>
  <c r="P3104" i="1"/>
  <c r="AE3104" i="1" s="1"/>
  <c r="AG3103" i="1"/>
  <c r="AE3103" i="1"/>
  <c r="S3103" i="1"/>
  <c r="P3103" i="1"/>
  <c r="AG3102" i="1"/>
  <c r="AC3102" i="1"/>
  <c r="T3102" i="1"/>
  <c r="S3102" i="1"/>
  <c r="P3102" i="1"/>
  <c r="AE3102" i="1" s="1"/>
  <c r="AG3101" i="1"/>
  <c r="AE3101" i="1"/>
  <c r="T3101" i="1"/>
  <c r="S3101" i="1"/>
  <c r="P3101" i="1"/>
  <c r="AC3101" i="1" s="1"/>
  <c r="AG3100" i="1"/>
  <c r="AE3100" i="1"/>
  <c r="T3100" i="1"/>
  <c r="S3100" i="1"/>
  <c r="P3100" i="1"/>
  <c r="AC3100" i="1" s="1"/>
  <c r="AG3099" i="1"/>
  <c r="S3099" i="1"/>
  <c r="P3099" i="1"/>
  <c r="AG3098" i="1"/>
  <c r="W3098" i="1"/>
  <c r="S3098" i="1"/>
  <c r="P3098" i="1"/>
  <c r="AE3098" i="1" s="1"/>
  <c r="AG3097" i="1"/>
  <c r="AE3097" i="1"/>
  <c r="AC3097" i="1"/>
  <c r="T3097" i="1"/>
  <c r="S3097" i="1"/>
  <c r="P3097" i="1"/>
  <c r="AG3096" i="1"/>
  <c r="AE3096" i="1"/>
  <c r="AC3096" i="1"/>
  <c r="T3096" i="1"/>
  <c r="S3096" i="1"/>
  <c r="P3096" i="1"/>
  <c r="AG3095" i="1"/>
  <c r="T3095" i="1"/>
  <c r="P3095" i="1"/>
  <c r="S3095" i="1" s="1"/>
  <c r="AG3094" i="1"/>
  <c r="AC3094" i="1"/>
  <c r="T3094" i="1"/>
  <c r="P3094" i="1"/>
  <c r="AG3093" i="1"/>
  <c r="AE3093" i="1"/>
  <c r="AC3093" i="1"/>
  <c r="S3093" i="1"/>
  <c r="P3093" i="1"/>
  <c r="T3093" i="1" s="1"/>
  <c r="AG3092" i="1"/>
  <c r="AE3092" i="1"/>
  <c r="AC3092" i="1"/>
  <c r="T3092" i="1"/>
  <c r="S3092" i="1"/>
  <c r="P3092" i="1"/>
  <c r="AG3091" i="1"/>
  <c r="T3091" i="1"/>
  <c r="S3091" i="1"/>
  <c r="P3091" i="1"/>
  <c r="AC3091" i="1" s="1"/>
  <c r="AG3090" i="1"/>
  <c r="AC3090" i="1"/>
  <c r="T3090" i="1"/>
  <c r="P3090" i="1"/>
  <c r="AG3089" i="1"/>
  <c r="AC3089" i="1"/>
  <c r="T3089" i="1"/>
  <c r="S3089" i="1"/>
  <c r="P3089" i="1"/>
  <c r="AE3089" i="1" s="1"/>
  <c r="AG3088" i="1"/>
  <c r="AE3088" i="1"/>
  <c r="T3088" i="1"/>
  <c r="S3088" i="1"/>
  <c r="P3088" i="1"/>
  <c r="AC3088" i="1" s="1"/>
  <c r="AG3087" i="1"/>
  <c r="AE3087" i="1"/>
  <c r="T3087" i="1"/>
  <c r="P3087" i="1"/>
  <c r="AC3087" i="1" s="1"/>
  <c r="AG3086" i="1"/>
  <c r="S3086" i="1"/>
  <c r="P3086" i="1"/>
  <c r="AG3085" i="1"/>
  <c r="AC3085" i="1"/>
  <c r="S3085" i="1"/>
  <c r="P3085" i="1"/>
  <c r="T3085" i="1" s="1"/>
  <c r="AG3084" i="1"/>
  <c r="AC3084" i="1"/>
  <c r="S3084" i="1"/>
  <c r="P3084" i="1"/>
  <c r="T3084" i="1" s="1"/>
  <c r="AG3083" i="1"/>
  <c r="AE3083" i="1"/>
  <c r="AC3083" i="1"/>
  <c r="T3083" i="1"/>
  <c r="S3083" i="1"/>
  <c r="P3083" i="1"/>
  <c r="AG3082" i="1"/>
  <c r="T3082" i="1"/>
  <c r="P3082" i="1"/>
  <c r="AG3081" i="1"/>
  <c r="AC3081" i="1"/>
  <c r="S3081" i="1"/>
  <c r="P3081" i="1"/>
  <c r="AG3080" i="1"/>
  <c r="AE3080" i="1"/>
  <c r="AC3080" i="1"/>
  <c r="S3080" i="1"/>
  <c r="P3080" i="1"/>
  <c r="T3080" i="1" s="1"/>
  <c r="AG3079" i="1"/>
  <c r="AC3079" i="1"/>
  <c r="T3079" i="1"/>
  <c r="S3079" i="1"/>
  <c r="P3079" i="1"/>
  <c r="AE3079" i="1" s="1"/>
  <c r="AG3078" i="1"/>
  <c r="AE3078" i="1"/>
  <c r="T3078" i="1"/>
  <c r="P3078" i="1"/>
  <c r="AC3078" i="1" s="1"/>
  <c r="AG3077" i="1"/>
  <c r="T3077" i="1"/>
  <c r="P3077" i="1"/>
  <c r="AG3076" i="1"/>
  <c r="AC3076" i="1"/>
  <c r="S3076" i="1"/>
  <c r="P3076" i="1"/>
  <c r="T3076" i="1" s="1"/>
  <c r="AG3075" i="1"/>
  <c r="AE3075" i="1"/>
  <c r="T3075" i="1"/>
  <c r="S3075" i="1"/>
  <c r="P3075" i="1"/>
  <c r="AC3075" i="1" s="1"/>
  <c r="AG3074" i="1"/>
  <c r="AC3074" i="1"/>
  <c r="X3074" i="1"/>
  <c r="T3074" i="1"/>
  <c r="S3074" i="1"/>
  <c r="P3074" i="1"/>
  <c r="AE3074" i="1" s="1"/>
  <c r="AG3073" i="1"/>
  <c r="T3073" i="1"/>
  <c r="P3073" i="1"/>
  <c r="AG3072" i="1"/>
  <c r="AC3072" i="1"/>
  <c r="T3072" i="1"/>
  <c r="P3072" i="1"/>
  <c r="AG3071" i="1"/>
  <c r="AE3071" i="1"/>
  <c r="AC3071" i="1"/>
  <c r="T3071" i="1"/>
  <c r="S3071" i="1"/>
  <c r="P3071" i="1"/>
  <c r="AG3070" i="1"/>
  <c r="AE3070" i="1"/>
  <c r="AC3070" i="1"/>
  <c r="T3070" i="1"/>
  <c r="S3070" i="1"/>
  <c r="P3070" i="1"/>
  <c r="AG3069" i="1"/>
  <c r="T3069" i="1"/>
  <c r="P3069" i="1"/>
  <c r="AG3068" i="1"/>
  <c r="AC3068" i="1"/>
  <c r="S3068" i="1"/>
  <c r="P3068" i="1"/>
  <c r="AG3067" i="1"/>
  <c r="AC3067" i="1"/>
  <c r="S3067" i="1"/>
  <c r="P3067" i="1"/>
  <c r="T3067" i="1" s="1"/>
  <c r="AG3066" i="1"/>
  <c r="AE3066" i="1"/>
  <c r="T3066" i="1"/>
  <c r="S3066" i="1"/>
  <c r="P3066" i="1"/>
  <c r="AC3066" i="1" s="1"/>
  <c r="AG3065" i="1"/>
  <c r="AE3065" i="1"/>
  <c r="T3065" i="1"/>
  <c r="P3065" i="1"/>
  <c r="AC3065" i="1" s="1"/>
  <c r="AG3064" i="1"/>
  <c r="T3064" i="1"/>
  <c r="P3064" i="1"/>
  <c r="AG3063" i="1"/>
  <c r="AC3063" i="1"/>
  <c r="S3063" i="1"/>
  <c r="P3063" i="1"/>
  <c r="T3063" i="1" s="1"/>
  <c r="AG3062" i="1"/>
  <c r="AE3062" i="1"/>
  <c r="T3062" i="1"/>
  <c r="S3062" i="1"/>
  <c r="P3062" i="1"/>
  <c r="AC3062" i="1" s="1"/>
  <c r="AG3061" i="1"/>
  <c r="AC3061" i="1"/>
  <c r="T3061" i="1"/>
  <c r="X3061" i="1" s="1"/>
  <c r="S3061" i="1"/>
  <c r="P3061" i="1"/>
  <c r="AE3061" i="1" s="1"/>
  <c r="AG3060" i="1"/>
  <c r="T3060" i="1"/>
  <c r="P3060" i="1"/>
  <c r="AG3059" i="1"/>
  <c r="T3059" i="1"/>
  <c r="P3059" i="1"/>
  <c r="AG3058" i="1"/>
  <c r="AE3058" i="1"/>
  <c r="AC3058" i="1"/>
  <c r="T3058" i="1"/>
  <c r="S3058" i="1"/>
  <c r="P3058" i="1"/>
  <c r="AG3057" i="1"/>
  <c r="AE3057" i="1"/>
  <c r="AC3057" i="1"/>
  <c r="T3057" i="1"/>
  <c r="S3057" i="1"/>
  <c r="P3057" i="1"/>
  <c r="AG3056" i="1"/>
  <c r="S3056" i="1"/>
  <c r="P3056" i="1"/>
  <c r="AG3055" i="1"/>
  <c r="AE3055" i="1"/>
  <c r="S3055" i="1"/>
  <c r="P3055" i="1"/>
  <c r="AG3054" i="1"/>
  <c r="AC3054" i="1"/>
  <c r="T3054" i="1"/>
  <c r="S3054" i="1"/>
  <c r="P3054" i="1"/>
  <c r="AE3054" i="1" s="1"/>
  <c r="AG3053" i="1"/>
  <c r="AE3053" i="1"/>
  <c r="T3053" i="1"/>
  <c r="S3053" i="1"/>
  <c r="P3053" i="1"/>
  <c r="AC3053" i="1" s="1"/>
  <c r="AG3052" i="1"/>
  <c r="AE3052" i="1"/>
  <c r="T3052" i="1"/>
  <c r="S3052" i="1"/>
  <c r="P3052" i="1"/>
  <c r="AC3052" i="1" s="1"/>
  <c r="AG3051" i="1"/>
  <c r="S3051" i="1"/>
  <c r="P3051" i="1"/>
  <c r="AG3050" i="1"/>
  <c r="W3050" i="1"/>
  <c r="S3050" i="1"/>
  <c r="P3050" i="1"/>
  <c r="T3050" i="1" s="1"/>
  <c r="AG3049" i="1"/>
  <c r="AE3049" i="1"/>
  <c r="AC3049" i="1"/>
  <c r="T3049" i="1"/>
  <c r="S3049" i="1"/>
  <c r="P3049" i="1"/>
  <c r="AG3048" i="1"/>
  <c r="AD3048" i="1"/>
  <c r="AC3048" i="1"/>
  <c r="X3048" i="1"/>
  <c r="Y3048" i="1" s="1"/>
  <c r="T3048" i="1"/>
  <c r="S3048" i="1"/>
  <c r="W3048" i="1" s="1"/>
  <c r="P3048" i="1"/>
  <c r="AE3048" i="1" s="1"/>
  <c r="AF3048" i="1" s="1"/>
  <c r="AG3047" i="1"/>
  <c r="AE3047" i="1"/>
  <c r="T3047" i="1"/>
  <c r="P3047" i="1"/>
  <c r="AC3047" i="1" s="1"/>
  <c r="AG3046" i="1"/>
  <c r="T3046" i="1"/>
  <c r="P3046" i="1"/>
  <c r="AG3045" i="1"/>
  <c r="AC3045" i="1"/>
  <c r="T3045" i="1"/>
  <c r="S3045" i="1"/>
  <c r="P3045" i="1"/>
  <c r="AE3045" i="1" s="1"/>
  <c r="AG3044" i="1"/>
  <c r="AE3044" i="1"/>
  <c r="T3044" i="1"/>
  <c r="S3044" i="1"/>
  <c r="P3044" i="1"/>
  <c r="AC3044" i="1" s="1"/>
  <c r="AG3043" i="1"/>
  <c r="AE3043" i="1"/>
  <c r="T3043" i="1"/>
  <c r="P3043" i="1"/>
  <c r="AC3043" i="1" s="1"/>
  <c r="AG3042" i="1"/>
  <c r="AC3042" i="1"/>
  <c r="S3042" i="1"/>
  <c r="P3042" i="1"/>
  <c r="AG3041" i="1"/>
  <c r="AC3041" i="1"/>
  <c r="S3041" i="1"/>
  <c r="P3041" i="1"/>
  <c r="T3041" i="1" s="1"/>
  <c r="AG3040" i="1"/>
  <c r="AE3040" i="1"/>
  <c r="T3040" i="1"/>
  <c r="S3040" i="1"/>
  <c r="P3040" i="1"/>
  <c r="AC3040" i="1" s="1"/>
  <c r="AG3039" i="1"/>
  <c r="AC3039" i="1"/>
  <c r="T3039" i="1"/>
  <c r="S3039" i="1"/>
  <c r="P3039" i="1"/>
  <c r="AE3039" i="1" s="1"/>
  <c r="AG3038" i="1"/>
  <c r="T3038" i="1"/>
  <c r="P3038" i="1"/>
  <c r="AG3037" i="1"/>
  <c r="AC3037" i="1"/>
  <c r="T3037" i="1"/>
  <c r="P3037" i="1"/>
  <c r="AG3036" i="1"/>
  <c r="AE3036" i="1"/>
  <c r="AC3036" i="1"/>
  <c r="S3036" i="1"/>
  <c r="P3036" i="1"/>
  <c r="T3036" i="1" s="1"/>
  <c r="AG3035" i="1"/>
  <c r="AE3035" i="1"/>
  <c r="AC3035" i="1"/>
  <c r="T3035" i="1"/>
  <c r="S3035" i="1"/>
  <c r="P3035" i="1"/>
  <c r="AG3034" i="1"/>
  <c r="S3034" i="1"/>
  <c r="P3034" i="1"/>
  <c r="AG3033" i="1"/>
  <c r="AE3033" i="1"/>
  <c r="S3033" i="1"/>
  <c r="P3033" i="1"/>
  <c r="AG3032" i="1"/>
  <c r="AC3032" i="1"/>
  <c r="T3032" i="1"/>
  <c r="S3032" i="1"/>
  <c r="P3032" i="1"/>
  <c r="AE3032" i="1" s="1"/>
  <c r="AG3031" i="1"/>
  <c r="AE3031" i="1"/>
  <c r="T3031" i="1"/>
  <c r="S3031" i="1"/>
  <c r="P3031" i="1"/>
  <c r="AC3031" i="1" s="1"/>
  <c r="AG3030" i="1"/>
  <c r="AE3030" i="1"/>
  <c r="T3030" i="1"/>
  <c r="P3030" i="1"/>
  <c r="AC3030" i="1" s="1"/>
  <c r="AG3029" i="1"/>
  <c r="T3029" i="1"/>
  <c r="P3029" i="1"/>
  <c r="AG3028" i="1"/>
  <c r="AC3028" i="1"/>
  <c r="S3028" i="1"/>
  <c r="P3028" i="1"/>
  <c r="T3028" i="1" s="1"/>
  <c r="AG3027" i="1"/>
  <c r="AE3027" i="1"/>
  <c r="T3027" i="1"/>
  <c r="S3027" i="1"/>
  <c r="P3027" i="1"/>
  <c r="AC3027" i="1" s="1"/>
  <c r="AG3026" i="1"/>
  <c r="X3026" i="1"/>
  <c r="T3026" i="1"/>
  <c r="S3026" i="1"/>
  <c r="P3026" i="1"/>
  <c r="AE3026" i="1" s="1"/>
  <c r="AG3025" i="1"/>
  <c r="T3025" i="1"/>
  <c r="P3025" i="1"/>
  <c r="AG3024" i="1"/>
  <c r="AC3024" i="1"/>
  <c r="S3024" i="1"/>
  <c r="P3024" i="1"/>
  <c r="AG3023" i="1"/>
  <c r="AE3023" i="1"/>
  <c r="AC3023" i="1"/>
  <c r="T3023" i="1"/>
  <c r="S3023" i="1"/>
  <c r="P3023" i="1"/>
  <c r="AG3022" i="1"/>
  <c r="AC3022" i="1"/>
  <c r="T3022" i="1"/>
  <c r="S3022" i="1"/>
  <c r="P3022" i="1"/>
  <c r="AE3022" i="1" s="1"/>
  <c r="AG3021" i="1"/>
  <c r="AE3021" i="1"/>
  <c r="T3021" i="1"/>
  <c r="X3018" i="1" s="1"/>
  <c r="S3021" i="1"/>
  <c r="P3021" i="1"/>
  <c r="AC3021" i="1" s="1"/>
  <c r="AG3020" i="1"/>
  <c r="T3020" i="1"/>
  <c r="P3020" i="1"/>
  <c r="AG3019" i="1"/>
  <c r="AC3019" i="1"/>
  <c r="T3019" i="1"/>
  <c r="S3019" i="1"/>
  <c r="P3019" i="1"/>
  <c r="AE3019" i="1" s="1"/>
  <c r="AG3018" i="1"/>
  <c r="AC3018" i="1"/>
  <c r="T3018" i="1"/>
  <c r="S3018" i="1"/>
  <c r="P3018" i="1"/>
  <c r="AE3018" i="1" s="1"/>
  <c r="AG3017" i="1"/>
  <c r="AE3017" i="1"/>
  <c r="T3017" i="1"/>
  <c r="S3017" i="1"/>
  <c r="W3016" i="1" s="1"/>
  <c r="P3017" i="1"/>
  <c r="AC3017" i="1" s="1"/>
  <c r="AG3016" i="1"/>
  <c r="AD3016" i="1"/>
  <c r="T3016" i="1"/>
  <c r="S3016" i="1"/>
  <c r="P3016" i="1"/>
  <c r="AC3016" i="1" s="1"/>
  <c r="AG3015" i="1"/>
  <c r="T3015" i="1"/>
  <c r="P3015" i="1"/>
  <c r="AG3014" i="1"/>
  <c r="AC3014" i="1"/>
  <c r="T3014" i="1"/>
  <c r="S3014" i="1"/>
  <c r="P3014" i="1"/>
  <c r="AE3014" i="1" s="1"/>
  <c r="AG3013" i="1"/>
  <c r="AE3013" i="1"/>
  <c r="AC3013" i="1"/>
  <c r="T3013" i="1"/>
  <c r="S3013" i="1"/>
  <c r="P3013" i="1"/>
  <c r="AG3012" i="1"/>
  <c r="AE3012" i="1"/>
  <c r="T3012" i="1"/>
  <c r="P3012" i="1"/>
  <c r="AC3012" i="1" s="1"/>
  <c r="AG3011" i="1"/>
  <c r="S3011" i="1"/>
  <c r="P3011" i="1"/>
  <c r="AG3010" i="1"/>
  <c r="AE3010" i="1"/>
  <c r="S3010" i="1"/>
  <c r="P3010" i="1"/>
  <c r="T3010" i="1" s="1"/>
  <c r="AG3009" i="1"/>
  <c r="AE3009" i="1"/>
  <c r="AC3009" i="1"/>
  <c r="T3009" i="1"/>
  <c r="S3009" i="1"/>
  <c r="P3009" i="1"/>
  <c r="AG3008" i="1"/>
  <c r="AE3008" i="1"/>
  <c r="T3008" i="1"/>
  <c r="S3008" i="1"/>
  <c r="P3008" i="1"/>
  <c r="AC3008" i="1" s="1"/>
  <c r="AG3007" i="1"/>
  <c r="T3007" i="1"/>
  <c r="P3007" i="1"/>
  <c r="AG3006" i="1"/>
  <c r="S3006" i="1"/>
  <c r="P3006" i="1"/>
  <c r="AG3005" i="1"/>
  <c r="AE3005" i="1"/>
  <c r="AC3005" i="1"/>
  <c r="S3005" i="1"/>
  <c r="P3005" i="1"/>
  <c r="T3005" i="1" s="1"/>
  <c r="AG3004" i="1"/>
  <c r="AC3004" i="1"/>
  <c r="S3004" i="1"/>
  <c r="P3004" i="1"/>
  <c r="AE3004" i="1" s="1"/>
  <c r="AG3003" i="1"/>
  <c r="AE3003" i="1"/>
  <c r="T3003" i="1"/>
  <c r="S3003" i="1"/>
  <c r="P3003" i="1"/>
  <c r="AC3003" i="1" s="1"/>
  <c r="AG3002" i="1"/>
  <c r="T3002" i="1"/>
  <c r="P3002" i="1"/>
  <c r="AG3001" i="1"/>
  <c r="AC3001" i="1"/>
  <c r="T3001" i="1"/>
  <c r="S3001" i="1"/>
  <c r="P3001" i="1"/>
  <c r="AE3001" i="1" s="1"/>
  <c r="AG3000" i="1"/>
  <c r="AE3000" i="1"/>
  <c r="T3000" i="1"/>
  <c r="S3000" i="1"/>
  <c r="P3000" i="1"/>
  <c r="AC3000" i="1" s="1"/>
  <c r="AG2999" i="1"/>
  <c r="AE2999" i="1"/>
  <c r="T2999" i="1"/>
  <c r="S2999" i="1"/>
  <c r="P2999" i="1"/>
  <c r="AC2999" i="1" s="1"/>
  <c r="AG2998" i="1"/>
  <c r="S2998" i="1"/>
  <c r="P2998" i="1"/>
  <c r="AC2998" i="1" s="1"/>
  <c r="AG2997" i="1"/>
  <c r="AC2997" i="1"/>
  <c r="T2997" i="1"/>
  <c r="P2997" i="1"/>
  <c r="AG2996" i="1"/>
  <c r="AE2996" i="1"/>
  <c r="AC2996" i="1"/>
  <c r="T2996" i="1"/>
  <c r="S2996" i="1"/>
  <c r="P2996" i="1"/>
  <c r="AG2995" i="1"/>
  <c r="AE2995" i="1"/>
  <c r="T2995" i="1"/>
  <c r="S2995" i="1"/>
  <c r="P2995" i="1"/>
  <c r="AC2995" i="1" s="1"/>
  <c r="AG2994" i="1"/>
  <c r="S2994" i="1"/>
  <c r="P2994" i="1"/>
  <c r="AG2993" i="1"/>
  <c r="AE2993" i="1"/>
  <c r="S2993" i="1"/>
  <c r="P2993" i="1"/>
  <c r="AG2992" i="1"/>
  <c r="AC2992" i="1"/>
  <c r="T2992" i="1"/>
  <c r="S2992" i="1"/>
  <c r="P2992" i="1"/>
  <c r="AE2992" i="1" s="1"/>
  <c r="AG2991" i="1"/>
  <c r="AE2991" i="1"/>
  <c r="T2991" i="1"/>
  <c r="S2991" i="1"/>
  <c r="P2991" i="1"/>
  <c r="AC2991" i="1" s="1"/>
  <c r="AG2990" i="1"/>
  <c r="AE2990" i="1"/>
  <c r="T2990" i="1"/>
  <c r="P2990" i="1"/>
  <c r="AC2990" i="1" s="1"/>
  <c r="AG2989" i="1"/>
  <c r="T2989" i="1"/>
  <c r="P2989" i="1"/>
  <c r="AG2988" i="1"/>
  <c r="AC2988" i="1"/>
  <c r="S2988" i="1"/>
  <c r="P2988" i="1"/>
  <c r="T2988" i="1" s="1"/>
  <c r="AG2987" i="1"/>
  <c r="AE2987" i="1"/>
  <c r="S2987" i="1"/>
  <c r="P2987" i="1"/>
  <c r="AC2987" i="1" s="1"/>
  <c r="AG2986" i="1"/>
  <c r="T2986" i="1"/>
  <c r="S2986" i="1"/>
  <c r="P2986" i="1"/>
  <c r="AE2986" i="1" s="1"/>
  <c r="AG2985" i="1"/>
  <c r="T2985" i="1"/>
  <c r="P2985" i="1"/>
  <c r="AG2984" i="1"/>
  <c r="T2984" i="1"/>
  <c r="P2984" i="1"/>
  <c r="AG2983" i="1"/>
  <c r="AE2983" i="1"/>
  <c r="AC2983" i="1"/>
  <c r="T2983" i="1"/>
  <c r="S2983" i="1"/>
  <c r="P2983" i="1"/>
  <c r="AG2982" i="1"/>
  <c r="AC2982" i="1"/>
  <c r="S2982" i="1"/>
  <c r="P2982" i="1"/>
  <c r="AE2982" i="1" s="1"/>
  <c r="AG2981" i="1"/>
  <c r="AE2981" i="1"/>
  <c r="T2981" i="1"/>
  <c r="P2981" i="1"/>
  <c r="AC2981" i="1" s="1"/>
  <c r="AG2980" i="1"/>
  <c r="AC2980" i="1"/>
  <c r="T2980" i="1"/>
  <c r="P2980" i="1"/>
  <c r="AG2979" i="1"/>
  <c r="AC2979" i="1"/>
  <c r="T2979" i="1"/>
  <c r="S2979" i="1"/>
  <c r="P2979" i="1"/>
  <c r="AE2979" i="1" s="1"/>
  <c r="AG2978" i="1"/>
  <c r="AE2978" i="1"/>
  <c r="T2978" i="1"/>
  <c r="S2978" i="1"/>
  <c r="P2978" i="1"/>
  <c r="AC2978" i="1" s="1"/>
  <c r="AG2977" i="1"/>
  <c r="AE2977" i="1"/>
  <c r="T2977" i="1"/>
  <c r="S2977" i="1"/>
  <c r="P2977" i="1"/>
  <c r="AC2977" i="1" s="1"/>
  <c r="AG2976" i="1"/>
  <c r="S2976" i="1"/>
  <c r="P2976" i="1"/>
  <c r="AG2975" i="1"/>
  <c r="AC2975" i="1"/>
  <c r="S2975" i="1"/>
  <c r="P2975" i="1"/>
  <c r="T2975" i="1" s="1"/>
  <c r="AG2974" i="1"/>
  <c r="AC2974" i="1"/>
  <c r="S2974" i="1"/>
  <c r="P2974" i="1"/>
  <c r="T2974" i="1" s="1"/>
  <c r="AG2973" i="1"/>
  <c r="AE2973" i="1"/>
  <c r="T2973" i="1"/>
  <c r="S2973" i="1"/>
  <c r="P2973" i="1"/>
  <c r="AC2973" i="1" s="1"/>
  <c r="AG2972" i="1"/>
  <c r="T2972" i="1"/>
  <c r="P2972" i="1"/>
  <c r="AG2971" i="1"/>
  <c r="S2971" i="1"/>
  <c r="P2971" i="1"/>
  <c r="AG2970" i="1"/>
  <c r="AE2970" i="1"/>
  <c r="AC2970" i="1"/>
  <c r="S2970" i="1"/>
  <c r="P2970" i="1"/>
  <c r="T2970" i="1" s="1"/>
  <c r="AG2969" i="1"/>
  <c r="AC2969" i="1"/>
  <c r="T2969" i="1"/>
  <c r="S2969" i="1"/>
  <c r="P2969" i="1"/>
  <c r="AE2969" i="1" s="1"/>
  <c r="AG2968" i="1"/>
  <c r="AE2968" i="1"/>
  <c r="T2968" i="1"/>
  <c r="P2968" i="1"/>
  <c r="AC2968" i="1" s="1"/>
  <c r="AG2967" i="1"/>
  <c r="T2967" i="1"/>
  <c r="P2967" i="1"/>
  <c r="AG2966" i="1"/>
  <c r="T2966" i="1"/>
  <c r="S2966" i="1"/>
  <c r="P2966" i="1"/>
  <c r="AE2966" i="1" s="1"/>
  <c r="AG2965" i="1"/>
  <c r="AE2965" i="1"/>
  <c r="T2965" i="1"/>
  <c r="S2965" i="1"/>
  <c r="P2965" i="1"/>
  <c r="AC2965" i="1" s="1"/>
  <c r="AG2964" i="1"/>
  <c r="AE2964" i="1"/>
  <c r="T2964" i="1"/>
  <c r="P2964" i="1"/>
  <c r="AC2964" i="1" s="1"/>
  <c r="AG2963" i="1"/>
  <c r="AC2963" i="1"/>
  <c r="S2963" i="1"/>
  <c r="P2963" i="1"/>
  <c r="AE2963" i="1" s="1"/>
  <c r="AG2962" i="1"/>
  <c r="AC2962" i="1"/>
  <c r="S2962" i="1"/>
  <c r="P2962" i="1"/>
  <c r="AG2961" i="1"/>
  <c r="AC2961" i="1"/>
  <c r="S2961" i="1"/>
  <c r="P2961" i="1"/>
  <c r="T2961" i="1" s="1"/>
  <c r="AG2960" i="1"/>
  <c r="AE2960" i="1"/>
  <c r="T2960" i="1"/>
  <c r="S2960" i="1"/>
  <c r="P2960" i="1"/>
  <c r="AC2960" i="1" s="1"/>
  <c r="AG2959" i="1"/>
  <c r="T2959" i="1"/>
  <c r="P2959" i="1"/>
  <c r="AG2958" i="1"/>
  <c r="AC2958" i="1"/>
  <c r="T2958" i="1"/>
  <c r="P2958" i="1"/>
  <c r="AG2957" i="1"/>
  <c r="AE2957" i="1"/>
  <c r="AC2957" i="1"/>
  <c r="T2957" i="1"/>
  <c r="S2957" i="1"/>
  <c r="P2957" i="1"/>
  <c r="AG2956" i="1"/>
  <c r="AE2956" i="1"/>
  <c r="T2956" i="1"/>
  <c r="S2956" i="1"/>
  <c r="P2956" i="1"/>
  <c r="AC2956" i="1" s="1"/>
  <c r="AG2955" i="1"/>
  <c r="T2955" i="1"/>
  <c r="P2955" i="1"/>
  <c r="AG2954" i="1"/>
  <c r="AE2954" i="1"/>
  <c r="T2954" i="1"/>
  <c r="X2954" i="1" s="1"/>
  <c r="S2954" i="1"/>
  <c r="P2954" i="1"/>
  <c r="AC2954" i="1" s="1"/>
  <c r="AG2953" i="1"/>
  <c r="T2953" i="1"/>
  <c r="P2953" i="1"/>
  <c r="AE2953" i="1" s="1"/>
  <c r="AG2952" i="1"/>
  <c r="AE2952" i="1"/>
  <c r="T2952" i="1"/>
  <c r="S2952" i="1"/>
  <c r="P2952" i="1"/>
  <c r="AC2952" i="1" s="1"/>
  <c r="AG2951" i="1"/>
  <c r="AE2951" i="1"/>
  <c r="T2951" i="1"/>
  <c r="P2951" i="1"/>
  <c r="AC2951" i="1" s="1"/>
  <c r="AG2950" i="1"/>
  <c r="T2950" i="1"/>
  <c r="S2950" i="1"/>
  <c r="P2950" i="1"/>
  <c r="AE2950" i="1" s="1"/>
  <c r="AG2949" i="1"/>
  <c r="AC2949" i="1"/>
  <c r="S2949" i="1"/>
  <c r="P2949" i="1"/>
  <c r="AG2948" i="1"/>
  <c r="AC2948" i="1"/>
  <c r="S2948" i="1"/>
  <c r="P2948" i="1"/>
  <c r="T2948" i="1" s="1"/>
  <c r="AG2947" i="1"/>
  <c r="AE2947" i="1"/>
  <c r="T2947" i="1"/>
  <c r="S2947" i="1"/>
  <c r="P2947" i="1"/>
  <c r="AC2947" i="1" s="1"/>
  <c r="AG2946" i="1"/>
  <c r="T2946" i="1"/>
  <c r="P2946" i="1"/>
  <c r="AG2945" i="1"/>
  <c r="AC2945" i="1"/>
  <c r="T2945" i="1"/>
  <c r="P2945" i="1"/>
  <c r="AG2944" i="1"/>
  <c r="AE2944" i="1"/>
  <c r="AC2944" i="1"/>
  <c r="S2944" i="1"/>
  <c r="P2944" i="1"/>
  <c r="T2944" i="1" s="1"/>
  <c r="AG2943" i="1"/>
  <c r="AE2943" i="1"/>
  <c r="S2943" i="1"/>
  <c r="P2943" i="1"/>
  <c r="AC2943" i="1" s="1"/>
  <c r="AG2942" i="1"/>
  <c r="T2942" i="1"/>
  <c r="S2942" i="1"/>
  <c r="P2942" i="1"/>
  <c r="AC2942" i="1" s="1"/>
  <c r="AG2941" i="1"/>
  <c r="T2941" i="1"/>
  <c r="S2941" i="1"/>
  <c r="P2941" i="1"/>
  <c r="AE2941" i="1" s="1"/>
  <c r="AG2940" i="1"/>
  <c r="AC2940" i="1"/>
  <c r="S2940" i="1"/>
  <c r="P2940" i="1"/>
  <c r="T2940" i="1" s="1"/>
  <c r="AG2939" i="1"/>
  <c r="AE2939" i="1"/>
  <c r="T2939" i="1"/>
  <c r="S2939" i="1"/>
  <c r="P2939" i="1"/>
  <c r="AC2939" i="1" s="1"/>
  <c r="AG2938" i="1"/>
  <c r="X2938" i="1"/>
  <c r="S2938" i="1"/>
  <c r="P2938" i="1"/>
  <c r="T2938" i="1" s="1"/>
  <c r="AG2937" i="1"/>
  <c r="T2937" i="1"/>
  <c r="P2937" i="1"/>
  <c r="S2937" i="1" s="1"/>
  <c r="AG2936" i="1"/>
  <c r="T2936" i="1"/>
  <c r="P2936" i="1"/>
  <c r="AG2935" i="1"/>
  <c r="AE2935" i="1"/>
  <c r="AC2935" i="1"/>
  <c r="T2935" i="1"/>
  <c r="S2935" i="1"/>
  <c r="P2935" i="1"/>
  <c r="AG2934" i="1"/>
  <c r="AE2934" i="1"/>
  <c r="T2934" i="1"/>
  <c r="P2934" i="1"/>
  <c r="AC2934" i="1" s="1"/>
  <c r="AG2933" i="1"/>
  <c r="T2933" i="1"/>
  <c r="S2933" i="1"/>
  <c r="P2933" i="1"/>
  <c r="AE2933" i="1" s="1"/>
  <c r="AG2932" i="1"/>
  <c r="S2932" i="1"/>
  <c r="P2932" i="1"/>
  <c r="AG2931" i="1"/>
  <c r="AC2931" i="1"/>
  <c r="S2931" i="1"/>
  <c r="P2931" i="1"/>
  <c r="T2931" i="1" s="1"/>
  <c r="AG2930" i="1"/>
  <c r="AE2930" i="1"/>
  <c r="T2930" i="1"/>
  <c r="S2930" i="1"/>
  <c r="P2930" i="1"/>
  <c r="AC2930" i="1" s="1"/>
  <c r="AG2929" i="1"/>
  <c r="X2929" i="1"/>
  <c r="T2929" i="1"/>
  <c r="P2929" i="1"/>
  <c r="S2929" i="1" s="1"/>
  <c r="AG2928" i="1"/>
  <c r="T2928" i="1"/>
  <c r="X2925" i="1" s="1"/>
  <c r="P2928" i="1"/>
  <c r="S2928" i="1" s="1"/>
  <c r="AG2927" i="1"/>
  <c r="T2927" i="1"/>
  <c r="P2927" i="1"/>
  <c r="AG2926" i="1"/>
  <c r="AE2926" i="1"/>
  <c r="AC2926" i="1"/>
  <c r="T2926" i="1"/>
  <c r="S2926" i="1"/>
  <c r="P2926" i="1"/>
  <c r="AG2925" i="1"/>
  <c r="AC2925" i="1"/>
  <c r="T2925" i="1"/>
  <c r="S2925" i="1"/>
  <c r="P2925" i="1"/>
  <c r="AE2925" i="1" s="1"/>
  <c r="AG2924" i="1"/>
  <c r="AE2924" i="1"/>
  <c r="AC2924" i="1"/>
  <c r="T2924" i="1"/>
  <c r="P2924" i="1"/>
  <c r="S2924" i="1" s="1"/>
  <c r="AG2923" i="1"/>
  <c r="T2923" i="1"/>
  <c r="P2923" i="1"/>
  <c r="AE2923" i="1" s="1"/>
  <c r="AG2922" i="1"/>
  <c r="AC2922" i="1"/>
  <c r="S2922" i="1"/>
  <c r="P2922" i="1"/>
  <c r="T2922" i="1" s="1"/>
  <c r="AG2921" i="1"/>
  <c r="AE2921" i="1"/>
  <c r="T2921" i="1"/>
  <c r="S2921" i="1"/>
  <c r="P2921" i="1"/>
  <c r="AC2921" i="1" s="1"/>
  <c r="AG2920" i="1"/>
  <c r="S2920" i="1"/>
  <c r="P2920" i="1"/>
  <c r="T2920" i="1" s="1"/>
  <c r="X2920" i="1" s="1"/>
  <c r="AG2919" i="1"/>
  <c r="T2919" i="1"/>
  <c r="P2919" i="1"/>
  <c r="S2919" i="1" s="1"/>
  <c r="AG2918" i="1"/>
  <c r="T2918" i="1"/>
  <c r="P2918" i="1"/>
  <c r="AG2917" i="1"/>
  <c r="AE2917" i="1"/>
  <c r="AC2917" i="1"/>
  <c r="T2917" i="1"/>
  <c r="S2917" i="1"/>
  <c r="P2917" i="1"/>
  <c r="AG2916" i="1"/>
  <c r="AE2916" i="1"/>
  <c r="T2916" i="1"/>
  <c r="S2916" i="1"/>
  <c r="P2916" i="1"/>
  <c r="AC2916" i="1" s="1"/>
  <c r="AG2915" i="1"/>
  <c r="T2915" i="1"/>
  <c r="S2915" i="1"/>
  <c r="P2915" i="1"/>
  <c r="AE2915" i="1" s="1"/>
  <c r="AG2914" i="1"/>
  <c r="S2914" i="1"/>
  <c r="P2914" i="1"/>
  <c r="T2914" i="1" s="1"/>
  <c r="AG2913" i="1"/>
  <c r="AC2913" i="1"/>
  <c r="T2913" i="1"/>
  <c r="S2913" i="1"/>
  <c r="P2913" i="1"/>
  <c r="AE2913" i="1" s="1"/>
  <c r="AG2912" i="1"/>
  <c r="AE2912" i="1"/>
  <c r="T2912" i="1"/>
  <c r="S2912" i="1"/>
  <c r="P2912" i="1"/>
  <c r="AC2912" i="1" s="1"/>
  <c r="AG2911" i="1"/>
  <c r="AE2911" i="1"/>
  <c r="AC2911" i="1"/>
  <c r="T2911" i="1"/>
  <c r="P2911" i="1"/>
  <c r="S2911" i="1" s="1"/>
  <c r="AG2910" i="1"/>
  <c r="T2910" i="1"/>
  <c r="P2910" i="1"/>
  <c r="AE2910" i="1" s="1"/>
  <c r="AG2909" i="1"/>
  <c r="AC2909" i="1"/>
  <c r="S2909" i="1"/>
  <c r="P2909" i="1"/>
  <c r="T2909" i="1" s="1"/>
  <c r="AG2908" i="1"/>
  <c r="AE2908" i="1"/>
  <c r="T2908" i="1"/>
  <c r="S2908" i="1"/>
  <c r="P2908" i="1"/>
  <c r="AC2908" i="1" s="1"/>
  <c r="AG2907" i="1"/>
  <c r="S2907" i="1"/>
  <c r="P2907" i="1"/>
  <c r="T2907" i="1" s="1"/>
  <c r="X2907" i="1" s="1"/>
  <c r="AG2906" i="1"/>
  <c r="T2906" i="1"/>
  <c r="P2906" i="1"/>
  <c r="S2906" i="1" s="1"/>
  <c r="AG2905" i="1"/>
  <c r="T2905" i="1"/>
  <c r="P2905" i="1"/>
  <c r="AG2904" i="1"/>
  <c r="AE2904" i="1"/>
  <c r="AC2904" i="1"/>
  <c r="T2904" i="1"/>
  <c r="S2904" i="1"/>
  <c r="P2904" i="1"/>
  <c r="AG2903" i="1"/>
  <c r="AE2903" i="1"/>
  <c r="T2903" i="1"/>
  <c r="S2903" i="1"/>
  <c r="P2903" i="1"/>
  <c r="AC2903" i="1" s="1"/>
  <c r="AG2902" i="1"/>
  <c r="T2902" i="1"/>
  <c r="S2902" i="1"/>
  <c r="P2902" i="1"/>
  <c r="AE2902" i="1" s="1"/>
  <c r="AG2901" i="1"/>
  <c r="S2901" i="1"/>
  <c r="P2901" i="1"/>
  <c r="T2901" i="1" s="1"/>
  <c r="AG2900" i="1"/>
  <c r="AC2900" i="1"/>
  <c r="T2900" i="1"/>
  <c r="S2900" i="1"/>
  <c r="P2900" i="1"/>
  <c r="AE2900" i="1" s="1"/>
  <c r="AG2899" i="1"/>
  <c r="AE2899" i="1"/>
  <c r="T2899" i="1"/>
  <c r="S2899" i="1"/>
  <c r="P2899" i="1"/>
  <c r="AC2899" i="1" s="1"/>
  <c r="AG2898" i="1"/>
  <c r="AE2898" i="1"/>
  <c r="AC2898" i="1"/>
  <c r="T2898" i="1"/>
  <c r="P2898" i="1"/>
  <c r="S2898" i="1" s="1"/>
  <c r="AG2897" i="1"/>
  <c r="T2897" i="1"/>
  <c r="P2897" i="1"/>
  <c r="AE2897" i="1" s="1"/>
  <c r="AG2896" i="1"/>
  <c r="AC2896" i="1"/>
  <c r="S2896" i="1"/>
  <c r="P2896" i="1"/>
  <c r="T2896" i="1" s="1"/>
  <c r="AG2895" i="1"/>
  <c r="AE2895" i="1"/>
  <c r="T2895" i="1"/>
  <c r="S2895" i="1"/>
  <c r="P2895" i="1"/>
  <c r="AC2895" i="1" s="1"/>
  <c r="AG2894" i="1"/>
  <c r="S2894" i="1"/>
  <c r="P2894" i="1"/>
  <c r="T2894" i="1" s="1"/>
  <c r="X2894" i="1" s="1"/>
  <c r="AG2893" i="1"/>
  <c r="T2893" i="1"/>
  <c r="P2893" i="1"/>
  <c r="S2893" i="1" s="1"/>
  <c r="AG2892" i="1"/>
  <c r="T2892" i="1"/>
  <c r="P2892" i="1"/>
  <c r="AG2891" i="1"/>
  <c r="AE2891" i="1"/>
  <c r="AC2891" i="1"/>
  <c r="T2891" i="1"/>
  <c r="S2891" i="1"/>
  <c r="P2891" i="1"/>
  <c r="AG2890" i="1"/>
  <c r="AE2890" i="1"/>
  <c r="T2890" i="1"/>
  <c r="P2890" i="1"/>
  <c r="AC2890" i="1" s="1"/>
  <c r="AG2889" i="1"/>
  <c r="T2889" i="1"/>
  <c r="S2889" i="1"/>
  <c r="P2889" i="1"/>
  <c r="AE2889" i="1" s="1"/>
  <c r="AG2888" i="1"/>
  <c r="S2888" i="1"/>
  <c r="P2888" i="1"/>
  <c r="T2888" i="1" s="1"/>
  <c r="AG2887" i="1"/>
  <c r="AC2887" i="1"/>
  <c r="T2887" i="1"/>
  <c r="S2887" i="1"/>
  <c r="P2887" i="1"/>
  <c r="AE2887" i="1" s="1"/>
  <c r="AG2886" i="1"/>
  <c r="AE2886" i="1"/>
  <c r="T2886" i="1"/>
  <c r="S2886" i="1"/>
  <c r="P2886" i="1"/>
  <c r="AC2886" i="1" s="1"/>
  <c r="AG2885" i="1"/>
  <c r="AE2885" i="1"/>
  <c r="AC2885" i="1"/>
  <c r="T2885" i="1"/>
  <c r="P2885" i="1"/>
  <c r="S2885" i="1" s="1"/>
  <c r="AG2884" i="1"/>
  <c r="S2884" i="1"/>
  <c r="P2884" i="1"/>
  <c r="AE2884" i="1" s="1"/>
  <c r="AG2883" i="1"/>
  <c r="AC2883" i="1"/>
  <c r="S2883" i="1"/>
  <c r="P2883" i="1"/>
  <c r="T2883" i="1" s="1"/>
  <c r="AG2882" i="1"/>
  <c r="AC2882" i="1"/>
  <c r="T2882" i="1"/>
  <c r="S2882" i="1"/>
  <c r="W2882" i="1" s="1"/>
  <c r="P2882" i="1"/>
  <c r="AE2882" i="1" s="1"/>
  <c r="AG2881" i="1"/>
  <c r="AE2881" i="1"/>
  <c r="T2881" i="1"/>
  <c r="P2881" i="1"/>
  <c r="AC2881" i="1" s="1"/>
  <c r="AG2880" i="1"/>
  <c r="T2880" i="1"/>
  <c r="P2880" i="1"/>
  <c r="S2880" i="1" s="1"/>
  <c r="AG2879" i="1"/>
  <c r="S2879" i="1"/>
  <c r="P2879" i="1"/>
  <c r="AG2878" i="1"/>
  <c r="AE2878" i="1"/>
  <c r="AC2878" i="1"/>
  <c r="T2878" i="1"/>
  <c r="S2878" i="1"/>
  <c r="P2878" i="1"/>
  <c r="AG2877" i="1"/>
  <c r="AC2877" i="1"/>
  <c r="T2877" i="1"/>
  <c r="S2877" i="1"/>
  <c r="P2877" i="1"/>
  <c r="AE2877" i="1" s="1"/>
  <c r="AG2876" i="1"/>
  <c r="AE2876" i="1"/>
  <c r="AC2876" i="1"/>
  <c r="T2876" i="1"/>
  <c r="P2876" i="1"/>
  <c r="S2876" i="1" s="1"/>
  <c r="AG2875" i="1"/>
  <c r="T2875" i="1"/>
  <c r="P2875" i="1"/>
  <c r="AE2875" i="1" s="1"/>
  <c r="AG2874" i="1"/>
  <c r="AC2874" i="1"/>
  <c r="T2874" i="1"/>
  <c r="S2874" i="1"/>
  <c r="P2874" i="1"/>
  <c r="AE2874" i="1" s="1"/>
  <c r="AG2873" i="1"/>
  <c r="AE2873" i="1"/>
  <c r="T2873" i="1"/>
  <c r="S2873" i="1"/>
  <c r="P2873" i="1"/>
  <c r="AC2873" i="1" s="1"/>
  <c r="AG2872" i="1"/>
  <c r="AE2872" i="1"/>
  <c r="AC2872" i="1"/>
  <c r="T2872" i="1"/>
  <c r="S2872" i="1"/>
  <c r="P2872" i="1"/>
  <c r="AG2871" i="1"/>
  <c r="T2871" i="1"/>
  <c r="X2871" i="1" s="1"/>
  <c r="S2871" i="1"/>
  <c r="P2871" i="1"/>
  <c r="AE2871" i="1" s="1"/>
  <c r="AF2871" i="1" s="1"/>
  <c r="AG2870" i="1"/>
  <c r="T2870" i="1"/>
  <c r="P2870" i="1"/>
  <c r="AG2869" i="1"/>
  <c r="AE2869" i="1"/>
  <c r="AC2869" i="1"/>
  <c r="T2869" i="1"/>
  <c r="S2869" i="1"/>
  <c r="P2869" i="1"/>
  <c r="AG2868" i="1"/>
  <c r="AE2868" i="1"/>
  <c r="T2868" i="1"/>
  <c r="P2868" i="1"/>
  <c r="AC2868" i="1" s="1"/>
  <c r="AG2867" i="1"/>
  <c r="T2867" i="1"/>
  <c r="P2867" i="1"/>
  <c r="S2867" i="1" s="1"/>
  <c r="AG2866" i="1"/>
  <c r="S2866" i="1"/>
  <c r="P2866" i="1"/>
  <c r="AG2865" i="1"/>
  <c r="AC2865" i="1"/>
  <c r="S2865" i="1"/>
  <c r="P2865" i="1"/>
  <c r="T2865" i="1" s="1"/>
  <c r="AG2864" i="1"/>
  <c r="AE2864" i="1"/>
  <c r="T2864" i="1"/>
  <c r="S2864" i="1"/>
  <c r="P2864" i="1"/>
  <c r="AC2864" i="1" s="1"/>
  <c r="AG2863" i="1"/>
  <c r="AE2863" i="1"/>
  <c r="AC2863" i="1"/>
  <c r="T2863" i="1"/>
  <c r="P2863" i="1"/>
  <c r="S2863" i="1" s="1"/>
  <c r="AG2862" i="1"/>
  <c r="S2862" i="1"/>
  <c r="P2862" i="1"/>
  <c r="AE2862" i="1" s="1"/>
  <c r="AG2861" i="1"/>
  <c r="AC2861" i="1"/>
  <c r="S2861" i="1"/>
  <c r="P2861" i="1"/>
  <c r="T2861" i="1" s="1"/>
  <c r="AG2860" i="1"/>
  <c r="AE2860" i="1"/>
  <c r="T2860" i="1"/>
  <c r="S2860" i="1"/>
  <c r="P2860" i="1"/>
  <c r="AC2860" i="1" s="1"/>
  <c r="AG2859" i="1"/>
  <c r="S2859" i="1"/>
  <c r="P2859" i="1"/>
  <c r="T2859" i="1" s="1"/>
  <c r="AG2858" i="1"/>
  <c r="T2858" i="1"/>
  <c r="P2858" i="1"/>
  <c r="S2858" i="1" s="1"/>
  <c r="AG2857" i="1"/>
  <c r="T2857" i="1"/>
  <c r="P2857" i="1"/>
  <c r="AG2856" i="1"/>
  <c r="AE2856" i="1"/>
  <c r="AC2856" i="1"/>
  <c r="T2856" i="1"/>
  <c r="S2856" i="1"/>
  <c r="P2856" i="1"/>
  <c r="AG2855" i="1"/>
  <c r="AE2855" i="1"/>
  <c r="T2855" i="1"/>
  <c r="S2855" i="1"/>
  <c r="P2855" i="1"/>
  <c r="AC2855" i="1" s="1"/>
  <c r="AG2854" i="1"/>
  <c r="T2854" i="1"/>
  <c r="S2854" i="1"/>
  <c r="P2854" i="1"/>
  <c r="AE2854" i="1" s="1"/>
  <c r="AG2853" i="1"/>
  <c r="S2853" i="1"/>
  <c r="P2853" i="1"/>
  <c r="T2853" i="1" s="1"/>
  <c r="AG2852" i="1"/>
  <c r="AC2852" i="1"/>
  <c r="T2852" i="1"/>
  <c r="S2852" i="1"/>
  <c r="P2852" i="1"/>
  <c r="AE2852" i="1" s="1"/>
  <c r="AG2851" i="1"/>
  <c r="AE2851" i="1"/>
  <c r="T2851" i="1"/>
  <c r="S2851" i="1"/>
  <c r="P2851" i="1"/>
  <c r="AC2851" i="1" s="1"/>
  <c r="AG2850" i="1"/>
  <c r="AE2850" i="1"/>
  <c r="AC2850" i="1"/>
  <c r="T2850" i="1"/>
  <c r="S2850" i="1"/>
  <c r="P2850" i="1"/>
  <c r="AG2849" i="1"/>
  <c r="S2849" i="1"/>
  <c r="P2849" i="1"/>
  <c r="AE2849" i="1" s="1"/>
  <c r="AG2848" i="1"/>
  <c r="AC2848" i="1"/>
  <c r="S2848" i="1"/>
  <c r="P2848" i="1"/>
  <c r="T2848" i="1" s="1"/>
  <c r="AG2847" i="1"/>
  <c r="AC2847" i="1"/>
  <c r="T2847" i="1"/>
  <c r="S2847" i="1"/>
  <c r="W2847" i="1" s="1"/>
  <c r="P2847" i="1"/>
  <c r="AE2847" i="1" s="1"/>
  <c r="AG2846" i="1"/>
  <c r="AE2846" i="1"/>
  <c r="T2846" i="1"/>
  <c r="P2846" i="1"/>
  <c r="AC2846" i="1" s="1"/>
  <c r="AG2845" i="1"/>
  <c r="T2845" i="1"/>
  <c r="P2845" i="1"/>
  <c r="S2845" i="1" s="1"/>
  <c r="AG2844" i="1"/>
  <c r="T2844" i="1"/>
  <c r="P2844" i="1"/>
  <c r="AG2843" i="1"/>
  <c r="AE2843" i="1"/>
  <c r="AC2843" i="1"/>
  <c r="T2843" i="1"/>
  <c r="S2843" i="1"/>
  <c r="P2843" i="1"/>
  <c r="AG2842" i="1"/>
  <c r="AE2842" i="1"/>
  <c r="T2842" i="1"/>
  <c r="P2842" i="1"/>
  <c r="AC2842" i="1" s="1"/>
  <c r="AG2841" i="1"/>
  <c r="T2841" i="1"/>
  <c r="S2841" i="1"/>
  <c r="P2841" i="1"/>
  <c r="AE2841" i="1" s="1"/>
  <c r="AG2840" i="1"/>
  <c r="S2840" i="1"/>
  <c r="P2840" i="1"/>
  <c r="AG2839" i="1"/>
  <c r="AC2839" i="1"/>
  <c r="S2839" i="1"/>
  <c r="P2839" i="1"/>
  <c r="T2839" i="1" s="1"/>
  <c r="AG2838" i="1"/>
  <c r="AE2838" i="1"/>
  <c r="T2838" i="1"/>
  <c r="S2838" i="1"/>
  <c r="P2838" i="1"/>
  <c r="AC2838" i="1" s="1"/>
  <c r="AG2837" i="1"/>
  <c r="X2837" i="1"/>
  <c r="T2837" i="1"/>
  <c r="P2837" i="1"/>
  <c r="S2837" i="1" s="1"/>
  <c r="W2837" i="1" s="1"/>
  <c r="AG2836" i="1"/>
  <c r="T2836" i="1"/>
  <c r="P2836" i="1"/>
  <c r="S2836" i="1" s="1"/>
  <c r="AG2835" i="1"/>
  <c r="T2835" i="1"/>
  <c r="P2835" i="1"/>
  <c r="AG2834" i="1"/>
  <c r="AE2834" i="1"/>
  <c r="AC2834" i="1"/>
  <c r="T2834" i="1"/>
  <c r="S2834" i="1"/>
  <c r="P2834" i="1"/>
  <c r="AG2833" i="1"/>
  <c r="AE2833" i="1"/>
  <c r="T2833" i="1"/>
  <c r="P2833" i="1"/>
  <c r="AC2833" i="1" s="1"/>
  <c r="AG2832" i="1"/>
  <c r="T2832" i="1"/>
  <c r="S2832" i="1"/>
  <c r="P2832" i="1"/>
  <c r="AC2832" i="1" s="1"/>
  <c r="AG2831" i="1"/>
  <c r="T2831" i="1"/>
  <c r="P2831" i="1"/>
  <c r="AE2831" i="1" s="1"/>
  <c r="AG2830" i="1"/>
  <c r="AC2830" i="1"/>
  <c r="T2830" i="1"/>
  <c r="S2830" i="1"/>
  <c r="P2830" i="1"/>
  <c r="AE2830" i="1" s="1"/>
  <c r="AG2829" i="1"/>
  <c r="AE2829" i="1"/>
  <c r="T2829" i="1"/>
  <c r="S2829" i="1"/>
  <c r="P2829" i="1"/>
  <c r="AC2829" i="1" s="1"/>
  <c r="AG2828" i="1"/>
  <c r="AE2828" i="1"/>
  <c r="AC2828" i="1"/>
  <c r="T2828" i="1"/>
  <c r="S2828" i="1"/>
  <c r="P2828" i="1"/>
  <c r="AG2827" i="1"/>
  <c r="T2827" i="1"/>
  <c r="X2827" i="1" s="1"/>
  <c r="S2827" i="1"/>
  <c r="P2827" i="1"/>
  <c r="AE2827" i="1" s="1"/>
  <c r="AG2826" i="1"/>
  <c r="T2826" i="1"/>
  <c r="P2826" i="1"/>
  <c r="AG2825" i="1"/>
  <c r="AE2825" i="1"/>
  <c r="AC2825" i="1"/>
  <c r="T2825" i="1"/>
  <c r="S2825" i="1"/>
  <c r="P2825" i="1"/>
  <c r="AG2824" i="1"/>
  <c r="AE2824" i="1"/>
  <c r="T2824" i="1"/>
  <c r="P2824" i="1"/>
  <c r="AC2824" i="1" s="1"/>
  <c r="AG2823" i="1"/>
  <c r="T2823" i="1"/>
  <c r="S2823" i="1"/>
  <c r="P2823" i="1"/>
  <c r="AE2823" i="1" s="1"/>
  <c r="AG2822" i="1"/>
  <c r="S2822" i="1"/>
  <c r="P2822" i="1"/>
  <c r="AG2821" i="1"/>
  <c r="AC2821" i="1"/>
  <c r="S2821" i="1"/>
  <c r="P2821" i="1"/>
  <c r="T2821" i="1" s="1"/>
  <c r="AG2820" i="1"/>
  <c r="AE2820" i="1"/>
  <c r="T2820" i="1"/>
  <c r="S2820" i="1"/>
  <c r="P2820" i="1"/>
  <c r="AC2820" i="1" s="1"/>
  <c r="AG2819" i="1"/>
  <c r="AE2819" i="1"/>
  <c r="AC2819" i="1"/>
  <c r="T2819" i="1"/>
  <c r="P2819" i="1"/>
  <c r="S2819" i="1" s="1"/>
  <c r="AG2818" i="1"/>
  <c r="T2818" i="1"/>
  <c r="P2818" i="1"/>
  <c r="AE2818" i="1" s="1"/>
  <c r="AG2817" i="1"/>
  <c r="AC2817" i="1"/>
  <c r="T2817" i="1"/>
  <c r="S2817" i="1"/>
  <c r="P2817" i="1"/>
  <c r="AE2817" i="1" s="1"/>
  <c r="AG2816" i="1"/>
  <c r="AE2816" i="1"/>
  <c r="T2816" i="1"/>
  <c r="S2816" i="1"/>
  <c r="P2816" i="1"/>
  <c r="AC2816" i="1" s="1"/>
  <c r="AG2815" i="1"/>
  <c r="AE2815" i="1"/>
  <c r="AC2815" i="1"/>
  <c r="T2815" i="1"/>
  <c r="P2815" i="1"/>
  <c r="S2815" i="1" s="1"/>
  <c r="AG2814" i="1"/>
  <c r="S2814" i="1"/>
  <c r="P2814" i="1"/>
  <c r="AE2814" i="1" s="1"/>
  <c r="AG2813" i="1"/>
  <c r="S2813" i="1"/>
  <c r="P2813" i="1"/>
  <c r="AG2812" i="1"/>
  <c r="AE2812" i="1"/>
  <c r="AC2812" i="1"/>
  <c r="T2812" i="1"/>
  <c r="S2812" i="1"/>
  <c r="W2809" i="1" s="1"/>
  <c r="P2812" i="1"/>
  <c r="AG2811" i="1"/>
  <c r="AE2811" i="1"/>
  <c r="S2811" i="1"/>
  <c r="P2811" i="1"/>
  <c r="AC2811" i="1" s="1"/>
  <c r="AG2810" i="1"/>
  <c r="T2810" i="1"/>
  <c r="S2810" i="1"/>
  <c r="P2810" i="1"/>
  <c r="AE2810" i="1" s="1"/>
  <c r="AG2809" i="1"/>
  <c r="S2809" i="1"/>
  <c r="P2809" i="1"/>
  <c r="T2809" i="1" s="1"/>
  <c r="AG2808" i="1"/>
  <c r="AC2808" i="1"/>
  <c r="T2808" i="1"/>
  <c r="S2808" i="1"/>
  <c r="P2808" i="1"/>
  <c r="AE2808" i="1" s="1"/>
  <c r="AG2807" i="1"/>
  <c r="AE2807" i="1"/>
  <c r="T2807" i="1"/>
  <c r="S2807" i="1"/>
  <c r="W2804" i="1" s="1"/>
  <c r="P2807" i="1"/>
  <c r="AC2807" i="1" s="1"/>
  <c r="AG2806" i="1"/>
  <c r="AE2806" i="1"/>
  <c r="AC2806" i="1"/>
  <c r="T2806" i="1"/>
  <c r="S2806" i="1"/>
  <c r="P2806" i="1"/>
  <c r="AG2805" i="1"/>
  <c r="S2805" i="1"/>
  <c r="P2805" i="1"/>
  <c r="AE2805" i="1" s="1"/>
  <c r="AG2804" i="1"/>
  <c r="S2804" i="1"/>
  <c r="P2804" i="1"/>
  <c r="AE2804" i="1" s="1"/>
  <c r="AF2804" i="1" s="1"/>
  <c r="AG2803" i="1"/>
  <c r="AE2803" i="1"/>
  <c r="AC2803" i="1"/>
  <c r="T2803" i="1"/>
  <c r="S2803" i="1"/>
  <c r="P2803" i="1"/>
  <c r="AG2802" i="1"/>
  <c r="AE2802" i="1"/>
  <c r="T2802" i="1"/>
  <c r="P2802" i="1"/>
  <c r="AC2802" i="1" s="1"/>
  <c r="AG2801" i="1"/>
  <c r="T2801" i="1"/>
  <c r="S2801" i="1"/>
  <c r="P2801" i="1"/>
  <c r="AE2801" i="1" s="1"/>
  <c r="AG2800" i="1"/>
  <c r="S2800" i="1"/>
  <c r="P2800" i="1"/>
  <c r="AG2799" i="1"/>
  <c r="AC2799" i="1"/>
  <c r="S2799" i="1"/>
  <c r="P2799" i="1"/>
  <c r="T2799" i="1" s="1"/>
  <c r="AG2798" i="1"/>
  <c r="AE2798" i="1"/>
  <c r="T2798" i="1"/>
  <c r="S2798" i="1"/>
  <c r="W2795" i="1" s="1"/>
  <c r="P2798" i="1"/>
  <c r="AC2798" i="1" s="1"/>
  <c r="AG2797" i="1"/>
  <c r="AE2797" i="1"/>
  <c r="AC2797" i="1"/>
  <c r="T2797" i="1"/>
  <c r="S2797" i="1"/>
  <c r="P2797" i="1"/>
  <c r="AG2796" i="1"/>
  <c r="S2796" i="1"/>
  <c r="P2796" i="1"/>
  <c r="AE2796" i="1" s="1"/>
  <c r="AG2795" i="1"/>
  <c r="S2795" i="1"/>
  <c r="P2795" i="1"/>
  <c r="AE2795" i="1" s="1"/>
  <c r="AF2795" i="1" s="1"/>
  <c r="AG2794" i="1"/>
  <c r="AE2794" i="1"/>
  <c r="AC2794" i="1"/>
  <c r="T2794" i="1"/>
  <c r="S2794" i="1"/>
  <c r="P2794" i="1"/>
  <c r="AG2793" i="1"/>
  <c r="AE2793" i="1"/>
  <c r="T2793" i="1"/>
  <c r="P2793" i="1"/>
  <c r="AC2793" i="1" s="1"/>
  <c r="AG2792" i="1"/>
  <c r="T2792" i="1"/>
  <c r="P2792" i="1"/>
  <c r="S2792" i="1" s="1"/>
  <c r="AG2791" i="1"/>
  <c r="T2791" i="1"/>
  <c r="P2791" i="1"/>
  <c r="AG2790" i="1"/>
  <c r="AE2790" i="1"/>
  <c r="AC2790" i="1"/>
  <c r="T2790" i="1"/>
  <c r="S2790" i="1"/>
  <c r="P2790" i="1"/>
  <c r="AG2789" i="1"/>
  <c r="AE2789" i="1"/>
  <c r="T2789" i="1"/>
  <c r="P2789" i="1"/>
  <c r="AC2789" i="1" s="1"/>
  <c r="AG2788" i="1"/>
  <c r="T2788" i="1"/>
  <c r="S2788" i="1"/>
  <c r="P2788" i="1"/>
  <c r="AC2788" i="1" s="1"/>
  <c r="AG2787" i="1"/>
  <c r="T2787" i="1"/>
  <c r="P2787" i="1"/>
  <c r="AE2787" i="1" s="1"/>
  <c r="AG2786" i="1"/>
  <c r="AC2786" i="1"/>
  <c r="T2786" i="1"/>
  <c r="S2786" i="1"/>
  <c r="P2786" i="1"/>
  <c r="AE2786" i="1" s="1"/>
  <c r="AG2785" i="1"/>
  <c r="AE2785" i="1"/>
  <c r="T2785" i="1"/>
  <c r="S2785" i="1"/>
  <c r="P2785" i="1"/>
  <c r="AC2785" i="1" s="1"/>
  <c r="AG2784" i="1"/>
  <c r="AE2784" i="1"/>
  <c r="AC2784" i="1"/>
  <c r="T2784" i="1"/>
  <c r="S2784" i="1"/>
  <c r="P2784" i="1"/>
  <c r="AG2783" i="1"/>
  <c r="AC2783" i="1"/>
  <c r="T2783" i="1"/>
  <c r="X2783" i="1" s="1"/>
  <c r="S2783" i="1"/>
  <c r="P2783" i="1"/>
  <c r="AE2783" i="1" s="1"/>
  <c r="AF2783" i="1" s="1"/>
  <c r="AG2782" i="1"/>
  <c r="T2782" i="1"/>
  <c r="P2782" i="1"/>
  <c r="AG2781" i="1"/>
  <c r="AE2781" i="1"/>
  <c r="AC2781" i="1"/>
  <c r="T2781" i="1"/>
  <c r="S2781" i="1"/>
  <c r="P2781" i="1"/>
  <c r="AG2780" i="1"/>
  <c r="AE2780" i="1"/>
  <c r="S2780" i="1"/>
  <c r="P2780" i="1"/>
  <c r="AC2780" i="1" s="1"/>
  <c r="AG2779" i="1"/>
  <c r="T2779" i="1"/>
  <c r="S2779" i="1"/>
  <c r="P2779" i="1"/>
  <c r="AE2779" i="1" s="1"/>
  <c r="AG2778" i="1"/>
  <c r="S2778" i="1"/>
  <c r="P2778" i="1"/>
  <c r="T2778" i="1" s="1"/>
  <c r="AG2777" i="1"/>
  <c r="AC2777" i="1"/>
  <c r="T2777" i="1"/>
  <c r="P2777" i="1"/>
  <c r="S2777" i="1" s="1"/>
  <c r="AG2776" i="1"/>
  <c r="AE2776" i="1"/>
  <c r="T2776" i="1"/>
  <c r="S2776" i="1"/>
  <c r="P2776" i="1"/>
  <c r="AC2776" i="1" s="1"/>
  <c r="AG2775" i="1"/>
  <c r="AE2775" i="1"/>
  <c r="AC2775" i="1"/>
  <c r="T2775" i="1"/>
  <c r="P2775" i="1"/>
  <c r="S2775" i="1" s="1"/>
  <c r="AG2774" i="1"/>
  <c r="T2774" i="1"/>
  <c r="P2774" i="1"/>
  <c r="AE2774" i="1" s="1"/>
  <c r="AG2773" i="1"/>
  <c r="AE2773" i="1"/>
  <c r="S2773" i="1"/>
  <c r="P2773" i="1"/>
  <c r="AG2772" i="1"/>
  <c r="AE2772" i="1"/>
  <c r="AC2772" i="1"/>
  <c r="T2772" i="1"/>
  <c r="S2772" i="1"/>
  <c r="P2772" i="1"/>
  <c r="AG2771" i="1"/>
  <c r="AE2771" i="1"/>
  <c r="T2771" i="1"/>
  <c r="P2771" i="1"/>
  <c r="AC2771" i="1" s="1"/>
  <c r="AG2770" i="1"/>
  <c r="T2770" i="1"/>
  <c r="P2770" i="1"/>
  <c r="S2770" i="1" s="1"/>
  <c r="AG2769" i="1"/>
  <c r="T2769" i="1"/>
  <c r="P2769" i="1"/>
  <c r="AG2768" i="1"/>
  <c r="AE2768" i="1"/>
  <c r="AC2768" i="1"/>
  <c r="T2768" i="1"/>
  <c r="S2768" i="1"/>
  <c r="P2768" i="1"/>
  <c r="AG2767" i="1"/>
  <c r="AC2767" i="1"/>
  <c r="S2767" i="1"/>
  <c r="P2767" i="1"/>
  <c r="AE2767" i="1" s="1"/>
  <c r="AG2766" i="1"/>
  <c r="AE2766" i="1"/>
  <c r="AC2766" i="1"/>
  <c r="T2766" i="1"/>
  <c r="P2766" i="1"/>
  <c r="S2766" i="1" s="1"/>
  <c r="AG2765" i="1"/>
  <c r="T2765" i="1"/>
  <c r="P2765" i="1"/>
  <c r="AE2765" i="1" s="1"/>
  <c r="AG2764" i="1"/>
  <c r="AC2764" i="1"/>
  <c r="T2764" i="1"/>
  <c r="P2764" i="1"/>
  <c r="S2764" i="1" s="1"/>
  <c r="AG2763" i="1"/>
  <c r="AE2763" i="1"/>
  <c r="T2763" i="1"/>
  <c r="S2763" i="1"/>
  <c r="P2763" i="1"/>
  <c r="AC2763" i="1" s="1"/>
  <c r="AG2762" i="1"/>
  <c r="AE2762" i="1"/>
  <c r="AC2762" i="1"/>
  <c r="T2762" i="1"/>
  <c r="S2762" i="1"/>
  <c r="P2762" i="1"/>
  <c r="AG2761" i="1"/>
  <c r="T2761" i="1"/>
  <c r="X2761" i="1" s="1"/>
  <c r="S2761" i="1"/>
  <c r="P2761" i="1"/>
  <c r="AE2761" i="1" s="1"/>
  <c r="AG2760" i="1"/>
  <c r="T2760" i="1"/>
  <c r="P2760" i="1"/>
  <c r="AG2759" i="1"/>
  <c r="AE2759" i="1"/>
  <c r="AC2759" i="1"/>
  <c r="T2759" i="1"/>
  <c r="S2759" i="1"/>
  <c r="P2759" i="1"/>
  <c r="AG2758" i="1"/>
  <c r="AC2758" i="1"/>
  <c r="X2758" i="1"/>
  <c r="T2758" i="1"/>
  <c r="S2758" i="1"/>
  <c r="P2758" i="1"/>
  <c r="AE2758" i="1" s="1"/>
  <c r="AG2757" i="1"/>
  <c r="AE2757" i="1"/>
  <c r="AC2757" i="1"/>
  <c r="T2757" i="1"/>
  <c r="S2757" i="1"/>
  <c r="P2757" i="1"/>
  <c r="AG2756" i="1"/>
  <c r="T2756" i="1"/>
  <c r="X2756" i="1" s="1"/>
  <c r="Y2756" i="1" s="1"/>
  <c r="P2756" i="1"/>
  <c r="S2756" i="1" s="1"/>
  <c r="W2756" i="1" s="1"/>
  <c r="AG2755" i="1"/>
  <c r="T2755" i="1"/>
  <c r="P2755" i="1"/>
  <c r="AG2754" i="1"/>
  <c r="AE2754" i="1"/>
  <c r="AC2754" i="1"/>
  <c r="T2754" i="1"/>
  <c r="S2754" i="1"/>
  <c r="P2754" i="1"/>
  <c r="AG2753" i="1"/>
  <c r="AE2753" i="1"/>
  <c r="T2753" i="1"/>
  <c r="S2753" i="1"/>
  <c r="P2753" i="1"/>
  <c r="AC2753" i="1" s="1"/>
  <c r="AG2752" i="1"/>
  <c r="T2752" i="1"/>
  <c r="P2752" i="1"/>
  <c r="S2752" i="1" s="1"/>
  <c r="AG2751" i="1"/>
  <c r="S2751" i="1"/>
  <c r="P2751" i="1"/>
  <c r="AG2750" i="1"/>
  <c r="AC2750" i="1"/>
  <c r="S2750" i="1"/>
  <c r="P2750" i="1"/>
  <c r="T2750" i="1" s="1"/>
  <c r="AG2749" i="1"/>
  <c r="AE2749" i="1"/>
  <c r="T2749" i="1"/>
  <c r="S2749" i="1"/>
  <c r="P2749" i="1"/>
  <c r="AC2749" i="1" s="1"/>
  <c r="AG2748" i="1"/>
  <c r="AE2748" i="1"/>
  <c r="AC2748" i="1"/>
  <c r="T2748" i="1"/>
  <c r="P2748" i="1"/>
  <c r="S2748" i="1" s="1"/>
  <c r="AG2747" i="1"/>
  <c r="S2747" i="1"/>
  <c r="P2747" i="1"/>
  <c r="AE2747" i="1" s="1"/>
  <c r="AG2746" i="1"/>
  <c r="AC2746" i="1"/>
  <c r="S2746" i="1"/>
  <c r="P2746" i="1"/>
  <c r="T2746" i="1" s="1"/>
  <c r="AG2745" i="1"/>
  <c r="AE2745" i="1"/>
  <c r="S2745" i="1"/>
  <c r="P2745" i="1"/>
  <c r="AC2745" i="1" s="1"/>
  <c r="AG2744" i="1"/>
  <c r="T2744" i="1"/>
  <c r="S2744" i="1"/>
  <c r="W2744" i="1" s="1"/>
  <c r="P2744" i="1"/>
  <c r="AE2744" i="1" s="1"/>
  <c r="AG2743" i="1"/>
  <c r="T2743" i="1"/>
  <c r="P2743" i="1"/>
  <c r="S2743" i="1" s="1"/>
  <c r="AG2742" i="1"/>
  <c r="T2742" i="1"/>
  <c r="P2742" i="1"/>
  <c r="AG2741" i="1"/>
  <c r="AE2741" i="1"/>
  <c r="AC2741" i="1"/>
  <c r="T2741" i="1"/>
  <c r="S2741" i="1"/>
  <c r="P2741" i="1"/>
  <c r="AG2740" i="1"/>
  <c r="AE2740" i="1"/>
  <c r="T2740" i="1"/>
  <c r="S2740" i="1"/>
  <c r="P2740" i="1"/>
  <c r="AC2740" i="1" s="1"/>
  <c r="AG2739" i="1"/>
  <c r="T2739" i="1"/>
  <c r="S2739" i="1"/>
  <c r="P2739" i="1"/>
  <c r="AE2739" i="1" s="1"/>
  <c r="AG2738" i="1"/>
  <c r="S2738" i="1"/>
  <c r="P2738" i="1"/>
  <c r="AG2737" i="1"/>
  <c r="AC2737" i="1"/>
  <c r="S2737" i="1"/>
  <c r="P2737" i="1"/>
  <c r="T2737" i="1" s="1"/>
  <c r="AG2736" i="1"/>
  <c r="AE2736" i="1"/>
  <c r="T2736" i="1"/>
  <c r="S2736" i="1"/>
  <c r="P2736" i="1"/>
  <c r="AC2736" i="1" s="1"/>
  <c r="AG2735" i="1"/>
  <c r="AE2735" i="1"/>
  <c r="AC2735" i="1"/>
  <c r="T2735" i="1"/>
  <c r="P2735" i="1"/>
  <c r="S2735" i="1" s="1"/>
  <c r="AG2734" i="1"/>
  <c r="T2734" i="1"/>
  <c r="P2734" i="1"/>
  <c r="AG2733" i="1"/>
  <c r="AC2733" i="1"/>
  <c r="S2733" i="1"/>
  <c r="P2733" i="1"/>
  <c r="T2733" i="1" s="1"/>
  <c r="AG2732" i="1"/>
  <c r="AE2732" i="1"/>
  <c r="S2732" i="1"/>
  <c r="P2732" i="1"/>
  <c r="AC2732" i="1" s="1"/>
  <c r="AG2731" i="1"/>
  <c r="T2731" i="1"/>
  <c r="S2731" i="1"/>
  <c r="P2731" i="1"/>
  <c r="AE2731" i="1" s="1"/>
  <c r="AG2730" i="1"/>
  <c r="T2730" i="1"/>
  <c r="P2730" i="1"/>
  <c r="S2730" i="1" s="1"/>
  <c r="AG2729" i="1"/>
  <c r="T2729" i="1"/>
  <c r="P2729" i="1"/>
  <c r="AG2728" i="1"/>
  <c r="AE2728" i="1"/>
  <c r="AC2728" i="1"/>
  <c r="T2728" i="1"/>
  <c r="S2728" i="1"/>
  <c r="P2728" i="1"/>
  <c r="AG2727" i="1"/>
  <c r="AE2727" i="1"/>
  <c r="T2727" i="1"/>
  <c r="S2727" i="1"/>
  <c r="P2727" i="1"/>
  <c r="AC2727" i="1" s="1"/>
  <c r="AG2726" i="1"/>
  <c r="T2726" i="1"/>
  <c r="S2726" i="1"/>
  <c r="P2726" i="1"/>
  <c r="AE2726" i="1" s="1"/>
  <c r="AG2725" i="1"/>
  <c r="S2725" i="1"/>
  <c r="P2725" i="1"/>
  <c r="AG2724" i="1"/>
  <c r="AC2724" i="1"/>
  <c r="T2724" i="1"/>
  <c r="P2724" i="1"/>
  <c r="AG2723" i="1"/>
  <c r="AE2723" i="1"/>
  <c r="T2723" i="1"/>
  <c r="S2723" i="1"/>
  <c r="P2723" i="1"/>
  <c r="AC2723" i="1" s="1"/>
  <c r="AG2722" i="1"/>
  <c r="AE2722" i="1"/>
  <c r="AC2722" i="1"/>
  <c r="T2722" i="1"/>
  <c r="P2722" i="1"/>
  <c r="S2722" i="1" s="1"/>
  <c r="AG2721" i="1"/>
  <c r="T2721" i="1"/>
  <c r="S2721" i="1"/>
  <c r="P2721" i="1"/>
  <c r="AG2720" i="1"/>
  <c r="S2720" i="1"/>
  <c r="P2720" i="1"/>
  <c r="AG2719" i="1"/>
  <c r="AC2719" i="1"/>
  <c r="T2719" i="1"/>
  <c r="S2719" i="1"/>
  <c r="P2719" i="1"/>
  <c r="AE2719" i="1" s="1"/>
  <c r="AG2718" i="1"/>
  <c r="AE2718" i="1"/>
  <c r="T2718" i="1"/>
  <c r="S2718" i="1"/>
  <c r="P2718" i="1"/>
  <c r="AC2718" i="1" s="1"/>
  <c r="AG2717" i="1"/>
  <c r="T2717" i="1"/>
  <c r="P2717" i="1"/>
  <c r="S2717" i="1" s="1"/>
  <c r="AG2716" i="1"/>
  <c r="T2716" i="1"/>
  <c r="P2716" i="1"/>
  <c r="AC2716" i="1" s="1"/>
  <c r="AG2715" i="1"/>
  <c r="AE2715" i="1"/>
  <c r="AC2715" i="1"/>
  <c r="T2715" i="1"/>
  <c r="S2715" i="1"/>
  <c r="P2715" i="1"/>
  <c r="AG2714" i="1"/>
  <c r="AE2714" i="1"/>
  <c r="T2714" i="1"/>
  <c r="S2714" i="1"/>
  <c r="P2714" i="1"/>
  <c r="AC2714" i="1" s="1"/>
  <c r="AG2713" i="1"/>
  <c r="AC2713" i="1"/>
  <c r="T2713" i="1"/>
  <c r="X2713" i="1" s="1"/>
  <c r="S2713" i="1"/>
  <c r="P2713" i="1"/>
  <c r="AE2713" i="1" s="1"/>
  <c r="AG2712" i="1"/>
  <c r="T2712" i="1"/>
  <c r="P2712" i="1"/>
  <c r="AE2712" i="1" s="1"/>
  <c r="AG2711" i="1"/>
  <c r="AC2711" i="1"/>
  <c r="T2711" i="1"/>
  <c r="S2711" i="1"/>
  <c r="P2711" i="1"/>
  <c r="AE2711" i="1" s="1"/>
  <c r="AG2710" i="1"/>
  <c r="AE2710" i="1"/>
  <c r="S2710" i="1"/>
  <c r="P2710" i="1"/>
  <c r="AC2710" i="1" s="1"/>
  <c r="AG2709" i="1"/>
  <c r="AE2709" i="1"/>
  <c r="AC2709" i="1"/>
  <c r="T2709" i="1"/>
  <c r="S2709" i="1"/>
  <c r="P2709" i="1"/>
  <c r="AG2708" i="1"/>
  <c r="AE2708" i="1"/>
  <c r="AC2708" i="1"/>
  <c r="S2708" i="1"/>
  <c r="P2708" i="1"/>
  <c r="T2708" i="1" s="1"/>
  <c r="AG2707" i="1"/>
  <c r="AE2707" i="1"/>
  <c r="T2707" i="1"/>
  <c r="P2707" i="1"/>
  <c r="S2707" i="1" s="1"/>
  <c r="AG2706" i="1"/>
  <c r="AE2706" i="1"/>
  <c r="AC2706" i="1"/>
  <c r="T2706" i="1"/>
  <c r="S2706" i="1"/>
  <c r="P2706" i="1"/>
  <c r="AG2705" i="1"/>
  <c r="AE2705" i="1"/>
  <c r="T2705" i="1"/>
  <c r="S2705" i="1"/>
  <c r="P2705" i="1"/>
  <c r="AC2705" i="1" s="1"/>
  <c r="AG2704" i="1"/>
  <c r="S2704" i="1"/>
  <c r="P2704" i="1"/>
  <c r="AG2703" i="1"/>
  <c r="AC2703" i="1"/>
  <c r="S2703" i="1"/>
  <c r="P2703" i="1"/>
  <c r="T2703" i="1" s="1"/>
  <c r="AG2702" i="1"/>
  <c r="AE2702" i="1"/>
  <c r="W2702" i="1"/>
  <c r="S2702" i="1"/>
  <c r="P2702" i="1"/>
  <c r="T2702" i="1" s="1"/>
  <c r="AG2701" i="1"/>
  <c r="AE2701" i="1"/>
  <c r="T2701" i="1"/>
  <c r="S2701" i="1"/>
  <c r="P2701" i="1"/>
  <c r="AC2701" i="1" s="1"/>
  <c r="AG2700" i="1"/>
  <c r="AE2700" i="1"/>
  <c r="AC2700" i="1"/>
  <c r="T2700" i="1"/>
  <c r="P2700" i="1"/>
  <c r="S2700" i="1" s="1"/>
  <c r="AG2699" i="1"/>
  <c r="AC2699" i="1"/>
  <c r="T2699" i="1"/>
  <c r="S2699" i="1"/>
  <c r="P2699" i="1"/>
  <c r="AE2699" i="1" s="1"/>
  <c r="AG2698" i="1"/>
  <c r="AC2698" i="1"/>
  <c r="T2698" i="1"/>
  <c r="S2698" i="1"/>
  <c r="P2698" i="1"/>
  <c r="AE2698" i="1" s="1"/>
  <c r="AG2697" i="1"/>
  <c r="AE2697" i="1"/>
  <c r="S2697" i="1"/>
  <c r="P2697" i="1"/>
  <c r="AC2697" i="1" s="1"/>
  <c r="AG2696" i="1"/>
  <c r="AE2696" i="1"/>
  <c r="AC2696" i="1"/>
  <c r="T2696" i="1"/>
  <c r="S2696" i="1"/>
  <c r="P2696" i="1"/>
  <c r="AG2695" i="1"/>
  <c r="S2695" i="1"/>
  <c r="P2695" i="1"/>
  <c r="AG2694" i="1"/>
  <c r="T2694" i="1"/>
  <c r="P2694" i="1"/>
  <c r="S2694" i="1" s="1"/>
  <c r="AG2693" i="1"/>
  <c r="AE2693" i="1"/>
  <c r="AC2693" i="1"/>
  <c r="T2693" i="1"/>
  <c r="S2693" i="1"/>
  <c r="P2693" i="1"/>
  <c r="AG2692" i="1"/>
  <c r="S2692" i="1"/>
  <c r="P2692" i="1"/>
  <c r="AG2691" i="1"/>
  <c r="T2691" i="1"/>
  <c r="S2691" i="1"/>
  <c r="P2691" i="1"/>
  <c r="AG2690" i="1"/>
  <c r="T2690" i="1"/>
  <c r="S2690" i="1"/>
  <c r="W2690" i="1" s="1"/>
  <c r="P2690" i="1"/>
  <c r="AC2690" i="1" s="1"/>
  <c r="AG2689" i="1"/>
  <c r="AC2689" i="1"/>
  <c r="T2689" i="1"/>
  <c r="S2689" i="1"/>
  <c r="P2689" i="1"/>
  <c r="AE2689" i="1" s="1"/>
  <c r="AG2688" i="1"/>
  <c r="AE2688" i="1"/>
  <c r="T2688" i="1"/>
  <c r="S2688" i="1"/>
  <c r="P2688" i="1"/>
  <c r="AC2688" i="1" s="1"/>
  <c r="AG2687" i="1"/>
  <c r="AE2687" i="1"/>
  <c r="AC2687" i="1"/>
  <c r="T2687" i="1"/>
  <c r="S2687" i="1"/>
  <c r="P2687" i="1"/>
  <c r="AG2686" i="1"/>
  <c r="S2686" i="1"/>
  <c r="W2685" i="1" s="1"/>
  <c r="P2686" i="1"/>
  <c r="AE2686" i="1" s="1"/>
  <c r="AG2685" i="1"/>
  <c r="AE2685" i="1"/>
  <c r="S2685" i="1"/>
  <c r="P2685" i="1"/>
  <c r="T2685" i="1" s="1"/>
  <c r="AG2684" i="1"/>
  <c r="AE2684" i="1"/>
  <c r="AC2684" i="1"/>
  <c r="T2684" i="1"/>
  <c r="S2684" i="1"/>
  <c r="P2684" i="1"/>
  <c r="AG2683" i="1"/>
  <c r="AE2683" i="1"/>
  <c r="T2683" i="1"/>
  <c r="S2683" i="1"/>
  <c r="P2683" i="1"/>
  <c r="AC2683" i="1" s="1"/>
  <c r="AG2682" i="1"/>
  <c r="T2682" i="1"/>
  <c r="P2682" i="1"/>
  <c r="AG2681" i="1"/>
  <c r="AE2681" i="1"/>
  <c r="AC2681" i="1"/>
  <c r="S2681" i="1"/>
  <c r="P2681" i="1"/>
  <c r="T2681" i="1" s="1"/>
  <c r="AG2680" i="1"/>
  <c r="S2680" i="1"/>
  <c r="P2680" i="1"/>
  <c r="AC2680" i="1" s="1"/>
  <c r="AG2679" i="1"/>
  <c r="S2679" i="1"/>
  <c r="P2679" i="1"/>
  <c r="AE2679" i="1" s="1"/>
  <c r="AG2678" i="1"/>
  <c r="AE2678" i="1"/>
  <c r="AC2678" i="1"/>
  <c r="T2678" i="1"/>
  <c r="P2678" i="1"/>
  <c r="S2678" i="1" s="1"/>
  <c r="AG2677" i="1"/>
  <c r="AE2677" i="1"/>
  <c r="AC2677" i="1"/>
  <c r="T2677" i="1"/>
  <c r="S2677" i="1"/>
  <c r="P2677" i="1"/>
  <c r="AG2676" i="1"/>
  <c r="S2676" i="1"/>
  <c r="P2676" i="1"/>
  <c r="AE2676" i="1" s="1"/>
  <c r="AG2675" i="1"/>
  <c r="T2675" i="1"/>
  <c r="S2675" i="1"/>
  <c r="P2675" i="1"/>
  <c r="AE2675" i="1" s="1"/>
  <c r="AG2674" i="1"/>
  <c r="T2674" i="1"/>
  <c r="P2674" i="1"/>
  <c r="AG2673" i="1"/>
  <c r="AE2673" i="1"/>
  <c r="AC2673" i="1"/>
  <c r="T2673" i="1"/>
  <c r="S2673" i="1"/>
  <c r="P2673" i="1"/>
  <c r="AG2672" i="1"/>
  <c r="AE2672" i="1"/>
  <c r="AC2672" i="1"/>
  <c r="T2672" i="1"/>
  <c r="S2672" i="1"/>
  <c r="P2672" i="1"/>
  <c r="AG2671" i="1"/>
  <c r="T2671" i="1"/>
  <c r="P2671" i="1"/>
  <c r="S2671" i="1" s="1"/>
  <c r="AG2670" i="1"/>
  <c r="T2670" i="1"/>
  <c r="P2670" i="1"/>
  <c r="AG2669" i="1"/>
  <c r="AE2669" i="1"/>
  <c r="AC2669" i="1"/>
  <c r="S2669" i="1"/>
  <c r="P2669" i="1"/>
  <c r="T2669" i="1" s="1"/>
  <c r="AG2668" i="1"/>
  <c r="AE2668" i="1"/>
  <c r="AC2668" i="1"/>
  <c r="T2668" i="1"/>
  <c r="S2668" i="1"/>
  <c r="P2668" i="1"/>
  <c r="AG2667" i="1"/>
  <c r="AC2667" i="1"/>
  <c r="T2667" i="1"/>
  <c r="S2667" i="1"/>
  <c r="P2667" i="1"/>
  <c r="AE2667" i="1" s="1"/>
  <c r="AG2666" i="1"/>
  <c r="T2666" i="1"/>
  <c r="P2666" i="1"/>
  <c r="AE2666" i="1" s="1"/>
  <c r="AG2665" i="1"/>
  <c r="AC2665" i="1"/>
  <c r="T2665" i="1"/>
  <c r="S2665" i="1"/>
  <c r="P2665" i="1"/>
  <c r="AE2665" i="1" s="1"/>
  <c r="AG2664" i="1"/>
  <c r="AE2664" i="1"/>
  <c r="S2664" i="1"/>
  <c r="P2664" i="1"/>
  <c r="AC2664" i="1" s="1"/>
  <c r="AG2663" i="1"/>
  <c r="AE2663" i="1"/>
  <c r="T2663" i="1"/>
  <c r="S2663" i="1"/>
  <c r="P2663" i="1"/>
  <c r="AC2663" i="1" s="1"/>
  <c r="AG2662" i="1"/>
  <c r="T2662" i="1"/>
  <c r="S2662" i="1"/>
  <c r="P2662" i="1"/>
  <c r="AE2662" i="1" s="1"/>
  <c r="AG2661" i="1"/>
  <c r="T2661" i="1"/>
  <c r="P2661" i="1"/>
  <c r="AG2660" i="1"/>
  <c r="AE2660" i="1"/>
  <c r="AC2660" i="1"/>
  <c r="S2660" i="1"/>
  <c r="P2660" i="1"/>
  <c r="T2660" i="1" s="1"/>
  <c r="AG2659" i="1"/>
  <c r="AE2659" i="1"/>
  <c r="AC2659" i="1"/>
  <c r="T2659" i="1"/>
  <c r="S2659" i="1"/>
  <c r="P2659" i="1"/>
  <c r="AG2658" i="1"/>
  <c r="T2658" i="1"/>
  <c r="S2658" i="1"/>
  <c r="P2658" i="1"/>
  <c r="AE2658" i="1" s="1"/>
  <c r="AG2657" i="1"/>
  <c r="S2657" i="1"/>
  <c r="P2657" i="1"/>
  <c r="T2657" i="1" s="1"/>
  <c r="X2657" i="1" s="1"/>
  <c r="AG2656" i="1"/>
  <c r="AC2656" i="1"/>
  <c r="T2656" i="1"/>
  <c r="S2656" i="1"/>
  <c r="P2656" i="1"/>
  <c r="AE2656" i="1" s="1"/>
  <c r="AG2655" i="1"/>
  <c r="AE2655" i="1"/>
  <c r="T2655" i="1"/>
  <c r="S2655" i="1"/>
  <c r="W2652" i="1" s="1"/>
  <c r="P2655" i="1"/>
  <c r="AC2655" i="1" s="1"/>
  <c r="AG2654" i="1"/>
  <c r="AE2654" i="1"/>
  <c r="T2654" i="1"/>
  <c r="S2654" i="1"/>
  <c r="P2654" i="1"/>
  <c r="AC2654" i="1" s="1"/>
  <c r="AG2653" i="1"/>
  <c r="S2653" i="1"/>
  <c r="P2653" i="1"/>
  <c r="AE2653" i="1" s="1"/>
  <c r="AG2652" i="1"/>
  <c r="AE2652" i="1"/>
  <c r="AF2652" i="1" s="1"/>
  <c r="S2652" i="1"/>
  <c r="P2652" i="1"/>
  <c r="AG2651" i="1"/>
  <c r="AE2651" i="1"/>
  <c r="AC2651" i="1"/>
  <c r="T2651" i="1"/>
  <c r="S2651" i="1"/>
  <c r="P2651" i="1"/>
  <c r="AG2650" i="1"/>
  <c r="AE2650" i="1"/>
  <c r="AC2650" i="1"/>
  <c r="T2650" i="1"/>
  <c r="S2650" i="1"/>
  <c r="P2650" i="1"/>
  <c r="AG2649" i="1"/>
  <c r="T2649" i="1"/>
  <c r="P2649" i="1"/>
  <c r="S2649" i="1" s="1"/>
  <c r="W2648" i="1" s="1"/>
  <c r="AG2648" i="1"/>
  <c r="S2648" i="1"/>
  <c r="P2648" i="1"/>
  <c r="T2648" i="1" s="1"/>
  <c r="AG2647" i="1"/>
  <c r="AC2647" i="1"/>
  <c r="T2647" i="1"/>
  <c r="S2647" i="1"/>
  <c r="P2647" i="1"/>
  <c r="AE2647" i="1" s="1"/>
  <c r="AG2646" i="1"/>
  <c r="AE2646" i="1"/>
  <c r="T2646" i="1"/>
  <c r="S2646" i="1"/>
  <c r="P2646" i="1"/>
  <c r="AC2646" i="1" s="1"/>
  <c r="AG2645" i="1"/>
  <c r="AE2645" i="1"/>
  <c r="AC2645" i="1"/>
  <c r="T2645" i="1"/>
  <c r="S2645" i="1"/>
  <c r="P2645" i="1"/>
  <c r="AG2644" i="1"/>
  <c r="T2644" i="1"/>
  <c r="P2644" i="1"/>
  <c r="AE2644" i="1" s="1"/>
  <c r="AG2643" i="1"/>
  <c r="AE2643" i="1"/>
  <c r="S2643" i="1"/>
  <c r="P2643" i="1"/>
  <c r="AG2642" i="1"/>
  <c r="AE2642" i="1"/>
  <c r="AC2642" i="1"/>
  <c r="T2642" i="1"/>
  <c r="S2642" i="1"/>
  <c r="P2642" i="1"/>
  <c r="AG2641" i="1"/>
  <c r="AE2641" i="1"/>
  <c r="AC2641" i="1"/>
  <c r="T2641" i="1"/>
  <c r="S2641" i="1"/>
  <c r="P2641" i="1"/>
  <c r="AG2640" i="1"/>
  <c r="T2640" i="1"/>
  <c r="P2640" i="1"/>
  <c r="S2640" i="1" s="1"/>
  <c r="AG2639" i="1"/>
  <c r="T2639" i="1"/>
  <c r="P2639" i="1"/>
  <c r="AG2638" i="1"/>
  <c r="AE2638" i="1"/>
  <c r="AC2638" i="1"/>
  <c r="T2638" i="1"/>
  <c r="S2638" i="1"/>
  <c r="P2638" i="1"/>
  <c r="AG2637" i="1"/>
  <c r="AC2637" i="1"/>
  <c r="S2637" i="1"/>
  <c r="P2637" i="1"/>
  <c r="AE2637" i="1" s="1"/>
  <c r="AG2636" i="1"/>
  <c r="AE2636" i="1"/>
  <c r="T2636" i="1"/>
  <c r="S2636" i="1"/>
  <c r="P2636" i="1"/>
  <c r="AC2636" i="1" s="1"/>
  <c r="AG2635" i="1"/>
  <c r="T2635" i="1"/>
  <c r="P2635" i="1"/>
  <c r="AE2635" i="1" s="1"/>
  <c r="AG2634" i="1"/>
  <c r="AC2634" i="1"/>
  <c r="T2634" i="1"/>
  <c r="S2634" i="1"/>
  <c r="P2634" i="1"/>
  <c r="AE2634" i="1" s="1"/>
  <c r="AG2633" i="1"/>
  <c r="AE2633" i="1"/>
  <c r="T2633" i="1"/>
  <c r="S2633" i="1"/>
  <c r="P2633" i="1"/>
  <c r="AC2633" i="1" s="1"/>
  <c r="AG2632" i="1"/>
  <c r="AE2632" i="1"/>
  <c r="T2632" i="1"/>
  <c r="S2632" i="1"/>
  <c r="P2632" i="1"/>
  <c r="AC2632" i="1" s="1"/>
  <c r="AG2631" i="1"/>
  <c r="S2631" i="1"/>
  <c r="P2631" i="1"/>
  <c r="AE2631" i="1" s="1"/>
  <c r="AG2630" i="1"/>
  <c r="AC2630" i="1"/>
  <c r="S2630" i="1"/>
  <c r="P2630" i="1"/>
  <c r="T2630" i="1" s="1"/>
  <c r="AG2629" i="1"/>
  <c r="AC2629" i="1"/>
  <c r="S2629" i="1"/>
  <c r="P2629" i="1"/>
  <c r="T2629" i="1" s="1"/>
  <c r="AG2628" i="1"/>
  <c r="AE2628" i="1"/>
  <c r="AC2628" i="1"/>
  <c r="T2628" i="1"/>
  <c r="S2628" i="1"/>
  <c r="P2628" i="1"/>
  <c r="AG2627" i="1"/>
  <c r="T2627" i="1"/>
  <c r="P2627" i="1"/>
  <c r="S2627" i="1" s="1"/>
  <c r="AG2626" i="1"/>
  <c r="S2626" i="1"/>
  <c r="P2626" i="1"/>
  <c r="AG2625" i="1"/>
  <c r="AE2625" i="1"/>
  <c r="AC2625" i="1"/>
  <c r="S2625" i="1"/>
  <c r="P2625" i="1"/>
  <c r="T2625" i="1" s="1"/>
  <c r="AG2624" i="1"/>
  <c r="AC2624" i="1"/>
  <c r="S2624" i="1"/>
  <c r="W2624" i="1" s="1"/>
  <c r="P2624" i="1"/>
  <c r="AE2624" i="1" s="1"/>
  <c r="AG2623" i="1"/>
  <c r="AE2623" i="1"/>
  <c r="T2623" i="1"/>
  <c r="S2623" i="1"/>
  <c r="P2623" i="1"/>
  <c r="AC2623" i="1" s="1"/>
  <c r="AG2622" i="1"/>
  <c r="S2622" i="1"/>
  <c r="P2622" i="1"/>
  <c r="AE2622" i="1" s="1"/>
  <c r="AG2621" i="1"/>
  <c r="AC2621" i="1"/>
  <c r="S2621" i="1"/>
  <c r="P2621" i="1"/>
  <c r="T2621" i="1" s="1"/>
  <c r="AG2620" i="1"/>
  <c r="AE2620" i="1"/>
  <c r="S2620" i="1"/>
  <c r="P2620" i="1"/>
  <c r="AC2620" i="1" s="1"/>
  <c r="AG2619" i="1"/>
  <c r="AC2619" i="1"/>
  <c r="T2619" i="1"/>
  <c r="S2619" i="1"/>
  <c r="P2619" i="1"/>
  <c r="AE2619" i="1" s="1"/>
  <c r="AG2618" i="1"/>
  <c r="T2618" i="1"/>
  <c r="P2618" i="1"/>
  <c r="S2618" i="1" s="1"/>
  <c r="AG2617" i="1"/>
  <c r="T2617" i="1"/>
  <c r="P2617" i="1"/>
  <c r="AG2616" i="1"/>
  <c r="AE2616" i="1"/>
  <c r="AC2616" i="1"/>
  <c r="T2616" i="1"/>
  <c r="S2616" i="1"/>
  <c r="P2616" i="1"/>
  <c r="AG2615" i="1"/>
  <c r="AE2615" i="1"/>
  <c r="AC2615" i="1"/>
  <c r="T2615" i="1"/>
  <c r="S2615" i="1"/>
  <c r="P2615" i="1"/>
  <c r="AG2614" i="1"/>
  <c r="T2614" i="1"/>
  <c r="S2614" i="1"/>
  <c r="P2614" i="1"/>
  <c r="AE2614" i="1" s="1"/>
  <c r="AG2613" i="1"/>
  <c r="S2613" i="1"/>
  <c r="P2613" i="1"/>
  <c r="T2613" i="1" s="1"/>
  <c r="X2613" i="1" s="1"/>
  <c r="AG2612" i="1"/>
  <c r="AC2612" i="1"/>
  <c r="T2612" i="1"/>
  <c r="S2612" i="1"/>
  <c r="P2612" i="1"/>
  <c r="AE2612" i="1" s="1"/>
  <c r="AG2611" i="1"/>
  <c r="AE2611" i="1"/>
  <c r="T2611" i="1"/>
  <c r="S2611" i="1"/>
  <c r="W2608" i="1" s="1"/>
  <c r="P2611" i="1"/>
  <c r="AC2611" i="1" s="1"/>
  <c r="AG2610" i="1"/>
  <c r="AE2610" i="1"/>
  <c r="T2610" i="1"/>
  <c r="S2610" i="1"/>
  <c r="P2610" i="1"/>
  <c r="AC2610" i="1" s="1"/>
  <c r="AG2609" i="1"/>
  <c r="S2609" i="1"/>
  <c r="P2609" i="1"/>
  <c r="AE2609" i="1" s="1"/>
  <c r="AG2608" i="1"/>
  <c r="AE2608" i="1"/>
  <c r="S2608" i="1"/>
  <c r="P2608" i="1"/>
  <c r="AG2607" i="1"/>
  <c r="AE2607" i="1"/>
  <c r="AC2607" i="1"/>
  <c r="T2607" i="1"/>
  <c r="S2607" i="1"/>
  <c r="P2607" i="1"/>
  <c r="AG2606" i="1"/>
  <c r="AE2606" i="1"/>
  <c r="AC2606" i="1"/>
  <c r="T2606" i="1"/>
  <c r="S2606" i="1"/>
  <c r="P2606" i="1"/>
  <c r="AG2605" i="1"/>
  <c r="T2605" i="1"/>
  <c r="P2605" i="1"/>
  <c r="S2605" i="1" s="1"/>
  <c r="AG2604" i="1"/>
  <c r="T2604" i="1"/>
  <c r="P2604" i="1"/>
  <c r="AG2603" i="1"/>
  <c r="AE2603" i="1"/>
  <c r="AC2603" i="1"/>
  <c r="S2603" i="1"/>
  <c r="P2603" i="1"/>
  <c r="T2603" i="1" s="1"/>
  <c r="AG2602" i="1"/>
  <c r="AE2602" i="1"/>
  <c r="AC2602" i="1"/>
  <c r="T2602" i="1"/>
  <c r="S2602" i="1"/>
  <c r="P2602" i="1"/>
  <c r="AG2601" i="1"/>
  <c r="AC2601" i="1"/>
  <c r="T2601" i="1"/>
  <c r="X2601" i="1" s="1"/>
  <c r="S2601" i="1"/>
  <c r="P2601" i="1"/>
  <c r="AE2601" i="1" s="1"/>
  <c r="AG2600" i="1"/>
  <c r="T2600" i="1"/>
  <c r="P2600" i="1"/>
  <c r="AE2600" i="1" s="1"/>
  <c r="AG2599" i="1"/>
  <c r="AC2599" i="1"/>
  <c r="T2599" i="1"/>
  <c r="S2599" i="1"/>
  <c r="P2599" i="1"/>
  <c r="AE2599" i="1" s="1"/>
  <c r="AG2598" i="1"/>
  <c r="AE2598" i="1"/>
  <c r="T2598" i="1"/>
  <c r="S2598" i="1"/>
  <c r="P2598" i="1"/>
  <c r="AC2598" i="1" s="1"/>
  <c r="AG2597" i="1"/>
  <c r="AE2597" i="1"/>
  <c r="T2597" i="1"/>
  <c r="S2597" i="1"/>
  <c r="P2597" i="1"/>
  <c r="AC2597" i="1" s="1"/>
  <c r="AG2596" i="1"/>
  <c r="S2596" i="1"/>
  <c r="P2596" i="1"/>
  <c r="AE2596" i="1" s="1"/>
  <c r="AG2595" i="1"/>
  <c r="AC2595" i="1"/>
  <c r="S2595" i="1"/>
  <c r="P2595" i="1"/>
  <c r="T2595" i="1" s="1"/>
  <c r="AG2594" i="1"/>
  <c r="AC2594" i="1"/>
  <c r="S2594" i="1"/>
  <c r="P2594" i="1"/>
  <c r="T2594" i="1" s="1"/>
  <c r="AG2593" i="1"/>
  <c r="AE2593" i="1"/>
  <c r="AC2593" i="1"/>
  <c r="T2593" i="1"/>
  <c r="S2593" i="1"/>
  <c r="P2593" i="1"/>
  <c r="AG2592" i="1"/>
  <c r="T2592" i="1"/>
  <c r="P2592" i="1"/>
  <c r="S2592" i="1" s="1"/>
  <c r="AG2591" i="1"/>
  <c r="T2591" i="1"/>
  <c r="P2591" i="1"/>
  <c r="AG2590" i="1"/>
  <c r="AE2590" i="1"/>
  <c r="AC2590" i="1"/>
  <c r="T2590" i="1"/>
  <c r="S2590" i="1"/>
  <c r="P2590" i="1"/>
  <c r="AG2589" i="1"/>
  <c r="AE2589" i="1"/>
  <c r="AC2589" i="1"/>
  <c r="T2589" i="1"/>
  <c r="S2589" i="1"/>
  <c r="P2589" i="1"/>
  <c r="AG2588" i="1"/>
  <c r="T2588" i="1"/>
  <c r="S2588" i="1"/>
  <c r="P2588" i="1"/>
  <c r="AE2588" i="1" s="1"/>
  <c r="AG2587" i="1"/>
  <c r="S2587" i="1"/>
  <c r="P2587" i="1"/>
  <c r="AG2586" i="1"/>
  <c r="AC2586" i="1"/>
  <c r="T2586" i="1"/>
  <c r="S2586" i="1"/>
  <c r="P2586" i="1"/>
  <c r="AE2586" i="1" s="1"/>
  <c r="AG2585" i="1"/>
  <c r="AE2585" i="1"/>
  <c r="T2585" i="1"/>
  <c r="S2585" i="1"/>
  <c r="W2582" i="1" s="1"/>
  <c r="P2585" i="1"/>
  <c r="AC2585" i="1" s="1"/>
  <c r="AG2584" i="1"/>
  <c r="AE2584" i="1"/>
  <c r="T2584" i="1"/>
  <c r="S2584" i="1"/>
  <c r="P2584" i="1"/>
  <c r="AC2584" i="1" s="1"/>
  <c r="AG2583" i="1"/>
  <c r="S2583" i="1"/>
  <c r="P2583" i="1"/>
  <c r="AG2582" i="1"/>
  <c r="AE2582" i="1"/>
  <c r="S2582" i="1"/>
  <c r="P2582" i="1"/>
  <c r="AG2581" i="1"/>
  <c r="AE2581" i="1"/>
  <c r="AC2581" i="1"/>
  <c r="T2581" i="1"/>
  <c r="S2581" i="1"/>
  <c r="W2577" i="1" s="1"/>
  <c r="P2581" i="1"/>
  <c r="AG2580" i="1"/>
  <c r="AE2580" i="1"/>
  <c r="AC2580" i="1"/>
  <c r="T2580" i="1"/>
  <c r="S2580" i="1"/>
  <c r="P2580" i="1"/>
  <c r="AG2579" i="1"/>
  <c r="T2579" i="1"/>
  <c r="S2579" i="1"/>
  <c r="P2579" i="1"/>
  <c r="AE2579" i="1" s="1"/>
  <c r="AG2578" i="1"/>
  <c r="AC2578" i="1"/>
  <c r="S2578" i="1"/>
  <c r="P2578" i="1"/>
  <c r="AG2577" i="1"/>
  <c r="AC2577" i="1"/>
  <c r="S2577" i="1"/>
  <c r="P2577" i="1"/>
  <c r="T2577" i="1" s="1"/>
  <c r="AG2576" i="1"/>
  <c r="AE2576" i="1"/>
  <c r="T2576" i="1"/>
  <c r="S2576" i="1"/>
  <c r="P2576" i="1"/>
  <c r="AC2576" i="1" s="1"/>
  <c r="AG2575" i="1"/>
  <c r="AE2575" i="1"/>
  <c r="T2575" i="1"/>
  <c r="S2575" i="1"/>
  <c r="P2575" i="1"/>
  <c r="AC2575" i="1" s="1"/>
  <c r="AG2574" i="1"/>
  <c r="S2574" i="1"/>
  <c r="P2574" i="1"/>
  <c r="AG2573" i="1"/>
  <c r="W2573" i="1"/>
  <c r="S2573" i="1"/>
  <c r="P2573" i="1"/>
  <c r="AE2573" i="1" s="1"/>
  <c r="AG2572" i="1"/>
  <c r="AE2572" i="1"/>
  <c r="AC2572" i="1"/>
  <c r="T2572" i="1"/>
  <c r="S2572" i="1"/>
  <c r="P2572" i="1"/>
  <c r="AG2571" i="1"/>
  <c r="AE2571" i="1"/>
  <c r="AC2571" i="1"/>
  <c r="T2571" i="1"/>
  <c r="S2571" i="1"/>
  <c r="P2571" i="1"/>
  <c r="AG2570" i="1"/>
  <c r="T2570" i="1"/>
  <c r="P2570" i="1"/>
  <c r="S2570" i="1" s="1"/>
  <c r="AG2569" i="1"/>
  <c r="S2569" i="1"/>
  <c r="P2569" i="1"/>
  <c r="AG2568" i="1"/>
  <c r="AE2568" i="1"/>
  <c r="AC2568" i="1"/>
  <c r="S2568" i="1"/>
  <c r="P2568" i="1"/>
  <c r="T2568" i="1" s="1"/>
  <c r="AG2567" i="1"/>
  <c r="AC2567" i="1"/>
  <c r="S2567" i="1"/>
  <c r="P2567" i="1"/>
  <c r="AE2567" i="1" s="1"/>
  <c r="AG2566" i="1"/>
  <c r="AE2566" i="1"/>
  <c r="T2566" i="1"/>
  <c r="S2566" i="1"/>
  <c r="P2566" i="1"/>
  <c r="AC2566" i="1" s="1"/>
  <c r="AG2565" i="1"/>
  <c r="T2565" i="1"/>
  <c r="P2565" i="1"/>
  <c r="AG2564" i="1"/>
  <c r="AC2564" i="1"/>
  <c r="T2564" i="1"/>
  <c r="P2564" i="1"/>
  <c r="AE2564" i="1" s="1"/>
  <c r="AG2563" i="1"/>
  <c r="AE2563" i="1"/>
  <c r="S2563" i="1"/>
  <c r="P2563" i="1"/>
  <c r="AC2563" i="1" s="1"/>
  <c r="AG2562" i="1"/>
  <c r="AE2562" i="1"/>
  <c r="T2562" i="1"/>
  <c r="S2562" i="1"/>
  <c r="P2562" i="1"/>
  <c r="AC2562" i="1" s="1"/>
  <c r="AG2561" i="1"/>
  <c r="AE2561" i="1"/>
  <c r="S2561" i="1"/>
  <c r="P2561" i="1"/>
  <c r="AC2561" i="1" s="1"/>
  <c r="AG2560" i="1"/>
  <c r="T2560" i="1"/>
  <c r="P2560" i="1"/>
  <c r="AC2560" i="1" s="1"/>
  <c r="AG2559" i="1"/>
  <c r="AE2559" i="1"/>
  <c r="AC2559" i="1"/>
  <c r="AD2557" i="1" s="1"/>
  <c r="S2559" i="1"/>
  <c r="P2559" i="1"/>
  <c r="T2559" i="1" s="1"/>
  <c r="AG2558" i="1"/>
  <c r="AE2558" i="1"/>
  <c r="AC2558" i="1"/>
  <c r="T2558" i="1"/>
  <c r="S2558" i="1"/>
  <c r="P2558" i="1"/>
  <c r="AG2557" i="1"/>
  <c r="AC2557" i="1"/>
  <c r="T2557" i="1"/>
  <c r="X2557" i="1" s="1"/>
  <c r="S2557" i="1"/>
  <c r="P2557" i="1"/>
  <c r="AE2557" i="1" s="1"/>
  <c r="AG2556" i="1"/>
  <c r="T2556" i="1"/>
  <c r="P2556" i="1"/>
  <c r="AG2555" i="1"/>
  <c r="T2555" i="1"/>
  <c r="P2555" i="1"/>
  <c r="AE2555" i="1" s="1"/>
  <c r="AG2554" i="1"/>
  <c r="AE2554" i="1"/>
  <c r="T2554" i="1"/>
  <c r="S2554" i="1"/>
  <c r="P2554" i="1"/>
  <c r="AC2554" i="1" s="1"/>
  <c r="AG2553" i="1"/>
  <c r="AE2553" i="1"/>
  <c r="T2553" i="1"/>
  <c r="S2553" i="1"/>
  <c r="P2553" i="1"/>
  <c r="AC2553" i="1" s="1"/>
  <c r="AG2552" i="1"/>
  <c r="T2552" i="1"/>
  <c r="S2552" i="1"/>
  <c r="P2552" i="1"/>
  <c r="AE2552" i="1" s="1"/>
  <c r="AG2551" i="1"/>
  <c r="S2551" i="1"/>
  <c r="P2551" i="1"/>
  <c r="AG2550" i="1"/>
  <c r="AC2550" i="1"/>
  <c r="S2550" i="1"/>
  <c r="P2550" i="1"/>
  <c r="T2550" i="1" s="1"/>
  <c r="AG2549" i="1"/>
  <c r="AF2549" i="1"/>
  <c r="AD2549" i="1"/>
  <c r="AC2549" i="1"/>
  <c r="X2549" i="1"/>
  <c r="Y2549" i="1" s="1"/>
  <c r="T2549" i="1"/>
  <c r="S2549" i="1"/>
  <c r="W2549" i="1" s="1"/>
  <c r="P2549" i="1"/>
  <c r="AE2549" i="1" s="1"/>
  <c r="AG2548" i="1"/>
  <c r="AE2548" i="1"/>
  <c r="T2548" i="1"/>
  <c r="S2548" i="1"/>
  <c r="P2548" i="1"/>
  <c r="AC2548" i="1" s="1"/>
  <c r="AG2547" i="1"/>
  <c r="T2547" i="1"/>
  <c r="P2547" i="1"/>
  <c r="AG2546" i="1"/>
  <c r="AC2546" i="1"/>
  <c r="S2546" i="1"/>
  <c r="P2546" i="1"/>
  <c r="AG2545" i="1"/>
  <c r="AE2545" i="1"/>
  <c r="S2545" i="1"/>
  <c r="P2545" i="1"/>
  <c r="AC2545" i="1" s="1"/>
  <c r="AG2544" i="1"/>
  <c r="AC2544" i="1"/>
  <c r="T2544" i="1"/>
  <c r="S2544" i="1"/>
  <c r="P2544" i="1"/>
  <c r="AE2544" i="1" s="1"/>
  <c r="AG2543" i="1"/>
  <c r="T2543" i="1"/>
  <c r="P2543" i="1"/>
  <c r="AG2542" i="1"/>
  <c r="AC2542" i="1"/>
  <c r="T2542" i="1"/>
  <c r="P2542" i="1"/>
  <c r="AG2541" i="1"/>
  <c r="AE2541" i="1"/>
  <c r="AC2541" i="1"/>
  <c r="T2541" i="1"/>
  <c r="S2541" i="1"/>
  <c r="P2541" i="1"/>
  <c r="AG2540" i="1"/>
  <c r="AE2540" i="1"/>
  <c r="AC2540" i="1"/>
  <c r="T2540" i="1"/>
  <c r="S2540" i="1"/>
  <c r="P2540" i="1"/>
  <c r="AG2539" i="1"/>
  <c r="T2539" i="1"/>
  <c r="S2539" i="1"/>
  <c r="P2539" i="1"/>
  <c r="AG2538" i="1"/>
  <c r="AC2538" i="1"/>
  <c r="S2538" i="1"/>
  <c r="P2538" i="1"/>
  <c r="AG2537" i="1"/>
  <c r="S2537" i="1"/>
  <c r="P2537" i="1"/>
  <c r="T2537" i="1" s="1"/>
  <c r="AG2536" i="1"/>
  <c r="AE2536" i="1"/>
  <c r="T2536" i="1"/>
  <c r="S2536" i="1"/>
  <c r="P2536" i="1"/>
  <c r="AC2536" i="1" s="1"/>
  <c r="AG2535" i="1"/>
  <c r="AE2535" i="1"/>
  <c r="T2535" i="1"/>
  <c r="S2535" i="1"/>
  <c r="P2535" i="1"/>
  <c r="AC2535" i="1" s="1"/>
  <c r="AG2534" i="1"/>
  <c r="T2534" i="1"/>
  <c r="P2534" i="1"/>
  <c r="AG2533" i="1"/>
  <c r="AC2533" i="1"/>
  <c r="S2533" i="1"/>
  <c r="P2533" i="1"/>
  <c r="AG2532" i="1"/>
  <c r="AE2532" i="1"/>
  <c r="S2532" i="1"/>
  <c r="P2532" i="1"/>
  <c r="AC2532" i="1" s="1"/>
  <c r="AG2531" i="1"/>
  <c r="AC2531" i="1"/>
  <c r="T2531" i="1"/>
  <c r="S2531" i="1"/>
  <c r="P2531" i="1"/>
  <c r="AE2531" i="1" s="1"/>
  <c r="AG2530" i="1"/>
  <c r="T2530" i="1"/>
  <c r="P2530" i="1"/>
  <c r="AG2529" i="1"/>
  <c r="AC2529" i="1"/>
  <c r="T2529" i="1"/>
  <c r="P2529" i="1"/>
  <c r="AG2528" i="1"/>
  <c r="AE2528" i="1"/>
  <c r="AC2528" i="1"/>
  <c r="T2528" i="1"/>
  <c r="S2528" i="1"/>
  <c r="P2528" i="1"/>
  <c r="AG2527" i="1"/>
  <c r="AE2527" i="1"/>
  <c r="AC2527" i="1"/>
  <c r="T2527" i="1"/>
  <c r="S2527" i="1"/>
  <c r="P2527" i="1"/>
  <c r="AG2526" i="1"/>
  <c r="T2526" i="1"/>
  <c r="S2526" i="1"/>
  <c r="P2526" i="1"/>
  <c r="AG2525" i="1"/>
  <c r="AE2525" i="1"/>
  <c r="T2525" i="1"/>
  <c r="S2525" i="1"/>
  <c r="P2525" i="1"/>
  <c r="AC2525" i="1" s="1"/>
  <c r="AG2524" i="1"/>
  <c r="AC2524" i="1"/>
  <c r="T2524" i="1"/>
  <c r="S2524" i="1"/>
  <c r="P2524" i="1"/>
  <c r="AE2524" i="1" s="1"/>
  <c r="AG2523" i="1"/>
  <c r="AE2523" i="1"/>
  <c r="T2523" i="1"/>
  <c r="S2523" i="1"/>
  <c r="P2523" i="1"/>
  <c r="AC2523" i="1" s="1"/>
  <c r="AG2522" i="1"/>
  <c r="AE2522" i="1"/>
  <c r="AC2522" i="1"/>
  <c r="T2522" i="1"/>
  <c r="S2522" i="1"/>
  <c r="P2522" i="1"/>
  <c r="AG2521" i="1"/>
  <c r="AC2521" i="1"/>
  <c r="AD2518" i="1" s="1"/>
  <c r="T2521" i="1"/>
  <c r="P2521" i="1"/>
  <c r="AG2520" i="1"/>
  <c r="AC2520" i="1"/>
  <c r="S2520" i="1"/>
  <c r="P2520" i="1"/>
  <c r="AG2519" i="1"/>
  <c r="AE2519" i="1"/>
  <c r="S2519" i="1"/>
  <c r="P2519" i="1"/>
  <c r="AC2519" i="1" s="1"/>
  <c r="AG2518" i="1"/>
  <c r="AC2518" i="1"/>
  <c r="T2518" i="1"/>
  <c r="S2518" i="1"/>
  <c r="P2518" i="1"/>
  <c r="AE2518" i="1" s="1"/>
  <c r="AG2517" i="1"/>
  <c r="T2517" i="1"/>
  <c r="P2517" i="1"/>
  <c r="AG2516" i="1"/>
  <c r="T2516" i="1"/>
  <c r="P2516" i="1"/>
  <c r="AC2516" i="1" s="1"/>
  <c r="AG2515" i="1"/>
  <c r="AE2515" i="1"/>
  <c r="AC2515" i="1"/>
  <c r="T2515" i="1"/>
  <c r="S2515" i="1"/>
  <c r="P2515" i="1"/>
  <c r="AG2514" i="1"/>
  <c r="AE2514" i="1"/>
  <c r="AC2514" i="1"/>
  <c r="T2514" i="1"/>
  <c r="S2514" i="1"/>
  <c r="P2514" i="1"/>
  <c r="AG2513" i="1"/>
  <c r="T2513" i="1"/>
  <c r="P2513" i="1"/>
  <c r="AG2512" i="1"/>
  <c r="AC2512" i="1"/>
  <c r="T2512" i="1"/>
  <c r="P2512" i="1"/>
  <c r="AG2511" i="1"/>
  <c r="AE2511" i="1"/>
  <c r="AC2511" i="1"/>
  <c r="S2511" i="1"/>
  <c r="P2511" i="1"/>
  <c r="T2511" i="1" s="1"/>
  <c r="AG2510" i="1"/>
  <c r="AC2510" i="1"/>
  <c r="S2510" i="1"/>
  <c r="P2510" i="1"/>
  <c r="AE2510" i="1" s="1"/>
  <c r="AG2509" i="1"/>
  <c r="AE2509" i="1"/>
  <c r="T2509" i="1"/>
  <c r="S2509" i="1"/>
  <c r="P2509" i="1"/>
  <c r="AC2509" i="1" s="1"/>
  <c r="AG2508" i="1"/>
  <c r="T2508" i="1"/>
  <c r="P2508" i="1"/>
  <c r="AC2508" i="1" s="1"/>
  <c r="AG2507" i="1"/>
  <c r="S2507" i="1"/>
  <c r="P2507" i="1"/>
  <c r="AG2506" i="1"/>
  <c r="AE2506" i="1"/>
  <c r="S2506" i="1"/>
  <c r="P2506" i="1"/>
  <c r="AC2506" i="1" s="1"/>
  <c r="AG2505" i="1"/>
  <c r="AC2505" i="1"/>
  <c r="T2505" i="1"/>
  <c r="S2505" i="1"/>
  <c r="P2505" i="1"/>
  <c r="AE2505" i="1" s="1"/>
  <c r="AG2504" i="1"/>
  <c r="T2504" i="1"/>
  <c r="P2504" i="1"/>
  <c r="AG2503" i="1"/>
  <c r="T2503" i="1"/>
  <c r="P2503" i="1"/>
  <c r="AG2502" i="1"/>
  <c r="AE2502" i="1"/>
  <c r="AC2502" i="1"/>
  <c r="T2502" i="1"/>
  <c r="S2502" i="1"/>
  <c r="P2502" i="1"/>
  <c r="AG2501" i="1"/>
  <c r="AE2501" i="1"/>
  <c r="AC2501" i="1"/>
  <c r="T2501" i="1"/>
  <c r="S2501" i="1"/>
  <c r="P2501" i="1"/>
  <c r="AG2500" i="1"/>
  <c r="S2500" i="1"/>
  <c r="P2500" i="1"/>
  <c r="AG2499" i="1"/>
  <c r="AE2499" i="1"/>
  <c r="T2499" i="1"/>
  <c r="S2499" i="1"/>
  <c r="P2499" i="1"/>
  <c r="AC2499" i="1" s="1"/>
  <c r="AG2498" i="1"/>
  <c r="T2498" i="1"/>
  <c r="P2498" i="1"/>
  <c r="AE2498" i="1" s="1"/>
  <c r="AG2497" i="1"/>
  <c r="AE2497" i="1"/>
  <c r="S2497" i="1"/>
  <c r="P2497" i="1"/>
  <c r="AC2497" i="1" s="1"/>
  <c r="AG2496" i="1"/>
  <c r="AE2496" i="1"/>
  <c r="T2496" i="1"/>
  <c r="S2496" i="1"/>
  <c r="P2496" i="1"/>
  <c r="AC2496" i="1" s="1"/>
  <c r="AG2495" i="1"/>
  <c r="T2495" i="1"/>
  <c r="S2495" i="1"/>
  <c r="P2495" i="1"/>
  <c r="AC2495" i="1" s="1"/>
  <c r="AG2494" i="1"/>
  <c r="T2494" i="1"/>
  <c r="P2494" i="1"/>
  <c r="AG2493" i="1"/>
  <c r="AE2493" i="1"/>
  <c r="AC2493" i="1"/>
  <c r="T2493" i="1"/>
  <c r="S2493" i="1"/>
  <c r="P2493" i="1"/>
  <c r="AG2492" i="1"/>
  <c r="AE2492" i="1"/>
  <c r="AC2492" i="1"/>
  <c r="T2492" i="1"/>
  <c r="S2492" i="1"/>
  <c r="P2492" i="1"/>
  <c r="AG2491" i="1"/>
  <c r="T2491" i="1"/>
  <c r="P2491" i="1"/>
  <c r="AG2490" i="1"/>
  <c r="AC2490" i="1"/>
  <c r="S2490" i="1"/>
  <c r="P2490" i="1"/>
  <c r="AG2489" i="1"/>
  <c r="AE2489" i="1"/>
  <c r="AC2489" i="1"/>
  <c r="S2489" i="1"/>
  <c r="P2489" i="1"/>
  <c r="T2489" i="1" s="1"/>
  <c r="AG2488" i="1"/>
  <c r="AC2488" i="1"/>
  <c r="S2488" i="1"/>
  <c r="P2488" i="1"/>
  <c r="AE2488" i="1" s="1"/>
  <c r="AG2487" i="1"/>
  <c r="AE2487" i="1"/>
  <c r="T2487" i="1"/>
  <c r="S2487" i="1"/>
  <c r="P2487" i="1"/>
  <c r="AC2487" i="1" s="1"/>
  <c r="AG2486" i="1"/>
  <c r="S2486" i="1"/>
  <c r="P2486" i="1"/>
  <c r="AE2486" i="1" s="1"/>
  <c r="AG2485" i="1"/>
  <c r="S2485" i="1"/>
  <c r="P2485" i="1"/>
  <c r="AG2484" i="1"/>
  <c r="AC2484" i="1"/>
  <c r="W2484" i="1"/>
  <c r="S2484" i="1"/>
  <c r="P2484" i="1"/>
  <c r="T2484" i="1" s="1"/>
  <c r="AG2483" i="1"/>
  <c r="AE2483" i="1"/>
  <c r="AC2483" i="1"/>
  <c r="T2483" i="1"/>
  <c r="S2483" i="1"/>
  <c r="P2483" i="1"/>
  <c r="AG2482" i="1"/>
  <c r="T2482" i="1"/>
  <c r="P2482" i="1"/>
  <c r="AG2481" i="1"/>
  <c r="T2481" i="1"/>
  <c r="P2481" i="1"/>
  <c r="AC2481" i="1" s="1"/>
  <c r="AG2480" i="1"/>
  <c r="AE2480" i="1"/>
  <c r="AC2480" i="1"/>
  <c r="T2480" i="1"/>
  <c r="S2480" i="1"/>
  <c r="P2480" i="1"/>
  <c r="AG2479" i="1"/>
  <c r="AE2479" i="1"/>
  <c r="AC2479" i="1"/>
  <c r="T2479" i="1"/>
  <c r="S2479" i="1"/>
  <c r="P2479" i="1"/>
  <c r="AG2478" i="1"/>
  <c r="S2478" i="1"/>
  <c r="P2478" i="1"/>
  <c r="T2478" i="1" s="1"/>
  <c r="AG2477" i="1"/>
  <c r="S2477" i="1"/>
  <c r="P2477" i="1"/>
  <c r="AG2476" i="1"/>
  <c r="AE2476" i="1"/>
  <c r="S2476" i="1"/>
  <c r="P2476" i="1"/>
  <c r="T2476" i="1" s="1"/>
  <c r="AG2475" i="1"/>
  <c r="AE2475" i="1"/>
  <c r="T2475" i="1"/>
  <c r="S2475" i="1"/>
  <c r="P2475" i="1"/>
  <c r="AC2475" i="1" s="1"/>
  <c r="AG2474" i="1"/>
  <c r="AE2474" i="1"/>
  <c r="T2474" i="1"/>
  <c r="S2474" i="1"/>
  <c r="P2474" i="1"/>
  <c r="AC2474" i="1" s="1"/>
  <c r="AG2473" i="1"/>
  <c r="AC2473" i="1"/>
  <c r="T2473" i="1"/>
  <c r="P2473" i="1"/>
  <c r="AG2472" i="1"/>
  <c r="AC2472" i="1"/>
  <c r="T2472" i="1"/>
  <c r="P2472" i="1"/>
  <c r="AE2472" i="1" s="1"/>
  <c r="AG2471" i="1"/>
  <c r="AE2471" i="1"/>
  <c r="T2471" i="1"/>
  <c r="S2471" i="1"/>
  <c r="P2471" i="1"/>
  <c r="AC2471" i="1" s="1"/>
  <c r="AG2470" i="1"/>
  <c r="AE2470" i="1"/>
  <c r="T2470" i="1"/>
  <c r="S2470" i="1"/>
  <c r="P2470" i="1"/>
  <c r="AC2470" i="1" s="1"/>
  <c r="AG2469" i="1"/>
  <c r="AC2469" i="1"/>
  <c r="T2469" i="1"/>
  <c r="S2469" i="1"/>
  <c r="P2469" i="1"/>
  <c r="AE2469" i="1" s="1"/>
  <c r="AG2468" i="1"/>
  <c r="AE2468" i="1"/>
  <c r="S2468" i="1"/>
  <c r="P2468" i="1"/>
  <c r="T2468" i="1" s="1"/>
  <c r="X2468" i="1" s="1"/>
  <c r="AG2467" i="1"/>
  <c r="AE2467" i="1"/>
  <c r="AC2467" i="1"/>
  <c r="T2467" i="1"/>
  <c r="S2467" i="1"/>
  <c r="P2467" i="1"/>
  <c r="AG2466" i="1"/>
  <c r="AE2466" i="1"/>
  <c r="AC2466" i="1"/>
  <c r="T2466" i="1"/>
  <c r="S2466" i="1"/>
  <c r="P2466" i="1"/>
  <c r="AG2465" i="1"/>
  <c r="T2465" i="1"/>
  <c r="P2465" i="1"/>
  <c r="AG2464" i="1"/>
  <c r="T2464" i="1"/>
  <c r="P2464" i="1"/>
  <c r="AG2463" i="1"/>
  <c r="AE2463" i="1"/>
  <c r="AC2463" i="1"/>
  <c r="T2463" i="1"/>
  <c r="S2463" i="1"/>
  <c r="P2463" i="1"/>
  <c r="AG2462" i="1"/>
  <c r="AE2462" i="1"/>
  <c r="AC2462" i="1"/>
  <c r="T2462" i="1"/>
  <c r="S2462" i="1"/>
  <c r="P2462" i="1"/>
  <c r="AG2461" i="1"/>
  <c r="S2461" i="1"/>
  <c r="P2461" i="1"/>
  <c r="AG2460" i="1"/>
  <c r="AC2460" i="1"/>
  <c r="S2460" i="1"/>
  <c r="P2460" i="1"/>
  <c r="AG2459" i="1"/>
  <c r="AE2459" i="1"/>
  <c r="AC2459" i="1"/>
  <c r="S2459" i="1"/>
  <c r="P2459" i="1"/>
  <c r="T2459" i="1" s="1"/>
  <c r="AG2458" i="1"/>
  <c r="AE2458" i="1"/>
  <c r="AC2458" i="1"/>
  <c r="T2458" i="1"/>
  <c r="S2458" i="1"/>
  <c r="P2458" i="1"/>
  <c r="AG2457" i="1"/>
  <c r="T2457" i="1"/>
  <c r="S2457" i="1"/>
  <c r="P2457" i="1"/>
  <c r="AG2456" i="1"/>
  <c r="AE2456" i="1"/>
  <c r="T2456" i="1"/>
  <c r="S2456" i="1"/>
  <c r="P2456" i="1"/>
  <c r="AC2456" i="1" s="1"/>
  <c r="AG2455" i="1"/>
  <c r="AC2455" i="1"/>
  <c r="T2455" i="1"/>
  <c r="P2455" i="1"/>
  <c r="AE2455" i="1" s="1"/>
  <c r="AG2454" i="1"/>
  <c r="AE2454" i="1"/>
  <c r="T2454" i="1"/>
  <c r="S2454" i="1"/>
  <c r="P2454" i="1"/>
  <c r="AC2454" i="1" s="1"/>
  <c r="AG2453" i="1"/>
  <c r="AE2453" i="1"/>
  <c r="T2453" i="1"/>
  <c r="S2453" i="1"/>
  <c r="P2453" i="1"/>
  <c r="AC2453" i="1" s="1"/>
  <c r="AG2452" i="1"/>
  <c r="AC2452" i="1"/>
  <c r="T2452" i="1"/>
  <c r="S2452" i="1"/>
  <c r="P2452" i="1"/>
  <c r="AE2452" i="1" s="1"/>
  <c r="AG2451" i="1"/>
  <c r="AE2451" i="1"/>
  <c r="AF2451" i="1" s="1"/>
  <c r="S2451" i="1"/>
  <c r="P2451" i="1"/>
  <c r="T2451" i="1" s="1"/>
  <c r="X2451" i="1" s="1"/>
  <c r="AG2450" i="1"/>
  <c r="AE2450" i="1"/>
  <c r="AC2450" i="1"/>
  <c r="T2450" i="1"/>
  <c r="S2450" i="1"/>
  <c r="P2450" i="1"/>
  <c r="AG2449" i="1"/>
  <c r="AE2449" i="1"/>
  <c r="AC2449" i="1"/>
  <c r="T2449" i="1"/>
  <c r="S2449" i="1"/>
  <c r="P2449" i="1"/>
  <c r="AG2448" i="1"/>
  <c r="T2448" i="1"/>
  <c r="P2448" i="1"/>
  <c r="AG2447" i="1"/>
  <c r="T2447" i="1"/>
  <c r="P2447" i="1"/>
  <c r="AC2447" i="1" s="1"/>
  <c r="AG2446" i="1"/>
  <c r="AE2446" i="1"/>
  <c r="AC2446" i="1"/>
  <c r="S2446" i="1"/>
  <c r="P2446" i="1"/>
  <c r="T2446" i="1" s="1"/>
  <c r="AG2445" i="1"/>
  <c r="AE2445" i="1"/>
  <c r="AC2445" i="1"/>
  <c r="X2445" i="1"/>
  <c r="S2445" i="1"/>
  <c r="P2445" i="1"/>
  <c r="T2445" i="1" s="1"/>
  <c r="AG2444" i="1"/>
  <c r="AE2444" i="1"/>
  <c r="T2444" i="1"/>
  <c r="S2444" i="1"/>
  <c r="P2444" i="1"/>
  <c r="AC2444" i="1" s="1"/>
  <c r="AG2443" i="1"/>
  <c r="T2443" i="1"/>
  <c r="P2443" i="1"/>
  <c r="AG2442" i="1"/>
  <c r="T2442" i="1"/>
  <c r="P2442" i="1"/>
  <c r="AE2442" i="1" s="1"/>
  <c r="AG2441" i="1"/>
  <c r="AC2441" i="1"/>
  <c r="S2441" i="1"/>
  <c r="P2441" i="1"/>
  <c r="T2441" i="1" s="1"/>
  <c r="AG2440" i="1"/>
  <c r="AE2440" i="1"/>
  <c r="T2440" i="1"/>
  <c r="S2440" i="1"/>
  <c r="P2440" i="1"/>
  <c r="AC2440" i="1" s="1"/>
  <c r="AG2439" i="1"/>
  <c r="S2439" i="1"/>
  <c r="P2439" i="1"/>
  <c r="AG2438" i="1"/>
  <c r="AC2438" i="1"/>
  <c r="T2438" i="1"/>
  <c r="P2438" i="1"/>
  <c r="AG2437" i="1"/>
  <c r="T2437" i="1"/>
  <c r="P2437" i="1"/>
  <c r="S2437" i="1" s="1"/>
  <c r="AG2436" i="1"/>
  <c r="AE2436" i="1"/>
  <c r="AC2436" i="1"/>
  <c r="T2436" i="1"/>
  <c r="S2436" i="1"/>
  <c r="P2436" i="1"/>
  <c r="AG2435" i="1"/>
  <c r="S2435" i="1"/>
  <c r="P2435" i="1"/>
  <c r="AC2435" i="1" s="1"/>
  <c r="AG2434" i="1"/>
  <c r="T2434" i="1"/>
  <c r="S2434" i="1"/>
  <c r="P2434" i="1"/>
  <c r="AE2434" i="1" s="1"/>
  <c r="AG2433" i="1"/>
  <c r="AE2433" i="1"/>
  <c r="T2433" i="1"/>
  <c r="S2433" i="1"/>
  <c r="P2433" i="1"/>
  <c r="AC2433" i="1" s="1"/>
  <c r="AG2432" i="1"/>
  <c r="AE2432" i="1"/>
  <c r="T2432" i="1"/>
  <c r="S2432" i="1"/>
  <c r="P2432" i="1"/>
  <c r="AC2432" i="1" s="1"/>
  <c r="AG2431" i="1"/>
  <c r="AE2431" i="1"/>
  <c r="T2431" i="1"/>
  <c r="S2431" i="1"/>
  <c r="P2431" i="1"/>
  <c r="AC2431" i="1" s="1"/>
  <c r="AG2430" i="1"/>
  <c r="AE2430" i="1"/>
  <c r="AC2430" i="1"/>
  <c r="T2430" i="1"/>
  <c r="P2430" i="1"/>
  <c r="S2430" i="1" s="1"/>
  <c r="AG2429" i="1"/>
  <c r="S2429" i="1"/>
  <c r="P2429" i="1"/>
  <c r="AG2428" i="1"/>
  <c r="AC2428" i="1"/>
  <c r="S2428" i="1"/>
  <c r="P2428" i="1"/>
  <c r="T2428" i="1" s="1"/>
  <c r="AG2427" i="1"/>
  <c r="AE2427" i="1"/>
  <c r="AC2427" i="1"/>
  <c r="T2427" i="1"/>
  <c r="S2427" i="1"/>
  <c r="P2427" i="1"/>
  <c r="AG2426" i="1"/>
  <c r="T2426" i="1"/>
  <c r="P2426" i="1"/>
  <c r="AC2426" i="1" s="1"/>
  <c r="AG2425" i="1"/>
  <c r="S2425" i="1"/>
  <c r="P2425" i="1"/>
  <c r="AE2425" i="1" s="1"/>
  <c r="AG2424" i="1"/>
  <c r="AE2424" i="1"/>
  <c r="AC2424" i="1"/>
  <c r="S2424" i="1"/>
  <c r="P2424" i="1"/>
  <c r="T2424" i="1" s="1"/>
  <c r="AG2423" i="1"/>
  <c r="AE2423" i="1"/>
  <c r="AC2423" i="1"/>
  <c r="S2423" i="1"/>
  <c r="P2423" i="1"/>
  <c r="T2423" i="1" s="1"/>
  <c r="AG2422" i="1"/>
  <c r="AE2422" i="1"/>
  <c r="T2422" i="1"/>
  <c r="S2422" i="1"/>
  <c r="P2422" i="1"/>
  <c r="AC2422" i="1" s="1"/>
  <c r="AG2421" i="1"/>
  <c r="T2421" i="1"/>
  <c r="S2421" i="1"/>
  <c r="P2421" i="1"/>
  <c r="AE2421" i="1" s="1"/>
  <c r="AG2420" i="1"/>
  <c r="AC2420" i="1"/>
  <c r="T2420" i="1"/>
  <c r="S2420" i="1"/>
  <c r="P2420" i="1"/>
  <c r="AE2420" i="1" s="1"/>
  <c r="AG2419" i="1"/>
  <c r="S2419" i="1"/>
  <c r="W2419" i="1" s="1"/>
  <c r="P2419" i="1"/>
  <c r="AG2418" i="1"/>
  <c r="AE2418" i="1"/>
  <c r="AC2418" i="1"/>
  <c r="T2418" i="1"/>
  <c r="S2418" i="1"/>
  <c r="P2418" i="1"/>
  <c r="AG2417" i="1"/>
  <c r="AE2417" i="1"/>
  <c r="T2417" i="1"/>
  <c r="S2417" i="1"/>
  <c r="P2417" i="1"/>
  <c r="AC2417" i="1" s="1"/>
  <c r="AG2416" i="1"/>
  <c r="S2416" i="1"/>
  <c r="P2416" i="1"/>
  <c r="AG2415" i="1"/>
  <c r="S2415" i="1"/>
  <c r="P2415" i="1"/>
  <c r="T2415" i="1" s="1"/>
  <c r="AG2414" i="1"/>
  <c r="AE2414" i="1"/>
  <c r="AC2414" i="1"/>
  <c r="S2414" i="1"/>
  <c r="W2414" i="1" s="1"/>
  <c r="P2414" i="1"/>
  <c r="T2414" i="1" s="1"/>
  <c r="AG2413" i="1"/>
  <c r="AE2413" i="1"/>
  <c r="T2413" i="1"/>
  <c r="S2413" i="1"/>
  <c r="P2413" i="1"/>
  <c r="AC2413" i="1" s="1"/>
  <c r="AG2412" i="1"/>
  <c r="T2412" i="1"/>
  <c r="P2412" i="1"/>
  <c r="AG2411" i="1"/>
  <c r="T2411" i="1"/>
  <c r="P2411" i="1"/>
  <c r="AE2411" i="1" s="1"/>
  <c r="AG2410" i="1"/>
  <c r="AC2410" i="1"/>
  <c r="S2410" i="1"/>
  <c r="P2410" i="1"/>
  <c r="T2410" i="1" s="1"/>
  <c r="AG2409" i="1"/>
  <c r="AE2409" i="1"/>
  <c r="T2409" i="1"/>
  <c r="S2409" i="1"/>
  <c r="P2409" i="1"/>
  <c r="AC2409" i="1" s="1"/>
  <c r="AG2408" i="1"/>
  <c r="S2408" i="1"/>
  <c r="P2408" i="1"/>
  <c r="AG2407" i="1"/>
  <c r="T2407" i="1"/>
  <c r="P2407" i="1"/>
  <c r="AG2406" i="1"/>
  <c r="T2406" i="1"/>
  <c r="P2406" i="1"/>
  <c r="S2406" i="1" s="1"/>
  <c r="AG2405" i="1"/>
  <c r="AE2405" i="1"/>
  <c r="AC2405" i="1"/>
  <c r="T2405" i="1"/>
  <c r="S2405" i="1"/>
  <c r="P2405" i="1"/>
  <c r="AG2404" i="1"/>
  <c r="S2404" i="1"/>
  <c r="P2404" i="1"/>
  <c r="AC2404" i="1" s="1"/>
  <c r="AG2403" i="1"/>
  <c r="T2403" i="1"/>
  <c r="S2403" i="1"/>
  <c r="P2403" i="1"/>
  <c r="AE2403" i="1" s="1"/>
  <c r="AG2402" i="1"/>
  <c r="AE2402" i="1"/>
  <c r="S2402" i="1"/>
  <c r="P2402" i="1"/>
  <c r="T2402" i="1" s="1"/>
  <c r="AG2401" i="1"/>
  <c r="AE2401" i="1"/>
  <c r="T2401" i="1"/>
  <c r="S2401" i="1"/>
  <c r="P2401" i="1"/>
  <c r="AC2401" i="1" s="1"/>
  <c r="AG2400" i="1"/>
  <c r="AE2400" i="1"/>
  <c r="T2400" i="1"/>
  <c r="S2400" i="1"/>
  <c r="P2400" i="1"/>
  <c r="AC2400" i="1" s="1"/>
  <c r="AG2399" i="1"/>
  <c r="AE2399" i="1"/>
  <c r="T2399" i="1"/>
  <c r="P2399" i="1"/>
  <c r="S2399" i="1" s="1"/>
  <c r="AG2398" i="1"/>
  <c r="S2398" i="1"/>
  <c r="P2398" i="1"/>
  <c r="AG2397" i="1"/>
  <c r="S2397" i="1"/>
  <c r="P2397" i="1"/>
  <c r="T2397" i="1" s="1"/>
  <c r="AG2396" i="1"/>
  <c r="AC2396" i="1"/>
  <c r="T2396" i="1"/>
  <c r="S2396" i="1"/>
  <c r="W2396" i="1" s="1"/>
  <c r="P2396" i="1"/>
  <c r="AE2396" i="1" s="1"/>
  <c r="AG2395" i="1"/>
  <c r="AE2395" i="1"/>
  <c r="T2395" i="1"/>
  <c r="S2395" i="1"/>
  <c r="P2395" i="1"/>
  <c r="AC2395" i="1" s="1"/>
  <c r="AG2394" i="1"/>
  <c r="S2394" i="1"/>
  <c r="P2394" i="1"/>
  <c r="AG2393" i="1"/>
  <c r="S2393" i="1"/>
  <c r="P2393" i="1"/>
  <c r="AG2392" i="1"/>
  <c r="AE2392" i="1"/>
  <c r="AC2392" i="1"/>
  <c r="S2392" i="1"/>
  <c r="W2392" i="1" s="1"/>
  <c r="P2392" i="1"/>
  <c r="T2392" i="1" s="1"/>
  <c r="AG2391" i="1"/>
  <c r="AE2391" i="1"/>
  <c r="T2391" i="1"/>
  <c r="S2391" i="1"/>
  <c r="P2391" i="1"/>
  <c r="AC2391" i="1" s="1"/>
  <c r="AG2390" i="1"/>
  <c r="T2390" i="1"/>
  <c r="P2390" i="1"/>
  <c r="AE2390" i="1" s="1"/>
  <c r="AG2389" i="1"/>
  <c r="S2389" i="1"/>
  <c r="P2389" i="1"/>
  <c r="AG2388" i="1"/>
  <c r="AC2388" i="1"/>
  <c r="S2388" i="1"/>
  <c r="P2388" i="1"/>
  <c r="T2388" i="1" s="1"/>
  <c r="AG2387" i="1"/>
  <c r="AE2387" i="1"/>
  <c r="T2387" i="1"/>
  <c r="S2387" i="1"/>
  <c r="P2387" i="1"/>
  <c r="AC2387" i="1" s="1"/>
  <c r="AG2386" i="1"/>
  <c r="T2386" i="1"/>
  <c r="P2386" i="1"/>
  <c r="S2386" i="1" s="1"/>
  <c r="AG2385" i="1"/>
  <c r="T2385" i="1"/>
  <c r="P2385" i="1"/>
  <c r="AG2384" i="1"/>
  <c r="AE2384" i="1"/>
  <c r="AC2384" i="1"/>
  <c r="T2384" i="1"/>
  <c r="S2384" i="1"/>
  <c r="P2384" i="1"/>
  <c r="AG2383" i="1"/>
  <c r="AE2383" i="1"/>
  <c r="T2383" i="1"/>
  <c r="P2383" i="1"/>
  <c r="AC2383" i="1" s="1"/>
  <c r="AG2382" i="1"/>
  <c r="T2382" i="1"/>
  <c r="P2382" i="1"/>
  <c r="S2382" i="1" s="1"/>
  <c r="AG2381" i="1"/>
  <c r="T2381" i="1"/>
  <c r="P2381" i="1"/>
  <c r="AG2380" i="1"/>
  <c r="AE2380" i="1"/>
  <c r="AC2380" i="1"/>
  <c r="T2380" i="1"/>
  <c r="S2380" i="1"/>
  <c r="P2380" i="1"/>
  <c r="AG2379" i="1"/>
  <c r="AE2379" i="1"/>
  <c r="T2379" i="1"/>
  <c r="S2379" i="1"/>
  <c r="P2379" i="1"/>
  <c r="AC2379" i="1" s="1"/>
  <c r="AG2378" i="1"/>
  <c r="AC2378" i="1"/>
  <c r="T2378" i="1"/>
  <c r="S2378" i="1"/>
  <c r="P2378" i="1"/>
  <c r="AE2378" i="1" s="1"/>
  <c r="AG2377" i="1"/>
  <c r="T2377" i="1"/>
  <c r="P2377" i="1"/>
  <c r="AG2376" i="1"/>
  <c r="AC2376" i="1"/>
  <c r="T2376" i="1"/>
  <c r="S2376" i="1"/>
  <c r="P2376" i="1"/>
  <c r="AE2376" i="1" s="1"/>
  <c r="AG2375" i="1"/>
  <c r="AE2375" i="1"/>
  <c r="T2375" i="1"/>
  <c r="S2375" i="1"/>
  <c r="P2375" i="1"/>
  <c r="AC2375" i="1" s="1"/>
  <c r="AG2374" i="1"/>
  <c r="AE2374" i="1"/>
  <c r="AC2374" i="1"/>
  <c r="T2374" i="1"/>
  <c r="S2374" i="1"/>
  <c r="P2374" i="1"/>
  <c r="AG2373" i="1"/>
  <c r="S2373" i="1"/>
  <c r="P2373" i="1"/>
  <c r="AG2372" i="1"/>
  <c r="S2372" i="1"/>
  <c r="P2372" i="1"/>
  <c r="AE2372" i="1" s="1"/>
  <c r="AG2371" i="1"/>
  <c r="AE2371" i="1"/>
  <c r="AC2371" i="1"/>
  <c r="T2371" i="1"/>
  <c r="S2371" i="1"/>
  <c r="P2371" i="1"/>
  <c r="AG2370" i="1"/>
  <c r="AE2370" i="1"/>
  <c r="T2370" i="1"/>
  <c r="P2370" i="1"/>
  <c r="AC2370" i="1" s="1"/>
  <c r="AG2369" i="1"/>
  <c r="T2369" i="1"/>
  <c r="P2369" i="1"/>
  <c r="S2369" i="1" s="1"/>
  <c r="AG2368" i="1"/>
  <c r="T2368" i="1"/>
  <c r="P2368" i="1"/>
  <c r="AG2367" i="1"/>
  <c r="AE2367" i="1"/>
  <c r="AC2367" i="1"/>
  <c r="T2367" i="1"/>
  <c r="S2367" i="1"/>
  <c r="P2367" i="1"/>
  <c r="AG2366" i="1"/>
  <c r="AC2366" i="1"/>
  <c r="S2366" i="1"/>
  <c r="P2366" i="1"/>
  <c r="AE2366" i="1" s="1"/>
  <c r="AG2365" i="1"/>
  <c r="AE2365" i="1"/>
  <c r="AC2365" i="1"/>
  <c r="T2365" i="1"/>
  <c r="P2365" i="1"/>
  <c r="S2365" i="1" s="1"/>
  <c r="AG2364" i="1"/>
  <c r="T2364" i="1"/>
  <c r="P2364" i="1"/>
  <c r="AG2363" i="1"/>
  <c r="AC2363" i="1"/>
  <c r="T2363" i="1"/>
  <c r="S2363" i="1"/>
  <c r="P2363" i="1"/>
  <c r="AE2363" i="1" s="1"/>
  <c r="AG2362" i="1"/>
  <c r="AE2362" i="1"/>
  <c r="T2362" i="1"/>
  <c r="S2362" i="1"/>
  <c r="P2362" i="1"/>
  <c r="AC2362" i="1" s="1"/>
  <c r="AG2361" i="1"/>
  <c r="AE2361" i="1"/>
  <c r="AC2361" i="1"/>
  <c r="T2361" i="1"/>
  <c r="P2361" i="1"/>
  <c r="S2361" i="1" s="1"/>
  <c r="AG2360" i="1"/>
  <c r="S2360" i="1"/>
  <c r="P2360" i="1"/>
  <c r="AG2359" i="1"/>
  <c r="AC2359" i="1"/>
  <c r="S2359" i="1"/>
  <c r="P2359" i="1"/>
  <c r="T2359" i="1" s="1"/>
  <c r="AG2358" i="1"/>
  <c r="AC2358" i="1"/>
  <c r="T2358" i="1"/>
  <c r="S2358" i="1"/>
  <c r="P2358" i="1"/>
  <c r="AE2358" i="1" s="1"/>
  <c r="AG2357" i="1"/>
  <c r="AE2357" i="1"/>
  <c r="T2357" i="1"/>
  <c r="P2357" i="1"/>
  <c r="AC2357" i="1" s="1"/>
  <c r="AG2356" i="1"/>
  <c r="T2356" i="1"/>
  <c r="P2356" i="1"/>
  <c r="S2356" i="1" s="1"/>
  <c r="AG2355" i="1"/>
  <c r="S2355" i="1"/>
  <c r="P2355" i="1"/>
  <c r="AG2354" i="1"/>
  <c r="AE2354" i="1"/>
  <c r="AC2354" i="1"/>
  <c r="T2354" i="1"/>
  <c r="S2354" i="1"/>
  <c r="P2354" i="1"/>
  <c r="AG2353" i="1"/>
  <c r="AC2353" i="1"/>
  <c r="S2353" i="1"/>
  <c r="P2353" i="1"/>
  <c r="AE2353" i="1" s="1"/>
  <c r="AG2352" i="1"/>
  <c r="AE2352" i="1"/>
  <c r="AC2352" i="1"/>
  <c r="T2352" i="1"/>
  <c r="P2352" i="1"/>
  <c r="S2352" i="1" s="1"/>
  <c r="AG2351" i="1"/>
  <c r="T2351" i="1"/>
  <c r="P2351" i="1"/>
  <c r="AG2350" i="1"/>
  <c r="AC2350" i="1"/>
  <c r="T2350" i="1"/>
  <c r="S2350" i="1"/>
  <c r="P2350" i="1"/>
  <c r="AE2350" i="1" s="1"/>
  <c r="AG2349" i="1"/>
  <c r="AE2349" i="1"/>
  <c r="S2349" i="1"/>
  <c r="P2349" i="1"/>
  <c r="AC2349" i="1" s="1"/>
  <c r="AG2348" i="1"/>
  <c r="AE2348" i="1"/>
  <c r="AC2348" i="1"/>
  <c r="T2348" i="1"/>
  <c r="S2348" i="1"/>
  <c r="P2348" i="1"/>
  <c r="AG2347" i="1"/>
  <c r="AC2347" i="1"/>
  <c r="T2347" i="1"/>
  <c r="S2347" i="1"/>
  <c r="P2347" i="1"/>
  <c r="AE2347" i="1" s="1"/>
  <c r="AG2346" i="1"/>
  <c r="T2346" i="1"/>
  <c r="P2346" i="1"/>
  <c r="AG2345" i="1"/>
  <c r="AE2345" i="1"/>
  <c r="AC2345" i="1"/>
  <c r="T2345" i="1"/>
  <c r="S2345" i="1"/>
  <c r="P2345" i="1"/>
  <c r="AG2344" i="1"/>
  <c r="AE2344" i="1"/>
  <c r="T2344" i="1"/>
  <c r="P2344" i="1"/>
  <c r="AC2344" i="1" s="1"/>
  <c r="AG2343" i="1"/>
  <c r="T2343" i="1"/>
  <c r="P2343" i="1"/>
  <c r="S2343" i="1" s="1"/>
  <c r="AG2342" i="1"/>
  <c r="AC2342" i="1"/>
  <c r="S2342" i="1"/>
  <c r="P2342" i="1"/>
  <c r="AG2341" i="1"/>
  <c r="AE2341" i="1"/>
  <c r="AC2341" i="1"/>
  <c r="T2341" i="1"/>
  <c r="S2341" i="1"/>
  <c r="P2341" i="1"/>
  <c r="AG2340" i="1"/>
  <c r="AC2340" i="1"/>
  <c r="S2340" i="1"/>
  <c r="P2340" i="1"/>
  <c r="AE2340" i="1" s="1"/>
  <c r="AG2339" i="1"/>
  <c r="AE2339" i="1"/>
  <c r="AC2339" i="1"/>
  <c r="T2339" i="1"/>
  <c r="P2339" i="1"/>
  <c r="S2339" i="1" s="1"/>
  <c r="AG2338" i="1"/>
  <c r="T2338" i="1"/>
  <c r="P2338" i="1"/>
  <c r="AG2337" i="1"/>
  <c r="AC2337" i="1"/>
  <c r="S2337" i="1"/>
  <c r="P2337" i="1"/>
  <c r="T2337" i="1" s="1"/>
  <c r="AG2336" i="1"/>
  <c r="AE2336" i="1"/>
  <c r="S2336" i="1"/>
  <c r="P2336" i="1"/>
  <c r="AC2336" i="1" s="1"/>
  <c r="AG2335" i="1"/>
  <c r="S2335" i="1"/>
  <c r="P2335" i="1"/>
  <c r="T2335" i="1" s="1"/>
  <c r="AG2334" i="1"/>
  <c r="T2334" i="1"/>
  <c r="S2334" i="1"/>
  <c r="P2334" i="1"/>
  <c r="AE2334" i="1" s="1"/>
  <c r="AG2333" i="1"/>
  <c r="S2333" i="1"/>
  <c r="P2333" i="1"/>
  <c r="AG2332" i="1"/>
  <c r="AE2332" i="1"/>
  <c r="AC2332" i="1"/>
  <c r="T2332" i="1"/>
  <c r="S2332" i="1"/>
  <c r="P2332" i="1"/>
  <c r="AG2331" i="1"/>
  <c r="AC2331" i="1"/>
  <c r="T2331" i="1"/>
  <c r="S2331" i="1"/>
  <c r="P2331" i="1"/>
  <c r="AE2331" i="1" s="1"/>
  <c r="AG2330" i="1"/>
  <c r="AE2330" i="1"/>
  <c r="AC2330" i="1"/>
  <c r="T2330" i="1"/>
  <c r="P2330" i="1"/>
  <c r="S2330" i="1" s="1"/>
  <c r="AG2329" i="1"/>
  <c r="T2329" i="1"/>
  <c r="P2329" i="1"/>
  <c r="AG2328" i="1"/>
  <c r="AC2328" i="1"/>
  <c r="T2328" i="1"/>
  <c r="S2328" i="1"/>
  <c r="P2328" i="1"/>
  <c r="AE2328" i="1" s="1"/>
  <c r="AG2327" i="1"/>
  <c r="AE2327" i="1"/>
  <c r="T2327" i="1"/>
  <c r="S2327" i="1"/>
  <c r="P2327" i="1"/>
  <c r="AC2327" i="1" s="1"/>
  <c r="AG2326" i="1"/>
  <c r="AE2326" i="1"/>
  <c r="AC2326" i="1"/>
  <c r="T2326" i="1"/>
  <c r="S2326" i="1"/>
  <c r="P2326" i="1"/>
  <c r="AG2325" i="1"/>
  <c r="S2325" i="1"/>
  <c r="P2325" i="1"/>
  <c r="AG2324" i="1"/>
  <c r="S2324" i="1"/>
  <c r="P2324" i="1"/>
  <c r="AE2324" i="1" s="1"/>
  <c r="AG2323" i="1"/>
  <c r="AE2323" i="1"/>
  <c r="AC2323" i="1"/>
  <c r="T2323" i="1"/>
  <c r="S2323" i="1"/>
  <c r="P2323" i="1"/>
  <c r="AG2322" i="1"/>
  <c r="AE2322" i="1"/>
  <c r="T2322" i="1"/>
  <c r="P2322" i="1"/>
  <c r="AC2322" i="1" s="1"/>
  <c r="AG2321" i="1"/>
  <c r="T2321" i="1"/>
  <c r="P2321" i="1"/>
  <c r="S2321" i="1" s="1"/>
  <c r="AG2320" i="1"/>
  <c r="S2320" i="1"/>
  <c r="P2320" i="1"/>
  <c r="AG2319" i="1"/>
  <c r="AC2319" i="1"/>
  <c r="S2319" i="1"/>
  <c r="P2319" i="1"/>
  <c r="T2319" i="1" s="1"/>
  <c r="AG2318" i="1"/>
  <c r="AE2318" i="1"/>
  <c r="T2318" i="1"/>
  <c r="S2318" i="1"/>
  <c r="P2318" i="1"/>
  <c r="AC2318" i="1" s="1"/>
  <c r="AG2317" i="1"/>
  <c r="AE2317" i="1"/>
  <c r="AC2317" i="1"/>
  <c r="T2317" i="1"/>
  <c r="P2317" i="1"/>
  <c r="S2317" i="1" s="1"/>
  <c r="AG2316" i="1"/>
  <c r="T2316" i="1"/>
  <c r="P2316" i="1"/>
  <c r="AG2315" i="1"/>
  <c r="AC2315" i="1"/>
  <c r="T2315" i="1"/>
  <c r="S2315" i="1"/>
  <c r="P2315" i="1"/>
  <c r="AE2315" i="1" s="1"/>
  <c r="AG2314" i="1"/>
  <c r="AE2314" i="1"/>
  <c r="S2314" i="1"/>
  <c r="P2314" i="1"/>
  <c r="AC2314" i="1" s="1"/>
  <c r="AG2313" i="1"/>
  <c r="S2313" i="1"/>
  <c r="P2313" i="1"/>
  <c r="T2313" i="1" s="1"/>
  <c r="AG2312" i="1"/>
  <c r="T2312" i="1"/>
  <c r="S2312" i="1"/>
  <c r="P2312" i="1"/>
  <c r="AE2312" i="1" s="1"/>
  <c r="AG2311" i="1"/>
  <c r="S2311" i="1"/>
  <c r="P2311" i="1"/>
  <c r="AG2310" i="1"/>
  <c r="AE2310" i="1"/>
  <c r="AC2310" i="1"/>
  <c r="T2310" i="1"/>
  <c r="S2310" i="1"/>
  <c r="P2310" i="1"/>
  <c r="AG2309" i="1"/>
  <c r="AE2309" i="1"/>
  <c r="T2309" i="1"/>
  <c r="P2309" i="1"/>
  <c r="AC2309" i="1" s="1"/>
  <c r="AG2308" i="1"/>
  <c r="T2308" i="1"/>
  <c r="P2308" i="1"/>
  <c r="S2308" i="1" s="1"/>
  <c r="AG2307" i="1"/>
  <c r="T2307" i="1"/>
  <c r="P2307" i="1"/>
  <c r="AG2306" i="1"/>
  <c r="AC2306" i="1"/>
  <c r="T2306" i="1"/>
  <c r="S2306" i="1"/>
  <c r="P2306" i="1"/>
  <c r="AE2306" i="1" s="1"/>
  <c r="AG2305" i="1"/>
  <c r="AE2305" i="1"/>
  <c r="T2305" i="1"/>
  <c r="S2305" i="1"/>
  <c r="P2305" i="1"/>
  <c r="AC2305" i="1" s="1"/>
  <c r="AG2304" i="1"/>
  <c r="AE2304" i="1"/>
  <c r="AC2304" i="1"/>
  <c r="T2304" i="1"/>
  <c r="P2304" i="1"/>
  <c r="S2304" i="1" s="1"/>
  <c r="AG2303" i="1"/>
  <c r="S2303" i="1"/>
  <c r="P2303" i="1"/>
  <c r="AG2302" i="1"/>
  <c r="AC2302" i="1"/>
  <c r="S2302" i="1"/>
  <c r="P2302" i="1"/>
  <c r="T2302" i="1" s="1"/>
  <c r="AG2301" i="1"/>
  <c r="AC2301" i="1"/>
  <c r="T2301" i="1"/>
  <c r="S2301" i="1"/>
  <c r="W2301" i="1" s="1"/>
  <c r="P2301" i="1"/>
  <c r="AE2301" i="1" s="1"/>
  <c r="AG2300" i="1"/>
  <c r="AE2300" i="1"/>
  <c r="T2300" i="1"/>
  <c r="P2300" i="1"/>
  <c r="AC2300" i="1" s="1"/>
  <c r="AG2299" i="1"/>
  <c r="T2299" i="1"/>
  <c r="P2299" i="1"/>
  <c r="S2299" i="1" s="1"/>
  <c r="AG2298" i="1"/>
  <c r="AC2298" i="1"/>
  <c r="T2298" i="1"/>
  <c r="P2298" i="1"/>
  <c r="AG2297" i="1"/>
  <c r="AE2297" i="1"/>
  <c r="AC2297" i="1"/>
  <c r="T2297" i="1"/>
  <c r="S2297" i="1"/>
  <c r="P2297" i="1"/>
  <c r="AG2296" i="1"/>
  <c r="AE2296" i="1"/>
  <c r="S2296" i="1"/>
  <c r="P2296" i="1"/>
  <c r="AC2296" i="1" s="1"/>
  <c r="AG2295" i="1"/>
  <c r="AC2295" i="1"/>
  <c r="T2295" i="1"/>
  <c r="S2295" i="1"/>
  <c r="P2295" i="1"/>
  <c r="AE2295" i="1" s="1"/>
  <c r="AG2294" i="1"/>
  <c r="T2294" i="1"/>
  <c r="P2294" i="1"/>
  <c r="AG2293" i="1"/>
  <c r="AC2293" i="1"/>
  <c r="T2293" i="1"/>
  <c r="S2293" i="1"/>
  <c r="P2293" i="1"/>
  <c r="AE2293" i="1" s="1"/>
  <c r="AG2292" i="1"/>
  <c r="AE2292" i="1"/>
  <c r="S2292" i="1"/>
  <c r="P2292" i="1"/>
  <c r="AC2292" i="1" s="1"/>
  <c r="AG2291" i="1"/>
  <c r="AE2291" i="1"/>
  <c r="AC2291" i="1"/>
  <c r="T2291" i="1"/>
  <c r="S2291" i="1"/>
  <c r="P2291" i="1"/>
  <c r="AG2290" i="1"/>
  <c r="AC2290" i="1"/>
  <c r="T2290" i="1"/>
  <c r="S2290" i="1"/>
  <c r="P2290" i="1"/>
  <c r="AE2290" i="1" s="1"/>
  <c r="AG2289" i="1"/>
  <c r="T2289" i="1"/>
  <c r="P2289" i="1"/>
  <c r="AG2288" i="1"/>
  <c r="AE2288" i="1"/>
  <c r="AC2288" i="1"/>
  <c r="T2288" i="1"/>
  <c r="S2288" i="1"/>
  <c r="P2288" i="1"/>
  <c r="AG2287" i="1"/>
  <c r="AE2287" i="1"/>
  <c r="T2287" i="1"/>
  <c r="P2287" i="1"/>
  <c r="AC2287" i="1" s="1"/>
  <c r="AG2286" i="1"/>
  <c r="T2286" i="1"/>
  <c r="S2286" i="1"/>
  <c r="P2286" i="1"/>
  <c r="AE2286" i="1" s="1"/>
  <c r="AG2285" i="1"/>
  <c r="AC2285" i="1"/>
  <c r="S2285" i="1"/>
  <c r="P2285" i="1"/>
  <c r="AG2284" i="1"/>
  <c r="AC2284" i="1"/>
  <c r="S2284" i="1"/>
  <c r="P2284" i="1"/>
  <c r="T2284" i="1" s="1"/>
  <c r="AG2283" i="1"/>
  <c r="AE2283" i="1"/>
  <c r="T2283" i="1"/>
  <c r="S2283" i="1"/>
  <c r="P2283" i="1"/>
  <c r="AC2283" i="1" s="1"/>
  <c r="AG2282" i="1"/>
  <c r="AE2282" i="1"/>
  <c r="AC2282" i="1"/>
  <c r="T2282" i="1"/>
  <c r="P2282" i="1"/>
  <c r="S2282" i="1" s="1"/>
  <c r="AG2281" i="1"/>
  <c r="T2281" i="1"/>
  <c r="P2281" i="1"/>
  <c r="AG2280" i="1"/>
  <c r="AC2280" i="1"/>
  <c r="T2280" i="1"/>
  <c r="S2280" i="1"/>
  <c r="P2280" i="1"/>
  <c r="AE2280" i="1" s="1"/>
  <c r="AG2279" i="1"/>
  <c r="AE2279" i="1"/>
  <c r="S2279" i="1"/>
  <c r="P2279" i="1"/>
  <c r="AC2279" i="1" s="1"/>
  <c r="AG2278" i="1"/>
  <c r="AE2278" i="1"/>
  <c r="AC2278" i="1"/>
  <c r="T2278" i="1"/>
  <c r="S2278" i="1"/>
  <c r="P2278" i="1"/>
  <c r="AG2277" i="1"/>
  <c r="AC2277" i="1"/>
  <c r="T2277" i="1"/>
  <c r="S2277" i="1"/>
  <c r="P2277" i="1"/>
  <c r="AE2277" i="1" s="1"/>
  <c r="AG2276" i="1"/>
  <c r="T2276" i="1"/>
  <c r="P2276" i="1"/>
  <c r="AG2275" i="1"/>
  <c r="AE2275" i="1"/>
  <c r="AC2275" i="1"/>
  <c r="T2275" i="1"/>
  <c r="S2275" i="1"/>
  <c r="P2275" i="1"/>
  <c r="AG2274" i="1"/>
  <c r="AE2274" i="1"/>
  <c r="S2274" i="1"/>
  <c r="P2274" i="1"/>
  <c r="AC2274" i="1" s="1"/>
  <c r="AG2273" i="1"/>
  <c r="T2273" i="1"/>
  <c r="S2273" i="1"/>
  <c r="P2273" i="1"/>
  <c r="AE2273" i="1" s="1"/>
  <c r="AG2272" i="1"/>
  <c r="S2272" i="1"/>
  <c r="P2272" i="1"/>
  <c r="AG2271" i="1"/>
  <c r="AC2271" i="1"/>
  <c r="T2271" i="1"/>
  <c r="S2271" i="1"/>
  <c r="P2271" i="1"/>
  <c r="AE2271" i="1" s="1"/>
  <c r="AG2270" i="1"/>
  <c r="AE2270" i="1"/>
  <c r="T2270" i="1"/>
  <c r="S2270" i="1"/>
  <c r="P2270" i="1"/>
  <c r="AC2270" i="1" s="1"/>
  <c r="AG2269" i="1"/>
  <c r="AE2269" i="1"/>
  <c r="AC2269" i="1"/>
  <c r="T2269" i="1"/>
  <c r="P2269" i="1"/>
  <c r="S2269" i="1" s="1"/>
  <c r="AG2268" i="1"/>
  <c r="S2268" i="1"/>
  <c r="P2268" i="1"/>
  <c r="AG2267" i="1"/>
  <c r="AC2267" i="1"/>
  <c r="S2267" i="1"/>
  <c r="P2267" i="1"/>
  <c r="T2267" i="1" s="1"/>
  <c r="AG2266" i="1"/>
  <c r="AC2266" i="1"/>
  <c r="T2266" i="1"/>
  <c r="S2266" i="1"/>
  <c r="P2266" i="1"/>
  <c r="AE2266" i="1" s="1"/>
  <c r="AG2265" i="1"/>
  <c r="AE2265" i="1"/>
  <c r="T2265" i="1"/>
  <c r="P2265" i="1"/>
  <c r="AC2265" i="1" s="1"/>
  <c r="AG2264" i="1"/>
  <c r="T2264" i="1"/>
  <c r="P2264" i="1"/>
  <c r="S2264" i="1" s="1"/>
  <c r="AG2263" i="1"/>
  <c r="AC2263" i="1"/>
  <c r="T2263" i="1"/>
  <c r="P2263" i="1"/>
  <c r="AG2262" i="1"/>
  <c r="AE2262" i="1"/>
  <c r="AC2262" i="1"/>
  <c r="T2262" i="1"/>
  <c r="S2262" i="1"/>
  <c r="P2262" i="1"/>
  <c r="AG2261" i="1"/>
  <c r="AC2261" i="1"/>
  <c r="S2261" i="1"/>
  <c r="P2261" i="1"/>
  <c r="AE2261" i="1" s="1"/>
  <c r="AG2260" i="1"/>
  <c r="AE2260" i="1"/>
  <c r="AC2260" i="1"/>
  <c r="T2260" i="1"/>
  <c r="P2260" i="1"/>
  <c r="S2260" i="1" s="1"/>
  <c r="AG2259" i="1"/>
  <c r="T2259" i="1"/>
  <c r="P2259" i="1"/>
  <c r="AG2258" i="1"/>
  <c r="AC2258" i="1"/>
  <c r="S2258" i="1"/>
  <c r="P2258" i="1"/>
  <c r="T2258" i="1" s="1"/>
  <c r="AG2257" i="1"/>
  <c r="AE2257" i="1"/>
  <c r="S2257" i="1"/>
  <c r="P2257" i="1"/>
  <c r="AC2257" i="1" s="1"/>
  <c r="AG2256" i="1"/>
  <c r="S2256" i="1"/>
  <c r="P2256" i="1"/>
  <c r="T2256" i="1" s="1"/>
  <c r="AG2255" i="1"/>
  <c r="T2255" i="1"/>
  <c r="P2255" i="1"/>
  <c r="S2255" i="1" s="1"/>
  <c r="AG2254" i="1"/>
  <c r="AC2254" i="1"/>
  <c r="T2254" i="1"/>
  <c r="P2254" i="1"/>
  <c r="AG2253" i="1"/>
  <c r="AE2253" i="1"/>
  <c r="AC2253" i="1"/>
  <c r="T2253" i="1"/>
  <c r="S2253" i="1"/>
  <c r="P2253" i="1"/>
  <c r="AG2252" i="1"/>
  <c r="AE2252" i="1"/>
  <c r="T2252" i="1"/>
  <c r="S2252" i="1"/>
  <c r="P2252" i="1"/>
  <c r="AC2252" i="1" s="1"/>
  <c r="AG2251" i="1"/>
  <c r="T2251" i="1"/>
  <c r="S2251" i="1"/>
  <c r="P2251" i="1"/>
  <c r="AE2251" i="1" s="1"/>
  <c r="AG2250" i="1"/>
  <c r="AE2250" i="1"/>
  <c r="S2250" i="1"/>
  <c r="P2250" i="1"/>
  <c r="AG2249" i="1"/>
  <c r="AC2249" i="1"/>
  <c r="T2249" i="1"/>
  <c r="P2249" i="1"/>
  <c r="S2249" i="1" s="1"/>
  <c r="AG2248" i="1"/>
  <c r="AE2248" i="1"/>
  <c r="T2248" i="1"/>
  <c r="S2248" i="1"/>
  <c r="P2248" i="1"/>
  <c r="AC2248" i="1" s="1"/>
  <c r="AG2247" i="1"/>
  <c r="AE2247" i="1"/>
  <c r="AC2247" i="1"/>
  <c r="T2247" i="1"/>
  <c r="S2247" i="1"/>
  <c r="P2247" i="1"/>
  <c r="AG2246" i="1"/>
  <c r="S2246" i="1"/>
  <c r="P2246" i="1"/>
  <c r="AG2245" i="1"/>
  <c r="W2245" i="1"/>
  <c r="S2245" i="1"/>
  <c r="P2245" i="1"/>
  <c r="AE2245" i="1" s="1"/>
  <c r="AG2244" i="1"/>
  <c r="AE2244" i="1"/>
  <c r="AC2244" i="1"/>
  <c r="T2244" i="1"/>
  <c r="S2244" i="1"/>
  <c r="P2244" i="1"/>
  <c r="AG2243" i="1"/>
  <c r="AE2243" i="1"/>
  <c r="T2243" i="1"/>
  <c r="S2243" i="1"/>
  <c r="P2243" i="1"/>
  <c r="AC2243" i="1" s="1"/>
  <c r="AG2242" i="1"/>
  <c r="T2242" i="1"/>
  <c r="P2242" i="1"/>
  <c r="S2242" i="1" s="1"/>
  <c r="AG2241" i="1"/>
  <c r="AC2241" i="1"/>
  <c r="S2241" i="1"/>
  <c r="P2241" i="1"/>
  <c r="AG2240" i="1"/>
  <c r="AE2240" i="1"/>
  <c r="AC2240" i="1"/>
  <c r="T2240" i="1"/>
  <c r="S2240" i="1"/>
  <c r="P2240" i="1"/>
  <c r="AG2239" i="1"/>
  <c r="AC2239" i="1"/>
  <c r="S2239" i="1"/>
  <c r="P2239" i="1"/>
  <c r="AE2239" i="1" s="1"/>
  <c r="AG2238" i="1"/>
  <c r="AE2238" i="1"/>
  <c r="AC2238" i="1"/>
  <c r="T2238" i="1"/>
  <c r="P2238" i="1"/>
  <c r="S2238" i="1" s="1"/>
  <c r="AG2237" i="1"/>
  <c r="T2237" i="1"/>
  <c r="P2237" i="1"/>
  <c r="AG2236" i="1"/>
  <c r="AC2236" i="1"/>
  <c r="S2236" i="1"/>
  <c r="P2236" i="1"/>
  <c r="T2236" i="1" s="1"/>
  <c r="AG2235" i="1"/>
  <c r="AE2235" i="1"/>
  <c r="S2235" i="1"/>
  <c r="P2235" i="1"/>
  <c r="AC2235" i="1" s="1"/>
  <c r="AG2234" i="1"/>
  <c r="S2234" i="1"/>
  <c r="P2234" i="1"/>
  <c r="T2234" i="1" s="1"/>
  <c r="AG2233" i="1"/>
  <c r="T2233" i="1"/>
  <c r="P2233" i="1"/>
  <c r="S2233" i="1" s="1"/>
  <c r="AG2232" i="1"/>
  <c r="AC2232" i="1"/>
  <c r="T2232" i="1"/>
  <c r="P2232" i="1"/>
  <c r="AG2231" i="1"/>
  <c r="AE2231" i="1"/>
  <c r="AC2231" i="1"/>
  <c r="T2231" i="1"/>
  <c r="S2231" i="1"/>
  <c r="P2231" i="1"/>
  <c r="AG2230" i="1"/>
  <c r="AE2230" i="1"/>
  <c r="T2230" i="1"/>
  <c r="S2230" i="1"/>
  <c r="P2230" i="1"/>
  <c r="AC2230" i="1" s="1"/>
  <c r="AG2229" i="1"/>
  <c r="T2229" i="1"/>
  <c r="S2229" i="1"/>
  <c r="P2229" i="1"/>
  <c r="AE2229" i="1" s="1"/>
  <c r="AG2228" i="1"/>
  <c r="S2228" i="1"/>
  <c r="P2228" i="1"/>
  <c r="AG2227" i="1"/>
  <c r="AC2227" i="1"/>
  <c r="T2227" i="1"/>
  <c r="P2227" i="1"/>
  <c r="S2227" i="1" s="1"/>
  <c r="AG2226" i="1"/>
  <c r="AE2226" i="1"/>
  <c r="T2226" i="1"/>
  <c r="S2226" i="1"/>
  <c r="W2223" i="1" s="1"/>
  <c r="P2226" i="1"/>
  <c r="AC2226" i="1" s="1"/>
  <c r="AG2225" i="1"/>
  <c r="AE2225" i="1"/>
  <c r="AC2225" i="1"/>
  <c r="T2225" i="1"/>
  <c r="S2225" i="1"/>
  <c r="P2225" i="1"/>
  <c r="AG2224" i="1"/>
  <c r="S2224" i="1"/>
  <c r="P2224" i="1"/>
  <c r="AG2223" i="1"/>
  <c r="S2223" i="1"/>
  <c r="P2223" i="1"/>
  <c r="AG2222" i="1"/>
  <c r="AE2222" i="1"/>
  <c r="AC2222" i="1"/>
  <c r="T2222" i="1"/>
  <c r="S2222" i="1"/>
  <c r="P2222" i="1"/>
  <c r="AG2221" i="1"/>
  <c r="AE2221" i="1"/>
  <c r="T2221" i="1"/>
  <c r="S2221" i="1"/>
  <c r="P2221" i="1"/>
  <c r="AC2221" i="1" s="1"/>
  <c r="AG2220" i="1"/>
  <c r="T2220" i="1"/>
  <c r="P2220" i="1"/>
  <c r="S2220" i="1" s="1"/>
  <c r="W2218" i="1" s="1"/>
  <c r="AG2219" i="1"/>
  <c r="AC2219" i="1"/>
  <c r="S2219" i="1"/>
  <c r="P2219" i="1"/>
  <c r="AG2218" i="1"/>
  <c r="AC2218" i="1"/>
  <c r="S2218" i="1"/>
  <c r="P2218" i="1"/>
  <c r="T2218" i="1" s="1"/>
  <c r="AG2217" i="1"/>
  <c r="AE2217" i="1"/>
  <c r="T2217" i="1"/>
  <c r="S2217" i="1"/>
  <c r="P2217" i="1"/>
  <c r="AC2217" i="1" s="1"/>
  <c r="AG2216" i="1"/>
  <c r="AE2216" i="1"/>
  <c r="AC2216" i="1"/>
  <c r="T2216" i="1"/>
  <c r="P2216" i="1"/>
  <c r="S2216" i="1" s="1"/>
  <c r="AG2215" i="1"/>
  <c r="T2215" i="1"/>
  <c r="P2215" i="1"/>
  <c r="AG2214" i="1"/>
  <c r="AC2214" i="1"/>
  <c r="T2214" i="1"/>
  <c r="P2214" i="1"/>
  <c r="S2214" i="1" s="1"/>
  <c r="AG2213" i="1"/>
  <c r="AE2213" i="1"/>
  <c r="S2213" i="1"/>
  <c r="P2213" i="1"/>
  <c r="AC2213" i="1" s="1"/>
  <c r="AG2212" i="1"/>
  <c r="AE2212" i="1"/>
  <c r="AC2212" i="1"/>
  <c r="T2212" i="1"/>
  <c r="S2212" i="1"/>
  <c r="P2212" i="1"/>
  <c r="AG2211" i="1"/>
  <c r="T2211" i="1"/>
  <c r="S2211" i="1"/>
  <c r="P2211" i="1"/>
  <c r="AE2211" i="1" s="1"/>
  <c r="AG2210" i="1"/>
  <c r="AC2210" i="1"/>
  <c r="T2210" i="1"/>
  <c r="P2210" i="1"/>
  <c r="AG2209" i="1"/>
  <c r="AE2209" i="1"/>
  <c r="AC2209" i="1"/>
  <c r="T2209" i="1"/>
  <c r="S2209" i="1"/>
  <c r="P2209" i="1"/>
  <c r="AG2208" i="1"/>
  <c r="AE2208" i="1"/>
  <c r="T2208" i="1"/>
  <c r="S2208" i="1"/>
  <c r="P2208" i="1"/>
  <c r="AC2208" i="1" s="1"/>
  <c r="AG2207" i="1"/>
  <c r="T2207" i="1"/>
  <c r="P2207" i="1"/>
  <c r="S2207" i="1" s="1"/>
  <c r="AG2206" i="1"/>
  <c r="AC2206" i="1"/>
  <c r="S2206" i="1"/>
  <c r="P2206" i="1"/>
  <c r="AG2205" i="1"/>
  <c r="AC2205" i="1"/>
  <c r="S2205" i="1"/>
  <c r="P2205" i="1"/>
  <c r="T2205" i="1" s="1"/>
  <c r="AG2204" i="1"/>
  <c r="AE2204" i="1"/>
  <c r="T2204" i="1"/>
  <c r="S2204" i="1"/>
  <c r="P2204" i="1"/>
  <c r="AC2204" i="1" s="1"/>
  <c r="AG2203" i="1"/>
  <c r="AE2203" i="1"/>
  <c r="AC2203" i="1"/>
  <c r="T2203" i="1"/>
  <c r="P2203" i="1"/>
  <c r="S2203" i="1" s="1"/>
  <c r="AG2202" i="1"/>
  <c r="T2202" i="1"/>
  <c r="P2202" i="1"/>
  <c r="AG2201" i="1"/>
  <c r="AC2201" i="1"/>
  <c r="T2201" i="1"/>
  <c r="P2201" i="1"/>
  <c r="S2201" i="1" s="1"/>
  <c r="AG2200" i="1"/>
  <c r="AC2200" i="1"/>
  <c r="T2200" i="1"/>
  <c r="X2200" i="1" s="1"/>
  <c r="S2200" i="1"/>
  <c r="P2200" i="1"/>
  <c r="AE2200" i="1" s="1"/>
  <c r="AG2199" i="1"/>
  <c r="AE2199" i="1"/>
  <c r="T2199" i="1"/>
  <c r="S2199" i="1"/>
  <c r="P2199" i="1"/>
  <c r="AC2199" i="1" s="1"/>
  <c r="AG2198" i="1"/>
  <c r="T2198" i="1"/>
  <c r="P2198" i="1"/>
  <c r="S2198" i="1" s="1"/>
  <c r="AG2197" i="1"/>
  <c r="AC2197" i="1"/>
  <c r="T2197" i="1"/>
  <c r="P2197" i="1"/>
  <c r="AG2196" i="1"/>
  <c r="AE2196" i="1"/>
  <c r="AC2196" i="1"/>
  <c r="T2196" i="1"/>
  <c r="S2196" i="1"/>
  <c r="P2196" i="1"/>
  <c r="AG2195" i="1"/>
  <c r="AC2195" i="1"/>
  <c r="S2195" i="1"/>
  <c r="P2195" i="1"/>
  <c r="AE2195" i="1" s="1"/>
  <c r="AG2194" i="1"/>
  <c r="AE2194" i="1"/>
  <c r="AC2194" i="1"/>
  <c r="T2194" i="1"/>
  <c r="P2194" i="1"/>
  <c r="S2194" i="1" s="1"/>
  <c r="AG2193" i="1"/>
  <c r="T2193" i="1"/>
  <c r="P2193" i="1"/>
  <c r="AG2192" i="1"/>
  <c r="AC2192" i="1"/>
  <c r="T2192" i="1"/>
  <c r="P2192" i="1"/>
  <c r="S2192" i="1" s="1"/>
  <c r="AG2191" i="1"/>
  <c r="AE2191" i="1"/>
  <c r="S2191" i="1"/>
  <c r="P2191" i="1"/>
  <c r="AC2191" i="1" s="1"/>
  <c r="AG2190" i="1"/>
  <c r="S2190" i="1"/>
  <c r="P2190" i="1"/>
  <c r="T2190" i="1" s="1"/>
  <c r="AG2189" i="1"/>
  <c r="T2189" i="1"/>
  <c r="P2189" i="1"/>
  <c r="S2189" i="1" s="1"/>
  <c r="AG2188" i="1"/>
  <c r="AC2188" i="1"/>
  <c r="T2188" i="1"/>
  <c r="P2188" i="1"/>
  <c r="AG2187" i="1"/>
  <c r="AE2187" i="1"/>
  <c r="AC2187" i="1"/>
  <c r="T2187" i="1"/>
  <c r="S2187" i="1"/>
  <c r="P2187" i="1"/>
  <c r="AG2186" i="1"/>
  <c r="AE2186" i="1"/>
  <c r="T2186" i="1"/>
  <c r="S2186" i="1"/>
  <c r="P2186" i="1"/>
  <c r="AC2186" i="1" s="1"/>
  <c r="AG2185" i="1"/>
  <c r="T2185" i="1"/>
  <c r="S2185" i="1"/>
  <c r="P2185" i="1"/>
  <c r="AE2185" i="1" s="1"/>
  <c r="AG2184" i="1"/>
  <c r="S2184" i="1"/>
  <c r="P2184" i="1"/>
  <c r="AG2183" i="1"/>
  <c r="AC2183" i="1"/>
  <c r="T2183" i="1"/>
  <c r="P2183" i="1"/>
  <c r="S2183" i="1" s="1"/>
  <c r="AG2182" i="1"/>
  <c r="AE2182" i="1"/>
  <c r="T2182" i="1"/>
  <c r="S2182" i="1"/>
  <c r="P2182" i="1"/>
  <c r="AC2182" i="1" s="1"/>
  <c r="AG2181" i="1"/>
  <c r="AE2181" i="1"/>
  <c r="AC2181" i="1"/>
  <c r="T2181" i="1"/>
  <c r="P2181" i="1"/>
  <c r="S2181" i="1" s="1"/>
  <c r="W2179" i="1" s="1"/>
  <c r="AG2180" i="1"/>
  <c r="S2180" i="1"/>
  <c r="P2180" i="1"/>
  <c r="AG2179" i="1"/>
  <c r="S2179" i="1"/>
  <c r="P2179" i="1"/>
  <c r="AG2178" i="1"/>
  <c r="AE2178" i="1"/>
  <c r="AC2178" i="1"/>
  <c r="T2178" i="1"/>
  <c r="S2178" i="1"/>
  <c r="P2178" i="1"/>
  <c r="AG2177" i="1"/>
  <c r="AE2177" i="1"/>
  <c r="T2177" i="1"/>
  <c r="S2177" i="1"/>
  <c r="P2177" i="1"/>
  <c r="AC2177" i="1" s="1"/>
  <c r="AG2176" i="1"/>
  <c r="T2176" i="1"/>
  <c r="P2176" i="1"/>
  <c r="S2176" i="1" s="1"/>
  <c r="AG2175" i="1"/>
  <c r="S2175" i="1"/>
  <c r="P2175" i="1"/>
  <c r="AG2174" i="1"/>
  <c r="AE2174" i="1"/>
  <c r="AC2174" i="1"/>
  <c r="T2174" i="1"/>
  <c r="S2174" i="1"/>
  <c r="P2174" i="1"/>
  <c r="AG2173" i="1"/>
  <c r="AC2173" i="1"/>
  <c r="S2173" i="1"/>
  <c r="P2173" i="1"/>
  <c r="AE2173" i="1" s="1"/>
  <c r="AG2172" i="1"/>
  <c r="AE2172" i="1"/>
  <c r="AC2172" i="1"/>
  <c r="T2172" i="1"/>
  <c r="P2172" i="1"/>
  <c r="S2172" i="1" s="1"/>
  <c r="AG2171" i="1"/>
  <c r="T2171" i="1"/>
  <c r="P2171" i="1"/>
  <c r="AG2170" i="1"/>
  <c r="AC2170" i="1"/>
  <c r="T2170" i="1"/>
  <c r="P2170" i="1"/>
  <c r="S2170" i="1" s="1"/>
  <c r="AG2169" i="1"/>
  <c r="AE2169" i="1"/>
  <c r="S2169" i="1"/>
  <c r="P2169" i="1"/>
  <c r="AC2169" i="1" s="1"/>
  <c r="AG2168" i="1"/>
  <c r="AE2168" i="1"/>
  <c r="AC2168" i="1"/>
  <c r="T2168" i="1"/>
  <c r="S2168" i="1"/>
  <c r="P2168" i="1"/>
  <c r="AG2167" i="1"/>
  <c r="S2167" i="1"/>
  <c r="P2167" i="1"/>
  <c r="AG2166" i="1"/>
  <c r="S2166" i="1"/>
  <c r="P2166" i="1"/>
  <c r="AE2166" i="1" s="1"/>
  <c r="AG2165" i="1"/>
  <c r="AE2165" i="1"/>
  <c r="AC2165" i="1"/>
  <c r="T2165" i="1"/>
  <c r="S2165" i="1"/>
  <c r="P2165" i="1"/>
  <c r="AG2164" i="1"/>
  <c r="AE2164" i="1"/>
  <c r="T2164" i="1"/>
  <c r="S2164" i="1"/>
  <c r="P2164" i="1"/>
  <c r="AC2164" i="1" s="1"/>
  <c r="AG2163" i="1"/>
  <c r="T2163" i="1"/>
  <c r="P2163" i="1"/>
  <c r="S2163" i="1" s="1"/>
  <c r="AG2162" i="1"/>
  <c r="AC2162" i="1"/>
  <c r="T2162" i="1"/>
  <c r="P2162" i="1"/>
  <c r="AG2161" i="1"/>
  <c r="AE2161" i="1"/>
  <c r="AC2161" i="1"/>
  <c r="T2161" i="1"/>
  <c r="S2161" i="1"/>
  <c r="P2161" i="1"/>
  <c r="AG2160" i="1"/>
  <c r="AE2160" i="1"/>
  <c r="T2160" i="1"/>
  <c r="S2160" i="1"/>
  <c r="P2160" i="1"/>
  <c r="AC2160" i="1" s="1"/>
  <c r="AG2159" i="1"/>
  <c r="AC2159" i="1"/>
  <c r="T2159" i="1"/>
  <c r="S2159" i="1"/>
  <c r="P2159" i="1"/>
  <c r="AE2159" i="1" s="1"/>
  <c r="AG2158" i="1"/>
  <c r="T2158" i="1"/>
  <c r="P2158" i="1"/>
  <c r="AG2157" i="1"/>
  <c r="AC2157" i="1"/>
  <c r="T2157" i="1"/>
  <c r="P2157" i="1"/>
  <c r="S2157" i="1" s="1"/>
  <c r="AG2156" i="1"/>
  <c r="AE2156" i="1"/>
  <c r="T2156" i="1"/>
  <c r="S2156" i="1"/>
  <c r="P2156" i="1"/>
  <c r="AC2156" i="1" s="1"/>
  <c r="AG2155" i="1"/>
  <c r="AE2155" i="1"/>
  <c r="AC2155" i="1"/>
  <c r="T2155" i="1"/>
  <c r="P2155" i="1"/>
  <c r="S2155" i="1" s="1"/>
  <c r="AG2154" i="1"/>
  <c r="S2154" i="1"/>
  <c r="P2154" i="1"/>
  <c r="AG2153" i="1"/>
  <c r="S2153" i="1"/>
  <c r="P2153" i="1"/>
  <c r="AG2152" i="1"/>
  <c r="AE2152" i="1"/>
  <c r="AC2152" i="1"/>
  <c r="T2152" i="1"/>
  <c r="S2152" i="1"/>
  <c r="P2152" i="1"/>
  <c r="AG2151" i="1"/>
  <c r="AE2151" i="1"/>
  <c r="T2151" i="1"/>
  <c r="S2151" i="1"/>
  <c r="P2151" i="1"/>
  <c r="AC2151" i="1" s="1"/>
  <c r="AG2150" i="1"/>
  <c r="T2150" i="1"/>
  <c r="P2150" i="1"/>
  <c r="S2150" i="1" s="1"/>
  <c r="AG2149" i="1"/>
  <c r="T2149" i="1"/>
  <c r="P2149" i="1"/>
  <c r="AG2148" i="1"/>
  <c r="AE2148" i="1"/>
  <c r="AC2148" i="1"/>
  <c r="T2148" i="1"/>
  <c r="S2148" i="1"/>
  <c r="P2148" i="1"/>
  <c r="AG2147" i="1"/>
  <c r="AC2147" i="1"/>
  <c r="S2147" i="1"/>
  <c r="P2147" i="1"/>
  <c r="AE2147" i="1" s="1"/>
  <c r="AG2146" i="1"/>
  <c r="AE2146" i="1"/>
  <c r="AC2146" i="1"/>
  <c r="T2146" i="1"/>
  <c r="P2146" i="1"/>
  <c r="S2146" i="1" s="1"/>
  <c r="AG2145" i="1"/>
  <c r="T2145" i="1"/>
  <c r="P2145" i="1"/>
  <c r="AG2144" i="1"/>
  <c r="AC2144" i="1"/>
  <c r="T2144" i="1"/>
  <c r="P2144" i="1"/>
  <c r="S2144" i="1" s="1"/>
  <c r="AG2143" i="1"/>
  <c r="AE2143" i="1"/>
  <c r="S2143" i="1"/>
  <c r="P2143" i="1"/>
  <c r="AC2143" i="1" s="1"/>
  <c r="AG2142" i="1"/>
  <c r="AE2142" i="1"/>
  <c r="AC2142" i="1"/>
  <c r="T2142" i="1"/>
  <c r="S2142" i="1"/>
  <c r="P2142" i="1"/>
  <c r="AG2141" i="1"/>
  <c r="T2141" i="1"/>
  <c r="S2141" i="1"/>
  <c r="P2141" i="1"/>
  <c r="AE2141" i="1" s="1"/>
  <c r="AG2140" i="1"/>
  <c r="T2140" i="1"/>
  <c r="P2140" i="1"/>
  <c r="AG2139" i="1"/>
  <c r="AE2139" i="1"/>
  <c r="AC2139" i="1"/>
  <c r="T2139" i="1"/>
  <c r="S2139" i="1"/>
  <c r="P2139" i="1"/>
  <c r="AG2138" i="1"/>
  <c r="AE2138" i="1"/>
  <c r="T2138" i="1"/>
  <c r="S2138" i="1"/>
  <c r="P2138" i="1"/>
  <c r="AC2138" i="1" s="1"/>
  <c r="AG2137" i="1"/>
  <c r="T2137" i="1"/>
  <c r="P2137" i="1"/>
  <c r="S2137" i="1" s="1"/>
  <c r="AG2136" i="1"/>
  <c r="S2136" i="1"/>
  <c r="P2136" i="1"/>
  <c r="AG2135" i="1"/>
  <c r="AC2135" i="1"/>
  <c r="S2135" i="1"/>
  <c r="P2135" i="1"/>
  <c r="T2135" i="1" s="1"/>
  <c r="AG2134" i="1"/>
  <c r="AE2134" i="1"/>
  <c r="T2134" i="1"/>
  <c r="S2134" i="1"/>
  <c r="P2134" i="1"/>
  <c r="AC2134" i="1" s="1"/>
  <c r="AG2133" i="1"/>
  <c r="AE2133" i="1"/>
  <c r="AC2133" i="1"/>
  <c r="T2133" i="1"/>
  <c r="P2133" i="1"/>
  <c r="S2133" i="1" s="1"/>
  <c r="AG2132" i="1"/>
  <c r="T2132" i="1"/>
  <c r="P2132" i="1"/>
  <c r="AG2131" i="1"/>
  <c r="AC2131" i="1"/>
  <c r="S2131" i="1"/>
  <c r="P2131" i="1"/>
  <c r="T2131" i="1" s="1"/>
  <c r="AG2130" i="1"/>
  <c r="AE2130" i="1"/>
  <c r="S2130" i="1"/>
  <c r="P2130" i="1"/>
  <c r="AC2130" i="1" s="1"/>
  <c r="AG2129" i="1"/>
  <c r="S2129" i="1"/>
  <c r="P2129" i="1"/>
  <c r="T2129" i="1" s="1"/>
  <c r="AG2128" i="1"/>
  <c r="T2128" i="1"/>
  <c r="X2124" i="1" s="1"/>
  <c r="P2128" i="1"/>
  <c r="S2128" i="1" s="1"/>
  <c r="AG2127" i="1"/>
  <c r="T2127" i="1"/>
  <c r="P2127" i="1"/>
  <c r="AG2126" i="1"/>
  <c r="AE2126" i="1"/>
  <c r="AC2126" i="1"/>
  <c r="T2126" i="1"/>
  <c r="S2126" i="1"/>
  <c r="P2126" i="1"/>
  <c r="AG2125" i="1"/>
  <c r="AE2125" i="1"/>
  <c r="T2125" i="1"/>
  <c r="S2125" i="1"/>
  <c r="P2125" i="1"/>
  <c r="AC2125" i="1" s="1"/>
  <c r="AG2124" i="1"/>
  <c r="AC2124" i="1"/>
  <c r="T2124" i="1"/>
  <c r="S2124" i="1"/>
  <c r="P2124" i="1"/>
  <c r="AE2124" i="1" s="1"/>
  <c r="AG2123" i="1"/>
  <c r="T2123" i="1"/>
  <c r="P2123" i="1"/>
  <c r="AG2122" i="1"/>
  <c r="AC2122" i="1"/>
  <c r="T2122" i="1"/>
  <c r="P2122" i="1"/>
  <c r="AG2121" i="1"/>
  <c r="AE2121" i="1"/>
  <c r="S2121" i="1"/>
  <c r="P2121" i="1"/>
  <c r="AC2121" i="1" s="1"/>
  <c r="AG2120" i="1"/>
  <c r="AE2120" i="1"/>
  <c r="T2120" i="1"/>
  <c r="S2120" i="1"/>
  <c r="P2120" i="1"/>
  <c r="AC2120" i="1" s="1"/>
  <c r="AG2119" i="1"/>
  <c r="AC2119" i="1"/>
  <c r="T2119" i="1"/>
  <c r="P2119" i="1"/>
  <c r="AG2118" i="1"/>
  <c r="AE2118" i="1"/>
  <c r="AC2118" i="1"/>
  <c r="T2118" i="1"/>
  <c r="S2118" i="1"/>
  <c r="P2118" i="1"/>
  <c r="AG2117" i="1"/>
  <c r="AE2117" i="1"/>
  <c r="T2117" i="1"/>
  <c r="S2117" i="1"/>
  <c r="P2117" i="1"/>
  <c r="AC2117" i="1" s="1"/>
  <c r="AG2116" i="1"/>
  <c r="T2116" i="1"/>
  <c r="S2116" i="1"/>
  <c r="P2116" i="1"/>
  <c r="AE2116" i="1" s="1"/>
  <c r="AG2115" i="1"/>
  <c r="T2115" i="1"/>
  <c r="X2115" i="1" s="1"/>
  <c r="S2115" i="1"/>
  <c r="P2115" i="1"/>
  <c r="AC2115" i="1" s="1"/>
  <c r="AG2114" i="1"/>
  <c r="T2114" i="1"/>
  <c r="P2114" i="1"/>
  <c r="AG2113" i="1"/>
  <c r="AE2113" i="1"/>
  <c r="T2113" i="1"/>
  <c r="S2113" i="1"/>
  <c r="P2113" i="1"/>
  <c r="AC2113" i="1" s="1"/>
  <c r="AG2112" i="1"/>
  <c r="AE2112" i="1"/>
  <c r="AC2112" i="1"/>
  <c r="T2112" i="1"/>
  <c r="S2112" i="1"/>
  <c r="P2112" i="1"/>
  <c r="AG2111" i="1"/>
  <c r="T2111" i="1"/>
  <c r="S2111" i="1"/>
  <c r="P2111" i="1"/>
  <c r="AG2110" i="1"/>
  <c r="S2110" i="1"/>
  <c r="P2110" i="1"/>
  <c r="AG2109" i="1"/>
  <c r="AE2109" i="1"/>
  <c r="AC2109" i="1"/>
  <c r="T2109" i="1"/>
  <c r="S2109" i="1"/>
  <c r="P2109" i="1"/>
  <c r="AG2108" i="1"/>
  <c r="AE2108" i="1"/>
  <c r="T2108" i="1"/>
  <c r="S2108" i="1"/>
  <c r="P2108" i="1"/>
  <c r="AC2108" i="1" s="1"/>
  <c r="AG2107" i="1"/>
  <c r="T2107" i="1"/>
  <c r="P2107" i="1"/>
  <c r="S2107" i="1" s="1"/>
  <c r="AG2106" i="1"/>
  <c r="AC2106" i="1"/>
  <c r="S2106" i="1"/>
  <c r="P2106" i="1"/>
  <c r="AG2105" i="1"/>
  <c r="AE2105" i="1"/>
  <c r="AC2105" i="1"/>
  <c r="T2105" i="1"/>
  <c r="S2105" i="1"/>
  <c r="P2105" i="1"/>
  <c r="AG2104" i="1"/>
  <c r="AC2104" i="1"/>
  <c r="S2104" i="1"/>
  <c r="P2104" i="1"/>
  <c r="AE2104" i="1" s="1"/>
  <c r="AG2103" i="1"/>
  <c r="AE2103" i="1"/>
  <c r="AC2103" i="1"/>
  <c r="T2103" i="1"/>
  <c r="P2103" i="1"/>
  <c r="S2103" i="1" s="1"/>
  <c r="AG2102" i="1"/>
  <c r="T2102" i="1"/>
  <c r="P2102" i="1"/>
  <c r="AE2102" i="1" s="1"/>
  <c r="AG2101" i="1"/>
  <c r="S2101" i="1"/>
  <c r="P2101" i="1"/>
  <c r="AG2100" i="1"/>
  <c r="AE2100" i="1"/>
  <c r="S2100" i="1"/>
  <c r="P2100" i="1"/>
  <c r="AC2100" i="1" s="1"/>
  <c r="AG2099" i="1"/>
  <c r="T2099" i="1"/>
  <c r="S2099" i="1"/>
  <c r="P2099" i="1"/>
  <c r="AC2099" i="1" s="1"/>
  <c r="AG2098" i="1"/>
  <c r="T2098" i="1"/>
  <c r="P2098" i="1"/>
  <c r="AG2097" i="1"/>
  <c r="AC2097" i="1"/>
  <c r="T2097" i="1"/>
  <c r="P2097" i="1"/>
  <c r="S2097" i="1" s="1"/>
  <c r="AG2096" i="1"/>
  <c r="AE2096" i="1"/>
  <c r="AC2096" i="1"/>
  <c r="T2096" i="1"/>
  <c r="S2096" i="1"/>
  <c r="P2096" i="1"/>
  <c r="AG2095" i="1"/>
  <c r="AE2095" i="1"/>
  <c r="S2095" i="1"/>
  <c r="P2095" i="1"/>
  <c r="AC2095" i="1" s="1"/>
  <c r="AG2094" i="1"/>
  <c r="T2094" i="1"/>
  <c r="S2094" i="1"/>
  <c r="P2094" i="1"/>
  <c r="AG2093" i="1"/>
  <c r="AE2093" i="1"/>
  <c r="T2093" i="1"/>
  <c r="S2093" i="1"/>
  <c r="P2093" i="1"/>
  <c r="AC2093" i="1" s="1"/>
  <c r="AG2092" i="1"/>
  <c r="T2092" i="1"/>
  <c r="P2092" i="1"/>
  <c r="AE2092" i="1" s="1"/>
  <c r="AG2091" i="1"/>
  <c r="AE2091" i="1"/>
  <c r="T2091" i="1"/>
  <c r="S2091" i="1"/>
  <c r="P2091" i="1"/>
  <c r="AC2091" i="1" s="1"/>
  <c r="AG2090" i="1"/>
  <c r="AE2090" i="1"/>
  <c r="AC2090" i="1"/>
  <c r="T2090" i="1"/>
  <c r="S2090" i="1"/>
  <c r="P2090" i="1"/>
  <c r="AG2089" i="1"/>
  <c r="S2089" i="1"/>
  <c r="P2089" i="1"/>
  <c r="AE2089" i="1" s="1"/>
  <c r="AG2088" i="1"/>
  <c r="AE2088" i="1"/>
  <c r="AC2088" i="1"/>
  <c r="S2088" i="1"/>
  <c r="P2088" i="1"/>
  <c r="T2088" i="1" s="1"/>
  <c r="AG2087" i="1"/>
  <c r="AE2087" i="1"/>
  <c r="AC2087" i="1"/>
  <c r="T2087" i="1"/>
  <c r="S2087" i="1"/>
  <c r="P2087" i="1"/>
  <c r="AG2086" i="1"/>
  <c r="AE2086" i="1"/>
  <c r="AC2086" i="1"/>
  <c r="T2086" i="1"/>
  <c r="S2086" i="1"/>
  <c r="P2086" i="1"/>
  <c r="AG2085" i="1"/>
  <c r="T2085" i="1"/>
  <c r="S2085" i="1"/>
  <c r="W2083" i="1" s="1"/>
  <c r="P2085" i="1"/>
  <c r="AG2084" i="1"/>
  <c r="AC2084" i="1"/>
  <c r="T2084" i="1"/>
  <c r="P2084" i="1"/>
  <c r="S2084" i="1" s="1"/>
  <c r="AG2083" i="1"/>
  <c r="S2083" i="1"/>
  <c r="P2083" i="1"/>
  <c r="AC2083" i="1" s="1"/>
  <c r="AG2082" i="1"/>
  <c r="T2082" i="1"/>
  <c r="P2082" i="1"/>
  <c r="AC2082" i="1" s="1"/>
  <c r="AG2081" i="1"/>
  <c r="AE2081" i="1"/>
  <c r="AC2081" i="1"/>
  <c r="T2081" i="1"/>
  <c r="P2081" i="1"/>
  <c r="S2081" i="1" s="1"/>
  <c r="AG2080" i="1"/>
  <c r="AC2080" i="1"/>
  <c r="T2080" i="1"/>
  <c r="P2080" i="1"/>
  <c r="AE2080" i="1" s="1"/>
  <c r="AG2079" i="1"/>
  <c r="T2079" i="1"/>
  <c r="S2079" i="1"/>
  <c r="P2079" i="1"/>
  <c r="AE2079" i="1" s="1"/>
  <c r="AG2078" i="1"/>
  <c r="S2078" i="1"/>
  <c r="P2078" i="1"/>
  <c r="AG2077" i="1"/>
  <c r="T2077" i="1"/>
  <c r="S2077" i="1"/>
  <c r="P2077" i="1"/>
  <c r="AC2077" i="1" s="1"/>
  <c r="AG2076" i="1"/>
  <c r="T2076" i="1"/>
  <c r="S2076" i="1"/>
  <c r="P2076" i="1"/>
  <c r="AG2075" i="1"/>
  <c r="T2075" i="1"/>
  <c r="P2075" i="1"/>
  <c r="AG2074" i="1"/>
  <c r="AE2074" i="1"/>
  <c r="AC2074" i="1"/>
  <c r="T2074" i="1"/>
  <c r="S2074" i="1"/>
  <c r="P2074" i="1"/>
  <c r="AG2073" i="1"/>
  <c r="AE2073" i="1"/>
  <c r="T2073" i="1"/>
  <c r="P2073" i="1"/>
  <c r="AC2073" i="1" s="1"/>
  <c r="AG2072" i="1"/>
  <c r="S2072" i="1"/>
  <c r="P2072" i="1"/>
  <c r="AG2071" i="1"/>
  <c r="AE2071" i="1"/>
  <c r="S2071" i="1"/>
  <c r="P2071" i="1"/>
  <c r="T2071" i="1" s="1"/>
  <c r="AG2070" i="1"/>
  <c r="AE2070" i="1"/>
  <c r="S2070" i="1"/>
  <c r="P2070" i="1"/>
  <c r="AC2070" i="1" s="1"/>
  <c r="AG2069" i="1"/>
  <c r="AE2069" i="1"/>
  <c r="T2069" i="1"/>
  <c r="S2069" i="1"/>
  <c r="P2069" i="1"/>
  <c r="AC2069" i="1" s="1"/>
  <c r="AG2068" i="1"/>
  <c r="AE2068" i="1"/>
  <c r="AC2068" i="1"/>
  <c r="T2068" i="1"/>
  <c r="P2068" i="1"/>
  <c r="S2068" i="1" s="1"/>
  <c r="AG2067" i="1"/>
  <c r="S2067" i="1"/>
  <c r="P2067" i="1"/>
  <c r="AE2067" i="1" s="1"/>
  <c r="AG2066" i="1"/>
  <c r="AC2066" i="1"/>
  <c r="S2066" i="1"/>
  <c r="P2066" i="1"/>
  <c r="AE2066" i="1" s="1"/>
  <c r="AG2065" i="1"/>
  <c r="AE2065" i="1"/>
  <c r="S2065" i="1"/>
  <c r="W2064" i="1" s="1"/>
  <c r="P2065" i="1"/>
  <c r="AG2064" i="1"/>
  <c r="S2064" i="1"/>
  <c r="P2064" i="1"/>
  <c r="AG2063" i="1"/>
  <c r="T2063" i="1"/>
  <c r="P2063" i="1"/>
  <c r="AG2062" i="1"/>
  <c r="AE2062" i="1"/>
  <c r="AC2062" i="1"/>
  <c r="T2062" i="1"/>
  <c r="P2062" i="1"/>
  <c r="S2062" i="1" s="1"/>
  <c r="AG2061" i="1"/>
  <c r="AE2061" i="1"/>
  <c r="AC2061" i="1"/>
  <c r="T2061" i="1"/>
  <c r="S2061" i="1"/>
  <c r="P2061" i="1"/>
  <c r="AG2060" i="1"/>
  <c r="AC2060" i="1"/>
  <c r="S2060" i="1"/>
  <c r="P2060" i="1"/>
  <c r="AE2060" i="1" s="1"/>
  <c r="AG2059" i="1"/>
  <c r="T2059" i="1"/>
  <c r="S2059" i="1"/>
  <c r="P2059" i="1"/>
  <c r="AG2058" i="1"/>
  <c r="S2058" i="1"/>
  <c r="P2058" i="1"/>
  <c r="T2058" i="1" s="1"/>
  <c r="AG2057" i="1"/>
  <c r="T2057" i="1"/>
  <c r="S2057" i="1"/>
  <c r="P2057" i="1"/>
  <c r="AE2057" i="1" s="1"/>
  <c r="AG2056" i="1"/>
  <c r="T2056" i="1"/>
  <c r="P2056" i="1"/>
  <c r="AC2056" i="1" s="1"/>
  <c r="AG2055" i="1"/>
  <c r="AE2055" i="1"/>
  <c r="AC2055" i="1"/>
  <c r="T2055" i="1"/>
  <c r="P2055" i="1"/>
  <c r="S2055" i="1" s="1"/>
  <c r="AG2054" i="1"/>
  <c r="T2054" i="1"/>
  <c r="S2054" i="1"/>
  <c r="P2054" i="1"/>
  <c r="AE2054" i="1" s="1"/>
  <c r="AG2053" i="1"/>
  <c r="S2053" i="1"/>
  <c r="P2053" i="1"/>
  <c r="AG2052" i="1"/>
  <c r="AE2052" i="1"/>
  <c r="AC2052" i="1"/>
  <c r="T2052" i="1"/>
  <c r="S2052" i="1"/>
  <c r="P2052" i="1"/>
  <c r="AG2051" i="1"/>
  <c r="AE2051" i="1"/>
  <c r="T2051" i="1"/>
  <c r="P2051" i="1"/>
  <c r="AC2051" i="1" s="1"/>
  <c r="AG2050" i="1"/>
  <c r="T2050" i="1"/>
  <c r="P2050" i="1"/>
  <c r="AG2049" i="1"/>
  <c r="AE2049" i="1"/>
  <c r="S2049" i="1"/>
  <c r="P2049" i="1"/>
  <c r="T2049" i="1" s="1"/>
  <c r="AG2048" i="1"/>
  <c r="AE2048" i="1"/>
  <c r="AC2048" i="1"/>
  <c r="T2048" i="1"/>
  <c r="S2048" i="1"/>
  <c r="P2048" i="1"/>
  <c r="AG2047" i="1"/>
  <c r="AE2047" i="1"/>
  <c r="AC2047" i="1"/>
  <c r="X2047" i="1"/>
  <c r="S2047" i="1"/>
  <c r="P2047" i="1"/>
  <c r="T2047" i="1" s="1"/>
  <c r="AG2046" i="1"/>
  <c r="AE2046" i="1"/>
  <c r="AC2046" i="1"/>
  <c r="T2046" i="1"/>
  <c r="P2046" i="1"/>
  <c r="S2046" i="1" s="1"/>
  <c r="AG2045" i="1"/>
  <c r="T2045" i="1"/>
  <c r="S2045" i="1"/>
  <c r="P2045" i="1"/>
  <c r="AE2045" i="1" s="1"/>
  <c r="AG2044" i="1"/>
  <c r="T2044" i="1"/>
  <c r="S2044" i="1"/>
  <c r="P2044" i="1"/>
  <c r="AE2044" i="1" s="1"/>
  <c r="AG2043" i="1"/>
  <c r="S2043" i="1"/>
  <c r="P2043" i="1"/>
  <c r="AG2042" i="1"/>
  <c r="AE2042" i="1"/>
  <c r="T2042" i="1"/>
  <c r="S2042" i="1"/>
  <c r="W2042" i="1" s="1"/>
  <c r="P2042" i="1"/>
  <c r="AC2042" i="1" s="1"/>
  <c r="AG2041" i="1"/>
  <c r="T2041" i="1"/>
  <c r="P2041" i="1"/>
  <c r="AG2040" i="1"/>
  <c r="AC2040" i="1"/>
  <c r="T2040" i="1"/>
  <c r="P2040" i="1"/>
  <c r="S2040" i="1" s="1"/>
  <c r="AG2039" i="1"/>
  <c r="AE2039" i="1"/>
  <c r="AC2039" i="1"/>
  <c r="T2039" i="1"/>
  <c r="S2039" i="1"/>
  <c r="P2039" i="1"/>
  <c r="AG2038" i="1"/>
  <c r="T2038" i="1"/>
  <c r="P2038" i="1"/>
  <c r="AE2038" i="1" s="1"/>
  <c r="AG2037" i="1"/>
  <c r="T2037" i="1"/>
  <c r="P2037" i="1"/>
  <c r="AG2036" i="1"/>
  <c r="AE2036" i="1"/>
  <c r="S2036" i="1"/>
  <c r="P2036" i="1"/>
  <c r="AC2036" i="1" s="1"/>
  <c r="AG2035" i="1"/>
  <c r="T2035" i="1"/>
  <c r="P2035" i="1"/>
  <c r="AG2034" i="1"/>
  <c r="AE2034" i="1"/>
  <c r="T2034" i="1"/>
  <c r="P2034" i="1"/>
  <c r="AC2034" i="1" s="1"/>
  <c r="AG2033" i="1"/>
  <c r="AC2033" i="1"/>
  <c r="T2033" i="1"/>
  <c r="P2033" i="1"/>
  <c r="S2033" i="1" s="1"/>
  <c r="AG2032" i="1"/>
  <c r="T2032" i="1"/>
  <c r="P2032" i="1"/>
  <c r="AG2031" i="1"/>
  <c r="S2031" i="1"/>
  <c r="P2031" i="1"/>
  <c r="AE2031" i="1" s="1"/>
  <c r="AG2030" i="1"/>
  <c r="AE2030" i="1"/>
  <c r="T2030" i="1"/>
  <c r="S2030" i="1"/>
  <c r="P2030" i="1"/>
  <c r="AC2030" i="1" s="1"/>
  <c r="AG2029" i="1"/>
  <c r="T2029" i="1"/>
  <c r="S2029" i="1"/>
  <c r="P2029" i="1"/>
  <c r="AC2029" i="1" s="1"/>
  <c r="AG2028" i="1"/>
  <c r="AC2028" i="1"/>
  <c r="T2028" i="1"/>
  <c r="P2028" i="1"/>
  <c r="AE2028" i="1" s="1"/>
  <c r="AG2027" i="1"/>
  <c r="AE2027" i="1"/>
  <c r="AC2027" i="1"/>
  <c r="T2027" i="1"/>
  <c r="S2027" i="1"/>
  <c r="P2027" i="1"/>
  <c r="AG2026" i="1"/>
  <c r="AE2026" i="1"/>
  <c r="AC2026" i="1"/>
  <c r="T2026" i="1"/>
  <c r="S2026" i="1"/>
  <c r="P2026" i="1"/>
  <c r="AG2025" i="1"/>
  <c r="T2025" i="1"/>
  <c r="S2025" i="1"/>
  <c r="P2025" i="1"/>
  <c r="AE2025" i="1" s="1"/>
  <c r="AG2024" i="1"/>
  <c r="AC2024" i="1"/>
  <c r="S2024" i="1"/>
  <c r="P2024" i="1"/>
  <c r="AE2024" i="1" s="1"/>
  <c r="AG2023" i="1"/>
  <c r="AE2023" i="1"/>
  <c r="AF2023" i="1" s="1"/>
  <c r="S2023" i="1"/>
  <c r="P2023" i="1"/>
  <c r="AG2022" i="1"/>
  <c r="T2022" i="1"/>
  <c r="P2022" i="1"/>
  <c r="AE2022" i="1" s="1"/>
  <c r="AG2021" i="1"/>
  <c r="AE2021" i="1"/>
  <c r="T2021" i="1"/>
  <c r="P2021" i="1"/>
  <c r="AC2021" i="1" s="1"/>
  <c r="AG2020" i="1"/>
  <c r="AE2020" i="1"/>
  <c r="T2020" i="1"/>
  <c r="P2020" i="1"/>
  <c r="S2020" i="1" s="1"/>
  <c r="AG2019" i="1"/>
  <c r="T2019" i="1"/>
  <c r="P2019" i="1"/>
  <c r="AG2018" i="1"/>
  <c r="S2018" i="1"/>
  <c r="P2018" i="1"/>
  <c r="AE2018" i="1" s="1"/>
  <c r="AG2017" i="1"/>
  <c r="AE2017" i="1"/>
  <c r="T2017" i="1"/>
  <c r="S2017" i="1"/>
  <c r="P2017" i="1"/>
  <c r="AC2017" i="1" s="1"/>
  <c r="AG2016" i="1"/>
  <c r="T2016" i="1"/>
  <c r="S2016" i="1"/>
  <c r="P2016" i="1"/>
  <c r="AC2016" i="1" s="1"/>
  <c r="AG2015" i="1"/>
  <c r="AC2015" i="1"/>
  <c r="T2015" i="1"/>
  <c r="P2015" i="1"/>
  <c r="AE2015" i="1" s="1"/>
  <c r="AG2014" i="1"/>
  <c r="AE2014" i="1"/>
  <c r="AC2014" i="1"/>
  <c r="T2014" i="1"/>
  <c r="S2014" i="1"/>
  <c r="P2014" i="1"/>
  <c r="AG2013" i="1"/>
  <c r="AE2013" i="1"/>
  <c r="AC2013" i="1"/>
  <c r="T2013" i="1"/>
  <c r="S2013" i="1"/>
  <c r="P2013" i="1"/>
  <c r="AG2012" i="1"/>
  <c r="T2012" i="1"/>
  <c r="S2012" i="1"/>
  <c r="P2012" i="1"/>
  <c r="AE2012" i="1" s="1"/>
  <c r="AG2011" i="1"/>
  <c r="AC2011" i="1"/>
  <c r="S2011" i="1"/>
  <c r="P2011" i="1"/>
  <c r="AE2011" i="1" s="1"/>
  <c r="AG2010" i="1"/>
  <c r="AE2010" i="1"/>
  <c r="S2010" i="1"/>
  <c r="P2010" i="1"/>
  <c r="AG2009" i="1"/>
  <c r="T2009" i="1"/>
  <c r="P2009" i="1"/>
  <c r="AE2009" i="1" s="1"/>
  <c r="AG2008" i="1"/>
  <c r="AE2008" i="1"/>
  <c r="T2008" i="1"/>
  <c r="P2008" i="1"/>
  <c r="AC2008" i="1" s="1"/>
  <c r="AG2007" i="1"/>
  <c r="AE2007" i="1"/>
  <c r="T2007" i="1"/>
  <c r="P2007" i="1"/>
  <c r="S2007" i="1" s="1"/>
  <c r="AG2006" i="1"/>
  <c r="T2006" i="1"/>
  <c r="P2006" i="1"/>
  <c r="AG2005" i="1"/>
  <c r="T2005" i="1"/>
  <c r="P2005" i="1"/>
  <c r="AE2005" i="1" s="1"/>
  <c r="AG2004" i="1"/>
  <c r="AE2004" i="1"/>
  <c r="T2004" i="1"/>
  <c r="S2004" i="1"/>
  <c r="P2004" i="1"/>
  <c r="AC2004" i="1" s="1"/>
  <c r="AG2003" i="1"/>
  <c r="AE2003" i="1"/>
  <c r="T2003" i="1"/>
  <c r="S2003" i="1"/>
  <c r="P2003" i="1"/>
  <c r="AC2003" i="1" s="1"/>
  <c r="AG2002" i="1"/>
  <c r="S2002" i="1"/>
  <c r="P2002" i="1"/>
  <c r="T2002" i="1" s="1"/>
  <c r="X2002" i="1" s="1"/>
  <c r="AG2001" i="1"/>
  <c r="AE2001" i="1"/>
  <c r="AC2001" i="1"/>
  <c r="T2001" i="1"/>
  <c r="S2001" i="1"/>
  <c r="P2001" i="1"/>
  <c r="AG2000" i="1"/>
  <c r="AE2000" i="1"/>
  <c r="AC2000" i="1"/>
  <c r="T2000" i="1"/>
  <c r="S2000" i="1"/>
  <c r="P2000" i="1"/>
  <c r="AG1999" i="1"/>
  <c r="T1999" i="1"/>
  <c r="S1999" i="1"/>
  <c r="P1999" i="1"/>
  <c r="AE1999" i="1" s="1"/>
  <c r="AG1998" i="1"/>
  <c r="AC1998" i="1"/>
  <c r="T1998" i="1"/>
  <c r="P1998" i="1"/>
  <c r="AE1998" i="1" s="1"/>
  <c r="AG1997" i="1"/>
  <c r="AE1997" i="1"/>
  <c r="AC1997" i="1"/>
  <c r="T1997" i="1"/>
  <c r="S1997" i="1"/>
  <c r="P1997" i="1"/>
  <c r="AG1996" i="1"/>
  <c r="AE1996" i="1"/>
  <c r="AC1996" i="1"/>
  <c r="T1996" i="1"/>
  <c r="S1996" i="1"/>
  <c r="P1996" i="1"/>
  <c r="AG1995" i="1"/>
  <c r="T1995" i="1"/>
  <c r="S1995" i="1"/>
  <c r="P1995" i="1"/>
  <c r="AE1995" i="1" s="1"/>
  <c r="AG1994" i="1"/>
  <c r="AC1994" i="1"/>
  <c r="T1994" i="1"/>
  <c r="P1994" i="1"/>
  <c r="AE1994" i="1" s="1"/>
  <c r="AG1993" i="1"/>
  <c r="AE1993" i="1"/>
  <c r="AC1993" i="1"/>
  <c r="T1993" i="1"/>
  <c r="S1993" i="1"/>
  <c r="P1993" i="1"/>
  <c r="AG1992" i="1"/>
  <c r="AE1992" i="1"/>
  <c r="AC1992" i="1"/>
  <c r="T1992" i="1"/>
  <c r="S1992" i="1"/>
  <c r="P1992" i="1"/>
  <c r="AG1991" i="1"/>
  <c r="T1991" i="1"/>
  <c r="S1991" i="1"/>
  <c r="P1991" i="1"/>
  <c r="AE1991" i="1" s="1"/>
  <c r="AG1990" i="1"/>
  <c r="AC1990" i="1"/>
  <c r="S1990" i="1"/>
  <c r="P1990" i="1"/>
  <c r="AE1990" i="1" s="1"/>
  <c r="AG1989" i="1"/>
  <c r="AE1989" i="1"/>
  <c r="AC1989" i="1"/>
  <c r="S1989" i="1"/>
  <c r="P1989" i="1"/>
  <c r="T1989" i="1" s="1"/>
  <c r="AG1988" i="1"/>
  <c r="AE1988" i="1"/>
  <c r="AC1988" i="1"/>
  <c r="T1988" i="1"/>
  <c r="S1988" i="1"/>
  <c r="P1988" i="1"/>
  <c r="AG1987" i="1"/>
  <c r="T1987" i="1"/>
  <c r="S1987" i="1"/>
  <c r="P1987" i="1"/>
  <c r="AE1987" i="1" s="1"/>
  <c r="AG1986" i="1"/>
  <c r="T1986" i="1"/>
  <c r="S1986" i="1"/>
  <c r="P1986" i="1"/>
  <c r="AE1986" i="1" s="1"/>
  <c r="AG1985" i="1"/>
  <c r="T1985" i="1"/>
  <c r="P1985" i="1"/>
  <c r="AG1984" i="1"/>
  <c r="T1984" i="1"/>
  <c r="P1984" i="1"/>
  <c r="AE1984" i="1" s="1"/>
  <c r="AG1983" i="1"/>
  <c r="AE1983" i="1"/>
  <c r="T1983" i="1"/>
  <c r="S1983" i="1"/>
  <c r="P1983" i="1"/>
  <c r="AC1983" i="1" s="1"/>
  <c r="AG1982" i="1"/>
  <c r="AE1982" i="1"/>
  <c r="T1982" i="1"/>
  <c r="S1982" i="1"/>
  <c r="P1982" i="1"/>
  <c r="AC1982" i="1" s="1"/>
  <c r="AG1981" i="1"/>
  <c r="S1981" i="1"/>
  <c r="P1981" i="1"/>
  <c r="T1981" i="1" s="1"/>
  <c r="AG1980" i="1"/>
  <c r="AE1980" i="1"/>
  <c r="AC1980" i="1"/>
  <c r="T1980" i="1"/>
  <c r="S1980" i="1"/>
  <c r="P1980" i="1"/>
  <c r="AG1979" i="1"/>
  <c r="AE1979" i="1"/>
  <c r="AC1979" i="1"/>
  <c r="T1979" i="1"/>
  <c r="S1979" i="1"/>
  <c r="P1979" i="1"/>
  <c r="AG1978" i="1"/>
  <c r="T1978" i="1"/>
  <c r="S1978" i="1"/>
  <c r="P1978" i="1"/>
  <c r="AE1978" i="1" s="1"/>
  <c r="AG1977" i="1"/>
  <c r="AC1977" i="1"/>
  <c r="T1977" i="1"/>
  <c r="P1977" i="1"/>
  <c r="AE1977" i="1" s="1"/>
  <c r="AG1976" i="1"/>
  <c r="AE1976" i="1"/>
  <c r="AC1976" i="1"/>
  <c r="T1976" i="1"/>
  <c r="S1976" i="1"/>
  <c r="P1976" i="1"/>
  <c r="AG1975" i="1"/>
  <c r="AC1975" i="1"/>
  <c r="S1975" i="1"/>
  <c r="P1975" i="1"/>
  <c r="T1975" i="1" s="1"/>
  <c r="X1975" i="1" s="1"/>
  <c r="AG1974" i="1"/>
  <c r="AE1974" i="1"/>
  <c r="T1974" i="1"/>
  <c r="P1974" i="1"/>
  <c r="AC1974" i="1" s="1"/>
  <c r="AG1973" i="1"/>
  <c r="AE1973" i="1"/>
  <c r="T1973" i="1"/>
  <c r="P1973" i="1"/>
  <c r="S1973" i="1" s="1"/>
  <c r="AG1972" i="1"/>
  <c r="T1972" i="1"/>
  <c r="P1972" i="1"/>
  <c r="AG1971" i="1"/>
  <c r="T1971" i="1"/>
  <c r="P1971" i="1"/>
  <c r="AE1971" i="1" s="1"/>
  <c r="AG1970" i="1"/>
  <c r="AE1970" i="1"/>
  <c r="T1970" i="1"/>
  <c r="P1970" i="1"/>
  <c r="AC1970" i="1" s="1"/>
  <c r="AG1969" i="1"/>
  <c r="T1969" i="1"/>
  <c r="S1969" i="1"/>
  <c r="P1969" i="1"/>
  <c r="AC1969" i="1" s="1"/>
  <c r="AG1968" i="1"/>
  <c r="AC1968" i="1"/>
  <c r="T1968" i="1"/>
  <c r="P1968" i="1"/>
  <c r="AE1968" i="1" s="1"/>
  <c r="AG1967" i="1"/>
  <c r="AE1967" i="1"/>
  <c r="AC1967" i="1"/>
  <c r="T1967" i="1"/>
  <c r="S1967" i="1"/>
  <c r="P1967" i="1"/>
  <c r="AG1966" i="1"/>
  <c r="AE1966" i="1"/>
  <c r="AC1966" i="1"/>
  <c r="T1966" i="1"/>
  <c r="S1966" i="1"/>
  <c r="P1966" i="1"/>
  <c r="AG1965" i="1"/>
  <c r="T1965" i="1"/>
  <c r="S1965" i="1"/>
  <c r="P1965" i="1"/>
  <c r="AE1965" i="1" s="1"/>
  <c r="AG1964" i="1"/>
  <c r="AC1964" i="1"/>
  <c r="S1964" i="1"/>
  <c r="P1964" i="1"/>
  <c r="AE1964" i="1" s="1"/>
  <c r="AG1963" i="1"/>
  <c r="AE1963" i="1"/>
  <c r="AC1963" i="1"/>
  <c r="S1963" i="1"/>
  <c r="P1963" i="1"/>
  <c r="T1963" i="1" s="1"/>
  <c r="AG1962" i="1"/>
  <c r="AC1962" i="1"/>
  <c r="S1962" i="1"/>
  <c r="P1962" i="1"/>
  <c r="T1962" i="1" s="1"/>
  <c r="AG1961" i="1"/>
  <c r="AE1961" i="1"/>
  <c r="T1961" i="1"/>
  <c r="S1961" i="1"/>
  <c r="P1961" i="1"/>
  <c r="AC1961" i="1" s="1"/>
  <c r="AG1960" i="1"/>
  <c r="AE1960" i="1"/>
  <c r="T1960" i="1"/>
  <c r="P1960" i="1"/>
  <c r="S1960" i="1" s="1"/>
  <c r="AG1959" i="1"/>
  <c r="T1959" i="1"/>
  <c r="P1959" i="1"/>
  <c r="AG1958" i="1"/>
  <c r="S1958" i="1"/>
  <c r="P1958" i="1"/>
  <c r="AE1958" i="1" s="1"/>
  <c r="AG1957" i="1"/>
  <c r="AE1957" i="1"/>
  <c r="T1957" i="1"/>
  <c r="P1957" i="1"/>
  <c r="AC1957" i="1" s="1"/>
  <c r="AG1956" i="1"/>
  <c r="T1956" i="1"/>
  <c r="S1956" i="1"/>
  <c r="P1956" i="1"/>
  <c r="AC1956" i="1" s="1"/>
  <c r="AG1955" i="1"/>
  <c r="AC1955" i="1"/>
  <c r="T1955" i="1"/>
  <c r="P1955" i="1"/>
  <c r="AE1955" i="1" s="1"/>
  <c r="AG1954" i="1"/>
  <c r="AE1954" i="1"/>
  <c r="AC1954" i="1"/>
  <c r="T1954" i="1"/>
  <c r="S1954" i="1"/>
  <c r="P1954" i="1"/>
  <c r="AG1953" i="1"/>
  <c r="AE1953" i="1"/>
  <c r="AC1953" i="1"/>
  <c r="T1953" i="1"/>
  <c r="S1953" i="1"/>
  <c r="P1953" i="1"/>
  <c r="AG1952" i="1"/>
  <c r="T1952" i="1"/>
  <c r="S1952" i="1"/>
  <c r="P1952" i="1"/>
  <c r="AE1952" i="1" s="1"/>
  <c r="AG1951" i="1"/>
  <c r="AC1951" i="1"/>
  <c r="S1951" i="1"/>
  <c r="P1951" i="1"/>
  <c r="AE1951" i="1" s="1"/>
  <c r="AG1950" i="1"/>
  <c r="S1950" i="1"/>
  <c r="P1950" i="1"/>
  <c r="AG1949" i="1"/>
  <c r="T1949" i="1"/>
  <c r="P1949" i="1"/>
  <c r="AE1949" i="1" s="1"/>
  <c r="AG1948" i="1"/>
  <c r="AE1948" i="1"/>
  <c r="T1948" i="1"/>
  <c r="P1948" i="1"/>
  <c r="AC1948" i="1" s="1"/>
  <c r="AG1947" i="1"/>
  <c r="T1947" i="1"/>
  <c r="X1947" i="1" s="1"/>
  <c r="S1947" i="1"/>
  <c r="P1947" i="1"/>
  <c r="AC1947" i="1" s="1"/>
  <c r="AG1946" i="1"/>
  <c r="AC1946" i="1"/>
  <c r="T1946" i="1"/>
  <c r="P1946" i="1"/>
  <c r="AE1946" i="1" s="1"/>
  <c r="AG1945" i="1"/>
  <c r="AE1945" i="1"/>
  <c r="AC1945" i="1"/>
  <c r="T1945" i="1"/>
  <c r="S1945" i="1"/>
  <c r="P1945" i="1"/>
  <c r="AG1944" i="1"/>
  <c r="AE1944" i="1"/>
  <c r="AC1944" i="1"/>
  <c r="T1944" i="1"/>
  <c r="S1944" i="1"/>
  <c r="P1944" i="1"/>
  <c r="AG1943" i="1"/>
  <c r="T1943" i="1"/>
  <c r="S1943" i="1"/>
  <c r="P1943" i="1"/>
  <c r="AE1943" i="1" s="1"/>
  <c r="AG1942" i="1"/>
  <c r="AC1942" i="1"/>
  <c r="S1942" i="1"/>
  <c r="P1942" i="1"/>
  <c r="AE1942" i="1" s="1"/>
  <c r="AG1941" i="1"/>
  <c r="S1941" i="1"/>
  <c r="P1941" i="1"/>
  <c r="AG1940" i="1"/>
  <c r="T1940" i="1"/>
  <c r="P1940" i="1"/>
  <c r="AE1940" i="1" s="1"/>
  <c r="AG1939" i="1"/>
  <c r="AE1939" i="1"/>
  <c r="T1939" i="1"/>
  <c r="P1939" i="1"/>
  <c r="AC1939" i="1" s="1"/>
  <c r="AG1938" i="1"/>
  <c r="AE1938" i="1"/>
  <c r="T1938" i="1"/>
  <c r="P1938" i="1"/>
  <c r="S1938" i="1" s="1"/>
  <c r="AG1937" i="1"/>
  <c r="S1937" i="1"/>
  <c r="P1937" i="1"/>
  <c r="AG1936" i="1"/>
  <c r="S1936" i="1"/>
  <c r="P1936" i="1"/>
  <c r="AE1936" i="1" s="1"/>
  <c r="AG1935" i="1"/>
  <c r="T1935" i="1"/>
  <c r="S1935" i="1"/>
  <c r="P1935" i="1"/>
  <c r="AE1935" i="1" s="1"/>
  <c r="AG1934" i="1"/>
  <c r="T1934" i="1"/>
  <c r="S1934" i="1"/>
  <c r="P1934" i="1"/>
  <c r="AE1934" i="1" s="1"/>
  <c r="AG1933" i="1"/>
  <c r="AC1933" i="1"/>
  <c r="T1933" i="1"/>
  <c r="P1933" i="1"/>
  <c r="AE1933" i="1" s="1"/>
  <c r="AG1932" i="1"/>
  <c r="AE1932" i="1"/>
  <c r="AC1932" i="1"/>
  <c r="S1932" i="1"/>
  <c r="P1932" i="1"/>
  <c r="T1932" i="1" s="1"/>
  <c r="X1930" i="1" s="1"/>
  <c r="AG1931" i="1"/>
  <c r="AE1931" i="1"/>
  <c r="AC1931" i="1"/>
  <c r="T1931" i="1"/>
  <c r="S1931" i="1"/>
  <c r="P1931" i="1"/>
  <c r="AG1930" i="1"/>
  <c r="AC1930" i="1"/>
  <c r="T1930" i="1"/>
  <c r="S1930" i="1"/>
  <c r="P1930" i="1"/>
  <c r="AE1930" i="1" s="1"/>
  <c r="AG1929" i="1"/>
  <c r="AE1929" i="1"/>
  <c r="T1929" i="1"/>
  <c r="P1929" i="1"/>
  <c r="S1929" i="1" s="1"/>
  <c r="AG1928" i="1"/>
  <c r="T1928" i="1"/>
  <c r="P1928" i="1"/>
  <c r="AG1927" i="1"/>
  <c r="T1927" i="1"/>
  <c r="P1927" i="1"/>
  <c r="AE1927" i="1" s="1"/>
  <c r="AG1926" i="1"/>
  <c r="AE1926" i="1"/>
  <c r="T1926" i="1"/>
  <c r="S1926" i="1"/>
  <c r="P1926" i="1"/>
  <c r="AC1926" i="1" s="1"/>
  <c r="AG1925" i="1"/>
  <c r="AE1925" i="1"/>
  <c r="T1925" i="1"/>
  <c r="S1925" i="1"/>
  <c r="P1925" i="1"/>
  <c r="AC1925" i="1" s="1"/>
  <c r="AG1924" i="1"/>
  <c r="S1924" i="1"/>
  <c r="P1924" i="1"/>
  <c r="T1924" i="1" s="1"/>
  <c r="AG1923" i="1"/>
  <c r="AE1923" i="1"/>
  <c r="AC1923" i="1"/>
  <c r="T1923" i="1"/>
  <c r="S1923" i="1"/>
  <c r="P1923" i="1"/>
  <c r="AG1922" i="1"/>
  <c r="AE1922" i="1"/>
  <c r="AC1922" i="1"/>
  <c r="T1922" i="1"/>
  <c r="S1922" i="1"/>
  <c r="P1922" i="1"/>
  <c r="AG1921" i="1"/>
  <c r="T1921" i="1"/>
  <c r="S1921" i="1"/>
  <c r="P1921" i="1"/>
  <c r="AE1921" i="1" s="1"/>
  <c r="AG1920" i="1"/>
  <c r="T1920" i="1"/>
  <c r="X1920" i="1" s="1"/>
  <c r="S1920" i="1"/>
  <c r="P1920" i="1"/>
  <c r="AE1920" i="1" s="1"/>
  <c r="AF1920" i="1" s="1"/>
  <c r="AG1919" i="1"/>
  <c r="S1919" i="1"/>
  <c r="P1919" i="1"/>
  <c r="AG1918" i="1"/>
  <c r="AE1918" i="1"/>
  <c r="AC1918" i="1"/>
  <c r="T1918" i="1"/>
  <c r="S1918" i="1"/>
  <c r="W1918" i="1" s="1"/>
  <c r="P1918" i="1"/>
  <c r="AG1917" i="1"/>
  <c r="T1917" i="1"/>
  <c r="S1917" i="1"/>
  <c r="P1917" i="1"/>
  <c r="AE1917" i="1" s="1"/>
  <c r="AG1916" i="1"/>
  <c r="AC1916" i="1"/>
  <c r="T1916" i="1"/>
  <c r="P1916" i="1"/>
  <c r="AE1916" i="1" s="1"/>
  <c r="AG1915" i="1"/>
  <c r="T1915" i="1"/>
  <c r="X1915" i="1" s="1"/>
  <c r="P1915" i="1"/>
  <c r="AG1914" i="1"/>
  <c r="T1914" i="1"/>
  <c r="P1914" i="1"/>
  <c r="AE1914" i="1" s="1"/>
  <c r="AG1913" i="1"/>
  <c r="X1913" i="1"/>
  <c r="T1913" i="1"/>
  <c r="S1913" i="1"/>
  <c r="P1913" i="1"/>
  <c r="AE1913" i="1" s="1"/>
  <c r="AG1912" i="1"/>
  <c r="AC1912" i="1"/>
  <c r="AD1912" i="1" s="1"/>
  <c r="X1912" i="1"/>
  <c r="T1912" i="1"/>
  <c r="P1912" i="1"/>
  <c r="S1912" i="1" s="1"/>
  <c r="W1912" i="1" s="1"/>
  <c r="AG1911" i="1"/>
  <c r="T1911" i="1"/>
  <c r="X1911" i="1" s="1"/>
  <c r="S1911" i="1"/>
  <c r="W1911" i="1" s="1"/>
  <c r="P1911" i="1"/>
  <c r="AC1911" i="1" s="1"/>
  <c r="AD1911" i="1" s="1"/>
  <c r="AG1910" i="1"/>
  <c r="AC1910" i="1"/>
  <c r="S1910" i="1"/>
  <c r="P1910" i="1"/>
  <c r="AE1910" i="1" s="1"/>
  <c r="AG1909" i="1"/>
  <c r="AE1909" i="1"/>
  <c r="AC1909" i="1"/>
  <c r="S1909" i="1"/>
  <c r="P1909" i="1"/>
  <c r="T1909" i="1" s="1"/>
  <c r="AG1908" i="1"/>
  <c r="AC1908" i="1"/>
  <c r="S1908" i="1"/>
  <c r="W1908" i="1" s="1"/>
  <c r="P1908" i="1"/>
  <c r="T1908" i="1" s="1"/>
  <c r="AG1907" i="1"/>
  <c r="AE1907" i="1"/>
  <c r="T1907" i="1"/>
  <c r="S1907" i="1"/>
  <c r="P1907" i="1"/>
  <c r="AC1907" i="1" s="1"/>
  <c r="AG1906" i="1"/>
  <c r="T1906" i="1"/>
  <c r="X1906" i="1" s="1"/>
  <c r="Y1906" i="1" s="1"/>
  <c r="S1906" i="1"/>
  <c r="W1906" i="1" s="1"/>
  <c r="P1906" i="1"/>
  <c r="AC1906" i="1" s="1"/>
  <c r="AD1906" i="1" s="1"/>
  <c r="AG1905" i="1"/>
  <c r="AC1905" i="1"/>
  <c r="T1905" i="1"/>
  <c r="P1905" i="1"/>
  <c r="AE1905" i="1" s="1"/>
  <c r="AG1904" i="1"/>
  <c r="AE1904" i="1"/>
  <c r="AC1904" i="1"/>
  <c r="T1904" i="1"/>
  <c r="S1904" i="1"/>
  <c r="P1904" i="1"/>
  <c r="AG1903" i="1"/>
  <c r="AE1903" i="1"/>
  <c r="AC1903" i="1"/>
  <c r="T1903" i="1"/>
  <c r="S1903" i="1"/>
  <c r="P1903" i="1"/>
  <c r="AG1902" i="1"/>
  <c r="T1902" i="1"/>
  <c r="S1902" i="1"/>
  <c r="P1902" i="1"/>
  <c r="AE1902" i="1" s="1"/>
  <c r="AG1901" i="1"/>
  <c r="T1901" i="1"/>
  <c r="X1901" i="1" s="1"/>
  <c r="S1901" i="1"/>
  <c r="P1901" i="1"/>
  <c r="AE1901" i="1" s="1"/>
  <c r="AF1901" i="1" s="1"/>
  <c r="AG1900" i="1"/>
  <c r="T1900" i="1"/>
  <c r="P1900" i="1"/>
  <c r="AG1899" i="1"/>
  <c r="T1899" i="1"/>
  <c r="P1899" i="1"/>
  <c r="AE1899" i="1" s="1"/>
  <c r="AG1898" i="1"/>
  <c r="AE1898" i="1"/>
  <c r="T1898" i="1"/>
  <c r="P1898" i="1"/>
  <c r="AC1898" i="1" s="1"/>
  <c r="AG1897" i="1"/>
  <c r="AE1897" i="1"/>
  <c r="T1897" i="1"/>
  <c r="P1897" i="1"/>
  <c r="S1897" i="1" s="1"/>
  <c r="AG1896" i="1"/>
  <c r="T1896" i="1"/>
  <c r="P1896" i="1"/>
  <c r="AG1895" i="1"/>
  <c r="S1895" i="1"/>
  <c r="P1895" i="1"/>
  <c r="AE1895" i="1" s="1"/>
  <c r="AG1894" i="1"/>
  <c r="T1894" i="1"/>
  <c r="S1894" i="1"/>
  <c r="P1894" i="1"/>
  <c r="AE1894" i="1" s="1"/>
  <c r="AG1893" i="1"/>
  <c r="T1893" i="1"/>
  <c r="S1893" i="1"/>
  <c r="P1893" i="1"/>
  <c r="AE1893" i="1" s="1"/>
  <c r="AG1892" i="1"/>
  <c r="AC1892" i="1"/>
  <c r="T1892" i="1"/>
  <c r="P1892" i="1"/>
  <c r="AE1892" i="1" s="1"/>
  <c r="AG1891" i="1"/>
  <c r="AE1891" i="1"/>
  <c r="AC1891" i="1"/>
  <c r="S1891" i="1"/>
  <c r="P1891" i="1"/>
  <c r="T1891" i="1" s="1"/>
  <c r="X1889" i="1" s="1"/>
  <c r="AG1890" i="1"/>
  <c r="AE1890" i="1"/>
  <c r="AC1890" i="1"/>
  <c r="T1890" i="1"/>
  <c r="S1890" i="1"/>
  <c r="P1890" i="1"/>
  <c r="AG1889" i="1"/>
  <c r="AC1889" i="1"/>
  <c r="T1889" i="1"/>
  <c r="S1889" i="1"/>
  <c r="P1889" i="1"/>
  <c r="AE1889" i="1" s="1"/>
  <c r="AG1888" i="1"/>
  <c r="AE1888" i="1"/>
  <c r="T1888" i="1"/>
  <c r="P1888" i="1"/>
  <c r="S1888" i="1" s="1"/>
  <c r="AG1887" i="1"/>
  <c r="S1887" i="1"/>
  <c r="P1887" i="1"/>
  <c r="AG1886" i="1"/>
  <c r="S1886" i="1"/>
  <c r="P1886" i="1"/>
  <c r="AE1886" i="1" s="1"/>
  <c r="AG1885" i="1"/>
  <c r="T1885" i="1"/>
  <c r="S1885" i="1"/>
  <c r="P1885" i="1"/>
  <c r="AE1885" i="1" s="1"/>
  <c r="AG1884" i="1"/>
  <c r="T1884" i="1"/>
  <c r="S1884" i="1"/>
  <c r="P1884" i="1"/>
  <c r="AE1884" i="1" s="1"/>
  <c r="AG1883" i="1"/>
  <c r="AC1883" i="1"/>
  <c r="S1883" i="1"/>
  <c r="P1883" i="1"/>
  <c r="AE1883" i="1" s="1"/>
  <c r="AG1882" i="1"/>
  <c r="AE1882" i="1"/>
  <c r="AC1882" i="1"/>
  <c r="S1882" i="1"/>
  <c r="P1882" i="1"/>
  <c r="T1882" i="1" s="1"/>
  <c r="AG1881" i="1"/>
  <c r="AC1881" i="1"/>
  <c r="S1881" i="1"/>
  <c r="W1881" i="1" s="1"/>
  <c r="P1881" i="1"/>
  <c r="T1881" i="1" s="1"/>
  <c r="AG1880" i="1"/>
  <c r="AE1880" i="1"/>
  <c r="T1880" i="1"/>
  <c r="P1880" i="1"/>
  <c r="AC1880" i="1" s="1"/>
  <c r="AG1879" i="1"/>
  <c r="AE1879" i="1"/>
  <c r="T1879" i="1"/>
  <c r="P1879" i="1"/>
  <c r="S1879" i="1" s="1"/>
  <c r="AG1878" i="1"/>
  <c r="T1878" i="1"/>
  <c r="P1878" i="1"/>
  <c r="AG1877" i="1"/>
  <c r="T1877" i="1"/>
  <c r="P1877" i="1"/>
  <c r="AE1877" i="1" s="1"/>
  <c r="AG1876" i="1"/>
  <c r="AE1876" i="1"/>
  <c r="T1876" i="1"/>
  <c r="P1876" i="1"/>
  <c r="AC1876" i="1" s="1"/>
  <c r="AG1875" i="1"/>
  <c r="AE1875" i="1"/>
  <c r="T1875" i="1"/>
  <c r="S1875" i="1"/>
  <c r="P1875" i="1"/>
  <c r="AC1875" i="1" s="1"/>
  <c r="AG1874" i="1"/>
  <c r="S1874" i="1"/>
  <c r="P1874" i="1"/>
  <c r="AG1873" i="1"/>
  <c r="AC1873" i="1"/>
  <c r="S1873" i="1"/>
  <c r="P1873" i="1"/>
  <c r="T1873" i="1" s="1"/>
  <c r="AG1872" i="1"/>
  <c r="AE1872" i="1"/>
  <c r="AC1872" i="1"/>
  <c r="T1872" i="1"/>
  <c r="S1872" i="1"/>
  <c r="P1872" i="1"/>
  <c r="AG1871" i="1"/>
  <c r="T1871" i="1"/>
  <c r="S1871" i="1"/>
  <c r="P1871" i="1"/>
  <c r="AE1871" i="1" s="1"/>
  <c r="AG1870" i="1"/>
  <c r="T1870" i="1"/>
  <c r="X1870" i="1" s="1"/>
  <c r="S1870" i="1"/>
  <c r="P1870" i="1"/>
  <c r="AE1870" i="1" s="1"/>
  <c r="AF1870" i="1" s="1"/>
  <c r="AG1869" i="1"/>
  <c r="T1869" i="1"/>
  <c r="P1869" i="1"/>
  <c r="AG1868" i="1"/>
  <c r="T1868" i="1"/>
  <c r="P1868" i="1"/>
  <c r="AE1868" i="1" s="1"/>
  <c r="AG1867" i="1"/>
  <c r="AE1867" i="1"/>
  <c r="T1867" i="1"/>
  <c r="P1867" i="1"/>
  <c r="AC1867" i="1" s="1"/>
  <c r="AG1866" i="1"/>
  <c r="AE1866" i="1"/>
  <c r="T1866" i="1"/>
  <c r="P1866" i="1"/>
  <c r="S1866" i="1" s="1"/>
  <c r="AG1865" i="1"/>
  <c r="S1865" i="1"/>
  <c r="P1865" i="1"/>
  <c r="AG1864" i="1"/>
  <c r="S1864" i="1"/>
  <c r="P1864" i="1"/>
  <c r="AE1864" i="1" s="1"/>
  <c r="AG1863" i="1"/>
  <c r="T1863" i="1"/>
  <c r="S1863" i="1"/>
  <c r="P1863" i="1"/>
  <c r="AE1863" i="1" s="1"/>
  <c r="AG1862" i="1"/>
  <c r="T1862" i="1"/>
  <c r="S1862" i="1"/>
  <c r="P1862" i="1"/>
  <c r="AE1862" i="1" s="1"/>
  <c r="AG1861" i="1"/>
  <c r="AC1861" i="1"/>
  <c r="T1861" i="1"/>
  <c r="P1861" i="1"/>
  <c r="AE1861" i="1" s="1"/>
  <c r="AG1860" i="1"/>
  <c r="AE1860" i="1"/>
  <c r="AC1860" i="1"/>
  <c r="T1860" i="1"/>
  <c r="S1860" i="1"/>
  <c r="P1860" i="1"/>
  <c r="AG1859" i="1"/>
  <c r="AE1859" i="1"/>
  <c r="AC1859" i="1"/>
  <c r="T1859" i="1"/>
  <c r="S1859" i="1"/>
  <c r="P1859" i="1"/>
  <c r="AG1858" i="1"/>
  <c r="T1858" i="1"/>
  <c r="S1858" i="1"/>
  <c r="P1858" i="1"/>
  <c r="AE1858" i="1" s="1"/>
  <c r="AG1857" i="1"/>
  <c r="T1857" i="1"/>
  <c r="X1857" i="1" s="1"/>
  <c r="S1857" i="1"/>
  <c r="P1857" i="1"/>
  <c r="AE1857" i="1" s="1"/>
  <c r="AG1856" i="1"/>
  <c r="T1856" i="1"/>
  <c r="P1856" i="1"/>
  <c r="AG1855" i="1"/>
  <c r="T1855" i="1"/>
  <c r="P1855" i="1"/>
  <c r="AE1855" i="1" s="1"/>
  <c r="AG1854" i="1"/>
  <c r="AE1854" i="1"/>
  <c r="T1854" i="1"/>
  <c r="P1854" i="1"/>
  <c r="AC1854" i="1" s="1"/>
  <c r="AG1853" i="1"/>
  <c r="AE1853" i="1"/>
  <c r="T1853" i="1"/>
  <c r="S1853" i="1"/>
  <c r="P1853" i="1"/>
  <c r="AC1853" i="1" s="1"/>
  <c r="AG1852" i="1"/>
  <c r="S1852" i="1"/>
  <c r="P1852" i="1"/>
  <c r="AG1851" i="1"/>
  <c r="AC1851" i="1"/>
  <c r="S1851" i="1"/>
  <c r="P1851" i="1"/>
  <c r="T1851" i="1" s="1"/>
  <c r="AG1850" i="1"/>
  <c r="AE1850" i="1"/>
  <c r="AC1850" i="1"/>
  <c r="T1850" i="1"/>
  <c r="S1850" i="1"/>
  <c r="P1850" i="1"/>
  <c r="AG1849" i="1"/>
  <c r="T1849" i="1"/>
  <c r="S1849" i="1"/>
  <c r="P1849" i="1"/>
  <c r="AE1849" i="1" s="1"/>
  <c r="AG1848" i="1"/>
  <c r="AC1848" i="1"/>
  <c r="S1848" i="1"/>
  <c r="P1848" i="1"/>
  <c r="AE1848" i="1" s="1"/>
  <c r="AG1847" i="1"/>
  <c r="S1847" i="1"/>
  <c r="P1847" i="1"/>
  <c r="AG1846" i="1"/>
  <c r="T1846" i="1"/>
  <c r="P1846" i="1"/>
  <c r="AE1846" i="1" s="1"/>
  <c r="AG1845" i="1"/>
  <c r="AE1845" i="1"/>
  <c r="T1845" i="1"/>
  <c r="P1845" i="1"/>
  <c r="AC1845" i="1" s="1"/>
  <c r="AG1844" i="1"/>
  <c r="AE1844" i="1"/>
  <c r="T1844" i="1"/>
  <c r="P1844" i="1"/>
  <c r="S1844" i="1" s="1"/>
  <c r="AG1843" i="1"/>
  <c r="S1843" i="1"/>
  <c r="P1843" i="1"/>
  <c r="AG1842" i="1"/>
  <c r="AC1842" i="1"/>
  <c r="S1842" i="1"/>
  <c r="P1842" i="1"/>
  <c r="T1842" i="1" s="1"/>
  <c r="AG1841" i="1"/>
  <c r="AE1841" i="1"/>
  <c r="AC1841" i="1"/>
  <c r="T1841" i="1"/>
  <c r="S1841" i="1"/>
  <c r="P1841" i="1"/>
  <c r="AG1840" i="1"/>
  <c r="T1840" i="1"/>
  <c r="S1840" i="1"/>
  <c r="P1840" i="1"/>
  <c r="AE1840" i="1" s="1"/>
  <c r="AG1839" i="1"/>
  <c r="AC1839" i="1"/>
  <c r="T1839" i="1"/>
  <c r="P1839" i="1"/>
  <c r="AE1839" i="1" s="1"/>
  <c r="AG1838" i="1"/>
  <c r="AE1838" i="1"/>
  <c r="AC1838" i="1"/>
  <c r="T1838" i="1"/>
  <c r="S1838" i="1"/>
  <c r="P1838" i="1"/>
  <c r="AG1837" i="1"/>
  <c r="AE1837" i="1"/>
  <c r="AC1837" i="1"/>
  <c r="T1837" i="1"/>
  <c r="S1837" i="1"/>
  <c r="P1837" i="1"/>
  <c r="AG1836" i="1"/>
  <c r="T1836" i="1"/>
  <c r="S1836" i="1"/>
  <c r="P1836" i="1"/>
  <c r="AE1836" i="1" s="1"/>
  <c r="AG1835" i="1"/>
  <c r="T1835" i="1"/>
  <c r="X1835" i="1" s="1"/>
  <c r="S1835" i="1"/>
  <c r="P1835" i="1"/>
  <c r="AE1835" i="1" s="1"/>
  <c r="AG1834" i="1"/>
  <c r="S1834" i="1"/>
  <c r="P1834" i="1"/>
  <c r="AG1833" i="1"/>
  <c r="AC1833" i="1"/>
  <c r="W1833" i="1"/>
  <c r="T1833" i="1"/>
  <c r="S1833" i="1"/>
  <c r="P1833" i="1"/>
  <c r="AE1833" i="1" s="1"/>
  <c r="AG1832" i="1"/>
  <c r="AE1832" i="1"/>
  <c r="AC1832" i="1"/>
  <c r="T1832" i="1"/>
  <c r="S1832" i="1"/>
  <c r="P1832" i="1"/>
  <c r="AG1831" i="1"/>
  <c r="T1831" i="1"/>
  <c r="S1831" i="1"/>
  <c r="P1831" i="1"/>
  <c r="AE1831" i="1" s="1"/>
  <c r="AG1830" i="1"/>
  <c r="AC1830" i="1"/>
  <c r="T1830" i="1"/>
  <c r="P1830" i="1"/>
  <c r="AE1830" i="1" s="1"/>
  <c r="AG1829" i="1"/>
  <c r="AE1829" i="1"/>
  <c r="AC1829" i="1"/>
  <c r="S1829" i="1"/>
  <c r="P1829" i="1"/>
  <c r="T1829" i="1" s="1"/>
  <c r="AG1828" i="1"/>
  <c r="AC1828" i="1"/>
  <c r="S1828" i="1"/>
  <c r="P1828" i="1"/>
  <c r="T1828" i="1" s="1"/>
  <c r="AG1827" i="1"/>
  <c r="AE1827" i="1"/>
  <c r="T1827" i="1"/>
  <c r="P1827" i="1"/>
  <c r="AC1827" i="1" s="1"/>
  <c r="AG1826" i="1"/>
  <c r="AE1826" i="1"/>
  <c r="T1826" i="1"/>
  <c r="P1826" i="1"/>
  <c r="S1826" i="1" s="1"/>
  <c r="AG1825" i="1"/>
  <c r="T1825" i="1"/>
  <c r="P1825" i="1"/>
  <c r="AG1824" i="1"/>
  <c r="T1824" i="1"/>
  <c r="P1824" i="1"/>
  <c r="AE1824" i="1" s="1"/>
  <c r="AG1823" i="1"/>
  <c r="AE1823" i="1"/>
  <c r="T1823" i="1"/>
  <c r="P1823" i="1"/>
  <c r="AC1823" i="1" s="1"/>
  <c r="AG1822" i="1"/>
  <c r="T1822" i="1"/>
  <c r="S1822" i="1"/>
  <c r="P1822" i="1"/>
  <c r="AC1822" i="1" s="1"/>
  <c r="AG1821" i="1"/>
  <c r="AC1821" i="1"/>
  <c r="T1821" i="1"/>
  <c r="P1821" i="1"/>
  <c r="AE1821" i="1" s="1"/>
  <c r="AG1820" i="1"/>
  <c r="AE1820" i="1"/>
  <c r="AC1820" i="1"/>
  <c r="T1820" i="1"/>
  <c r="S1820" i="1"/>
  <c r="P1820" i="1"/>
  <c r="AG1819" i="1"/>
  <c r="AE1819" i="1"/>
  <c r="AC1819" i="1"/>
  <c r="T1819" i="1"/>
  <c r="S1819" i="1"/>
  <c r="P1819" i="1"/>
  <c r="AG1818" i="1"/>
  <c r="T1818" i="1"/>
  <c r="S1818" i="1"/>
  <c r="P1818" i="1"/>
  <c r="AE1818" i="1" s="1"/>
  <c r="AG1817" i="1"/>
  <c r="AC1817" i="1"/>
  <c r="S1817" i="1"/>
  <c r="P1817" i="1"/>
  <c r="AE1817" i="1" s="1"/>
  <c r="AG1816" i="1"/>
  <c r="S1816" i="1"/>
  <c r="P1816" i="1"/>
  <c r="AG1815" i="1"/>
  <c r="T1815" i="1"/>
  <c r="P1815" i="1"/>
  <c r="AE1815" i="1" s="1"/>
  <c r="AG1814" i="1"/>
  <c r="X1814" i="1"/>
  <c r="T1814" i="1"/>
  <c r="S1814" i="1"/>
  <c r="P1814" i="1"/>
  <c r="AE1814" i="1" s="1"/>
  <c r="AF1814" i="1" s="1"/>
  <c r="AG1813" i="1"/>
  <c r="T1813" i="1"/>
  <c r="S1813" i="1"/>
  <c r="P1813" i="1"/>
  <c r="AE1813" i="1" s="1"/>
  <c r="AG1812" i="1"/>
  <c r="AC1812" i="1"/>
  <c r="T1812" i="1"/>
  <c r="P1812" i="1"/>
  <c r="AE1812" i="1" s="1"/>
  <c r="AG1811" i="1"/>
  <c r="AE1811" i="1"/>
  <c r="AC1811" i="1"/>
  <c r="S1811" i="1"/>
  <c r="P1811" i="1"/>
  <c r="T1811" i="1" s="1"/>
  <c r="AG1810" i="1"/>
  <c r="AE1810" i="1"/>
  <c r="AC1810" i="1"/>
  <c r="T1810" i="1"/>
  <c r="S1810" i="1"/>
  <c r="P1810" i="1"/>
  <c r="AG1809" i="1"/>
  <c r="AC1809" i="1"/>
  <c r="X1809" i="1"/>
  <c r="T1809" i="1"/>
  <c r="S1809" i="1"/>
  <c r="P1809" i="1"/>
  <c r="AE1809" i="1" s="1"/>
  <c r="AG1808" i="1"/>
  <c r="AE1808" i="1"/>
  <c r="T1808" i="1"/>
  <c r="P1808" i="1"/>
  <c r="S1808" i="1" s="1"/>
  <c r="AG1807" i="1"/>
  <c r="T1807" i="1"/>
  <c r="P1807" i="1"/>
  <c r="AG1806" i="1"/>
  <c r="S1806" i="1"/>
  <c r="P1806" i="1"/>
  <c r="AE1806" i="1" s="1"/>
  <c r="AG1805" i="1"/>
  <c r="AE1805" i="1"/>
  <c r="T1805" i="1"/>
  <c r="S1805" i="1"/>
  <c r="P1805" i="1"/>
  <c r="AC1805" i="1" s="1"/>
  <c r="AG1804" i="1"/>
  <c r="T1804" i="1"/>
  <c r="S1804" i="1"/>
  <c r="P1804" i="1"/>
  <c r="AC1804" i="1" s="1"/>
  <c r="AG1803" i="1"/>
  <c r="AC1803" i="1"/>
  <c r="T1803" i="1"/>
  <c r="P1803" i="1"/>
  <c r="AE1803" i="1" s="1"/>
  <c r="AG1802" i="1"/>
  <c r="AE1802" i="1"/>
  <c r="AC1802" i="1"/>
  <c r="T1802" i="1"/>
  <c r="S1802" i="1"/>
  <c r="P1802" i="1"/>
  <c r="AG1801" i="1"/>
  <c r="AE1801" i="1"/>
  <c r="AC1801" i="1"/>
  <c r="T1801" i="1"/>
  <c r="S1801" i="1"/>
  <c r="P1801" i="1"/>
  <c r="AG1800" i="1"/>
  <c r="T1800" i="1"/>
  <c r="S1800" i="1"/>
  <c r="P1800" i="1"/>
  <c r="AE1800" i="1" s="1"/>
  <c r="AG1799" i="1"/>
  <c r="T1799" i="1"/>
  <c r="X1799" i="1" s="1"/>
  <c r="S1799" i="1"/>
  <c r="P1799" i="1"/>
  <c r="AE1799" i="1" s="1"/>
  <c r="AF1799" i="1" s="1"/>
  <c r="AG1798" i="1"/>
  <c r="T1798" i="1"/>
  <c r="P1798" i="1"/>
  <c r="AG1797" i="1"/>
  <c r="T1797" i="1"/>
  <c r="P1797" i="1"/>
  <c r="AE1797" i="1" s="1"/>
  <c r="AG1796" i="1"/>
  <c r="AE1796" i="1"/>
  <c r="T1796" i="1"/>
  <c r="S1796" i="1"/>
  <c r="P1796" i="1"/>
  <c r="AC1796" i="1" s="1"/>
  <c r="AG1795" i="1"/>
  <c r="AE1795" i="1"/>
  <c r="T1795" i="1"/>
  <c r="S1795" i="1"/>
  <c r="P1795" i="1"/>
  <c r="AC1795" i="1" s="1"/>
  <c r="AG1794" i="1"/>
  <c r="S1794" i="1"/>
  <c r="P1794" i="1"/>
  <c r="T1794" i="1" s="1"/>
  <c r="AG1793" i="1"/>
  <c r="AE1793" i="1"/>
  <c r="AC1793" i="1"/>
  <c r="T1793" i="1"/>
  <c r="S1793" i="1"/>
  <c r="P1793" i="1"/>
  <c r="AG1792" i="1"/>
  <c r="AE1792" i="1"/>
  <c r="AC1792" i="1"/>
  <c r="T1792" i="1"/>
  <c r="S1792" i="1"/>
  <c r="P1792" i="1"/>
  <c r="AG1791" i="1"/>
  <c r="T1791" i="1"/>
  <c r="S1791" i="1"/>
  <c r="P1791" i="1"/>
  <c r="AE1791" i="1" s="1"/>
  <c r="AG1790" i="1"/>
  <c r="AC1790" i="1"/>
  <c r="S1790" i="1"/>
  <c r="P1790" i="1"/>
  <c r="AE1790" i="1" s="1"/>
  <c r="AG1789" i="1"/>
  <c r="AE1789" i="1"/>
  <c r="AC1789" i="1"/>
  <c r="S1789" i="1"/>
  <c r="P1789" i="1"/>
  <c r="T1789" i="1" s="1"/>
  <c r="AG1788" i="1"/>
  <c r="AC1788" i="1"/>
  <c r="S1788" i="1"/>
  <c r="P1788" i="1"/>
  <c r="T1788" i="1" s="1"/>
  <c r="AG1787" i="1"/>
  <c r="AE1787" i="1"/>
  <c r="T1787" i="1"/>
  <c r="P1787" i="1"/>
  <c r="AC1787" i="1" s="1"/>
  <c r="AG1786" i="1"/>
  <c r="AE1786" i="1"/>
  <c r="T1786" i="1"/>
  <c r="P1786" i="1"/>
  <c r="S1786" i="1" s="1"/>
  <c r="AG1785" i="1"/>
  <c r="S1785" i="1"/>
  <c r="P1785" i="1"/>
  <c r="AG1784" i="1"/>
  <c r="S1784" i="1"/>
  <c r="P1784" i="1"/>
  <c r="AE1784" i="1" s="1"/>
  <c r="AG1783" i="1"/>
  <c r="AC1783" i="1"/>
  <c r="T1783" i="1"/>
  <c r="S1783" i="1"/>
  <c r="P1783" i="1"/>
  <c r="AE1783" i="1" s="1"/>
  <c r="AG1782" i="1"/>
  <c r="T1782" i="1"/>
  <c r="S1782" i="1"/>
  <c r="P1782" i="1"/>
  <c r="AE1782" i="1" s="1"/>
  <c r="AG1781" i="1"/>
  <c r="AC1781" i="1"/>
  <c r="T1781" i="1"/>
  <c r="P1781" i="1"/>
  <c r="AE1781" i="1" s="1"/>
  <c r="AG1780" i="1"/>
  <c r="AE1780" i="1"/>
  <c r="AC1780" i="1"/>
  <c r="T1780" i="1"/>
  <c r="S1780" i="1"/>
  <c r="P1780" i="1"/>
  <c r="AG1779" i="1"/>
  <c r="AE1779" i="1"/>
  <c r="AC1779" i="1"/>
  <c r="T1779" i="1"/>
  <c r="S1779" i="1"/>
  <c r="P1779" i="1"/>
  <c r="AG1778" i="1"/>
  <c r="T1778" i="1"/>
  <c r="S1778" i="1"/>
  <c r="P1778" i="1"/>
  <c r="AE1778" i="1" s="1"/>
  <c r="AG1777" i="1"/>
  <c r="T1777" i="1"/>
  <c r="X1777" i="1" s="1"/>
  <c r="S1777" i="1"/>
  <c r="P1777" i="1"/>
  <c r="AE1777" i="1" s="1"/>
  <c r="AG1776" i="1"/>
  <c r="T1776" i="1"/>
  <c r="P1776" i="1"/>
  <c r="AG1775" i="1"/>
  <c r="T1775" i="1"/>
  <c r="P1775" i="1"/>
  <c r="AE1775" i="1" s="1"/>
  <c r="AG1774" i="1"/>
  <c r="AE1774" i="1"/>
  <c r="T1774" i="1"/>
  <c r="P1774" i="1"/>
  <c r="AC1774" i="1" s="1"/>
  <c r="AG1773" i="1"/>
  <c r="AE1773" i="1"/>
  <c r="T1773" i="1"/>
  <c r="P1773" i="1"/>
  <c r="S1773" i="1" s="1"/>
  <c r="AG1772" i="1"/>
  <c r="T1772" i="1"/>
  <c r="P1772" i="1"/>
  <c r="S1772" i="1" s="1"/>
  <c r="AG1771" i="1"/>
  <c r="AE1771" i="1"/>
  <c r="AC1771" i="1"/>
  <c r="T1771" i="1"/>
  <c r="S1771" i="1"/>
  <c r="P1771" i="1"/>
  <c r="AG1770" i="1"/>
  <c r="AE1770" i="1"/>
  <c r="AC1770" i="1"/>
  <c r="T1770" i="1"/>
  <c r="S1770" i="1"/>
  <c r="P1770" i="1"/>
  <c r="AG1769" i="1"/>
  <c r="T1769" i="1"/>
  <c r="S1769" i="1"/>
  <c r="P1769" i="1"/>
  <c r="AE1769" i="1" s="1"/>
  <c r="AG1768" i="1"/>
  <c r="T1768" i="1"/>
  <c r="X1768" i="1" s="1"/>
  <c r="S1768" i="1"/>
  <c r="P1768" i="1"/>
  <c r="AE1768" i="1" s="1"/>
  <c r="AG1767" i="1"/>
  <c r="T1767" i="1"/>
  <c r="P1767" i="1"/>
  <c r="AG1766" i="1"/>
  <c r="T1766" i="1"/>
  <c r="P1766" i="1"/>
  <c r="AE1766" i="1" s="1"/>
  <c r="AG1765" i="1"/>
  <c r="AE1765" i="1"/>
  <c r="T1765" i="1"/>
  <c r="P1765" i="1"/>
  <c r="AC1765" i="1" s="1"/>
  <c r="AG1764" i="1"/>
  <c r="AE1764" i="1"/>
  <c r="T1764" i="1"/>
  <c r="P1764" i="1"/>
  <c r="S1764" i="1" s="1"/>
  <c r="AG1763" i="1"/>
  <c r="T1763" i="1"/>
  <c r="P1763" i="1"/>
  <c r="AG1762" i="1"/>
  <c r="T1762" i="1"/>
  <c r="P1762" i="1"/>
  <c r="AE1762" i="1" s="1"/>
  <c r="AG1761" i="1"/>
  <c r="AE1761" i="1"/>
  <c r="T1761" i="1"/>
  <c r="S1761" i="1"/>
  <c r="P1761" i="1"/>
  <c r="AC1761" i="1" s="1"/>
  <c r="AG1760" i="1"/>
  <c r="AE1760" i="1"/>
  <c r="T1760" i="1"/>
  <c r="S1760" i="1"/>
  <c r="P1760" i="1"/>
  <c r="AC1760" i="1" s="1"/>
  <c r="AG1759" i="1"/>
  <c r="S1759" i="1"/>
  <c r="P1759" i="1"/>
  <c r="T1759" i="1" s="1"/>
  <c r="AG1758" i="1"/>
  <c r="AE1758" i="1"/>
  <c r="AC1758" i="1"/>
  <c r="S1758" i="1"/>
  <c r="P1758" i="1"/>
  <c r="T1758" i="1" s="1"/>
  <c r="AG1757" i="1"/>
  <c r="AE1757" i="1"/>
  <c r="AC1757" i="1"/>
  <c r="T1757" i="1"/>
  <c r="S1757" i="1"/>
  <c r="P1757" i="1"/>
  <c r="AG1756" i="1"/>
  <c r="T1756" i="1"/>
  <c r="S1756" i="1"/>
  <c r="P1756" i="1"/>
  <c r="AE1756" i="1" s="1"/>
  <c r="AG1755" i="1"/>
  <c r="S1755" i="1"/>
  <c r="P1755" i="1"/>
  <c r="AE1755" i="1" s="1"/>
  <c r="AG1754" i="1"/>
  <c r="AE1754" i="1"/>
  <c r="S1754" i="1"/>
  <c r="P1754" i="1"/>
  <c r="AG1753" i="1"/>
  <c r="T1753" i="1"/>
  <c r="P1753" i="1"/>
  <c r="AE1753" i="1" s="1"/>
  <c r="AG1752" i="1"/>
  <c r="AE1752" i="1"/>
  <c r="T1752" i="1"/>
  <c r="P1752" i="1"/>
  <c r="AC1752" i="1" s="1"/>
  <c r="AG1751" i="1"/>
  <c r="AE1751" i="1"/>
  <c r="T1751" i="1"/>
  <c r="P1751" i="1"/>
  <c r="S1751" i="1" s="1"/>
  <c r="AG1750" i="1"/>
  <c r="S1750" i="1"/>
  <c r="P1750" i="1"/>
  <c r="AG1749" i="1"/>
  <c r="S1749" i="1"/>
  <c r="P1749" i="1"/>
  <c r="AE1749" i="1" s="1"/>
  <c r="AG1748" i="1"/>
  <c r="T1748" i="1"/>
  <c r="S1748" i="1"/>
  <c r="P1748" i="1"/>
  <c r="AE1748" i="1" s="1"/>
  <c r="AG1747" i="1"/>
  <c r="T1747" i="1"/>
  <c r="S1747" i="1"/>
  <c r="P1747" i="1"/>
  <c r="AE1747" i="1" s="1"/>
  <c r="AG1746" i="1"/>
  <c r="T1746" i="1"/>
  <c r="P1746" i="1"/>
  <c r="AE1746" i="1" s="1"/>
  <c r="AG1745" i="1"/>
  <c r="AE1745" i="1"/>
  <c r="AC1745" i="1"/>
  <c r="T1745" i="1"/>
  <c r="S1745" i="1"/>
  <c r="P1745" i="1"/>
  <c r="AG1744" i="1"/>
  <c r="AE1744" i="1"/>
  <c r="AC1744" i="1"/>
  <c r="T1744" i="1"/>
  <c r="S1744" i="1"/>
  <c r="P1744" i="1"/>
  <c r="AG1743" i="1"/>
  <c r="T1743" i="1"/>
  <c r="S1743" i="1"/>
  <c r="P1743" i="1"/>
  <c r="AE1743" i="1" s="1"/>
  <c r="AG1742" i="1"/>
  <c r="X1742" i="1"/>
  <c r="T1742" i="1"/>
  <c r="S1742" i="1"/>
  <c r="P1742" i="1"/>
  <c r="AE1742" i="1" s="1"/>
  <c r="AG1741" i="1"/>
  <c r="T1741" i="1"/>
  <c r="P1741" i="1"/>
  <c r="AG1740" i="1"/>
  <c r="T1740" i="1"/>
  <c r="S1740" i="1"/>
  <c r="P1740" i="1"/>
  <c r="AG1739" i="1"/>
  <c r="AE1739" i="1"/>
  <c r="T1739" i="1"/>
  <c r="S1739" i="1"/>
  <c r="P1739" i="1"/>
  <c r="AC1739" i="1" s="1"/>
  <c r="AG1738" i="1"/>
  <c r="AE1738" i="1"/>
  <c r="T1738" i="1"/>
  <c r="S1738" i="1"/>
  <c r="P1738" i="1"/>
  <c r="AC1738" i="1" s="1"/>
  <c r="AG1737" i="1"/>
  <c r="AE1737" i="1"/>
  <c r="S1737" i="1"/>
  <c r="P1737" i="1"/>
  <c r="AG1736" i="1"/>
  <c r="AE1736" i="1"/>
  <c r="AC1736" i="1"/>
  <c r="T1736" i="1"/>
  <c r="S1736" i="1"/>
  <c r="P1736" i="1"/>
  <c r="AG1735" i="1"/>
  <c r="AE1735" i="1"/>
  <c r="AC1735" i="1"/>
  <c r="T1735" i="1"/>
  <c r="S1735" i="1"/>
  <c r="P1735" i="1"/>
  <c r="AG1734" i="1"/>
  <c r="T1734" i="1"/>
  <c r="S1734" i="1"/>
  <c r="P1734" i="1"/>
  <c r="AE1734" i="1" s="1"/>
  <c r="AG1733" i="1"/>
  <c r="S1733" i="1"/>
  <c r="P1733" i="1"/>
  <c r="AG1732" i="1"/>
  <c r="AE1732" i="1"/>
  <c r="AC1732" i="1"/>
  <c r="S1732" i="1"/>
  <c r="P1732" i="1"/>
  <c r="T1732" i="1" s="1"/>
  <c r="AG1731" i="1"/>
  <c r="AE1731" i="1"/>
  <c r="AC1731" i="1"/>
  <c r="S1731" i="1"/>
  <c r="P1731" i="1"/>
  <c r="T1731" i="1" s="1"/>
  <c r="AG1730" i="1"/>
  <c r="AE1730" i="1"/>
  <c r="T1730" i="1"/>
  <c r="P1730" i="1"/>
  <c r="AC1730" i="1" s="1"/>
  <c r="AG1729" i="1"/>
  <c r="AE1729" i="1"/>
  <c r="T1729" i="1"/>
  <c r="P1729" i="1"/>
  <c r="S1729" i="1" s="1"/>
  <c r="AG1728" i="1"/>
  <c r="AC1728" i="1"/>
  <c r="T1728" i="1"/>
  <c r="P1728" i="1"/>
  <c r="AG1727" i="1"/>
  <c r="T1727" i="1"/>
  <c r="S1727" i="1"/>
  <c r="P1727" i="1"/>
  <c r="AG1726" i="1"/>
  <c r="X1726" i="1"/>
  <c r="T1726" i="1"/>
  <c r="S1726" i="1"/>
  <c r="P1726" i="1"/>
  <c r="AE1726" i="1" s="1"/>
  <c r="AG1725" i="1"/>
  <c r="T1725" i="1"/>
  <c r="S1725" i="1"/>
  <c r="P1725" i="1"/>
  <c r="AE1725" i="1" s="1"/>
  <c r="AG1724" i="1"/>
  <c r="T1724" i="1"/>
  <c r="P1724" i="1"/>
  <c r="AG1723" i="1"/>
  <c r="AE1723" i="1"/>
  <c r="AC1723" i="1"/>
  <c r="S1723" i="1"/>
  <c r="P1723" i="1"/>
  <c r="T1723" i="1" s="1"/>
  <c r="X1721" i="1" s="1"/>
  <c r="AG1722" i="1"/>
  <c r="AE1722" i="1"/>
  <c r="AC1722" i="1"/>
  <c r="T1722" i="1"/>
  <c r="S1722" i="1"/>
  <c r="P1722" i="1"/>
  <c r="AG1721" i="1"/>
  <c r="AC1721" i="1"/>
  <c r="T1721" i="1"/>
  <c r="S1721" i="1"/>
  <c r="P1721" i="1"/>
  <c r="AE1721" i="1" s="1"/>
  <c r="AG1720" i="1"/>
  <c r="AE1720" i="1"/>
  <c r="T1720" i="1"/>
  <c r="P1720" i="1"/>
  <c r="S1720" i="1" s="1"/>
  <c r="AG1719" i="1"/>
  <c r="AC1719" i="1"/>
  <c r="T1719" i="1"/>
  <c r="P1719" i="1"/>
  <c r="AG1718" i="1"/>
  <c r="S1718" i="1"/>
  <c r="P1718" i="1"/>
  <c r="AG1717" i="1"/>
  <c r="AE1717" i="1"/>
  <c r="T1717" i="1"/>
  <c r="S1717" i="1"/>
  <c r="P1717" i="1"/>
  <c r="AC1717" i="1" s="1"/>
  <c r="AG1716" i="1"/>
  <c r="T1716" i="1"/>
  <c r="S1716" i="1"/>
  <c r="P1716" i="1"/>
  <c r="AC1716" i="1" s="1"/>
  <c r="AG1715" i="1"/>
  <c r="T1715" i="1"/>
  <c r="P1715" i="1"/>
  <c r="AG1714" i="1"/>
  <c r="AE1714" i="1"/>
  <c r="AC1714" i="1"/>
  <c r="T1714" i="1"/>
  <c r="S1714" i="1"/>
  <c r="P1714" i="1"/>
  <c r="AG1713" i="1"/>
  <c r="AE1713" i="1"/>
  <c r="AC1713" i="1"/>
  <c r="T1713" i="1"/>
  <c r="S1713" i="1"/>
  <c r="P1713" i="1"/>
  <c r="AG1712" i="1"/>
  <c r="AC1712" i="1"/>
  <c r="X1712" i="1"/>
  <c r="T1712" i="1"/>
  <c r="S1712" i="1"/>
  <c r="P1712" i="1"/>
  <c r="AE1712" i="1" s="1"/>
  <c r="AG1711" i="1"/>
  <c r="T1711" i="1"/>
  <c r="P1711" i="1"/>
  <c r="AG1710" i="1"/>
  <c r="T1710" i="1"/>
  <c r="P1710" i="1"/>
  <c r="AG1709" i="1"/>
  <c r="S1709" i="1"/>
  <c r="P1709" i="1"/>
  <c r="AG1708" i="1"/>
  <c r="AE1708" i="1"/>
  <c r="T1708" i="1"/>
  <c r="S1708" i="1"/>
  <c r="P1708" i="1"/>
  <c r="AC1708" i="1" s="1"/>
  <c r="AG1707" i="1"/>
  <c r="T1707" i="1"/>
  <c r="S1707" i="1"/>
  <c r="P1707" i="1"/>
  <c r="AC1707" i="1" s="1"/>
  <c r="AG1706" i="1"/>
  <c r="T1706" i="1"/>
  <c r="P1706" i="1"/>
  <c r="AG1705" i="1"/>
  <c r="AE1705" i="1"/>
  <c r="AC1705" i="1"/>
  <c r="T1705" i="1"/>
  <c r="S1705" i="1"/>
  <c r="P1705" i="1"/>
  <c r="AG1704" i="1"/>
  <c r="AE1704" i="1"/>
  <c r="AC1704" i="1"/>
  <c r="T1704" i="1"/>
  <c r="S1704" i="1"/>
  <c r="P1704" i="1"/>
  <c r="AG1703" i="1"/>
  <c r="T1703" i="1"/>
  <c r="S1703" i="1"/>
  <c r="P1703" i="1"/>
  <c r="AE1703" i="1" s="1"/>
  <c r="AG1702" i="1"/>
  <c r="S1702" i="1"/>
  <c r="P1702" i="1"/>
  <c r="AG1701" i="1"/>
  <c r="AE1701" i="1"/>
  <c r="AC1701" i="1"/>
  <c r="S1701" i="1"/>
  <c r="P1701" i="1"/>
  <c r="T1701" i="1" s="1"/>
  <c r="AG1700" i="1"/>
  <c r="AE1700" i="1"/>
  <c r="AC1700" i="1"/>
  <c r="S1700" i="1"/>
  <c r="P1700" i="1"/>
  <c r="T1700" i="1" s="1"/>
  <c r="AG1699" i="1"/>
  <c r="AE1699" i="1"/>
  <c r="T1699" i="1"/>
  <c r="P1699" i="1"/>
  <c r="AC1699" i="1" s="1"/>
  <c r="AG1698" i="1"/>
  <c r="T1698" i="1"/>
  <c r="P1698" i="1"/>
  <c r="AG1697" i="1"/>
  <c r="S1697" i="1"/>
  <c r="P1697" i="1"/>
  <c r="AE1697" i="1" s="1"/>
  <c r="AG1696" i="1"/>
  <c r="AE1696" i="1"/>
  <c r="AC1696" i="1"/>
  <c r="T1696" i="1"/>
  <c r="S1696" i="1"/>
  <c r="P1696" i="1"/>
  <c r="AG1695" i="1"/>
  <c r="AE1695" i="1"/>
  <c r="AC1695" i="1"/>
  <c r="T1695" i="1"/>
  <c r="S1695" i="1"/>
  <c r="P1695" i="1"/>
  <c r="AG1694" i="1"/>
  <c r="AD1694" i="1"/>
  <c r="AC1694" i="1"/>
  <c r="X1694" i="1"/>
  <c r="T1694" i="1"/>
  <c r="S1694" i="1"/>
  <c r="P1694" i="1"/>
  <c r="AE1694" i="1" s="1"/>
  <c r="AG1693" i="1"/>
  <c r="AE1693" i="1"/>
  <c r="T1693" i="1"/>
  <c r="P1693" i="1"/>
  <c r="AG1692" i="1"/>
  <c r="AC1692" i="1"/>
  <c r="T1692" i="1"/>
  <c r="P1692" i="1"/>
  <c r="AG1691" i="1"/>
  <c r="AC1691" i="1"/>
  <c r="S1691" i="1"/>
  <c r="P1691" i="1"/>
  <c r="T1691" i="1" s="1"/>
  <c r="X1691" i="1" s="1"/>
  <c r="AG1690" i="1"/>
  <c r="AE1690" i="1"/>
  <c r="AC1690" i="1"/>
  <c r="AD1689" i="1" s="1"/>
  <c r="T1690" i="1"/>
  <c r="S1690" i="1"/>
  <c r="P1690" i="1"/>
  <c r="AG1689" i="1"/>
  <c r="AC1689" i="1"/>
  <c r="T1689" i="1"/>
  <c r="X1689" i="1" s="1"/>
  <c r="Y1689" i="1" s="1"/>
  <c r="S1689" i="1"/>
  <c r="W1689" i="1" s="1"/>
  <c r="P1689" i="1"/>
  <c r="AE1689" i="1" s="1"/>
  <c r="AG1688" i="1"/>
  <c r="AE1688" i="1"/>
  <c r="T1688" i="1"/>
  <c r="P1688" i="1"/>
  <c r="AG1687" i="1"/>
  <c r="AC1687" i="1"/>
  <c r="T1687" i="1"/>
  <c r="P1687" i="1"/>
  <c r="AG1686" i="1"/>
  <c r="AE1686" i="1"/>
  <c r="X1686" i="1"/>
  <c r="T1686" i="1"/>
  <c r="S1686" i="1"/>
  <c r="P1686" i="1"/>
  <c r="AC1686" i="1" s="1"/>
  <c r="AG1685" i="1"/>
  <c r="T1685" i="1"/>
  <c r="S1685" i="1"/>
  <c r="P1685" i="1"/>
  <c r="AE1685" i="1" s="1"/>
  <c r="AG1684" i="1"/>
  <c r="AC1684" i="1"/>
  <c r="S1684" i="1"/>
  <c r="P1684" i="1"/>
  <c r="AG1683" i="1"/>
  <c r="W1683" i="1"/>
  <c r="S1683" i="1"/>
  <c r="P1683" i="1"/>
  <c r="AG1682" i="1"/>
  <c r="T1682" i="1"/>
  <c r="P1682" i="1"/>
  <c r="AC1682" i="1" s="1"/>
  <c r="AG1681" i="1"/>
  <c r="AE1681" i="1"/>
  <c r="T1681" i="1"/>
  <c r="P1681" i="1"/>
  <c r="AC1681" i="1" s="1"/>
  <c r="AG1680" i="1"/>
  <c r="AE1680" i="1"/>
  <c r="T1680" i="1"/>
  <c r="S1680" i="1"/>
  <c r="P1680" i="1"/>
  <c r="AC1680" i="1" s="1"/>
  <c r="AG1679" i="1"/>
  <c r="AE1679" i="1"/>
  <c r="S1679" i="1"/>
  <c r="P1679" i="1"/>
  <c r="AG1678" i="1"/>
  <c r="AE1678" i="1"/>
  <c r="AC1678" i="1"/>
  <c r="T1678" i="1"/>
  <c r="S1678" i="1"/>
  <c r="P1678" i="1"/>
  <c r="AG1677" i="1"/>
  <c r="AE1677" i="1"/>
  <c r="AC1677" i="1"/>
  <c r="T1677" i="1"/>
  <c r="S1677" i="1"/>
  <c r="P1677" i="1"/>
  <c r="AG1676" i="1"/>
  <c r="T1676" i="1"/>
  <c r="S1676" i="1"/>
  <c r="P1676" i="1"/>
  <c r="AE1676" i="1" s="1"/>
  <c r="AG1675" i="1"/>
  <c r="AC1675" i="1"/>
  <c r="S1675" i="1"/>
  <c r="P1675" i="1"/>
  <c r="AG1674" i="1"/>
  <c r="AE1674" i="1"/>
  <c r="AC1674" i="1"/>
  <c r="S1674" i="1"/>
  <c r="P1674" i="1"/>
  <c r="T1674" i="1" s="1"/>
  <c r="AG1673" i="1"/>
  <c r="S1673" i="1"/>
  <c r="P1673" i="1"/>
  <c r="T1673" i="1" s="1"/>
  <c r="AG1672" i="1"/>
  <c r="AE1672" i="1"/>
  <c r="T1672" i="1"/>
  <c r="P1672" i="1"/>
  <c r="AC1672" i="1" s="1"/>
  <c r="AG1671" i="1"/>
  <c r="T1671" i="1"/>
  <c r="P1671" i="1"/>
  <c r="AG1670" i="1"/>
  <c r="AC1670" i="1"/>
  <c r="T1670" i="1"/>
  <c r="P1670" i="1"/>
  <c r="AG1669" i="1"/>
  <c r="AE1669" i="1"/>
  <c r="T1669" i="1"/>
  <c r="S1669" i="1"/>
  <c r="P1669" i="1"/>
  <c r="AC1669" i="1" s="1"/>
  <c r="AG1668" i="1"/>
  <c r="AE1668" i="1"/>
  <c r="T1668" i="1"/>
  <c r="S1668" i="1"/>
  <c r="P1668" i="1"/>
  <c r="AC1668" i="1" s="1"/>
  <c r="AG1667" i="1"/>
  <c r="S1667" i="1"/>
  <c r="P1667" i="1"/>
  <c r="AG1666" i="1"/>
  <c r="S1666" i="1"/>
  <c r="P1666" i="1"/>
  <c r="AG1665" i="1"/>
  <c r="AE1665" i="1"/>
  <c r="AC1665" i="1"/>
  <c r="T1665" i="1"/>
  <c r="S1665" i="1"/>
  <c r="P1665" i="1"/>
  <c r="AG1664" i="1"/>
  <c r="AE1664" i="1"/>
  <c r="AC1664" i="1"/>
  <c r="T1664" i="1"/>
  <c r="S1664" i="1"/>
  <c r="P1664" i="1"/>
  <c r="AG1663" i="1"/>
  <c r="T1663" i="1"/>
  <c r="S1663" i="1"/>
  <c r="P1663" i="1"/>
  <c r="AE1663" i="1" s="1"/>
  <c r="AG1662" i="1"/>
  <c r="S1662" i="1"/>
  <c r="P1662" i="1"/>
  <c r="AG1661" i="1"/>
  <c r="AE1661" i="1"/>
  <c r="AC1661" i="1"/>
  <c r="W1661" i="1"/>
  <c r="T1661" i="1"/>
  <c r="S1661" i="1"/>
  <c r="P1661" i="1"/>
  <c r="AG1660" i="1"/>
  <c r="T1660" i="1"/>
  <c r="P1660" i="1"/>
  <c r="AC1660" i="1" s="1"/>
  <c r="AG1659" i="1"/>
  <c r="X1659" i="1"/>
  <c r="T1659" i="1"/>
  <c r="S1659" i="1"/>
  <c r="P1659" i="1"/>
  <c r="AE1659" i="1" s="1"/>
  <c r="AG1658" i="1"/>
  <c r="T1658" i="1"/>
  <c r="S1658" i="1"/>
  <c r="P1658" i="1"/>
  <c r="AE1658" i="1" s="1"/>
  <c r="AG1657" i="1"/>
  <c r="AC1657" i="1"/>
  <c r="S1657" i="1"/>
  <c r="P1657" i="1"/>
  <c r="AG1656" i="1"/>
  <c r="AE1656" i="1"/>
  <c r="AC1656" i="1"/>
  <c r="S1656" i="1"/>
  <c r="P1656" i="1"/>
  <c r="T1656" i="1" s="1"/>
  <c r="AG1655" i="1"/>
  <c r="AE1655" i="1"/>
  <c r="AC1655" i="1"/>
  <c r="S1655" i="1"/>
  <c r="P1655" i="1"/>
  <c r="T1655" i="1" s="1"/>
  <c r="AG1654" i="1"/>
  <c r="AE1654" i="1"/>
  <c r="T1654" i="1"/>
  <c r="P1654" i="1"/>
  <c r="AC1654" i="1" s="1"/>
  <c r="AG1653" i="1"/>
  <c r="T1653" i="1"/>
  <c r="P1653" i="1"/>
  <c r="AG1652" i="1"/>
  <c r="S1652" i="1"/>
  <c r="P1652" i="1"/>
  <c r="AG1651" i="1"/>
  <c r="S1651" i="1"/>
  <c r="P1651" i="1"/>
  <c r="AG1650" i="1"/>
  <c r="T1650" i="1"/>
  <c r="S1650" i="1"/>
  <c r="P1650" i="1"/>
  <c r="AE1650" i="1" s="1"/>
  <c r="AG1649" i="1"/>
  <c r="T1649" i="1"/>
  <c r="S1649" i="1"/>
  <c r="P1649" i="1"/>
  <c r="AE1649" i="1" s="1"/>
  <c r="AG1648" i="1"/>
  <c r="T1648" i="1"/>
  <c r="P1648" i="1"/>
  <c r="AG1647" i="1"/>
  <c r="AE1647" i="1"/>
  <c r="AC1647" i="1"/>
  <c r="S1647" i="1"/>
  <c r="P1647" i="1"/>
  <c r="T1647" i="1" s="1"/>
  <c r="AG1646" i="1"/>
  <c r="AE1646" i="1"/>
  <c r="AC1646" i="1"/>
  <c r="T1646" i="1"/>
  <c r="S1646" i="1"/>
  <c r="P1646" i="1"/>
  <c r="AG1645" i="1"/>
  <c r="AC1645" i="1"/>
  <c r="X1645" i="1"/>
  <c r="T1645" i="1"/>
  <c r="S1645" i="1"/>
  <c r="P1645" i="1"/>
  <c r="AE1645" i="1" s="1"/>
  <c r="AG1644" i="1"/>
  <c r="AE1644" i="1"/>
  <c r="T1644" i="1"/>
  <c r="P1644" i="1"/>
  <c r="AG1643" i="1"/>
  <c r="AC1643" i="1"/>
  <c r="T1643" i="1"/>
  <c r="P1643" i="1"/>
  <c r="AG1642" i="1"/>
  <c r="AE1642" i="1"/>
  <c r="T1642" i="1"/>
  <c r="P1642" i="1"/>
  <c r="AC1642" i="1" s="1"/>
  <c r="AG1641" i="1"/>
  <c r="AE1641" i="1"/>
  <c r="T1641" i="1"/>
  <c r="S1641" i="1"/>
  <c r="P1641" i="1"/>
  <c r="AC1641" i="1" s="1"/>
  <c r="AG1640" i="1"/>
  <c r="S1640" i="1"/>
  <c r="P1640" i="1"/>
  <c r="AC1640" i="1" s="1"/>
  <c r="AG1639" i="1"/>
  <c r="AE1639" i="1"/>
  <c r="S1639" i="1"/>
  <c r="P1639" i="1"/>
  <c r="AG1638" i="1"/>
  <c r="AE1638" i="1"/>
  <c r="AC1638" i="1"/>
  <c r="T1638" i="1"/>
  <c r="S1638" i="1"/>
  <c r="P1638" i="1"/>
  <c r="AG1637" i="1"/>
  <c r="AE1637" i="1"/>
  <c r="AC1637" i="1"/>
  <c r="T1637" i="1"/>
  <c r="S1637" i="1"/>
  <c r="P1637" i="1"/>
  <c r="AG1636" i="1"/>
  <c r="AC1636" i="1"/>
  <c r="AD1636" i="1" s="1"/>
  <c r="T1636" i="1"/>
  <c r="X1636" i="1" s="1"/>
  <c r="P1636" i="1"/>
  <c r="S1636" i="1" s="1"/>
  <c r="AG1635" i="1"/>
  <c r="AE1635" i="1"/>
  <c r="T1635" i="1"/>
  <c r="P1635" i="1"/>
  <c r="AG1634" i="1"/>
  <c r="AE1634" i="1"/>
  <c r="T1634" i="1"/>
  <c r="X1634" i="1" s="1"/>
  <c r="P1634" i="1"/>
  <c r="AG1633" i="1"/>
  <c r="AE1633" i="1"/>
  <c r="AC1633" i="1"/>
  <c r="T1633" i="1"/>
  <c r="S1633" i="1"/>
  <c r="P1633" i="1"/>
  <c r="AG1632" i="1"/>
  <c r="AE1632" i="1"/>
  <c r="AC1632" i="1"/>
  <c r="T1632" i="1"/>
  <c r="S1632" i="1"/>
  <c r="P1632" i="1"/>
  <c r="AG1631" i="1"/>
  <c r="T1631" i="1"/>
  <c r="S1631" i="1"/>
  <c r="W1630" i="1" s="1"/>
  <c r="P1631" i="1"/>
  <c r="AE1631" i="1" s="1"/>
  <c r="AG1630" i="1"/>
  <c r="S1630" i="1"/>
  <c r="P1630" i="1"/>
  <c r="AG1629" i="1"/>
  <c r="T1629" i="1"/>
  <c r="P1629" i="1"/>
  <c r="AG1628" i="1"/>
  <c r="T1628" i="1"/>
  <c r="S1628" i="1"/>
  <c r="P1628" i="1"/>
  <c r="AC1628" i="1" s="1"/>
  <c r="AG1627" i="1"/>
  <c r="X1627" i="1"/>
  <c r="T1627" i="1"/>
  <c r="S1627" i="1"/>
  <c r="P1627" i="1"/>
  <c r="AE1627" i="1" s="1"/>
  <c r="AG1626" i="1"/>
  <c r="T1626" i="1"/>
  <c r="S1626" i="1"/>
  <c r="P1626" i="1"/>
  <c r="AE1626" i="1" s="1"/>
  <c r="AG1625" i="1"/>
  <c r="AC1625" i="1"/>
  <c r="T1625" i="1"/>
  <c r="P1625" i="1"/>
  <c r="AG1624" i="1"/>
  <c r="AE1624" i="1"/>
  <c r="AC1624" i="1"/>
  <c r="T1624" i="1"/>
  <c r="S1624" i="1"/>
  <c r="P1624" i="1"/>
  <c r="AG1623" i="1"/>
  <c r="AE1623" i="1"/>
  <c r="AC1623" i="1"/>
  <c r="T1623" i="1"/>
  <c r="S1623" i="1"/>
  <c r="P1623" i="1"/>
  <c r="AG1622" i="1"/>
  <c r="T1622" i="1"/>
  <c r="S1622" i="1"/>
  <c r="P1622" i="1"/>
  <c r="AE1622" i="1" s="1"/>
  <c r="AG1621" i="1"/>
  <c r="S1621" i="1"/>
  <c r="P1621" i="1"/>
  <c r="AG1620" i="1"/>
  <c r="T1620" i="1"/>
  <c r="P1620" i="1"/>
  <c r="AG1619" i="1"/>
  <c r="T1619" i="1"/>
  <c r="S1619" i="1"/>
  <c r="P1619" i="1"/>
  <c r="AC1619" i="1" s="1"/>
  <c r="AG1618" i="1"/>
  <c r="AE1618" i="1"/>
  <c r="T1618" i="1"/>
  <c r="P1618" i="1"/>
  <c r="AC1618" i="1" s="1"/>
  <c r="AG1617" i="1"/>
  <c r="AE1617" i="1"/>
  <c r="T1617" i="1"/>
  <c r="S1617" i="1"/>
  <c r="P1617" i="1"/>
  <c r="AC1617" i="1" s="1"/>
  <c r="AG1616" i="1"/>
  <c r="T1616" i="1"/>
  <c r="S1616" i="1"/>
  <c r="P1616" i="1"/>
  <c r="AE1616" i="1" s="1"/>
  <c r="AG1615" i="1"/>
  <c r="AC1615" i="1"/>
  <c r="S1615" i="1"/>
  <c r="P1615" i="1"/>
  <c r="T1615" i="1" s="1"/>
  <c r="AG1614" i="1"/>
  <c r="AE1614" i="1"/>
  <c r="AC1614" i="1"/>
  <c r="T1614" i="1"/>
  <c r="S1614" i="1"/>
  <c r="P1614" i="1"/>
  <c r="AG1613" i="1"/>
  <c r="T1613" i="1"/>
  <c r="S1613" i="1"/>
  <c r="P1613" i="1"/>
  <c r="AE1613" i="1" s="1"/>
  <c r="AG1612" i="1"/>
  <c r="T1612" i="1"/>
  <c r="P1612" i="1"/>
  <c r="AG1611" i="1"/>
  <c r="AE1611" i="1"/>
  <c r="AC1611" i="1"/>
  <c r="S1611" i="1"/>
  <c r="P1611" i="1"/>
  <c r="T1611" i="1" s="1"/>
  <c r="AG1610" i="1"/>
  <c r="AE1610" i="1"/>
  <c r="AC1610" i="1"/>
  <c r="T1610" i="1"/>
  <c r="S1610" i="1"/>
  <c r="P1610" i="1"/>
  <c r="AG1609" i="1"/>
  <c r="AC1609" i="1"/>
  <c r="X1609" i="1"/>
  <c r="T1609" i="1"/>
  <c r="S1609" i="1"/>
  <c r="P1609" i="1"/>
  <c r="AE1609" i="1" s="1"/>
  <c r="AG1608" i="1"/>
  <c r="AE1608" i="1"/>
  <c r="T1608" i="1"/>
  <c r="P1608" i="1"/>
  <c r="AG1607" i="1"/>
  <c r="AC1607" i="1"/>
  <c r="T1607" i="1"/>
  <c r="P1607" i="1"/>
  <c r="AG1606" i="1"/>
  <c r="AE1606" i="1"/>
  <c r="S1606" i="1"/>
  <c r="P1606" i="1"/>
  <c r="AG1605" i="1"/>
  <c r="T1605" i="1"/>
  <c r="S1605" i="1"/>
  <c r="P1605" i="1"/>
  <c r="AE1605" i="1" s="1"/>
  <c r="AG1604" i="1"/>
  <c r="T1604" i="1"/>
  <c r="S1604" i="1"/>
  <c r="P1604" i="1"/>
  <c r="AE1604" i="1" s="1"/>
  <c r="AG1603" i="1"/>
  <c r="AC1603" i="1"/>
  <c r="T1603" i="1"/>
  <c r="P1603" i="1"/>
  <c r="AG1602" i="1"/>
  <c r="AE1602" i="1"/>
  <c r="AC1602" i="1"/>
  <c r="T1602" i="1"/>
  <c r="S1602" i="1"/>
  <c r="P1602" i="1"/>
  <c r="AG1601" i="1"/>
  <c r="X1601" i="1"/>
  <c r="S1601" i="1"/>
  <c r="P1601" i="1"/>
  <c r="T1601" i="1" s="1"/>
  <c r="AG1600" i="1"/>
  <c r="AE1600" i="1"/>
  <c r="T1600" i="1"/>
  <c r="P1600" i="1"/>
  <c r="AC1600" i="1" s="1"/>
  <c r="AG1599" i="1"/>
  <c r="T1599" i="1"/>
  <c r="X1599" i="1" s="1"/>
  <c r="S1599" i="1"/>
  <c r="P1599" i="1"/>
  <c r="AC1599" i="1" s="1"/>
  <c r="AD1599" i="1" s="1"/>
  <c r="AG1598" i="1"/>
  <c r="AC1598" i="1"/>
  <c r="T1598" i="1"/>
  <c r="P1598" i="1"/>
  <c r="AG1597" i="1"/>
  <c r="AE1597" i="1"/>
  <c r="AC1597" i="1"/>
  <c r="T1597" i="1"/>
  <c r="S1597" i="1"/>
  <c r="P1597" i="1"/>
  <c r="AG1596" i="1"/>
  <c r="AE1596" i="1"/>
  <c r="AC1596" i="1"/>
  <c r="T1596" i="1"/>
  <c r="S1596" i="1"/>
  <c r="P1596" i="1"/>
  <c r="AG1595" i="1"/>
  <c r="T1595" i="1"/>
  <c r="S1595" i="1"/>
  <c r="P1595" i="1"/>
  <c r="AE1595" i="1" s="1"/>
  <c r="AG1594" i="1"/>
  <c r="AC1594" i="1"/>
  <c r="S1594" i="1"/>
  <c r="P1594" i="1"/>
  <c r="AG1593" i="1"/>
  <c r="AC1593" i="1"/>
  <c r="T1593" i="1"/>
  <c r="S1593" i="1"/>
  <c r="P1593" i="1"/>
  <c r="AE1593" i="1" s="1"/>
  <c r="AG1592" i="1"/>
  <c r="AE1592" i="1"/>
  <c r="T1592" i="1"/>
  <c r="S1592" i="1"/>
  <c r="P1592" i="1"/>
  <c r="AC1592" i="1" s="1"/>
  <c r="AG1591" i="1"/>
  <c r="AE1591" i="1"/>
  <c r="T1591" i="1"/>
  <c r="P1591" i="1"/>
  <c r="AC1591" i="1" s="1"/>
  <c r="AG1590" i="1"/>
  <c r="AE1590" i="1"/>
  <c r="T1590" i="1"/>
  <c r="P1590" i="1"/>
  <c r="AG1589" i="1"/>
  <c r="AC1589" i="1"/>
  <c r="T1589" i="1"/>
  <c r="P1589" i="1"/>
  <c r="AG1588" i="1"/>
  <c r="AE1588" i="1"/>
  <c r="S1588" i="1"/>
  <c r="P1588" i="1"/>
  <c r="AG1587" i="1"/>
  <c r="AE1587" i="1"/>
  <c r="T1587" i="1"/>
  <c r="S1587" i="1"/>
  <c r="P1587" i="1"/>
  <c r="AC1587" i="1" s="1"/>
  <c r="AG1586" i="1"/>
  <c r="T1586" i="1"/>
  <c r="S1586" i="1"/>
  <c r="P1586" i="1"/>
  <c r="AC1586" i="1" s="1"/>
  <c r="AG1585" i="1"/>
  <c r="AC1585" i="1"/>
  <c r="T1585" i="1"/>
  <c r="P1585" i="1"/>
  <c r="AG1584" i="1"/>
  <c r="AE1584" i="1"/>
  <c r="AC1584" i="1"/>
  <c r="T1584" i="1"/>
  <c r="S1584" i="1"/>
  <c r="P1584" i="1"/>
  <c r="AG1583" i="1"/>
  <c r="AE1583" i="1"/>
  <c r="AC1583" i="1"/>
  <c r="T1583" i="1"/>
  <c r="S1583" i="1"/>
  <c r="P1583" i="1"/>
  <c r="AG1582" i="1"/>
  <c r="T1582" i="1"/>
  <c r="S1582" i="1"/>
  <c r="P1582" i="1"/>
  <c r="AE1582" i="1" s="1"/>
  <c r="AG1581" i="1"/>
  <c r="AE1581" i="1"/>
  <c r="S1581" i="1"/>
  <c r="P1581" i="1"/>
  <c r="AC1581" i="1" s="1"/>
  <c r="AG1580" i="1"/>
  <c r="AC1580" i="1"/>
  <c r="T1580" i="1"/>
  <c r="P1580" i="1"/>
  <c r="AG1579" i="1"/>
  <c r="S1579" i="1"/>
  <c r="P1579" i="1"/>
  <c r="AG1578" i="1"/>
  <c r="T1578" i="1"/>
  <c r="S1578" i="1"/>
  <c r="P1578" i="1"/>
  <c r="AE1578" i="1" s="1"/>
  <c r="AG1577" i="1"/>
  <c r="T1577" i="1"/>
  <c r="S1577" i="1"/>
  <c r="P1577" i="1"/>
  <c r="AE1577" i="1" s="1"/>
  <c r="AG1576" i="1"/>
  <c r="T1576" i="1"/>
  <c r="P1576" i="1"/>
  <c r="AG1575" i="1"/>
  <c r="AE1575" i="1"/>
  <c r="AC1575" i="1"/>
  <c r="T1575" i="1"/>
  <c r="S1575" i="1"/>
  <c r="P1575" i="1"/>
  <c r="AG1574" i="1"/>
  <c r="AE1574" i="1"/>
  <c r="AC1574" i="1"/>
  <c r="T1574" i="1"/>
  <c r="S1574" i="1"/>
  <c r="P1574" i="1"/>
  <c r="AG1573" i="1"/>
  <c r="T1573" i="1"/>
  <c r="S1573" i="1"/>
  <c r="P1573" i="1"/>
  <c r="AE1573" i="1" s="1"/>
  <c r="AG1572" i="1"/>
  <c r="AE1572" i="1"/>
  <c r="S1572" i="1"/>
  <c r="P1572" i="1"/>
  <c r="AC1572" i="1" s="1"/>
  <c r="AG1571" i="1"/>
  <c r="T1571" i="1"/>
  <c r="P1571" i="1"/>
  <c r="AG1570" i="1"/>
  <c r="T1570" i="1"/>
  <c r="P1570" i="1"/>
  <c r="AC1570" i="1" s="1"/>
  <c r="AG1569" i="1"/>
  <c r="AE1569" i="1"/>
  <c r="T1569" i="1"/>
  <c r="P1569" i="1"/>
  <c r="AC1569" i="1" s="1"/>
  <c r="AG1568" i="1"/>
  <c r="T1568" i="1"/>
  <c r="P1568" i="1"/>
  <c r="AG1567" i="1"/>
  <c r="AE1567" i="1"/>
  <c r="S1567" i="1"/>
  <c r="P1567" i="1"/>
  <c r="AG1566" i="1"/>
  <c r="AE1566" i="1"/>
  <c r="AC1566" i="1"/>
  <c r="T1566" i="1"/>
  <c r="S1566" i="1"/>
  <c r="P1566" i="1"/>
  <c r="AG1565" i="1"/>
  <c r="AE1565" i="1"/>
  <c r="AC1565" i="1"/>
  <c r="T1565" i="1"/>
  <c r="S1565" i="1"/>
  <c r="P1565" i="1"/>
  <c r="AG1564" i="1"/>
  <c r="T1564" i="1"/>
  <c r="S1564" i="1"/>
  <c r="W1562" i="1" s="1"/>
  <c r="P1564" i="1"/>
  <c r="AE1564" i="1" s="1"/>
  <c r="AG1563" i="1"/>
  <c r="S1563" i="1"/>
  <c r="P1563" i="1"/>
  <c r="AG1562" i="1"/>
  <c r="T1562" i="1"/>
  <c r="S1562" i="1"/>
  <c r="P1562" i="1"/>
  <c r="AE1562" i="1" s="1"/>
  <c r="AG1561" i="1"/>
  <c r="T1561" i="1"/>
  <c r="S1561" i="1"/>
  <c r="P1561" i="1"/>
  <c r="AC1561" i="1" s="1"/>
  <c r="AG1560" i="1"/>
  <c r="AE1560" i="1"/>
  <c r="T1560" i="1"/>
  <c r="P1560" i="1"/>
  <c r="AC1560" i="1" s="1"/>
  <c r="AG1559" i="1"/>
  <c r="T1559" i="1"/>
  <c r="P1559" i="1"/>
  <c r="AG1558" i="1"/>
  <c r="T1558" i="1"/>
  <c r="P1558" i="1"/>
  <c r="AG1557" i="1"/>
  <c r="S1557" i="1"/>
  <c r="P1557" i="1"/>
  <c r="AG1556" i="1"/>
  <c r="AE1556" i="1"/>
  <c r="T1556" i="1"/>
  <c r="S1556" i="1"/>
  <c r="P1556" i="1"/>
  <c r="AC1556" i="1" s="1"/>
  <c r="AG1555" i="1"/>
  <c r="T1555" i="1"/>
  <c r="S1555" i="1"/>
  <c r="P1555" i="1"/>
  <c r="AC1555" i="1" s="1"/>
  <c r="AG1554" i="1"/>
  <c r="T1554" i="1"/>
  <c r="P1554" i="1"/>
  <c r="AG1553" i="1"/>
  <c r="AE1553" i="1"/>
  <c r="AC1553" i="1"/>
  <c r="T1553" i="1"/>
  <c r="S1553" i="1"/>
  <c r="P1553" i="1"/>
  <c r="AG1552" i="1"/>
  <c r="AE1552" i="1"/>
  <c r="X1552" i="1"/>
  <c r="S1552" i="1"/>
  <c r="P1552" i="1"/>
  <c r="T1552" i="1" s="1"/>
  <c r="AG1551" i="1"/>
  <c r="AE1551" i="1"/>
  <c r="T1551" i="1"/>
  <c r="P1551" i="1"/>
  <c r="AC1551" i="1" s="1"/>
  <c r="AG1550" i="1"/>
  <c r="AE1550" i="1"/>
  <c r="T1550" i="1"/>
  <c r="P1550" i="1"/>
  <c r="AG1549" i="1"/>
  <c r="AC1549" i="1"/>
  <c r="T1549" i="1"/>
  <c r="S1549" i="1"/>
  <c r="P1549" i="1"/>
  <c r="AE1549" i="1" s="1"/>
  <c r="AG1548" i="1"/>
  <c r="AE1548" i="1"/>
  <c r="S1548" i="1"/>
  <c r="P1548" i="1"/>
  <c r="AG1547" i="1"/>
  <c r="AC1547" i="1"/>
  <c r="T1547" i="1"/>
  <c r="S1547" i="1"/>
  <c r="P1547" i="1"/>
  <c r="AE1547" i="1" s="1"/>
  <c r="AG1546" i="1"/>
  <c r="T1546" i="1"/>
  <c r="S1546" i="1"/>
  <c r="P1546" i="1"/>
  <c r="AE1546" i="1" s="1"/>
  <c r="AG1545" i="1"/>
  <c r="T1545" i="1"/>
  <c r="P1545" i="1"/>
  <c r="AG1544" i="1"/>
  <c r="AE1544" i="1"/>
  <c r="AC1544" i="1"/>
  <c r="T1544" i="1"/>
  <c r="S1544" i="1"/>
  <c r="P1544" i="1"/>
  <c r="AG1543" i="1"/>
  <c r="AE1543" i="1"/>
  <c r="AC1543" i="1"/>
  <c r="T1543" i="1"/>
  <c r="S1543" i="1"/>
  <c r="P1543" i="1"/>
  <c r="AG1542" i="1"/>
  <c r="S1542" i="1"/>
  <c r="P1542" i="1"/>
  <c r="AG1541" i="1"/>
  <c r="AE1541" i="1"/>
  <c r="S1541" i="1"/>
  <c r="P1541" i="1"/>
  <c r="AC1541" i="1" s="1"/>
  <c r="AG1540" i="1"/>
  <c r="T1540" i="1"/>
  <c r="P1540" i="1"/>
  <c r="AG1539" i="1"/>
  <c r="T1539" i="1"/>
  <c r="P1539" i="1"/>
  <c r="AG1538" i="1"/>
  <c r="AE1538" i="1"/>
  <c r="T1538" i="1"/>
  <c r="P1538" i="1"/>
  <c r="AC1538" i="1" s="1"/>
  <c r="AG1537" i="1"/>
  <c r="AE1537" i="1"/>
  <c r="T1537" i="1"/>
  <c r="S1537" i="1"/>
  <c r="P1537" i="1"/>
  <c r="AC1537" i="1" s="1"/>
  <c r="AG1536" i="1"/>
  <c r="T1536" i="1"/>
  <c r="P1536" i="1"/>
  <c r="AG1535" i="1"/>
  <c r="T1535" i="1"/>
  <c r="X1535" i="1" s="1"/>
  <c r="P1535" i="1"/>
  <c r="AE1535" i="1" s="1"/>
  <c r="AG1534" i="1"/>
  <c r="AE1534" i="1"/>
  <c r="T1534" i="1"/>
  <c r="S1534" i="1"/>
  <c r="P1534" i="1"/>
  <c r="AC1534" i="1" s="1"/>
  <c r="AG1533" i="1"/>
  <c r="AE1533" i="1"/>
  <c r="T1533" i="1"/>
  <c r="P1533" i="1"/>
  <c r="AC1533" i="1" s="1"/>
  <c r="AG1532" i="1"/>
  <c r="AE1532" i="1"/>
  <c r="S1532" i="1"/>
  <c r="P1532" i="1"/>
  <c r="AC1532" i="1" s="1"/>
  <c r="AG1531" i="1"/>
  <c r="T1531" i="1"/>
  <c r="S1531" i="1"/>
  <c r="P1531" i="1"/>
  <c r="AE1531" i="1" s="1"/>
  <c r="AG1530" i="1"/>
  <c r="AC1530" i="1"/>
  <c r="S1530" i="1"/>
  <c r="P1530" i="1"/>
  <c r="T1530" i="1" s="1"/>
  <c r="AG1529" i="1"/>
  <c r="AE1529" i="1"/>
  <c r="AC1529" i="1"/>
  <c r="T1529" i="1"/>
  <c r="S1529" i="1"/>
  <c r="P1529" i="1"/>
  <c r="AG1528" i="1"/>
  <c r="S1528" i="1"/>
  <c r="P1528" i="1"/>
  <c r="AG1527" i="1"/>
  <c r="AC1527" i="1"/>
  <c r="S1527" i="1"/>
  <c r="P1527" i="1"/>
  <c r="AG1526" i="1"/>
  <c r="W1526" i="1"/>
  <c r="T1526" i="1"/>
  <c r="S1526" i="1"/>
  <c r="P1526" i="1"/>
  <c r="AE1526" i="1" s="1"/>
  <c r="AG1525" i="1"/>
  <c r="T1525" i="1"/>
  <c r="S1525" i="1"/>
  <c r="P1525" i="1"/>
  <c r="AC1525" i="1" s="1"/>
  <c r="AG1524" i="1"/>
  <c r="AE1524" i="1"/>
  <c r="T1524" i="1"/>
  <c r="P1524" i="1"/>
  <c r="AC1524" i="1" s="1"/>
  <c r="AG1523" i="1"/>
  <c r="T1523" i="1"/>
  <c r="P1523" i="1"/>
  <c r="AG1522" i="1"/>
  <c r="AC1522" i="1"/>
  <c r="T1522" i="1"/>
  <c r="S1522" i="1"/>
  <c r="P1522" i="1"/>
  <c r="AE1522" i="1" s="1"/>
  <c r="AG1521" i="1"/>
  <c r="AE1521" i="1"/>
  <c r="S1521" i="1"/>
  <c r="P1521" i="1"/>
  <c r="AG1520" i="1"/>
  <c r="T1520" i="1"/>
  <c r="S1520" i="1"/>
  <c r="P1520" i="1"/>
  <c r="AE1520" i="1" s="1"/>
  <c r="AG1519" i="1"/>
  <c r="T1519" i="1"/>
  <c r="S1519" i="1"/>
  <c r="P1519" i="1"/>
  <c r="AE1519" i="1" s="1"/>
  <c r="AG1518" i="1"/>
  <c r="T1518" i="1"/>
  <c r="S1518" i="1"/>
  <c r="P1518" i="1"/>
  <c r="AE1518" i="1" s="1"/>
  <c r="AG1517" i="1"/>
  <c r="AE1517" i="1"/>
  <c r="AC1517" i="1"/>
  <c r="S1517" i="1"/>
  <c r="P1517" i="1"/>
  <c r="T1517" i="1" s="1"/>
  <c r="AG1516" i="1"/>
  <c r="AF1516" i="1"/>
  <c r="T1516" i="1"/>
  <c r="X1516" i="1" s="1"/>
  <c r="S1516" i="1"/>
  <c r="P1516" i="1"/>
  <c r="AE1516" i="1" s="1"/>
  <c r="AG1515" i="1"/>
  <c r="T1515" i="1"/>
  <c r="P1515" i="1"/>
  <c r="AG1514" i="1"/>
  <c r="T1514" i="1"/>
  <c r="P1514" i="1"/>
  <c r="AG1513" i="1"/>
  <c r="AC1513" i="1"/>
  <c r="T1513" i="1"/>
  <c r="S1513" i="1"/>
  <c r="P1513" i="1"/>
  <c r="AE1513" i="1" s="1"/>
  <c r="AG1512" i="1"/>
  <c r="AE1512" i="1"/>
  <c r="S1512" i="1"/>
  <c r="P1512" i="1"/>
  <c r="AC1512" i="1" s="1"/>
  <c r="AG1511" i="1"/>
  <c r="T1511" i="1"/>
  <c r="S1511" i="1"/>
  <c r="P1511" i="1"/>
  <c r="AE1511" i="1" s="1"/>
  <c r="AG1510" i="1"/>
  <c r="T1510" i="1"/>
  <c r="S1510" i="1"/>
  <c r="P1510" i="1"/>
  <c r="AE1510" i="1" s="1"/>
  <c r="AG1509" i="1"/>
  <c r="AC1509" i="1"/>
  <c r="T1509" i="1"/>
  <c r="S1509" i="1"/>
  <c r="P1509" i="1"/>
  <c r="AE1509" i="1" s="1"/>
  <c r="AG1508" i="1"/>
  <c r="AE1508" i="1"/>
  <c r="AC1508" i="1"/>
  <c r="S1508" i="1"/>
  <c r="P1508" i="1"/>
  <c r="T1508" i="1" s="1"/>
  <c r="AG1507" i="1"/>
  <c r="AE1507" i="1"/>
  <c r="AC1507" i="1"/>
  <c r="T1507" i="1"/>
  <c r="S1507" i="1"/>
  <c r="P1507" i="1"/>
  <c r="AG1506" i="1"/>
  <c r="AE1506" i="1"/>
  <c r="AC1506" i="1"/>
  <c r="T1506" i="1"/>
  <c r="X1506" i="1" s="1"/>
  <c r="S1506" i="1"/>
  <c r="P1506" i="1"/>
  <c r="AG1505" i="1"/>
  <c r="AC1505" i="1"/>
  <c r="T1505" i="1"/>
  <c r="P1505" i="1"/>
  <c r="S1505" i="1" s="1"/>
  <c r="AG1504" i="1"/>
  <c r="T1504" i="1"/>
  <c r="P1504" i="1"/>
  <c r="AG1503" i="1"/>
  <c r="AE1503" i="1"/>
  <c r="T1503" i="1"/>
  <c r="S1503" i="1"/>
  <c r="P1503" i="1"/>
  <c r="AC1503" i="1" s="1"/>
  <c r="AG1502" i="1"/>
  <c r="AE1502" i="1"/>
  <c r="T1502" i="1"/>
  <c r="P1502" i="1"/>
  <c r="AG1501" i="1"/>
  <c r="AE1501" i="1"/>
  <c r="T1501" i="1"/>
  <c r="P1501" i="1"/>
  <c r="S1501" i="1" s="1"/>
  <c r="AG1500" i="1"/>
  <c r="AE1500" i="1"/>
  <c r="T1500" i="1"/>
  <c r="S1500" i="1"/>
  <c r="P1500" i="1"/>
  <c r="AC1500" i="1" s="1"/>
  <c r="AG1499" i="1"/>
  <c r="AE1499" i="1"/>
  <c r="T1499" i="1"/>
  <c r="S1499" i="1"/>
  <c r="P1499" i="1"/>
  <c r="AC1499" i="1" s="1"/>
  <c r="AG1498" i="1"/>
  <c r="AE1498" i="1"/>
  <c r="S1498" i="1"/>
  <c r="P1498" i="1"/>
  <c r="AC1498" i="1" s="1"/>
  <c r="AG1497" i="1"/>
  <c r="S1497" i="1"/>
  <c r="P1497" i="1"/>
  <c r="AC1497" i="1" s="1"/>
  <c r="AG1496" i="1"/>
  <c r="T1496" i="1"/>
  <c r="S1496" i="1"/>
  <c r="P1496" i="1"/>
  <c r="AE1496" i="1" s="1"/>
  <c r="AG1495" i="1"/>
  <c r="AE1495" i="1"/>
  <c r="AC1495" i="1"/>
  <c r="T1495" i="1"/>
  <c r="S1495" i="1"/>
  <c r="P1495" i="1"/>
  <c r="AG1494" i="1"/>
  <c r="AE1494" i="1"/>
  <c r="AC1494" i="1"/>
  <c r="T1494" i="1"/>
  <c r="S1494" i="1"/>
  <c r="P1494" i="1"/>
  <c r="AG1493" i="1"/>
  <c r="AC1493" i="1"/>
  <c r="T1493" i="1"/>
  <c r="S1493" i="1"/>
  <c r="P1493" i="1"/>
  <c r="AE1493" i="1" s="1"/>
  <c r="AG1492" i="1"/>
  <c r="AC1492" i="1"/>
  <c r="S1492" i="1"/>
  <c r="P1492" i="1"/>
  <c r="AG1491" i="1"/>
  <c r="AE1491" i="1"/>
  <c r="S1491" i="1"/>
  <c r="P1491" i="1"/>
  <c r="T1491" i="1" s="1"/>
  <c r="AG1490" i="1"/>
  <c r="S1490" i="1"/>
  <c r="P1490" i="1"/>
  <c r="AG1489" i="1"/>
  <c r="AE1489" i="1"/>
  <c r="AC1489" i="1"/>
  <c r="T1489" i="1"/>
  <c r="P1489" i="1"/>
  <c r="S1489" i="1" s="1"/>
  <c r="AG1488" i="1"/>
  <c r="AE1488" i="1"/>
  <c r="T1488" i="1"/>
  <c r="S1488" i="1"/>
  <c r="W1485" i="1" s="1"/>
  <c r="P1488" i="1"/>
  <c r="AC1488" i="1" s="1"/>
  <c r="AG1487" i="1"/>
  <c r="T1487" i="1"/>
  <c r="S1487" i="1"/>
  <c r="P1487" i="1"/>
  <c r="AE1487" i="1" s="1"/>
  <c r="AG1486" i="1"/>
  <c r="S1486" i="1"/>
  <c r="P1486" i="1"/>
  <c r="AG1485" i="1"/>
  <c r="AE1485" i="1"/>
  <c r="S1485" i="1"/>
  <c r="P1485" i="1"/>
  <c r="AG1484" i="1"/>
  <c r="AC1484" i="1"/>
  <c r="T1484" i="1"/>
  <c r="S1484" i="1"/>
  <c r="P1484" i="1"/>
  <c r="AE1484" i="1" s="1"/>
  <c r="AG1483" i="1"/>
  <c r="AE1483" i="1"/>
  <c r="T1483" i="1"/>
  <c r="S1483" i="1"/>
  <c r="P1483" i="1"/>
  <c r="AC1483" i="1" s="1"/>
  <c r="AG1482" i="1"/>
  <c r="AE1482" i="1"/>
  <c r="AC1482" i="1"/>
  <c r="T1482" i="1"/>
  <c r="S1482" i="1"/>
  <c r="P1482" i="1"/>
  <c r="AG1481" i="1"/>
  <c r="AC1481" i="1"/>
  <c r="T1481" i="1"/>
  <c r="P1481" i="1"/>
  <c r="AG1480" i="1"/>
  <c r="AC1480" i="1"/>
  <c r="T1480" i="1"/>
  <c r="S1480" i="1"/>
  <c r="P1480" i="1"/>
  <c r="AE1480" i="1" s="1"/>
  <c r="AG1479" i="1"/>
  <c r="AE1479" i="1"/>
  <c r="S1479" i="1"/>
  <c r="P1479" i="1"/>
  <c r="AC1479" i="1" s="1"/>
  <c r="AD1478" i="1" s="1"/>
  <c r="AG1478" i="1"/>
  <c r="T1478" i="1"/>
  <c r="S1478" i="1"/>
  <c r="P1478" i="1"/>
  <c r="AC1478" i="1" s="1"/>
  <c r="AG1477" i="1"/>
  <c r="T1477" i="1"/>
  <c r="P1477" i="1"/>
  <c r="AG1476" i="1"/>
  <c r="AE1476" i="1"/>
  <c r="AC1476" i="1"/>
  <c r="T1476" i="1"/>
  <c r="P1476" i="1"/>
  <c r="S1476" i="1" s="1"/>
  <c r="AG1475" i="1"/>
  <c r="AE1475" i="1"/>
  <c r="T1475" i="1"/>
  <c r="S1475" i="1"/>
  <c r="P1475" i="1"/>
  <c r="AC1475" i="1" s="1"/>
  <c r="AG1474" i="1"/>
  <c r="T1474" i="1"/>
  <c r="S1474" i="1"/>
  <c r="P1474" i="1"/>
  <c r="AE1474" i="1" s="1"/>
  <c r="AG1473" i="1"/>
  <c r="AC1473" i="1"/>
  <c r="T1473" i="1"/>
  <c r="X1473" i="1" s="1"/>
  <c r="S1473" i="1"/>
  <c r="P1473" i="1"/>
  <c r="AE1473" i="1" s="1"/>
  <c r="AG1472" i="1"/>
  <c r="T1472" i="1"/>
  <c r="P1472" i="1"/>
  <c r="AG1471" i="1"/>
  <c r="AC1471" i="1"/>
  <c r="T1471" i="1"/>
  <c r="S1471" i="1"/>
  <c r="P1471" i="1"/>
  <c r="AE1471" i="1" s="1"/>
  <c r="AG1470" i="1"/>
  <c r="AE1470" i="1"/>
  <c r="S1470" i="1"/>
  <c r="P1470" i="1"/>
  <c r="AC1470" i="1" s="1"/>
  <c r="AG1469" i="1"/>
  <c r="AE1469" i="1"/>
  <c r="AC1469" i="1"/>
  <c r="T1469" i="1"/>
  <c r="S1469" i="1"/>
  <c r="P1469" i="1"/>
  <c r="AG1468" i="1"/>
  <c r="AE1468" i="1"/>
  <c r="S1468" i="1"/>
  <c r="P1468" i="1"/>
  <c r="AG1467" i="1"/>
  <c r="AE1467" i="1"/>
  <c r="AC1467" i="1"/>
  <c r="T1467" i="1"/>
  <c r="P1467" i="1"/>
  <c r="S1467" i="1" s="1"/>
  <c r="AG1466" i="1"/>
  <c r="AE1466" i="1"/>
  <c r="T1466" i="1"/>
  <c r="S1466" i="1"/>
  <c r="P1466" i="1"/>
  <c r="AC1466" i="1" s="1"/>
  <c r="AG1465" i="1"/>
  <c r="T1465" i="1"/>
  <c r="P1465" i="1"/>
  <c r="AE1465" i="1" s="1"/>
  <c r="AG1464" i="1"/>
  <c r="T1464" i="1"/>
  <c r="P1464" i="1"/>
  <c r="AG1463" i="1"/>
  <c r="AE1463" i="1"/>
  <c r="AC1463" i="1"/>
  <c r="S1463" i="1"/>
  <c r="P1463" i="1"/>
  <c r="T1463" i="1" s="1"/>
  <c r="AG1462" i="1"/>
  <c r="AC1462" i="1"/>
  <c r="T1462" i="1"/>
  <c r="S1462" i="1"/>
  <c r="P1462" i="1"/>
  <c r="AE1462" i="1" s="1"/>
  <c r="AG1461" i="1"/>
  <c r="AE1461" i="1"/>
  <c r="T1461" i="1"/>
  <c r="S1461" i="1"/>
  <c r="P1461" i="1"/>
  <c r="AC1461" i="1" s="1"/>
  <c r="AG1460" i="1"/>
  <c r="AE1460" i="1"/>
  <c r="AC1460" i="1"/>
  <c r="T1460" i="1"/>
  <c r="S1460" i="1"/>
  <c r="P1460" i="1"/>
  <c r="AG1459" i="1"/>
  <c r="S1459" i="1"/>
  <c r="P1459" i="1"/>
  <c r="AG1458" i="1"/>
  <c r="AC1458" i="1"/>
  <c r="W1458" i="1"/>
  <c r="S1458" i="1"/>
  <c r="P1458" i="1"/>
  <c r="T1458" i="1" s="1"/>
  <c r="AG1457" i="1"/>
  <c r="AE1457" i="1"/>
  <c r="T1457" i="1"/>
  <c r="S1457" i="1"/>
  <c r="P1457" i="1"/>
  <c r="AC1457" i="1" s="1"/>
  <c r="AG1456" i="1"/>
  <c r="T1456" i="1"/>
  <c r="S1456" i="1"/>
  <c r="P1456" i="1"/>
  <c r="AE1456" i="1" s="1"/>
  <c r="AG1455" i="1"/>
  <c r="AC1455" i="1"/>
  <c r="W1455" i="1"/>
  <c r="T1455" i="1"/>
  <c r="S1455" i="1"/>
  <c r="P1455" i="1"/>
  <c r="AE1455" i="1" s="1"/>
  <c r="AF1455" i="1" s="1"/>
  <c r="AG1454" i="1"/>
  <c r="AC1454" i="1"/>
  <c r="T1454" i="1"/>
  <c r="P1454" i="1"/>
  <c r="AG1453" i="1"/>
  <c r="AC1453" i="1"/>
  <c r="T1453" i="1"/>
  <c r="S1453" i="1"/>
  <c r="P1453" i="1"/>
  <c r="AE1453" i="1" s="1"/>
  <c r="AG1452" i="1"/>
  <c r="AC1452" i="1"/>
  <c r="X1452" i="1"/>
  <c r="T1452" i="1"/>
  <c r="S1452" i="1"/>
  <c r="P1452" i="1"/>
  <c r="AE1452" i="1" s="1"/>
  <c r="AG1451" i="1"/>
  <c r="T1451" i="1"/>
  <c r="X1450" i="1" s="1"/>
  <c r="P1451" i="1"/>
  <c r="AE1451" i="1" s="1"/>
  <c r="AG1450" i="1"/>
  <c r="T1450" i="1"/>
  <c r="P1450" i="1"/>
  <c r="AG1449" i="1"/>
  <c r="AC1449" i="1"/>
  <c r="T1449" i="1"/>
  <c r="S1449" i="1"/>
  <c r="P1449" i="1"/>
  <c r="AE1449" i="1" s="1"/>
  <c r="AG1448" i="1"/>
  <c r="AE1448" i="1"/>
  <c r="T1448" i="1"/>
  <c r="S1448" i="1"/>
  <c r="P1448" i="1"/>
  <c r="AC1448" i="1" s="1"/>
  <c r="AG1447" i="1"/>
  <c r="AE1447" i="1"/>
  <c r="AC1447" i="1"/>
  <c r="T1447" i="1"/>
  <c r="S1447" i="1"/>
  <c r="P1447" i="1"/>
  <c r="AG1446" i="1"/>
  <c r="S1446" i="1"/>
  <c r="P1446" i="1"/>
  <c r="AG1445" i="1"/>
  <c r="AC1445" i="1"/>
  <c r="T1445" i="1"/>
  <c r="S1445" i="1"/>
  <c r="P1445" i="1"/>
  <c r="AE1445" i="1" s="1"/>
  <c r="AG1444" i="1"/>
  <c r="AC1444" i="1"/>
  <c r="T1444" i="1"/>
  <c r="S1444" i="1"/>
  <c r="P1444" i="1"/>
  <c r="AE1444" i="1" s="1"/>
  <c r="AG1443" i="1"/>
  <c r="T1443" i="1"/>
  <c r="P1443" i="1"/>
  <c r="AE1443" i="1" s="1"/>
  <c r="AG1442" i="1"/>
  <c r="T1442" i="1"/>
  <c r="P1442" i="1"/>
  <c r="AG1441" i="1"/>
  <c r="AE1441" i="1"/>
  <c r="AC1441" i="1"/>
  <c r="T1441" i="1"/>
  <c r="P1441" i="1"/>
  <c r="S1441" i="1" s="1"/>
  <c r="AG1440" i="1"/>
  <c r="AC1440" i="1"/>
  <c r="T1440" i="1"/>
  <c r="X1440" i="1" s="1"/>
  <c r="S1440" i="1"/>
  <c r="P1440" i="1"/>
  <c r="AE1440" i="1" s="1"/>
  <c r="AG1439" i="1"/>
  <c r="AE1439" i="1"/>
  <c r="T1439" i="1"/>
  <c r="S1439" i="1"/>
  <c r="P1439" i="1"/>
  <c r="AC1439" i="1" s="1"/>
  <c r="AG1438" i="1"/>
  <c r="AE1438" i="1"/>
  <c r="AC1438" i="1"/>
  <c r="T1438" i="1"/>
  <c r="S1438" i="1"/>
  <c r="P1438" i="1"/>
  <c r="AG1437" i="1"/>
  <c r="AC1437" i="1"/>
  <c r="T1437" i="1"/>
  <c r="P1437" i="1"/>
  <c r="AG1436" i="1"/>
  <c r="AC1436" i="1"/>
  <c r="T1436" i="1"/>
  <c r="S1436" i="1"/>
  <c r="P1436" i="1"/>
  <c r="AE1436" i="1" s="1"/>
  <c r="AG1435" i="1"/>
  <c r="AC1435" i="1"/>
  <c r="X1435" i="1"/>
  <c r="T1435" i="1"/>
  <c r="S1435" i="1"/>
  <c r="P1435" i="1"/>
  <c r="AE1435" i="1" s="1"/>
  <c r="AG1434" i="1"/>
  <c r="T1434" i="1"/>
  <c r="P1434" i="1"/>
  <c r="AE1434" i="1" s="1"/>
  <c r="AG1433" i="1"/>
  <c r="T1433" i="1"/>
  <c r="P1433" i="1"/>
  <c r="AG1432" i="1"/>
  <c r="AE1432" i="1"/>
  <c r="S1432" i="1"/>
  <c r="P1432" i="1"/>
  <c r="AG1431" i="1"/>
  <c r="AC1431" i="1"/>
  <c r="T1431" i="1"/>
  <c r="S1431" i="1"/>
  <c r="P1431" i="1"/>
  <c r="AE1431" i="1" s="1"/>
  <c r="AG1430" i="1"/>
  <c r="AE1430" i="1"/>
  <c r="T1430" i="1"/>
  <c r="S1430" i="1"/>
  <c r="P1430" i="1"/>
  <c r="AC1430" i="1" s="1"/>
  <c r="AG1429" i="1"/>
  <c r="AD1429" i="1"/>
  <c r="T1429" i="1"/>
  <c r="X1429" i="1" s="1"/>
  <c r="P1429" i="1"/>
  <c r="AC1429" i="1" s="1"/>
  <c r="AG1428" i="1"/>
  <c r="T1428" i="1"/>
  <c r="P1428" i="1"/>
  <c r="AG1427" i="1"/>
  <c r="AE1427" i="1"/>
  <c r="AC1427" i="1"/>
  <c r="T1427" i="1"/>
  <c r="P1427" i="1"/>
  <c r="S1427" i="1" s="1"/>
  <c r="AG1426" i="1"/>
  <c r="AC1426" i="1"/>
  <c r="T1426" i="1"/>
  <c r="X1426" i="1" s="1"/>
  <c r="S1426" i="1"/>
  <c r="P1426" i="1"/>
  <c r="AE1426" i="1" s="1"/>
  <c r="AG1425" i="1"/>
  <c r="AE1425" i="1"/>
  <c r="T1425" i="1"/>
  <c r="S1425" i="1"/>
  <c r="P1425" i="1"/>
  <c r="AC1425" i="1" s="1"/>
  <c r="AG1424" i="1"/>
  <c r="AE1424" i="1"/>
  <c r="AC1424" i="1"/>
  <c r="T1424" i="1"/>
  <c r="S1424" i="1"/>
  <c r="P1424" i="1"/>
  <c r="AG1423" i="1"/>
  <c r="AC1423" i="1"/>
  <c r="T1423" i="1"/>
  <c r="P1423" i="1"/>
  <c r="AG1422" i="1"/>
  <c r="AC1422" i="1"/>
  <c r="T1422" i="1"/>
  <c r="S1422" i="1"/>
  <c r="P1422" i="1"/>
  <c r="AE1422" i="1" s="1"/>
  <c r="AG1421" i="1"/>
  <c r="AC1421" i="1"/>
  <c r="X1421" i="1"/>
  <c r="T1421" i="1"/>
  <c r="S1421" i="1"/>
  <c r="P1421" i="1"/>
  <c r="AE1421" i="1" s="1"/>
  <c r="AG1420" i="1"/>
  <c r="T1420" i="1"/>
  <c r="P1420" i="1"/>
  <c r="AE1420" i="1" s="1"/>
  <c r="AG1419" i="1"/>
  <c r="AC1419" i="1"/>
  <c r="T1419" i="1"/>
  <c r="S1419" i="1"/>
  <c r="P1419" i="1"/>
  <c r="AE1419" i="1" s="1"/>
  <c r="AG1418" i="1"/>
  <c r="T1418" i="1"/>
  <c r="P1418" i="1"/>
  <c r="AG1417" i="1"/>
  <c r="AC1417" i="1"/>
  <c r="T1417" i="1"/>
  <c r="S1417" i="1"/>
  <c r="P1417" i="1"/>
  <c r="AE1417" i="1" s="1"/>
  <c r="AG1416" i="1"/>
  <c r="AE1416" i="1"/>
  <c r="T1416" i="1"/>
  <c r="S1416" i="1"/>
  <c r="P1416" i="1"/>
  <c r="AC1416" i="1" s="1"/>
  <c r="AG1415" i="1"/>
  <c r="AE1415" i="1"/>
  <c r="AC1415" i="1"/>
  <c r="T1415" i="1"/>
  <c r="S1415" i="1"/>
  <c r="P1415" i="1"/>
  <c r="AG1414" i="1"/>
  <c r="S1414" i="1"/>
  <c r="P1414" i="1"/>
  <c r="AC1414" i="1" s="1"/>
  <c r="AG1413" i="1"/>
  <c r="AC1413" i="1"/>
  <c r="S1413" i="1"/>
  <c r="P1413" i="1"/>
  <c r="T1413" i="1" s="1"/>
  <c r="AG1412" i="1"/>
  <c r="AE1412" i="1"/>
  <c r="T1412" i="1"/>
  <c r="S1412" i="1"/>
  <c r="P1412" i="1"/>
  <c r="AC1412" i="1" s="1"/>
  <c r="AG1411" i="1"/>
  <c r="T1411" i="1"/>
  <c r="P1411" i="1"/>
  <c r="AE1411" i="1" s="1"/>
  <c r="AG1410" i="1"/>
  <c r="T1410" i="1"/>
  <c r="P1410" i="1"/>
  <c r="AG1409" i="1"/>
  <c r="AE1409" i="1"/>
  <c r="AC1409" i="1"/>
  <c r="S1409" i="1"/>
  <c r="P1409" i="1"/>
  <c r="T1409" i="1" s="1"/>
  <c r="AG1408" i="1"/>
  <c r="AC1408" i="1"/>
  <c r="T1408" i="1"/>
  <c r="X1408" i="1" s="1"/>
  <c r="S1408" i="1"/>
  <c r="P1408" i="1"/>
  <c r="AE1408" i="1" s="1"/>
  <c r="AG1407" i="1"/>
  <c r="AE1407" i="1"/>
  <c r="T1407" i="1"/>
  <c r="S1407" i="1"/>
  <c r="P1407" i="1"/>
  <c r="AC1407" i="1" s="1"/>
  <c r="AG1406" i="1"/>
  <c r="AC1406" i="1"/>
  <c r="T1406" i="1"/>
  <c r="S1406" i="1"/>
  <c r="P1406" i="1"/>
  <c r="AE1406" i="1" s="1"/>
  <c r="AG1405" i="1"/>
  <c r="AC1405" i="1"/>
  <c r="T1405" i="1"/>
  <c r="P1405" i="1"/>
  <c r="AG1404" i="1"/>
  <c r="AC1404" i="1"/>
  <c r="T1404" i="1"/>
  <c r="S1404" i="1"/>
  <c r="P1404" i="1"/>
  <c r="AE1404" i="1" s="1"/>
  <c r="AG1403" i="1"/>
  <c r="AE1403" i="1"/>
  <c r="S1403" i="1"/>
  <c r="P1403" i="1"/>
  <c r="AC1403" i="1" s="1"/>
  <c r="AG1402" i="1"/>
  <c r="AC1402" i="1"/>
  <c r="T1402" i="1"/>
  <c r="S1402" i="1"/>
  <c r="P1402" i="1"/>
  <c r="AE1402" i="1" s="1"/>
  <c r="AG1401" i="1"/>
  <c r="AE1401" i="1"/>
  <c r="S1401" i="1"/>
  <c r="P1401" i="1"/>
  <c r="AG1400" i="1"/>
  <c r="AE1400" i="1"/>
  <c r="AC1400" i="1"/>
  <c r="T1400" i="1"/>
  <c r="P1400" i="1"/>
  <c r="S1400" i="1" s="1"/>
  <c r="AG1399" i="1"/>
  <c r="AE1399" i="1"/>
  <c r="T1399" i="1"/>
  <c r="S1399" i="1"/>
  <c r="P1399" i="1"/>
  <c r="AC1399" i="1" s="1"/>
  <c r="AG1398" i="1"/>
  <c r="T1398" i="1"/>
  <c r="P1398" i="1"/>
  <c r="AE1398" i="1" s="1"/>
  <c r="AG1397" i="1"/>
  <c r="S1397" i="1"/>
  <c r="P1397" i="1"/>
  <c r="AG1396" i="1"/>
  <c r="AE1396" i="1"/>
  <c r="AC1396" i="1"/>
  <c r="S1396" i="1"/>
  <c r="P1396" i="1"/>
  <c r="T1396" i="1" s="1"/>
  <c r="AG1395" i="1"/>
  <c r="AC1395" i="1"/>
  <c r="T1395" i="1"/>
  <c r="S1395" i="1"/>
  <c r="P1395" i="1"/>
  <c r="AE1395" i="1" s="1"/>
  <c r="AG1394" i="1"/>
  <c r="AE1394" i="1"/>
  <c r="T1394" i="1"/>
  <c r="S1394" i="1"/>
  <c r="P1394" i="1"/>
  <c r="AC1394" i="1" s="1"/>
  <c r="AG1393" i="1"/>
  <c r="AE1393" i="1"/>
  <c r="AC1393" i="1"/>
  <c r="T1393" i="1"/>
  <c r="S1393" i="1"/>
  <c r="P1393" i="1"/>
  <c r="AG1392" i="1"/>
  <c r="AC1392" i="1"/>
  <c r="T1392" i="1"/>
  <c r="P1392" i="1"/>
  <c r="AG1391" i="1"/>
  <c r="AC1391" i="1"/>
  <c r="T1391" i="1"/>
  <c r="S1391" i="1"/>
  <c r="P1391" i="1"/>
  <c r="AE1391" i="1" s="1"/>
  <c r="AG1390" i="1"/>
  <c r="AC1390" i="1"/>
  <c r="X1390" i="1"/>
  <c r="T1390" i="1"/>
  <c r="S1390" i="1"/>
  <c r="P1390" i="1"/>
  <c r="AE1390" i="1" s="1"/>
  <c r="AG1389" i="1"/>
  <c r="T1389" i="1"/>
  <c r="P1389" i="1"/>
  <c r="AE1389" i="1" s="1"/>
  <c r="AG1388" i="1"/>
  <c r="S1388" i="1"/>
  <c r="P1388" i="1"/>
  <c r="AG1387" i="1"/>
  <c r="AE1387" i="1"/>
  <c r="AC1387" i="1"/>
  <c r="S1387" i="1"/>
  <c r="P1387" i="1"/>
  <c r="T1387" i="1" s="1"/>
  <c r="AG1386" i="1"/>
  <c r="AC1386" i="1"/>
  <c r="T1386" i="1"/>
  <c r="S1386" i="1"/>
  <c r="P1386" i="1"/>
  <c r="AE1386" i="1" s="1"/>
  <c r="AG1385" i="1"/>
  <c r="AE1385" i="1"/>
  <c r="T1385" i="1"/>
  <c r="S1385" i="1"/>
  <c r="P1385" i="1"/>
  <c r="AC1385" i="1" s="1"/>
  <c r="AG1384" i="1"/>
  <c r="AE1384" i="1"/>
  <c r="AC1384" i="1"/>
  <c r="T1384" i="1"/>
  <c r="S1384" i="1"/>
  <c r="P1384" i="1"/>
  <c r="AG1383" i="1"/>
  <c r="S1383" i="1"/>
  <c r="P1383" i="1"/>
  <c r="AG1382" i="1"/>
  <c r="AC1382" i="1"/>
  <c r="W1382" i="1"/>
  <c r="S1382" i="1"/>
  <c r="P1382" i="1"/>
  <c r="T1382" i="1" s="1"/>
  <c r="AG1381" i="1"/>
  <c r="AE1381" i="1"/>
  <c r="T1381" i="1"/>
  <c r="S1381" i="1"/>
  <c r="P1381" i="1"/>
  <c r="AC1381" i="1" s="1"/>
  <c r="AG1380" i="1"/>
  <c r="T1380" i="1"/>
  <c r="P1380" i="1"/>
  <c r="AE1380" i="1" s="1"/>
  <c r="AG1379" i="1"/>
  <c r="T1379" i="1"/>
  <c r="P1379" i="1"/>
  <c r="AG1378" i="1"/>
  <c r="AE1378" i="1"/>
  <c r="AC1378" i="1"/>
  <c r="T1378" i="1"/>
  <c r="P1378" i="1"/>
  <c r="S1378" i="1" s="1"/>
  <c r="AG1377" i="1"/>
  <c r="AC1377" i="1"/>
  <c r="T1377" i="1"/>
  <c r="S1377" i="1"/>
  <c r="P1377" i="1"/>
  <c r="AE1377" i="1" s="1"/>
  <c r="AG1376" i="1"/>
  <c r="AE1376" i="1"/>
  <c r="T1376" i="1"/>
  <c r="S1376" i="1"/>
  <c r="P1376" i="1"/>
  <c r="AC1376" i="1" s="1"/>
  <c r="AG1375" i="1"/>
  <c r="AC1375" i="1"/>
  <c r="T1375" i="1"/>
  <c r="S1375" i="1"/>
  <c r="P1375" i="1"/>
  <c r="AE1375" i="1" s="1"/>
  <c r="AG1374" i="1"/>
  <c r="AE1374" i="1"/>
  <c r="S1374" i="1"/>
  <c r="W1374" i="1" s="1"/>
  <c r="P1374" i="1"/>
  <c r="AG1373" i="1"/>
  <c r="AE1373" i="1"/>
  <c r="AC1373" i="1"/>
  <c r="T1373" i="1"/>
  <c r="P1373" i="1"/>
  <c r="S1373" i="1" s="1"/>
  <c r="AG1372" i="1"/>
  <c r="AE1372" i="1"/>
  <c r="T1372" i="1"/>
  <c r="S1372" i="1"/>
  <c r="P1372" i="1"/>
  <c r="AC1372" i="1" s="1"/>
  <c r="AG1371" i="1"/>
  <c r="T1371" i="1"/>
  <c r="P1371" i="1"/>
  <c r="AE1371" i="1" s="1"/>
  <c r="AG1370" i="1"/>
  <c r="T1370" i="1"/>
  <c r="P1370" i="1"/>
  <c r="AG1369" i="1"/>
  <c r="S1369" i="1"/>
  <c r="P1369" i="1"/>
  <c r="AE1369" i="1" s="1"/>
  <c r="AG1368" i="1"/>
  <c r="AC1368" i="1"/>
  <c r="T1368" i="1"/>
  <c r="S1368" i="1"/>
  <c r="P1368" i="1"/>
  <c r="AE1368" i="1" s="1"/>
  <c r="AG1367" i="1"/>
  <c r="AE1367" i="1"/>
  <c r="T1367" i="1"/>
  <c r="S1367" i="1"/>
  <c r="W1366" i="1" s="1"/>
  <c r="P1367" i="1"/>
  <c r="AC1367" i="1" s="1"/>
  <c r="AG1366" i="1"/>
  <c r="AD1366" i="1"/>
  <c r="T1366" i="1"/>
  <c r="X1366" i="1" s="1"/>
  <c r="S1366" i="1"/>
  <c r="P1366" i="1"/>
  <c r="AC1366" i="1" s="1"/>
  <c r="AG1365" i="1"/>
  <c r="T1365" i="1"/>
  <c r="P1365" i="1"/>
  <c r="AG1364" i="1"/>
  <c r="AE1364" i="1"/>
  <c r="AC1364" i="1"/>
  <c r="T1364" i="1"/>
  <c r="P1364" i="1"/>
  <c r="S1364" i="1" s="1"/>
  <c r="AG1363" i="1"/>
  <c r="AE1363" i="1"/>
  <c r="T1363" i="1"/>
  <c r="S1363" i="1"/>
  <c r="P1363" i="1"/>
  <c r="AC1363" i="1" s="1"/>
  <c r="AG1362" i="1"/>
  <c r="S1362" i="1"/>
  <c r="P1362" i="1"/>
  <c r="T1362" i="1" s="1"/>
  <c r="X1362" i="1" s="1"/>
  <c r="AG1361" i="1"/>
  <c r="AC1361" i="1"/>
  <c r="T1361" i="1"/>
  <c r="S1361" i="1"/>
  <c r="P1361" i="1"/>
  <c r="AE1361" i="1" s="1"/>
  <c r="AG1360" i="1"/>
  <c r="AC1360" i="1"/>
  <c r="T1360" i="1"/>
  <c r="P1360" i="1"/>
  <c r="AG1359" i="1"/>
  <c r="AC1359" i="1"/>
  <c r="T1359" i="1"/>
  <c r="S1359" i="1"/>
  <c r="P1359" i="1"/>
  <c r="AE1359" i="1" s="1"/>
  <c r="AG1358" i="1"/>
  <c r="AC1358" i="1"/>
  <c r="X1358" i="1"/>
  <c r="T1358" i="1"/>
  <c r="S1358" i="1"/>
  <c r="P1358" i="1"/>
  <c r="AE1358" i="1" s="1"/>
  <c r="AG1357" i="1"/>
  <c r="T1357" i="1"/>
  <c r="P1357" i="1"/>
  <c r="AE1357" i="1" s="1"/>
  <c r="AG1356" i="1"/>
  <c r="T1356" i="1"/>
  <c r="P1356" i="1"/>
  <c r="AG1355" i="1"/>
  <c r="AE1355" i="1"/>
  <c r="AC1355" i="1"/>
  <c r="S1355" i="1"/>
  <c r="P1355" i="1"/>
  <c r="T1355" i="1" s="1"/>
  <c r="AG1354" i="1"/>
  <c r="AE1354" i="1"/>
  <c r="T1354" i="1"/>
  <c r="S1354" i="1"/>
  <c r="P1354" i="1"/>
  <c r="AC1354" i="1" s="1"/>
  <c r="AG1353" i="1"/>
  <c r="S1353" i="1"/>
  <c r="P1353" i="1"/>
  <c r="T1353" i="1" s="1"/>
  <c r="X1353" i="1" s="1"/>
  <c r="AG1352" i="1"/>
  <c r="AC1352" i="1"/>
  <c r="T1352" i="1"/>
  <c r="S1352" i="1"/>
  <c r="P1352" i="1"/>
  <c r="AE1352" i="1" s="1"/>
  <c r="AG1351" i="1"/>
  <c r="T1351" i="1"/>
  <c r="P1351" i="1"/>
  <c r="AG1350" i="1"/>
  <c r="AC1350" i="1"/>
  <c r="T1350" i="1"/>
  <c r="S1350" i="1"/>
  <c r="P1350" i="1"/>
  <c r="AE1350" i="1" s="1"/>
  <c r="AG1349" i="1"/>
  <c r="AE1349" i="1"/>
  <c r="S1349" i="1"/>
  <c r="P1349" i="1"/>
  <c r="AC1349" i="1" s="1"/>
  <c r="AG1348" i="1"/>
  <c r="S1348" i="1"/>
  <c r="P1348" i="1"/>
  <c r="AG1347" i="1"/>
  <c r="AE1347" i="1"/>
  <c r="AC1347" i="1"/>
  <c r="T1347" i="1"/>
  <c r="P1347" i="1"/>
  <c r="S1347" i="1" s="1"/>
  <c r="AG1346" i="1"/>
  <c r="AF1346" i="1"/>
  <c r="AC1346" i="1"/>
  <c r="AD1346" i="1" s="1"/>
  <c r="T1346" i="1"/>
  <c r="X1346" i="1" s="1"/>
  <c r="S1346" i="1"/>
  <c r="P1346" i="1"/>
  <c r="AE1346" i="1" s="1"/>
  <c r="AG1345" i="1"/>
  <c r="AE1345" i="1"/>
  <c r="T1345" i="1"/>
  <c r="S1345" i="1"/>
  <c r="P1345" i="1"/>
  <c r="AC1345" i="1" s="1"/>
  <c r="AG1344" i="1"/>
  <c r="AC1344" i="1"/>
  <c r="T1344" i="1"/>
  <c r="S1344" i="1"/>
  <c r="P1344" i="1"/>
  <c r="AE1344" i="1" s="1"/>
  <c r="AG1343" i="1"/>
  <c r="AC1343" i="1"/>
  <c r="T1343" i="1"/>
  <c r="P1343" i="1"/>
  <c r="AG1342" i="1"/>
  <c r="AC1342" i="1"/>
  <c r="S1342" i="1"/>
  <c r="P1342" i="1"/>
  <c r="T1342" i="1" s="1"/>
  <c r="AG1341" i="1"/>
  <c r="AE1341" i="1"/>
  <c r="T1341" i="1"/>
  <c r="S1341" i="1"/>
  <c r="P1341" i="1"/>
  <c r="AC1341" i="1" s="1"/>
  <c r="AG1340" i="1"/>
  <c r="T1340" i="1"/>
  <c r="P1340" i="1"/>
  <c r="AE1340" i="1" s="1"/>
  <c r="AG1339" i="1"/>
  <c r="T1339" i="1"/>
  <c r="P1339" i="1"/>
  <c r="AG1338" i="1"/>
  <c r="AE1338" i="1"/>
  <c r="AC1338" i="1"/>
  <c r="T1338" i="1"/>
  <c r="P1338" i="1"/>
  <c r="S1338" i="1" s="1"/>
  <c r="AG1337" i="1"/>
  <c r="AE1337" i="1"/>
  <c r="T1337" i="1"/>
  <c r="S1337" i="1"/>
  <c r="P1337" i="1"/>
  <c r="AC1337" i="1" s="1"/>
  <c r="AG1336" i="1"/>
  <c r="T1336" i="1"/>
  <c r="S1336" i="1"/>
  <c r="P1336" i="1"/>
  <c r="AE1336" i="1" s="1"/>
  <c r="AG1335" i="1"/>
  <c r="AC1335" i="1"/>
  <c r="T1335" i="1"/>
  <c r="S1335" i="1"/>
  <c r="P1335" i="1"/>
  <c r="AE1335" i="1" s="1"/>
  <c r="AG1334" i="1"/>
  <c r="AC1334" i="1"/>
  <c r="T1334" i="1"/>
  <c r="P1334" i="1"/>
  <c r="AG1333" i="1"/>
  <c r="AC1333" i="1"/>
  <c r="T1333" i="1"/>
  <c r="S1333" i="1"/>
  <c r="P1333" i="1"/>
  <c r="AE1333" i="1" s="1"/>
  <c r="AG1332" i="1"/>
  <c r="AE1332" i="1"/>
  <c r="T1332" i="1"/>
  <c r="S1332" i="1"/>
  <c r="P1332" i="1"/>
  <c r="AC1332" i="1" s="1"/>
  <c r="AG1331" i="1"/>
  <c r="AC1331" i="1"/>
  <c r="T1331" i="1"/>
  <c r="S1331" i="1"/>
  <c r="P1331" i="1"/>
  <c r="AE1331" i="1" s="1"/>
  <c r="AG1330" i="1"/>
  <c r="AC1330" i="1"/>
  <c r="S1330" i="1"/>
  <c r="P1330" i="1"/>
  <c r="AG1329" i="1"/>
  <c r="AC1329" i="1"/>
  <c r="S1329" i="1"/>
  <c r="P1329" i="1"/>
  <c r="T1329" i="1" s="1"/>
  <c r="AG1328" i="1"/>
  <c r="AE1328" i="1"/>
  <c r="T1328" i="1"/>
  <c r="S1328" i="1"/>
  <c r="P1328" i="1"/>
  <c r="AC1328" i="1" s="1"/>
  <c r="AG1327" i="1"/>
  <c r="T1327" i="1"/>
  <c r="P1327" i="1"/>
  <c r="AE1327" i="1" s="1"/>
  <c r="AG1326" i="1"/>
  <c r="T1326" i="1"/>
  <c r="P1326" i="1"/>
  <c r="AG1325" i="1"/>
  <c r="AE1325" i="1"/>
  <c r="AC1325" i="1"/>
  <c r="S1325" i="1"/>
  <c r="P1325" i="1"/>
  <c r="T1325" i="1" s="1"/>
  <c r="AG1324" i="1"/>
  <c r="AE1324" i="1"/>
  <c r="T1324" i="1"/>
  <c r="S1324" i="1"/>
  <c r="P1324" i="1"/>
  <c r="AC1324" i="1" s="1"/>
  <c r="AG1323" i="1"/>
  <c r="S1323" i="1"/>
  <c r="P1323" i="1"/>
  <c r="T1323" i="1" s="1"/>
  <c r="X1323" i="1" s="1"/>
  <c r="AG1322" i="1"/>
  <c r="AC1322" i="1"/>
  <c r="T1322" i="1"/>
  <c r="S1322" i="1"/>
  <c r="P1322" i="1"/>
  <c r="AE1322" i="1" s="1"/>
  <c r="AG1321" i="1"/>
  <c r="AC1321" i="1"/>
  <c r="T1321" i="1"/>
  <c r="P1321" i="1"/>
  <c r="AG1320" i="1"/>
  <c r="AC1320" i="1"/>
  <c r="T1320" i="1"/>
  <c r="S1320" i="1"/>
  <c r="P1320" i="1"/>
  <c r="AE1320" i="1" s="1"/>
  <c r="AG1319" i="1"/>
  <c r="AE1319" i="1"/>
  <c r="S1319" i="1"/>
  <c r="P1319" i="1"/>
  <c r="AC1319" i="1" s="1"/>
  <c r="AG1318" i="1"/>
  <c r="AC1318" i="1"/>
  <c r="T1318" i="1"/>
  <c r="S1318" i="1"/>
  <c r="P1318" i="1"/>
  <c r="AE1318" i="1" s="1"/>
  <c r="AG1317" i="1"/>
  <c r="S1317" i="1"/>
  <c r="P1317" i="1"/>
  <c r="AE1317" i="1" s="1"/>
  <c r="AG1316" i="1"/>
  <c r="AE1316" i="1"/>
  <c r="AC1316" i="1"/>
  <c r="T1316" i="1"/>
  <c r="P1316" i="1"/>
  <c r="S1316" i="1" s="1"/>
  <c r="AG1315" i="1"/>
  <c r="AE1315" i="1"/>
  <c r="T1315" i="1"/>
  <c r="S1315" i="1"/>
  <c r="W1312" i="1" s="1"/>
  <c r="P1315" i="1"/>
  <c r="AC1315" i="1" s="1"/>
  <c r="AG1314" i="1"/>
  <c r="T1314" i="1"/>
  <c r="S1314" i="1"/>
  <c r="P1314" i="1"/>
  <c r="AE1314" i="1" s="1"/>
  <c r="AG1313" i="1"/>
  <c r="S1313" i="1"/>
  <c r="P1313" i="1"/>
  <c r="AG1312" i="1"/>
  <c r="S1312" i="1"/>
  <c r="P1312" i="1"/>
  <c r="AG1311" i="1"/>
  <c r="AC1311" i="1"/>
  <c r="T1311" i="1"/>
  <c r="S1311" i="1"/>
  <c r="P1311" i="1"/>
  <c r="AE1311" i="1" s="1"/>
  <c r="AG1310" i="1"/>
  <c r="AE1310" i="1"/>
  <c r="T1310" i="1"/>
  <c r="S1310" i="1"/>
  <c r="P1310" i="1"/>
  <c r="AC1310" i="1" s="1"/>
  <c r="AG1309" i="1"/>
  <c r="AC1309" i="1"/>
  <c r="T1309" i="1"/>
  <c r="S1309" i="1"/>
  <c r="P1309" i="1"/>
  <c r="AE1309" i="1" s="1"/>
  <c r="AG1308" i="1"/>
  <c r="S1308" i="1"/>
  <c r="P1308" i="1"/>
  <c r="AG1307" i="1"/>
  <c r="AC1307" i="1"/>
  <c r="T1307" i="1"/>
  <c r="S1307" i="1"/>
  <c r="P1307" i="1"/>
  <c r="AE1307" i="1" s="1"/>
  <c r="AG1306" i="1"/>
  <c r="AC1306" i="1"/>
  <c r="T1306" i="1"/>
  <c r="S1306" i="1"/>
  <c r="W1306" i="1" s="1"/>
  <c r="P1306" i="1"/>
  <c r="AE1306" i="1" s="1"/>
  <c r="AG1305" i="1"/>
  <c r="T1305" i="1"/>
  <c r="P1305" i="1"/>
  <c r="AE1305" i="1" s="1"/>
  <c r="AG1304" i="1"/>
  <c r="T1304" i="1"/>
  <c r="P1304" i="1"/>
  <c r="AG1303" i="1"/>
  <c r="AE1303" i="1"/>
  <c r="AC1303" i="1"/>
  <c r="T1303" i="1"/>
  <c r="P1303" i="1"/>
  <c r="S1303" i="1" s="1"/>
  <c r="AG1302" i="1"/>
  <c r="AC1302" i="1"/>
  <c r="T1302" i="1"/>
  <c r="X1302" i="1" s="1"/>
  <c r="S1302" i="1"/>
  <c r="P1302" i="1"/>
  <c r="AE1302" i="1" s="1"/>
  <c r="AG1301" i="1"/>
  <c r="AE1301" i="1"/>
  <c r="T1301" i="1"/>
  <c r="S1301" i="1"/>
  <c r="P1301" i="1"/>
  <c r="AC1301" i="1" s="1"/>
  <c r="AG1300" i="1"/>
  <c r="AC1300" i="1"/>
  <c r="T1300" i="1"/>
  <c r="S1300" i="1"/>
  <c r="P1300" i="1"/>
  <c r="AE1300" i="1" s="1"/>
  <c r="AG1299" i="1"/>
  <c r="T1299" i="1"/>
  <c r="P1299" i="1"/>
  <c r="AG1298" i="1"/>
  <c r="AC1298" i="1"/>
  <c r="T1298" i="1"/>
  <c r="S1298" i="1"/>
  <c r="P1298" i="1"/>
  <c r="AE1298" i="1" s="1"/>
  <c r="AG1297" i="1"/>
  <c r="AE1297" i="1"/>
  <c r="S1297" i="1"/>
  <c r="P1297" i="1"/>
  <c r="AC1297" i="1" s="1"/>
  <c r="AG1296" i="1"/>
  <c r="T1296" i="1"/>
  <c r="S1296" i="1"/>
  <c r="P1296" i="1"/>
  <c r="AC1296" i="1" s="1"/>
  <c r="AG1295" i="1"/>
  <c r="T1295" i="1"/>
  <c r="P1295" i="1"/>
  <c r="AG1294" i="1"/>
  <c r="AE1294" i="1"/>
  <c r="AC1294" i="1"/>
  <c r="T1294" i="1"/>
  <c r="P1294" i="1"/>
  <c r="S1294" i="1" s="1"/>
  <c r="AG1293" i="1"/>
  <c r="AE1293" i="1"/>
  <c r="T1293" i="1"/>
  <c r="S1293" i="1"/>
  <c r="P1293" i="1"/>
  <c r="AC1293" i="1" s="1"/>
  <c r="AG1292" i="1"/>
  <c r="X1292" i="1"/>
  <c r="S1292" i="1"/>
  <c r="P1292" i="1"/>
  <c r="T1292" i="1" s="1"/>
  <c r="AG1291" i="1"/>
  <c r="AC1291" i="1"/>
  <c r="T1291" i="1"/>
  <c r="S1291" i="1"/>
  <c r="P1291" i="1"/>
  <c r="AE1291" i="1" s="1"/>
  <c r="AG1290" i="1"/>
  <c r="AC1290" i="1"/>
  <c r="T1290" i="1"/>
  <c r="S1290" i="1"/>
  <c r="P1290" i="1"/>
  <c r="AE1290" i="1" s="1"/>
  <c r="AG1289" i="1"/>
  <c r="AC1289" i="1"/>
  <c r="T1289" i="1"/>
  <c r="S1289" i="1"/>
  <c r="P1289" i="1"/>
  <c r="AE1289" i="1" s="1"/>
  <c r="AG1288" i="1"/>
  <c r="AE1288" i="1"/>
  <c r="S1288" i="1"/>
  <c r="P1288" i="1"/>
  <c r="AC1288" i="1" s="1"/>
  <c r="AG1287" i="1"/>
  <c r="AC1287" i="1"/>
  <c r="T1287" i="1"/>
  <c r="S1287" i="1"/>
  <c r="P1287" i="1"/>
  <c r="AE1287" i="1" s="1"/>
  <c r="AG1286" i="1"/>
  <c r="AC1286" i="1"/>
  <c r="AD1286" i="1" s="1"/>
  <c r="S1286" i="1"/>
  <c r="P1286" i="1"/>
  <c r="T1286" i="1" s="1"/>
  <c r="AG1285" i="1"/>
  <c r="AE1285" i="1"/>
  <c r="AC1285" i="1"/>
  <c r="T1285" i="1"/>
  <c r="P1285" i="1"/>
  <c r="S1285" i="1" s="1"/>
  <c r="AG1284" i="1"/>
  <c r="AE1284" i="1"/>
  <c r="T1284" i="1"/>
  <c r="S1284" i="1"/>
  <c r="P1284" i="1"/>
  <c r="AC1284" i="1" s="1"/>
  <c r="AG1283" i="1"/>
  <c r="S1283" i="1"/>
  <c r="P1283" i="1"/>
  <c r="AG1282" i="1"/>
  <c r="S1282" i="1"/>
  <c r="P1282" i="1"/>
  <c r="AG1281" i="1"/>
  <c r="AE1281" i="1"/>
  <c r="W1281" i="1"/>
  <c r="S1281" i="1"/>
  <c r="P1281" i="1"/>
  <c r="AG1280" i="1"/>
  <c r="AC1280" i="1"/>
  <c r="T1280" i="1"/>
  <c r="S1280" i="1"/>
  <c r="P1280" i="1"/>
  <c r="AE1280" i="1" s="1"/>
  <c r="AG1279" i="1"/>
  <c r="AE1279" i="1"/>
  <c r="T1279" i="1"/>
  <c r="S1279" i="1"/>
  <c r="P1279" i="1"/>
  <c r="AC1279" i="1" s="1"/>
  <c r="AG1278" i="1"/>
  <c r="AE1278" i="1"/>
  <c r="AC1278" i="1"/>
  <c r="T1278" i="1"/>
  <c r="S1278" i="1"/>
  <c r="P1278" i="1"/>
  <c r="AG1277" i="1"/>
  <c r="T1277" i="1"/>
  <c r="S1277" i="1"/>
  <c r="W1276" i="1" s="1"/>
  <c r="P1277" i="1"/>
  <c r="AE1277" i="1" s="1"/>
  <c r="AG1276" i="1"/>
  <c r="AC1276" i="1"/>
  <c r="S1276" i="1"/>
  <c r="P1276" i="1"/>
  <c r="T1276" i="1" s="1"/>
  <c r="X1276" i="1" s="1"/>
  <c r="AG1275" i="1"/>
  <c r="AE1275" i="1"/>
  <c r="T1275" i="1"/>
  <c r="S1275" i="1"/>
  <c r="P1275" i="1"/>
  <c r="AC1275" i="1" s="1"/>
  <c r="AG1274" i="1"/>
  <c r="T1274" i="1"/>
  <c r="P1274" i="1"/>
  <c r="AG1273" i="1"/>
  <c r="T1273" i="1"/>
  <c r="P1273" i="1"/>
  <c r="AG1272" i="1"/>
  <c r="AE1272" i="1"/>
  <c r="AC1272" i="1"/>
  <c r="T1272" i="1"/>
  <c r="P1272" i="1"/>
  <c r="S1272" i="1" s="1"/>
  <c r="AG1271" i="1"/>
  <c r="AE1271" i="1"/>
  <c r="T1271" i="1"/>
  <c r="S1271" i="1"/>
  <c r="P1271" i="1"/>
  <c r="AC1271" i="1" s="1"/>
  <c r="AG1270" i="1"/>
  <c r="X1270" i="1"/>
  <c r="S1270" i="1"/>
  <c r="P1270" i="1"/>
  <c r="T1270" i="1" s="1"/>
  <c r="AG1269" i="1"/>
  <c r="AC1269" i="1"/>
  <c r="T1269" i="1"/>
  <c r="S1269" i="1"/>
  <c r="P1269" i="1"/>
  <c r="AE1269" i="1" s="1"/>
  <c r="AG1268" i="1"/>
  <c r="AC1268" i="1"/>
  <c r="T1268" i="1"/>
  <c r="S1268" i="1"/>
  <c r="P1268" i="1"/>
  <c r="AE1268" i="1" s="1"/>
  <c r="AG1267" i="1"/>
  <c r="AC1267" i="1"/>
  <c r="T1267" i="1"/>
  <c r="S1267" i="1"/>
  <c r="P1267" i="1"/>
  <c r="AE1267" i="1" s="1"/>
  <c r="AG1266" i="1"/>
  <c r="AE1266" i="1"/>
  <c r="S1266" i="1"/>
  <c r="P1266" i="1"/>
  <c r="AC1266" i="1" s="1"/>
  <c r="AG1265" i="1"/>
  <c r="AD1265" i="1"/>
  <c r="S1265" i="1"/>
  <c r="P1265" i="1"/>
  <c r="AC1265" i="1" s="1"/>
  <c r="AG1264" i="1"/>
  <c r="T1264" i="1"/>
  <c r="P1264" i="1"/>
  <c r="AG1263" i="1"/>
  <c r="AE1263" i="1"/>
  <c r="AC1263" i="1"/>
  <c r="T1263" i="1"/>
  <c r="P1263" i="1"/>
  <c r="S1263" i="1" s="1"/>
  <c r="AG1262" i="1"/>
  <c r="AE1262" i="1"/>
  <c r="T1262" i="1"/>
  <c r="S1262" i="1"/>
  <c r="P1262" i="1"/>
  <c r="AC1262" i="1" s="1"/>
  <c r="AG1261" i="1"/>
  <c r="T1261" i="1"/>
  <c r="P1261" i="1"/>
  <c r="AG1260" i="1"/>
  <c r="S1260" i="1"/>
  <c r="P1260" i="1"/>
  <c r="AG1259" i="1"/>
  <c r="AE1259" i="1"/>
  <c r="S1259" i="1"/>
  <c r="P1259" i="1"/>
  <c r="AG1258" i="1"/>
  <c r="AC1258" i="1"/>
  <c r="T1258" i="1"/>
  <c r="S1258" i="1"/>
  <c r="P1258" i="1"/>
  <c r="AE1258" i="1" s="1"/>
  <c r="AG1257" i="1"/>
  <c r="AE1257" i="1"/>
  <c r="S1257" i="1"/>
  <c r="P1257" i="1"/>
  <c r="AC1257" i="1" s="1"/>
  <c r="AG1256" i="1"/>
  <c r="AC1256" i="1"/>
  <c r="T1256" i="1"/>
  <c r="S1256" i="1"/>
  <c r="P1256" i="1"/>
  <c r="AE1256" i="1" s="1"/>
  <c r="AG1255" i="1"/>
  <c r="S1255" i="1"/>
  <c r="P1255" i="1"/>
  <c r="T1255" i="1" s="1"/>
  <c r="AG1254" i="1"/>
  <c r="AE1254" i="1"/>
  <c r="AC1254" i="1"/>
  <c r="T1254" i="1"/>
  <c r="P1254" i="1"/>
  <c r="S1254" i="1" s="1"/>
  <c r="AG1253" i="1"/>
  <c r="AE1253" i="1"/>
  <c r="T1253" i="1"/>
  <c r="S1253" i="1"/>
  <c r="P1253" i="1"/>
  <c r="AC1253" i="1" s="1"/>
  <c r="AG1252" i="1"/>
  <c r="T1252" i="1"/>
  <c r="P1252" i="1"/>
  <c r="AG1251" i="1"/>
  <c r="S1251" i="1"/>
  <c r="P1251" i="1"/>
  <c r="AG1250" i="1"/>
  <c r="AE1250" i="1"/>
  <c r="AC1250" i="1"/>
  <c r="S1250" i="1"/>
  <c r="P1250" i="1"/>
  <c r="T1250" i="1" s="1"/>
  <c r="AG1249" i="1"/>
  <c r="AC1249" i="1"/>
  <c r="T1249" i="1"/>
  <c r="S1249" i="1"/>
  <c r="P1249" i="1"/>
  <c r="AE1249" i="1" s="1"/>
  <c r="AG1248" i="1"/>
  <c r="AE1248" i="1"/>
  <c r="S1248" i="1"/>
  <c r="P1248" i="1"/>
  <c r="AC1248" i="1" s="1"/>
  <c r="AG1247" i="1"/>
  <c r="AC1247" i="1"/>
  <c r="T1247" i="1"/>
  <c r="S1247" i="1"/>
  <c r="P1247" i="1"/>
  <c r="AE1247" i="1" s="1"/>
  <c r="AG1246" i="1"/>
  <c r="T1246" i="1"/>
  <c r="P1246" i="1"/>
  <c r="AE1246" i="1" s="1"/>
  <c r="AG1245" i="1"/>
  <c r="AC1245" i="1"/>
  <c r="T1245" i="1"/>
  <c r="S1245" i="1"/>
  <c r="P1245" i="1"/>
  <c r="AE1245" i="1" s="1"/>
  <c r="AG1244" i="1"/>
  <c r="AE1244" i="1"/>
  <c r="T1244" i="1"/>
  <c r="S1244" i="1"/>
  <c r="P1244" i="1"/>
  <c r="AC1244" i="1" s="1"/>
  <c r="AG1243" i="1"/>
  <c r="T1243" i="1"/>
  <c r="S1243" i="1"/>
  <c r="P1243" i="1"/>
  <c r="AC1243" i="1" s="1"/>
  <c r="AG1242" i="1"/>
  <c r="T1242" i="1"/>
  <c r="P1242" i="1"/>
  <c r="AG1241" i="1"/>
  <c r="AE1241" i="1"/>
  <c r="AC1241" i="1"/>
  <c r="T1241" i="1"/>
  <c r="P1241" i="1"/>
  <c r="S1241" i="1" s="1"/>
  <c r="AG1240" i="1"/>
  <c r="AC1240" i="1"/>
  <c r="T1240" i="1"/>
  <c r="X1240" i="1" s="1"/>
  <c r="S1240" i="1"/>
  <c r="P1240" i="1"/>
  <c r="AE1240" i="1" s="1"/>
  <c r="AG1239" i="1"/>
  <c r="AE1239" i="1"/>
  <c r="T1239" i="1"/>
  <c r="S1239" i="1"/>
  <c r="P1239" i="1"/>
  <c r="AC1239" i="1" s="1"/>
  <c r="AG1238" i="1"/>
  <c r="AC1238" i="1"/>
  <c r="T1238" i="1"/>
  <c r="S1238" i="1"/>
  <c r="P1238" i="1"/>
  <c r="AE1238" i="1" s="1"/>
  <c r="AG1237" i="1"/>
  <c r="T1237" i="1"/>
  <c r="P1237" i="1"/>
  <c r="AE1237" i="1" s="1"/>
  <c r="AG1236" i="1"/>
  <c r="AC1236" i="1"/>
  <c r="T1236" i="1"/>
  <c r="S1236" i="1"/>
  <c r="P1236" i="1"/>
  <c r="AE1236" i="1" s="1"/>
  <c r="AG1235" i="1"/>
  <c r="AE1235" i="1"/>
  <c r="S1235" i="1"/>
  <c r="P1235" i="1"/>
  <c r="AC1235" i="1" s="1"/>
  <c r="AG1234" i="1"/>
  <c r="S1234" i="1"/>
  <c r="P1234" i="1"/>
  <c r="AC1234" i="1" s="1"/>
  <c r="AG1233" i="1"/>
  <c r="T1233" i="1"/>
  <c r="P1233" i="1"/>
  <c r="AG1232" i="1"/>
  <c r="S1232" i="1"/>
  <c r="P1232" i="1"/>
  <c r="T1232" i="1" s="1"/>
  <c r="X1230" i="1" s="1"/>
  <c r="AG1231" i="1"/>
  <c r="AE1231" i="1"/>
  <c r="T1231" i="1"/>
  <c r="S1231" i="1"/>
  <c r="P1231" i="1"/>
  <c r="AC1231" i="1" s="1"/>
  <c r="AG1230" i="1"/>
  <c r="S1230" i="1"/>
  <c r="P1230" i="1"/>
  <c r="T1230" i="1" s="1"/>
  <c r="AG1229" i="1"/>
  <c r="AC1229" i="1"/>
  <c r="T1229" i="1"/>
  <c r="S1229" i="1"/>
  <c r="P1229" i="1"/>
  <c r="AE1229" i="1" s="1"/>
  <c r="AG1228" i="1"/>
  <c r="AC1228" i="1"/>
  <c r="T1228" i="1"/>
  <c r="S1228" i="1"/>
  <c r="P1228" i="1"/>
  <c r="AE1228" i="1" s="1"/>
  <c r="AG1227" i="1"/>
  <c r="AC1227" i="1"/>
  <c r="AD1225" i="1" s="1"/>
  <c r="T1227" i="1"/>
  <c r="S1227" i="1"/>
  <c r="P1227" i="1"/>
  <c r="AE1227" i="1" s="1"/>
  <c r="AG1226" i="1"/>
  <c r="AE1226" i="1"/>
  <c r="S1226" i="1"/>
  <c r="P1226" i="1"/>
  <c r="AC1226" i="1" s="1"/>
  <c r="AG1225" i="1"/>
  <c r="S1225" i="1"/>
  <c r="P1225" i="1"/>
  <c r="AC1225" i="1" s="1"/>
  <c r="AG1224" i="1"/>
  <c r="T1224" i="1"/>
  <c r="P1224" i="1"/>
  <c r="AG1223" i="1"/>
  <c r="AE1223" i="1"/>
  <c r="T1223" i="1"/>
  <c r="P1223" i="1"/>
  <c r="S1223" i="1" s="1"/>
  <c r="AG1222" i="1"/>
  <c r="AE1222" i="1"/>
  <c r="T1222" i="1"/>
  <c r="S1222" i="1"/>
  <c r="P1222" i="1"/>
  <c r="AC1222" i="1" s="1"/>
  <c r="AG1221" i="1"/>
  <c r="AE1221" i="1"/>
  <c r="T1221" i="1"/>
  <c r="P1221" i="1"/>
  <c r="AG1220" i="1"/>
  <c r="T1220" i="1"/>
  <c r="P1220" i="1"/>
  <c r="AG1219" i="1"/>
  <c r="AE1219" i="1"/>
  <c r="S1219" i="1"/>
  <c r="P1219" i="1"/>
  <c r="AG1218" i="1"/>
  <c r="AC1218" i="1"/>
  <c r="T1218" i="1"/>
  <c r="S1218" i="1"/>
  <c r="P1218" i="1"/>
  <c r="AE1218" i="1" s="1"/>
  <c r="AG1217" i="1"/>
  <c r="AE1217" i="1"/>
  <c r="T1217" i="1"/>
  <c r="S1217" i="1"/>
  <c r="P1217" i="1"/>
  <c r="AC1217" i="1" s="1"/>
  <c r="AG1216" i="1"/>
  <c r="AC1216" i="1"/>
  <c r="T1216" i="1"/>
  <c r="X1214" i="1" s="1"/>
  <c r="S1216" i="1"/>
  <c r="P1216" i="1"/>
  <c r="AE1216" i="1" s="1"/>
  <c r="AG1215" i="1"/>
  <c r="T1215" i="1"/>
  <c r="P1215" i="1"/>
  <c r="AE1215" i="1" s="1"/>
  <c r="AG1214" i="1"/>
  <c r="AE1214" i="1"/>
  <c r="AC1214" i="1"/>
  <c r="S1214" i="1"/>
  <c r="P1214" i="1"/>
  <c r="T1214" i="1" s="1"/>
  <c r="AG1213" i="1"/>
  <c r="AE1213" i="1"/>
  <c r="T1213" i="1"/>
  <c r="S1213" i="1"/>
  <c r="P1213" i="1"/>
  <c r="AC1213" i="1" s="1"/>
  <c r="AG1212" i="1"/>
  <c r="T1212" i="1"/>
  <c r="P1212" i="1"/>
  <c r="AG1211" i="1"/>
  <c r="T1211" i="1"/>
  <c r="P1211" i="1"/>
  <c r="AG1210" i="1"/>
  <c r="T1210" i="1"/>
  <c r="P1210" i="1"/>
  <c r="S1210" i="1" s="1"/>
  <c r="AG1209" i="1"/>
  <c r="AE1209" i="1"/>
  <c r="T1209" i="1"/>
  <c r="S1209" i="1"/>
  <c r="P1209" i="1"/>
  <c r="AC1209" i="1" s="1"/>
  <c r="AG1208" i="1"/>
  <c r="T1208" i="1"/>
  <c r="S1208" i="1"/>
  <c r="P1208" i="1"/>
  <c r="AC1208" i="1" s="1"/>
  <c r="AG1207" i="1"/>
  <c r="AC1207" i="1"/>
  <c r="T1207" i="1"/>
  <c r="S1207" i="1"/>
  <c r="P1207" i="1"/>
  <c r="AE1207" i="1" s="1"/>
  <c r="AG1206" i="1"/>
  <c r="AC1206" i="1"/>
  <c r="T1206" i="1"/>
  <c r="S1206" i="1"/>
  <c r="P1206" i="1"/>
  <c r="AE1206" i="1" s="1"/>
  <c r="AG1205" i="1"/>
  <c r="AE1205" i="1"/>
  <c r="AC1205" i="1"/>
  <c r="T1205" i="1"/>
  <c r="S1205" i="1"/>
  <c r="P1205" i="1"/>
  <c r="AG1204" i="1"/>
  <c r="AE1204" i="1"/>
  <c r="T1204" i="1"/>
  <c r="S1204" i="1"/>
  <c r="P1204" i="1"/>
  <c r="AC1204" i="1" s="1"/>
  <c r="AG1203" i="1"/>
  <c r="AC1203" i="1"/>
  <c r="T1203" i="1"/>
  <c r="S1203" i="1"/>
  <c r="P1203" i="1"/>
  <c r="AE1203" i="1" s="1"/>
  <c r="AG1202" i="1"/>
  <c r="S1202" i="1"/>
  <c r="P1202" i="1"/>
  <c r="AG1201" i="1"/>
  <c r="AE1201" i="1"/>
  <c r="AC1201" i="1"/>
  <c r="W1201" i="1"/>
  <c r="S1201" i="1"/>
  <c r="P1201" i="1"/>
  <c r="T1201" i="1" s="1"/>
  <c r="AG1200" i="1"/>
  <c r="AE1200" i="1"/>
  <c r="T1200" i="1"/>
  <c r="S1200" i="1"/>
  <c r="P1200" i="1"/>
  <c r="AC1200" i="1" s="1"/>
  <c r="AG1199" i="1"/>
  <c r="T1199" i="1"/>
  <c r="P1199" i="1"/>
  <c r="AG1198" i="1"/>
  <c r="T1198" i="1"/>
  <c r="P1198" i="1"/>
  <c r="AG1197" i="1"/>
  <c r="S1197" i="1"/>
  <c r="P1197" i="1"/>
  <c r="T1197" i="1" s="1"/>
  <c r="AG1196" i="1"/>
  <c r="AC1196" i="1"/>
  <c r="T1196" i="1"/>
  <c r="S1196" i="1"/>
  <c r="P1196" i="1"/>
  <c r="AE1196" i="1" s="1"/>
  <c r="AG1195" i="1"/>
  <c r="AE1195" i="1"/>
  <c r="T1195" i="1"/>
  <c r="S1195" i="1"/>
  <c r="P1195" i="1"/>
  <c r="AC1195" i="1" s="1"/>
  <c r="AG1194" i="1"/>
  <c r="AC1194" i="1"/>
  <c r="T1194" i="1"/>
  <c r="S1194" i="1"/>
  <c r="P1194" i="1"/>
  <c r="AE1194" i="1" s="1"/>
  <c r="AG1193" i="1"/>
  <c r="S1193" i="1"/>
  <c r="P1193" i="1"/>
  <c r="AG1192" i="1"/>
  <c r="AC1192" i="1"/>
  <c r="T1192" i="1"/>
  <c r="S1192" i="1"/>
  <c r="P1192" i="1"/>
  <c r="AE1192" i="1" s="1"/>
  <c r="AG1191" i="1"/>
  <c r="AC1191" i="1"/>
  <c r="T1191" i="1"/>
  <c r="S1191" i="1"/>
  <c r="P1191" i="1"/>
  <c r="AE1191" i="1" s="1"/>
  <c r="AG1190" i="1"/>
  <c r="T1190" i="1"/>
  <c r="P1190" i="1"/>
  <c r="AG1189" i="1"/>
  <c r="T1189" i="1"/>
  <c r="P1189" i="1"/>
  <c r="AG1188" i="1"/>
  <c r="AE1188" i="1"/>
  <c r="T1188" i="1"/>
  <c r="P1188" i="1"/>
  <c r="S1188" i="1" s="1"/>
  <c r="AG1187" i="1"/>
  <c r="AE1187" i="1"/>
  <c r="T1187" i="1"/>
  <c r="S1187" i="1"/>
  <c r="P1187" i="1"/>
  <c r="AC1187" i="1" s="1"/>
  <c r="AG1186" i="1"/>
  <c r="S1186" i="1"/>
  <c r="P1186" i="1"/>
  <c r="AC1186" i="1" s="1"/>
  <c r="AG1185" i="1"/>
  <c r="AC1185" i="1"/>
  <c r="T1185" i="1"/>
  <c r="S1185" i="1"/>
  <c r="P1185" i="1"/>
  <c r="AE1185" i="1" s="1"/>
  <c r="AG1184" i="1"/>
  <c r="T1184" i="1"/>
  <c r="P1184" i="1"/>
  <c r="AE1184" i="1" s="1"/>
  <c r="AG1183" i="1"/>
  <c r="AC1183" i="1"/>
  <c r="T1183" i="1"/>
  <c r="S1183" i="1"/>
  <c r="P1183" i="1"/>
  <c r="AE1183" i="1" s="1"/>
  <c r="AG1182" i="1"/>
  <c r="AE1182" i="1"/>
  <c r="T1182" i="1"/>
  <c r="S1182" i="1"/>
  <c r="P1182" i="1"/>
  <c r="AC1182" i="1" s="1"/>
  <c r="AG1181" i="1"/>
  <c r="AC1181" i="1"/>
  <c r="T1181" i="1"/>
  <c r="S1181" i="1"/>
  <c r="P1181" i="1"/>
  <c r="AE1181" i="1" s="1"/>
  <c r="AG1180" i="1"/>
  <c r="S1180" i="1"/>
  <c r="P1180" i="1"/>
  <c r="AG1179" i="1"/>
  <c r="AC1179" i="1"/>
  <c r="T1179" i="1"/>
  <c r="S1179" i="1"/>
  <c r="P1179" i="1"/>
  <c r="AE1179" i="1" s="1"/>
  <c r="AG1178" i="1"/>
  <c r="AC1178" i="1"/>
  <c r="T1178" i="1"/>
  <c r="S1178" i="1"/>
  <c r="P1178" i="1"/>
  <c r="AE1178" i="1" s="1"/>
  <c r="AG1177" i="1"/>
  <c r="T1177" i="1"/>
  <c r="P1177" i="1"/>
  <c r="AG1176" i="1"/>
  <c r="T1176" i="1"/>
  <c r="P1176" i="1"/>
  <c r="AG1175" i="1"/>
  <c r="T1175" i="1"/>
  <c r="P1175" i="1"/>
  <c r="S1175" i="1" s="1"/>
  <c r="AG1174" i="1"/>
  <c r="AE1174" i="1"/>
  <c r="T1174" i="1"/>
  <c r="S1174" i="1"/>
  <c r="P1174" i="1"/>
  <c r="AC1174" i="1" s="1"/>
  <c r="AG1173" i="1"/>
  <c r="X1173" i="1"/>
  <c r="S1173" i="1"/>
  <c r="P1173" i="1"/>
  <c r="T1173" i="1" s="1"/>
  <c r="AG1172" i="1"/>
  <c r="AC1172" i="1"/>
  <c r="T1172" i="1"/>
  <c r="S1172" i="1"/>
  <c r="P1172" i="1"/>
  <c r="AE1172" i="1" s="1"/>
  <c r="AG1171" i="1"/>
  <c r="AC1171" i="1"/>
  <c r="T1171" i="1"/>
  <c r="S1171" i="1"/>
  <c r="P1171" i="1"/>
  <c r="AE1171" i="1" s="1"/>
  <c r="AG1170" i="1"/>
  <c r="AE1170" i="1"/>
  <c r="AF1170" i="1" s="1"/>
  <c r="X1170" i="1"/>
  <c r="T1170" i="1"/>
  <c r="P1170" i="1"/>
  <c r="S1170" i="1" s="1"/>
  <c r="W1170" i="1" s="1"/>
  <c r="AG1169" i="1"/>
  <c r="AE1169" i="1"/>
  <c r="T1169" i="1"/>
  <c r="S1169" i="1"/>
  <c r="P1169" i="1"/>
  <c r="AC1169" i="1" s="1"/>
  <c r="AG1168" i="1"/>
  <c r="T1168" i="1"/>
  <c r="P1168" i="1"/>
  <c r="AG1167" i="1"/>
  <c r="T1167" i="1"/>
  <c r="P1167" i="1"/>
  <c r="AG1166" i="1"/>
  <c r="AE1166" i="1"/>
  <c r="S1166" i="1"/>
  <c r="P1166" i="1"/>
  <c r="T1166" i="1" s="1"/>
  <c r="AG1165" i="1"/>
  <c r="AE1165" i="1"/>
  <c r="T1165" i="1"/>
  <c r="S1165" i="1"/>
  <c r="P1165" i="1"/>
  <c r="AC1165" i="1" s="1"/>
  <c r="AG1164" i="1"/>
  <c r="X1164" i="1"/>
  <c r="S1164" i="1"/>
  <c r="P1164" i="1"/>
  <c r="T1164" i="1" s="1"/>
  <c r="AG1163" i="1"/>
  <c r="AC1163" i="1"/>
  <c r="T1163" i="1"/>
  <c r="S1163" i="1"/>
  <c r="P1163" i="1"/>
  <c r="AE1163" i="1" s="1"/>
  <c r="AG1162" i="1"/>
  <c r="AC1162" i="1"/>
  <c r="T1162" i="1"/>
  <c r="S1162" i="1"/>
  <c r="P1162" i="1"/>
  <c r="AE1162" i="1" s="1"/>
  <c r="AG1161" i="1"/>
  <c r="AC1161" i="1"/>
  <c r="T1161" i="1"/>
  <c r="S1161" i="1"/>
  <c r="P1161" i="1"/>
  <c r="AE1161" i="1" s="1"/>
  <c r="AG1160" i="1"/>
  <c r="AE1160" i="1"/>
  <c r="S1160" i="1"/>
  <c r="P1160" i="1"/>
  <c r="AC1160" i="1" s="1"/>
  <c r="AG1159" i="1"/>
  <c r="AE1159" i="1"/>
  <c r="AD1159" i="1"/>
  <c r="T1159" i="1"/>
  <c r="S1159" i="1"/>
  <c r="P1159" i="1"/>
  <c r="AC1159" i="1" s="1"/>
  <c r="AG1158" i="1"/>
  <c r="T1158" i="1"/>
  <c r="P1158" i="1"/>
  <c r="AG1157" i="1"/>
  <c r="AE1157" i="1"/>
  <c r="AC1157" i="1"/>
  <c r="T1157" i="1"/>
  <c r="P1157" i="1"/>
  <c r="S1157" i="1" s="1"/>
  <c r="AG1156" i="1"/>
  <c r="AE1156" i="1"/>
  <c r="T1156" i="1"/>
  <c r="S1156" i="1"/>
  <c r="P1156" i="1"/>
  <c r="AC1156" i="1" s="1"/>
  <c r="AG1155" i="1"/>
  <c r="T1155" i="1"/>
  <c r="P1155" i="1"/>
  <c r="AG1154" i="1"/>
  <c r="AC1154" i="1"/>
  <c r="T1154" i="1"/>
  <c r="X1154" i="1" s="1"/>
  <c r="S1154" i="1"/>
  <c r="P1154" i="1"/>
  <c r="AE1154" i="1" s="1"/>
  <c r="AG1153" i="1"/>
  <c r="T1153" i="1"/>
  <c r="P1153" i="1"/>
  <c r="AE1153" i="1" s="1"/>
  <c r="AG1152" i="1"/>
  <c r="AC1152" i="1"/>
  <c r="T1152" i="1"/>
  <c r="S1152" i="1"/>
  <c r="P1152" i="1"/>
  <c r="AE1152" i="1" s="1"/>
  <c r="AG1151" i="1"/>
  <c r="AE1151" i="1"/>
  <c r="T1151" i="1"/>
  <c r="S1151" i="1"/>
  <c r="P1151" i="1"/>
  <c r="AC1151" i="1" s="1"/>
  <c r="AG1150" i="1"/>
  <c r="S1150" i="1"/>
  <c r="P1150" i="1"/>
  <c r="AC1150" i="1" s="1"/>
  <c r="AG1149" i="1"/>
  <c r="T1149" i="1"/>
  <c r="P1149" i="1"/>
  <c r="AG1148" i="1"/>
  <c r="AE1148" i="1"/>
  <c r="T1148" i="1"/>
  <c r="P1148" i="1"/>
  <c r="S1148" i="1" s="1"/>
  <c r="AG1147" i="1"/>
  <c r="AE1147" i="1"/>
  <c r="T1147" i="1"/>
  <c r="S1147" i="1"/>
  <c r="P1147" i="1"/>
  <c r="AC1147" i="1" s="1"/>
  <c r="AG1146" i="1"/>
  <c r="AE1146" i="1"/>
  <c r="T1146" i="1"/>
  <c r="P1146" i="1"/>
  <c r="AG1145" i="1"/>
  <c r="AC1145" i="1"/>
  <c r="T1145" i="1"/>
  <c r="S1145" i="1"/>
  <c r="P1145" i="1"/>
  <c r="AE1145" i="1" s="1"/>
  <c r="AG1144" i="1"/>
  <c r="AC1144" i="1"/>
  <c r="T1144" i="1"/>
  <c r="S1144" i="1"/>
  <c r="P1144" i="1"/>
  <c r="AE1144" i="1" s="1"/>
  <c r="AG1143" i="1"/>
  <c r="X1143" i="1"/>
  <c r="T1143" i="1"/>
  <c r="P1143" i="1"/>
  <c r="S1143" i="1" s="1"/>
  <c r="W1143" i="1" s="1"/>
  <c r="AG1142" i="1"/>
  <c r="AE1142" i="1"/>
  <c r="T1142" i="1"/>
  <c r="S1142" i="1"/>
  <c r="P1142" i="1"/>
  <c r="AC1142" i="1" s="1"/>
  <c r="AG1141" i="1"/>
  <c r="X1141" i="1"/>
  <c r="Y1141" i="1" s="1"/>
  <c r="S1141" i="1"/>
  <c r="W1141" i="1" s="1"/>
  <c r="P1141" i="1"/>
  <c r="T1141" i="1" s="1"/>
  <c r="AG1140" i="1"/>
  <c r="AC1140" i="1"/>
  <c r="T1140" i="1"/>
  <c r="S1140" i="1"/>
  <c r="P1140" i="1"/>
  <c r="AE1140" i="1" s="1"/>
  <c r="AG1139" i="1"/>
  <c r="AC1139" i="1"/>
  <c r="T1139" i="1"/>
  <c r="S1139" i="1"/>
  <c r="P1139" i="1"/>
  <c r="AE1139" i="1" s="1"/>
  <c r="AG1138" i="1"/>
  <c r="AE1138" i="1"/>
  <c r="AC1138" i="1"/>
  <c r="T1138" i="1"/>
  <c r="S1138" i="1"/>
  <c r="P1138" i="1"/>
  <c r="AG1137" i="1"/>
  <c r="AE1137" i="1"/>
  <c r="S1137" i="1"/>
  <c r="P1137" i="1"/>
  <c r="AC1137" i="1" s="1"/>
  <c r="AD1136" i="1" s="1"/>
  <c r="AG1136" i="1"/>
  <c r="AE1136" i="1"/>
  <c r="AF1136" i="1" s="1"/>
  <c r="T1136" i="1"/>
  <c r="S1136" i="1"/>
  <c r="P1136" i="1"/>
  <c r="AC1136" i="1" s="1"/>
  <c r="AG1135" i="1"/>
  <c r="T1135" i="1"/>
  <c r="P1135" i="1"/>
  <c r="AG1134" i="1"/>
  <c r="AC1134" i="1"/>
  <c r="T1134" i="1"/>
  <c r="P1134" i="1"/>
  <c r="S1134" i="1" s="1"/>
  <c r="AG1133" i="1"/>
  <c r="AE1133" i="1"/>
  <c r="T1133" i="1"/>
  <c r="S1133" i="1"/>
  <c r="P1133" i="1"/>
  <c r="AC1133" i="1" s="1"/>
  <c r="AG1132" i="1"/>
  <c r="S1132" i="1"/>
  <c r="P1132" i="1"/>
  <c r="AC1132" i="1" s="1"/>
  <c r="AG1131" i="1"/>
  <c r="S1131" i="1"/>
  <c r="P1131" i="1"/>
  <c r="AG1130" i="1"/>
  <c r="AE1130" i="1"/>
  <c r="S1130" i="1"/>
  <c r="P1130" i="1"/>
  <c r="AG1129" i="1"/>
  <c r="AC1129" i="1"/>
  <c r="T1129" i="1"/>
  <c r="S1129" i="1"/>
  <c r="P1129" i="1"/>
  <c r="AE1129" i="1" s="1"/>
  <c r="AG1128" i="1"/>
  <c r="AE1128" i="1"/>
  <c r="T1128" i="1"/>
  <c r="S1128" i="1"/>
  <c r="P1128" i="1"/>
  <c r="AC1128" i="1" s="1"/>
  <c r="AG1127" i="1"/>
  <c r="AC1127" i="1"/>
  <c r="T1127" i="1"/>
  <c r="S1127" i="1"/>
  <c r="P1127" i="1"/>
  <c r="AE1127" i="1" s="1"/>
  <c r="AG1126" i="1"/>
  <c r="AC1126" i="1"/>
  <c r="S1126" i="1"/>
  <c r="P1126" i="1"/>
  <c r="AG1125" i="1"/>
  <c r="AC1125" i="1"/>
  <c r="T1125" i="1"/>
  <c r="S1125" i="1"/>
  <c r="P1125" i="1"/>
  <c r="AE1125" i="1" s="1"/>
  <c r="AG1124" i="1"/>
  <c r="AE1124" i="1"/>
  <c r="S1124" i="1"/>
  <c r="P1124" i="1"/>
  <c r="AC1124" i="1" s="1"/>
  <c r="AG1123" i="1"/>
  <c r="AC1123" i="1"/>
  <c r="T1123" i="1"/>
  <c r="S1123" i="1"/>
  <c r="P1123" i="1"/>
  <c r="AE1123" i="1" s="1"/>
  <c r="AG1122" i="1"/>
  <c r="AC1122" i="1"/>
  <c r="AD1122" i="1" s="1"/>
  <c r="T1122" i="1"/>
  <c r="P1122" i="1"/>
  <c r="S1122" i="1" s="1"/>
  <c r="AG1121" i="1"/>
  <c r="T1121" i="1"/>
  <c r="P1121" i="1"/>
  <c r="S1121" i="1" s="1"/>
  <c r="AG1120" i="1"/>
  <c r="AE1120" i="1"/>
  <c r="T1120" i="1"/>
  <c r="S1120" i="1"/>
  <c r="P1120" i="1"/>
  <c r="AC1120" i="1" s="1"/>
  <c r="AG1119" i="1"/>
  <c r="T1119" i="1"/>
  <c r="P1119" i="1"/>
  <c r="AE1119" i="1" s="1"/>
  <c r="AG1118" i="1"/>
  <c r="T1118" i="1"/>
  <c r="P1118" i="1"/>
  <c r="AG1117" i="1"/>
  <c r="T1117" i="1"/>
  <c r="P1117" i="1"/>
  <c r="S1117" i="1" s="1"/>
  <c r="AG1116" i="1"/>
  <c r="AE1116" i="1"/>
  <c r="T1116" i="1"/>
  <c r="S1116" i="1"/>
  <c r="P1116" i="1"/>
  <c r="AC1116" i="1" s="1"/>
  <c r="AG1115" i="1"/>
  <c r="AE1115" i="1"/>
  <c r="T1115" i="1"/>
  <c r="P1115" i="1"/>
  <c r="AG1114" i="1"/>
  <c r="T1114" i="1"/>
  <c r="P1114" i="1"/>
  <c r="AG1113" i="1"/>
  <c r="AC1113" i="1"/>
  <c r="S1113" i="1"/>
  <c r="P1113" i="1"/>
  <c r="T1113" i="1" s="1"/>
  <c r="AG1112" i="1"/>
  <c r="AE1112" i="1"/>
  <c r="T1112" i="1"/>
  <c r="S1112" i="1"/>
  <c r="P1112" i="1"/>
  <c r="AC1112" i="1" s="1"/>
  <c r="AG1111" i="1"/>
  <c r="S1111" i="1"/>
  <c r="P1111" i="1"/>
  <c r="T1111" i="1" s="1"/>
  <c r="X1111" i="1" s="1"/>
  <c r="AG1110" i="1"/>
  <c r="AC1110" i="1"/>
  <c r="T1110" i="1"/>
  <c r="S1110" i="1"/>
  <c r="P1110" i="1"/>
  <c r="AE1110" i="1" s="1"/>
  <c r="AG1109" i="1"/>
  <c r="T1109" i="1"/>
  <c r="P1109" i="1"/>
  <c r="AE1109" i="1" s="1"/>
  <c r="AG1108" i="1"/>
  <c r="AC1108" i="1"/>
  <c r="T1108" i="1"/>
  <c r="S1108" i="1"/>
  <c r="P1108" i="1"/>
  <c r="AE1108" i="1" s="1"/>
  <c r="AG1107" i="1"/>
  <c r="AE1107" i="1"/>
  <c r="S1107" i="1"/>
  <c r="P1107" i="1"/>
  <c r="AC1107" i="1" s="1"/>
  <c r="AG1106" i="1"/>
  <c r="S1106" i="1"/>
  <c r="P1106" i="1"/>
  <c r="AC1106" i="1" s="1"/>
  <c r="AG1105" i="1"/>
  <c r="T1105" i="1"/>
  <c r="P1105" i="1"/>
  <c r="AG1104" i="1"/>
  <c r="T1104" i="1"/>
  <c r="P1104" i="1"/>
  <c r="S1104" i="1" s="1"/>
  <c r="AG1103" i="1"/>
  <c r="AE1103" i="1"/>
  <c r="T1103" i="1"/>
  <c r="S1103" i="1"/>
  <c r="P1103" i="1"/>
  <c r="AC1103" i="1" s="1"/>
  <c r="AG1102" i="1"/>
  <c r="T1102" i="1"/>
  <c r="P1102" i="1"/>
  <c r="AE1102" i="1" s="1"/>
  <c r="AG1101" i="1"/>
  <c r="S1101" i="1"/>
  <c r="P1101" i="1"/>
  <c r="AG1100" i="1"/>
  <c r="AC1100" i="1"/>
  <c r="S1100" i="1"/>
  <c r="P1100" i="1"/>
  <c r="T1100" i="1" s="1"/>
  <c r="AG1099" i="1"/>
  <c r="AC1099" i="1"/>
  <c r="T1099" i="1"/>
  <c r="S1099" i="1"/>
  <c r="P1099" i="1"/>
  <c r="AE1099" i="1" s="1"/>
  <c r="AG1098" i="1"/>
  <c r="AE1098" i="1"/>
  <c r="T1098" i="1"/>
  <c r="S1098" i="1"/>
  <c r="P1098" i="1"/>
  <c r="AC1098" i="1" s="1"/>
  <c r="AG1097" i="1"/>
  <c r="AC1097" i="1"/>
  <c r="T1097" i="1"/>
  <c r="S1097" i="1"/>
  <c r="P1097" i="1"/>
  <c r="AE1097" i="1" s="1"/>
  <c r="AG1096" i="1"/>
  <c r="T1096" i="1"/>
  <c r="S1096" i="1"/>
  <c r="P1096" i="1"/>
  <c r="AE1096" i="1" s="1"/>
  <c r="AG1095" i="1"/>
  <c r="AC1095" i="1"/>
  <c r="T1095" i="1"/>
  <c r="S1095" i="1"/>
  <c r="P1095" i="1"/>
  <c r="AE1095" i="1" s="1"/>
  <c r="AG1094" i="1"/>
  <c r="AF1094" i="1"/>
  <c r="AC1094" i="1"/>
  <c r="X1094" i="1"/>
  <c r="T1094" i="1"/>
  <c r="S1094" i="1"/>
  <c r="P1094" i="1"/>
  <c r="AE1094" i="1" s="1"/>
  <c r="AG1093" i="1"/>
  <c r="T1093" i="1"/>
  <c r="P1093" i="1"/>
  <c r="AE1093" i="1" s="1"/>
  <c r="AG1092" i="1"/>
  <c r="T1092" i="1"/>
  <c r="P1092" i="1"/>
  <c r="AG1091" i="1"/>
  <c r="S1091" i="1"/>
  <c r="P1091" i="1"/>
  <c r="T1091" i="1" s="1"/>
  <c r="AG1090" i="1"/>
  <c r="AC1090" i="1"/>
  <c r="T1090" i="1"/>
  <c r="S1090" i="1"/>
  <c r="P1090" i="1"/>
  <c r="AE1090" i="1" s="1"/>
  <c r="AG1089" i="1"/>
  <c r="AE1089" i="1"/>
  <c r="T1089" i="1"/>
  <c r="S1089" i="1"/>
  <c r="P1089" i="1"/>
  <c r="AC1089" i="1" s="1"/>
  <c r="AG1088" i="1"/>
  <c r="AC1088" i="1"/>
  <c r="T1088" i="1"/>
  <c r="S1088" i="1"/>
  <c r="P1088" i="1"/>
  <c r="AE1088" i="1" s="1"/>
  <c r="AG1087" i="1"/>
  <c r="AE1087" i="1"/>
  <c r="AF1087" i="1" s="1"/>
  <c r="T1087" i="1"/>
  <c r="X1087" i="1" s="1"/>
  <c r="S1087" i="1"/>
  <c r="P1087" i="1"/>
  <c r="AC1087" i="1" s="1"/>
  <c r="AD1087" i="1" s="1"/>
  <c r="AG1086" i="1"/>
  <c r="AC1086" i="1"/>
  <c r="T1086" i="1"/>
  <c r="P1086" i="1"/>
  <c r="S1086" i="1" s="1"/>
  <c r="AG1085" i="1"/>
  <c r="AE1085" i="1"/>
  <c r="T1085" i="1"/>
  <c r="S1085" i="1"/>
  <c r="P1085" i="1"/>
  <c r="AC1085" i="1" s="1"/>
  <c r="AG1084" i="1"/>
  <c r="T1084" i="1"/>
  <c r="P1084" i="1"/>
  <c r="AG1083" i="1"/>
  <c r="T1083" i="1"/>
  <c r="S1083" i="1"/>
  <c r="P1083" i="1"/>
  <c r="AG1082" i="1"/>
  <c r="S1082" i="1"/>
  <c r="P1082" i="1"/>
  <c r="AE1082" i="1" s="1"/>
  <c r="AG1081" i="1"/>
  <c r="AC1081" i="1"/>
  <c r="T1081" i="1"/>
  <c r="S1081" i="1"/>
  <c r="P1081" i="1"/>
  <c r="AE1081" i="1" s="1"/>
  <c r="AG1080" i="1"/>
  <c r="AE1080" i="1"/>
  <c r="T1080" i="1"/>
  <c r="S1080" i="1"/>
  <c r="P1080" i="1"/>
  <c r="AC1080" i="1" s="1"/>
  <c r="AG1079" i="1"/>
  <c r="AC1079" i="1"/>
  <c r="T1079" i="1"/>
  <c r="S1079" i="1"/>
  <c r="P1079" i="1"/>
  <c r="AE1079" i="1" s="1"/>
  <c r="AG1078" i="1"/>
  <c r="T1078" i="1"/>
  <c r="S1078" i="1"/>
  <c r="P1078" i="1"/>
  <c r="AE1078" i="1" s="1"/>
  <c r="AG1077" i="1"/>
  <c r="AC1077" i="1"/>
  <c r="T1077" i="1"/>
  <c r="S1077" i="1"/>
  <c r="P1077" i="1"/>
  <c r="AE1077" i="1" s="1"/>
  <c r="AG1076" i="1"/>
  <c r="AE1076" i="1"/>
  <c r="T1076" i="1"/>
  <c r="S1076" i="1"/>
  <c r="P1076" i="1"/>
  <c r="AC1076" i="1" s="1"/>
  <c r="AG1075" i="1"/>
  <c r="AE1075" i="1"/>
  <c r="AC1075" i="1"/>
  <c r="T1075" i="1"/>
  <c r="S1075" i="1"/>
  <c r="P1075" i="1"/>
  <c r="AG1074" i="1"/>
  <c r="S1074" i="1"/>
  <c r="P1074" i="1"/>
  <c r="AG1073" i="1"/>
  <c r="AE1073" i="1"/>
  <c r="W1073" i="1"/>
  <c r="S1073" i="1"/>
  <c r="P1073" i="1"/>
  <c r="T1073" i="1" s="1"/>
  <c r="AG1072" i="1"/>
  <c r="AE1072" i="1"/>
  <c r="T1072" i="1"/>
  <c r="S1072" i="1"/>
  <c r="P1072" i="1"/>
  <c r="AC1072" i="1" s="1"/>
  <c r="AG1071" i="1"/>
  <c r="T1071" i="1"/>
  <c r="P1071" i="1"/>
  <c r="AG1070" i="1"/>
  <c r="T1070" i="1"/>
  <c r="P1070" i="1"/>
  <c r="AG1069" i="1"/>
  <c r="AE1069" i="1"/>
  <c r="S1069" i="1"/>
  <c r="P1069" i="1"/>
  <c r="T1069" i="1" s="1"/>
  <c r="AG1068" i="1"/>
  <c r="AE1068" i="1"/>
  <c r="T1068" i="1"/>
  <c r="S1068" i="1"/>
  <c r="P1068" i="1"/>
  <c r="AC1068" i="1" s="1"/>
  <c r="AG1067" i="1"/>
  <c r="X1067" i="1"/>
  <c r="S1067" i="1"/>
  <c r="P1067" i="1"/>
  <c r="T1067" i="1" s="1"/>
  <c r="AG1066" i="1"/>
  <c r="AE1066" i="1"/>
  <c r="AC1066" i="1"/>
  <c r="T1066" i="1"/>
  <c r="S1066" i="1"/>
  <c r="P1066" i="1"/>
  <c r="AG1065" i="1"/>
  <c r="T1065" i="1"/>
  <c r="P1065" i="1"/>
  <c r="AE1065" i="1" s="1"/>
  <c r="AG1064" i="1"/>
  <c r="AC1064" i="1"/>
  <c r="T1064" i="1"/>
  <c r="S1064" i="1"/>
  <c r="P1064" i="1"/>
  <c r="AE1064" i="1" s="1"/>
  <c r="AG1063" i="1"/>
  <c r="AE1063" i="1"/>
  <c r="S1063" i="1"/>
  <c r="P1063" i="1"/>
  <c r="AC1063" i="1" s="1"/>
  <c r="AG1062" i="1"/>
  <c r="AE1062" i="1"/>
  <c r="AF1062" i="1" s="1"/>
  <c r="T1062" i="1"/>
  <c r="S1062" i="1"/>
  <c r="P1062" i="1"/>
  <c r="AC1062" i="1" s="1"/>
  <c r="AG1061" i="1"/>
  <c r="T1061" i="1"/>
  <c r="P1061" i="1"/>
  <c r="AG1060" i="1"/>
  <c r="AC1060" i="1"/>
  <c r="T1060" i="1"/>
  <c r="P1060" i="1"/>
  <c r="S1060" i="1" s="1"/>
  <c r="AG1059" i="1"/>
  <c r="AC1059" i="1"/>
  <c r="T1059" i="1"/>
  <c r="X1059" i="1" s="1"/>
  <c r="S1059" i="1"/>
  <c r="P1059" i="1"/>
  <c r="AE1059" i="1" s="1"/>
  <c r="AG1058" i="1"/>
  <c r="AE1058" i="1"/>
  <c r="T1058" i="1"/>
  <c r="S1058" i="1"/>
  <c r="P1058" i="1"/>
  <c r="AC1058" i="1" s="1"/>
  <c r="AG1057" i="1"/>
  <c r="AC1057" i="1"/>
  <c r="T1057" i="1"/>
  <c r="S1057" i="1"/>
  <c r="P1057" i="1"/>
  <c r="AE1057" i="1" s="1"/>
  <c r="AG1056" i="1"/>
  <c r="T1056" i="1"/>
  <c r="S1056" i="1"/>
  <c r="P1056" i="1"/>
  <c r="AE1056" i="1" s="1"/>
  <c r="AG1055" i="1"/>
  <c r="AC1055" i="1"/>
  <c r="T1055" i="1"/>
  <c r="S1055" i="1"/>
  <c r="P1055" i="1"/>
  <c r="AE1055" i="1" s="1"/>
  <c r="AG1054" i="1"/>
  <c r="AE1054" i="1"/>
  <c r="T1054" i="1"/>
  <c r="S1054" i="1"/>
  <c r="P1054" i="1"/>
  <c r="AC1054" i="1" s="1"/>
  <c r="AG1053" i="1"/>
  <c r="AC1053" i="1"/>
  <c r="T1053" i="1"/>
  <c r="S1053" i="1"/>
  <c r="P1053" i="1"/>
  <c r="AE1053" i="1" s="1"/>
  <c r="AG1052" i="1"/>
  <c r="AE1052" i="1"/>
  <c r="AC1052" i="1"/>
  <c r="T1052" i="1"/>
  <c r="X1052" i="1" s="1"/>
  <c r="S1052" i="1"/>
  <c r="P1052" i="1"/>
  <c r="AG1051" i="1"/>
  <c r="AE1051" i="1"/>
  <c r="AC1051" i="1"/>
  <c r="S1051" i="1"/>
  <c r="P1051" i="1"/>
  <c r="T1051" i="1" s="1"/>
  <c r="AG1050" i="1"/>
  <c r="AE1050" i="1"/>
  <c r="T1050" i="1"/>
  <c r="S1050" i="1"/>
  <c r="P1050" i="1"/>
  <c r="AC1050" i="1" s="1"/>
  <c r="AG1049" i="1"/>
  <c r="T1049" i="1"/>
  <c r="P1049" i="1"/>
  <c r="AG1048" i="1"/>
  <c r="T1048" i="1"/>
  <c r="P1048" i="1"/>
  <c r="AG1047" i="1"/>
  <c r="AE1047" i="1"/>
  <c r="S1047" i="1"/>
  <c r="P1047" i="1"/>
  <c r="AG1046" i="1"/>
  <c r="AC1046" i="1"/>
  <c r="T1046" i="1"/>
  <c r="S1046" i="1"/>
  <c r="P1046" i="1"/>
  <c r="AE1046" i="1" s="1"/>
  <c r="AG1045" i="1"/>
  <c r="AE1045" i="1"/>
  <c r="T1045" i="1"/>
  <c r="S1045" i="1"/>
  <c r="P1045" i="1"/>
  <c r="AC1045" i="1" s="1"/>
  <c r="AG1044" i="1"/>
  <c r="AC1044" i="1"/>
  <c r="T1044" i="1"/>
  <c r="S1044" i="1"/>
  <c r="P1044" i="1"/>
  <c r="AE1044" i="1" s="1"/>
  <c r="AG1043" i="1"/>
  <c r="AC1043" i="1"/>
  <c r="S1043" i="1"/>
  <c r="W1042" i="1" s="1"/>
  <c r="P1043" i="1"/>
  <c r="AG1042" i="1"/>
  <c r="AC1042" i="1"/>
  <c r="S1042" i="1"/>
  <c r="P1042" i="1"/>
  <c r="T1042" i="1" s="1"/>
  <c r="AG1041" i="1"/>
  <c r="AE1041" i="1"/>
  <c r="T1041" i="1"/>
  <c r="S1041" i="1"/>
  <c r="P1041" i="1"/>
  <c r="AC1041" i="1" s="1"/>
  <c r="AG1040" i="1"/>
  <c r="AE1040" i="1"/>
  <c r="T1040" i="1"/>
  <c r="P1040" i="1"/>
  <c r="AG1039" i="1"/>
  <c r="S1039" i="1"/>
  <c r="P1039" i="1"/>
  <c r="AG1038" i="1"/>
  <c r="S1038" i="1"/>
  <c r="P1038" i="1"/>
  <c r="AG1037" i="1"/>
  <c r="AC1037" i="1"/>
  <c r="T1037" i="1"/>
  <c r="S1037" i="1"/>
  <c r="P1037" i="1"/>
  <c r="AE1037" i="1" s="1"/>
  <c r="AG1036" i="1"/>
  <c r="AE1036" i="1"/>
  <c r="T1036" i="1"/>
  <c r="S1036" i="1"/>
  <c r="P1036" i="1"/>
  <c r="AC1036" i="1" s="1"/>
  <c r="AG1035" i="1"/>
  <c r="AC1035" i="1"/>
  <c r="T1035" i="1"/>
  <c r="S1035" i="1"/>
  <c r="P1035" i="1"/>
  <c r="AE1035" i="1" s="1"/>
  <c r="AG1034" i="1"/>
  <c r="Y1034" i="1"/>
  <c r="S1034" i="1"/>
  <c r="W1034" i="1" s="1"/>
  <c r="P1034" i="1"/>
  <c r="T1034" i="1" s="1"/>
  <c r="X1034" i="1" s="1"/>
  <c r="AG1033" i="1"/>
  <c r="T1033" i="1"/>
  <c r="P1033" i="1"/>
  <c r="AG1032" i="1"/>
  <c r="AE1032" i="1"/>
  <c r="T1032" i="1"/>
  <c r="S1032" i="1"/>
  <c r="P1032" i="1"/>
  <c r="AC1032" i="1" s="1"/>
  <c r="AG1031" i="1"/>
  <c r="T1031" i="1"/>
  <c r="P1031" i="1"/>
  <c r="AE1031" i="1" s="1"/>
  <c r="AG1030" i="1"/>
  <c r="T1030" i="1"/>
  <c r="P1030" i="1"/>
  <c r="AG1029" i="1"/>
  <c r="T1029" i="1"/>
  <c r="P1029" i="1"/>
  <c r="S1029" i="1" s="1"/>
  <c r="AG1028" i="1"/>
  <c r="AE1028" i="1"/>
  <c r="T1028" i="1"/>
  <c r="S1028" i="1"/>
  <c r="P1028" i="1"/>
  <c r="AC1028" i="1" s="1"/>
  <c r="AG1027" i="1"/>
  <c r="AE1027" i="1"/>
  <c r="S1027" i="1"/>
  <c r="P1027" i="1"/>
  <c r="AC1027" i="1" s="1"/>
  <c r="AG1026" i="1"/>
  <c r="AC1026" i="1"/>
  <c r="T1026" i="1"/>
  <c r="S1026" i="1"/>
  <c r="P1026" i="1"/>
  <c r="AE1026" i="1" s="1"/>
  <c r="AG1025" i="1"/>
  <c r="T1025" i="1"/>
  <c r="P1025" i="1"/>
  <c r="AG1024" i="1"/>
  <c r="AC1024" i="1"/>
  <c r="T1024" i="1"/>
  <c r="S1024" i="1"/>
  <c r="P1024" i="1"/>
  <c r="AE1024" i="1" s="1"/>
  <c r="AG1023" i="1"/>
  <c r="AE1023" i="1"/>
  <c r="S1023" i="1"/>
  <c r="P1023" i="1"/>
  <c r="AC1023" i="1" s="1"/>
  <c r="AG1022" i="1"/>
  <c r="S1022" i="1"/>
  <c r="P1022" i="1"/>
  <c r="AG1021" i="1"/>
  <c r="T1021" i="1"/>
  <c r="P1021" i="1"/>
  <c r="AG1020" i="1"/>
  <c r="T1020" i="1"/>
  <c r="P1020" i="1"/>
  <c r="AG1019" i="1"/>
  <c r="AE1019" i="1"/>
  <c r="T1019" i="1"/>
  <c r="S1019" i="1"/>
  <c r="P1019" i="1"/>
  <c r="AC1019" i="1" s="1"/>
  <c r="AG1018" i="1"/>
  <c r="X1018" i="1"/>
  <c r="S1018" i="1"/>
  <c r="P1018" i="1"/>
  <c r="T1018" i="1" s="1"/>
  <c r="AG1017" i="1"/>
  <c r="AC1017" i="1"/>
  <c r="T1017" i="1"/>
  <c r="S1017" i="1"/>
  <c r="P1017" i="1"/>
  <c r="AE1017" i="1" s="1"/>
  <c r="AG1016" i="1"/>
  <c r="AC1016" i="1"/>
  <c r="T1016" i="1"/>
  <c r="S1016" i="1"/>
  <c r="P1016" i="1"/>
  <c r="AE1016" i="1" s="1"/>
  <c r="AG1015" i="1"/>
  <c r="AC1015" i="1"/>
  <c r="T1015" i="1"/>
  <c r="S1015" i="1"/>
  <c r="P1015" i="1"/>
  <c r="AE1015" i="1" s="1"/>
  <c r="AG1014" i="1"/>
  <c r="AF1014" i="1"/>
  <c r="AC1014" i="1"/>
  <c r="T1014" i="1"/>
  <c r="X1014" i="1" s="1"/>
  <c r="S1014" i="1"/>
  <c r="P1014" i="1"/>
  <c r="AE1014" i="1" s="1"/>
  <c r="AG1013" i="1"/>
  <c r="T1013" i="1"/>
  <c r="P1013" i="1"/>
  <c r="AG1012" i="1"/>
  <c r="T1012" i="1"/>
  <c r="S1012" i="1"/>
  <c r="P1012" i="1"/>
  <c r="AG1011" i="1"/>
  <c r="AE1011" i="1"/>
  <c r="S1011" i="1"/>
  <c r="P1011" i="1"/>
  <c r="AG1010" i="1"/>
  <c r="AC1010" i="1"/>
  <c r="T1010" i="1"/>
  <c r="S1010" i="1"/>
  <c r="P1010" i="1"/>
  <c r="AE1010" i="1" s="1"/>
  <c r="AG1009" i="1"/>
  <c r="AE1009" i="1"/>
  <c r="T1009" i="1"/>
  <c r="S1009" i="1"/>
  <c r="P1009" i="1"/>
  <c r="AC1009" i="1" s="1"/>
  <c r="AG1008" i="1"/>
  <c r="AC1008" i="1"/>
  <c r="T1008" i="1"/>
  <c r="S1008" i="1"/>
  <c r="P1008" i="1"/>
  <c r="AE1008" i="1" s="1"/>
  <c r="AG1007" i="1"/>
  <c r="AC1007" i="1"/>
  <c r="S1007" i="1"/>
  <c r="P1007" i="1"/>
  <c r="AG1006" i="1"/>
  <c r="AC1006" i="1"/>
  <c r="T1006" i="1"/>
  <c r="S1006" i="1"/>
  <c r="P1006" i="1"/>
  <c r="AE1006" i="1" s="1"/>
  <c r="AG1005" i="1"/>
  <c r="AC1005" i="1"/>
  <c r="T1005" i="1"/>
  <c r="S1005" i="1"/>
  <c r="P1005" i="1"/>
  <c r="AE1005" i="1" s="1"/>
  <c r="AG1004" i="1"/>
  <c r="S1004" i="1"/>
  <c r="P1004" i="1"/>
  <c r="AC1004" i="1" s="1"/>
  <c r="AG1003" i="1"/>
  <c r="T1003" i="1"/>
  <c r="P1003" i="1"/>
  <c r="AG1002" i="1"/>
  <c r="T1002" i="1"/>
  <c r="P1002" i="1"/>
  <c r="AG1001" i="1"/>
  <c r="AC1001" i="1"/>
  <c r="T1001" i="1"/>
  <c r="S1001" i="1"/>
  <c r="P1001" i="1"/>
  <c r="AE1001" i="1" s="1"/>
  <c r="AG1000" i="1"/>
  <c r="AE1000" i="1"/>
  <c r="S1000" i="1"/>
  <c r="W999" i="1" s="1"/>
  <c r="P1000" i="1"/>
  <c r="AC1000" i="1" s="1"/>
  <c r="AG999" i="1"/>
  <c r="S999" i="1"/>
  <c r="P999" i="1"/>
  <c r="AG998" i="1"/>
  <c r="T998" i="1"/>
  <c r="P998" i="1"/>
  <c r="AG997" i="1"/>
  <c r="T997" i="1"/>
  <c r="P997" i="1"/>
  <c r="AG996" i="1"/>
  <c r="AC996" i="1"/>
  <c r="T996" i="1"/>
  <c r="S996" i="1"/>
  <c r="P996" i="1"/>
  <c r="AE996" i="1" s="1"/>
  <c r="AG995" i="1"/>
  <c r="AE995" i="1"/>
  <c r="T995" i="1"/>
  <c r="S995" i="1"/>
  <c r="P995" i="1"/>
  <c r="AC995" i="1" s="1"/>
  <c r="AG994" i="1"/>
  <c r="AE994" i="1"/>
  <c r="AC994" i="1"/>
  <c r="T994" i="1"/>
  <c r="S994" i="1"/>
  <c r="P994" i="1"/>
  <c r="AG993" i="1"/>
  <c r="AC993" i="1"/>
  <c r="S993" i="1"/>
  <c r="W992" i="1" s="1"/>
  <c r="P993" i="1"/>
  <c r="AG992" i="1"/>
  <c r="AC992" i="1"/>
  <c r="S992" i="1"/>
  <c r="P992" i="1"/>
  <c r="T992" i="1" s="1"/>
  <c r="AG991" i="1"/>
  <c r="AE991" i="1"/>
  <c r="T991" i="1"/>
  <c r="S991" i="1"/>
  <c r="P991" i="1"/>
  <c r="AC991" i="1" s="1"/>
  <c r="AG990" i="1"/>
  <c r="AE990" i="1"/>
  <c r="T990" i="1"/>
  <c r="P990" i="1"/>
  <c r="AG989" i="1"/>
  <c r="T989" i="1"/>
  <c r="P989" i="1"/>
  <c r="AG988" i="1"/>
  <c r="AE988" i="1"/>
  <c r="T988" i="1"/>
  <c r="P988" i="1"/>
  <c r="AC988" i="1" s="1"/>
  <c r="AG987" i="1"/>
  <c r="AC987" i="1"/>
  <c r="T987" i="1"/>
  <c r="S987" i="1"/>
  <c r="P987" i="1"/>
  <c r="AE987" i="1" s="1"/>
  <c r="AG986" i="1"/>
  <c r="AC986" i="1"/>
  <c r="AD986" i="1" s="1"/>
  <c r="X986" i="1"/>
  <c r="T986" i="1"/>
  <c r="S986" i="1"/>
  <c r="W986" i="1" s="1"/>
  <c r="P986" i="1"/>
  <c r="AE986" i="1" s="1"/>
  <c r="AF986" i="1" s="1"/>
  <c r="AG985" i="1"/>
  <c r="AE985" i="1"/>
  <c r="T985" i="1"/>
  <c r="P985" i="1"/>
  <c r="AG984" i="1"/>
  <c r="T984" i="1"/>
  <c r="P984" i="1"/>
  <c r="AG983" i="1"/>
  <c r="AC983" i="1"/>
  <c r="T983" i="1"/>
  <c r="P983" i="1"/>
  <c r="S983" i="1" s="1"/>
  <c r="AG982" i="1"/>
  <c r="AE982" i="1"/>
  <c r="T982" i="1"/>
  <c r="S982" i="1"/>
  <c r="P982" i="1"/>
  <c r="AC982" i="1" s="1"/>
  <c r="AG981" i="1"/>
  <c r="AE981" i="1"/>
  <c r="T981" i="1"/>
  <c r="S981" i="1"/>
  <c r="P981" i="1"/>
  <c r="AC981" i="1" s="1"/>
  <c r="AG980" i="1"/>
  <c r="AC980" i="1"/>
  <c r="T980" i="1"/>
  <c r="S980" i="1"/>
  <c r="P980" i="1"/>
  <c r="AE980" i="1" s="1"/>
  <c r="AG979" i="1"/>
  <c r="AC979" i="1"/>
  <c r="T979" i="1"/>
  <c r="S979" i="1"/>
  <c r="P979" i="1"/>
  <c r="AE979" i="1" s="1"/>
  <c r="AG978" i="1"/>
  <c r="AC978" i="1"/>
  <c r="T978" i="1"/>
  <c r="S978" i="1"/>
  <c r="P978" i="1"/>
  <c r="AE978" i="1" s="1"/>
  <c r="AG977" i="1"/>
  <c r="AE977" i="1"/>
  <c r="S977" i="1"/>
  <c r="P977" i="1"/>
  <c r="AC977" i="1" s="1"/>
  <c r="AG976" i="1"/>
  <c r="AC976" i="1"/>
  <c r="T976" i="1"/>
  <c r="S976" i="1"/>
  <c r="P976" i="1"/>
  <c r="AE976" i="1" s="1"/>
  <c r="AG975" i="1"/>
  <c r="AC975" i="1"/>
  <c r="AD975" i="1" s="1"/>
  <c r="S975" i="1"/>
  <c r="P975" i="1"/>
  <c r="AE975" i="1" s="1"/>
  <c r="AG974" i="1"/>
  <c r="AE974" i="1"/>
  <c r="T974" i="1"/>
  <c r="P974" i="1"/>
  <c r="S974" i="1" s="1"/>
  <c r="AG973" i="1"/>
  <c r="T973" i="1"/>
  <c r="P973" i="1"/>
  <c r="AG972" i="1"/>
  <c r="T972" i="1"/>
  <c r="P972" i="1"/>
  <c r="S972" i="1" s="1"/>
  <c r="AG971" i="1"/>
  <c r="T971" i="1"/>
  <c r="P971" i="1"/>
  <c r="AC971" i="1" s="1"/>
  <c r="AG970" i="1"/>
  <c r="S970" i="1"/>
  <c r="P970" i="1"/>
  <c r="AG969" i="1"/>
  <c r="S969" i="1"/>
  <c r="P969" i="1"/>
  <c r="AC969" i="1" s="1"/>
  <c r="AG968" i="1"/>
  <c r="AE968" i="1"/>
  <c r="S968" i="1"/>
  <c r="P968" i="1"/>
  <c r="AG967" i="1"/>
  <c r="AC967" i="1"/>
  <c r="T967" i="1"/>
  <c r="S967" i="1"/>
  <c r="P967" i="1"/>
  <c r="AE967" i="1" s="1"/>
  <c r="AG966" i="1"/>
  <c r="AE966" i="1"/>
  <c r="AC966" i="1"/>
  <c r="T966" i="1"/>
  <c r="S966" i="1"/>
  <c r="P966" i="1"/>
  <c r="AG965" i="1"/>
  <c r="AC965" i="1"/>
  <c r="T965" i="1"/>
  <c r="X965" i="1" s="1"/>
  <c r="S965" i="1"/>
  <c r="P965" i="1"/>
  <c r="AE965" i="1" s="1"/>
  <c r="AF965" i="1" s="1"/>
  <c r="AG964" i="1"/>
  <c r="AE964" i="1"/>
  <c r="T964" i="1"/>
  <c r="S964" i="1"/>
  <c r="P964" i="1"/>
  <c r="AC964" i="1" s="1"/>
  <c r="AG963" i="1"/>
  <c r="T963" i="1"/>
  <c r="P963" i="1"/>
  <c r="AE963" i="1" s="1"/>
  <c r="AG962" i="1"/>
  <c r="AC962" i="1"/>
  <c r="T962" i="1"/>
  <c r="S962" i="1"/>
  <c r="P962" i="1"/>
  <c r="AE962" i="1" s="1"/>
  <c r="AG961" i="1"/>
  <c r="AE961" i="1"/>
  <c r="AC961" i="1"/>
  <c r="S961" i="1"/>
  <c r="P961" i="1"/>
  <c r="T961" i="1" s="1"/>
  <c r="X960" i="1" s="1"/>
  <c r="AG960" i="1"/>
  <c r="AC960" i="1"/>
  <c r="T960" i="1"/>
  <c r="S960" i="1"/>
  <c r="P960" i="1"/>
  <c r="AE960" i="1" s="1"/>
  <c r="AF960" i="1" s="1"/>
  <c r="AG959" i="1"/>
  <c r="T959" i="1"/>
  <c r="P959" i="1"/>
  <c r="S959" i="1" s="1"/>
  <c r="AG958" i="1"/>
  <c r="T958" i="1"/>
  <c r="P958" i="1"/>
  <c r="AG957" i="1"/>
  <c r="AE957" i="1"/>
  <c r="AC957" i="1"/>
  <c r="S957" i="1"/>
  <c r="P957" i="1"/>
  <c r="T957" i="1" s="1"/>
  <c r="AG956" i="1"/>
  <c r="AC956" i="1"/>
  <c r="S956" i="1"/>
  <c r="P956" i="1"/>
  <c r="AE956" i="1" s="1"/>
  <c r="AG955" i="1"/>
  <c r="AE955" i="1"/>
  <c r="AC955" i="1"/>
  <c r="T955" i="1"/>
  <c r="S955" i="1"/>
  <c r="P955" i="1"/>
  <c r="AG954" i="1"/>
  <c r="T954" i="1"/>
  <c r="P954" i="1"/>
  <c r="AE954" i="1" s="1"/>
  <c r="AG953" i="1"/>
  <c r="AC953" i="1"/>
  <c r="T953" i="1"/>
  <c r="S953" i="1"/>
  <c r="P953" i="1"/>
  <c r="AE953" i="1" s="1"/>
  <c r="AG952" i="1"/>
  <c r="AE952" i="1"/>
  <c r="AC952" i="1"/>
  <c r="T952" i="1"/>
  <c r="S952" i="1"/>
  <c r="P952" i="1"/>
  <c r="AG951" i="1"/>
  <c r="AE951" i="1"/>
  <c r="AC951" i="1"/>
  <c r="T951" i="1"/>
  <c r="S951" i="1"/>
  <c r="P951" i="1"/>
  <c r="AG950" i="1"/>
  <c r="S950" i="1"/>
  <c r="P950" i="1"/>
  <c r="AE950" i="1" s="1"/>
  <c r="AG949" i="1"/>
  <c r="AE949" i="1"/>
  <c r="S949" i="1"/>
  <c r="P949" i="1"/>
  <c r="AG948" i="1"/>
  <c r="AE948" i="1"/>
  <c r="AC948" i="1"/>
  <c r="T948" i="1"/>
  <c r="S948" i="1"/>
  <c r="P948" i="1"/>
  <c r="AG947" i="1"/>
  <c r="AE947" i="1"/>
  <c r="AC947" i="1"/>
  <c r="T947" i="1"/>
  <c r="S947" i="1"/>
  <c r="P947" i="1"/>
  <c r="AG946" i="1"/>
  <c r="T946" i="1"/>
  <c r="P946" i="1"/>
  <c r="S946" i="1" s="1"/>
  <c r="AG945" i="1"/>
  <c r="T945" i="1"/>
  <c r="P945" i="1"/>
  <c r="AG944" i="1"/>
  <c r="AE944" i="1"/>
  <c r="AC944" i="1"/>
  <c r="T944" i="1"/>
  <c r="S944" i="1"/>
  <c r="P944" i="1"/>
  <c r="AG943" i="1"/>
  <c r="AC943" i="1"/>
  <c r="S943" i="1"/>
  <c r="P943" i="1"/>
  <c r="AE943" i="1" s="1"/>
  <c r="AG942" i="1"/>
  <c r="AE942" i="1"/>
  <c r="T942" i="1"/>
  <c r="S942" i="1"/>
  <c r="P942" i="1"/>
  <c r="AC942" i="1" s="1"/>
  <c r="AG941" i="1"/>
  <c r="T941" i="1"/>
  <c r="P941" i="1"/>
  <c r="AE941" i="1" s="1"/>
  <c r="AG940" i="1"/>
  <c r="AC940" i="1"/>
  <c r="T940" i="1"/>
  <c r="S940" i="1"/>
  <c r="P940" i="1"/>
  <c r="AE940" i="1" s="1"/>
  <c r="AG939" i="1"/>
  <c r="AE939" i="1"/>
  <c r="AC939" i="1"/>
  <c r="T939" i="1"/>
  <c r="S939" i="1"/>
  <c r="P939" i="1"/>
  <c r="AG938" i="1"/>
  <c r="AE938" i="1"/>
  <c r="T938" i="1"/>
  <c r="S938" i="1"/>
  <c r="P938" i="1"/>
  <c r="AC938" i="1" s="1"/>
  <c r="AG937" i="1"/>
  <c r="S937" i="1"/>
  <c r="P937" i="1"/>
  <c r="AE937" i="1" s="1"/>
  <c r="AG936" i="1"/>
  <c r="AE936" i="1"/>
  <c r="S936" i="1"/>
  <c r="P936" i="1"/>
  <c r="AG935" i="1"/>
  <c r="AE935" i="1"/>
  <c r="AC935" i="1"/>
  <c r="T935" i="1"/>
  <c r="S935" i="1"/>
  <c r="P935" i="1"/>
  <c r="AG934" i="1"/>
  <c r="AE934" i="1"/>
  <c r="AC934" i="1"/>
  <c r="T934" i="1"/>
  <c r="S934" i="1"/>
  <c r="P934" i="1"/>
  <c r="AG933" i="1"/>
  <c r="T933" i="1"/>
  <c r="S933" i="1"/>
  <c r="P933" i="1"/>
  <c r="AE933" i="1" s="1"/>
  <c r="AG932" i="1"/>
  <c r="S932" i="1"/>
  <c r="P932" i="1"/>
  <c r="AG931" i="1"/>
  <c r="AC931" i="1"/>
  <c r="W931" i="1"/>
  <c r="S931" i="1"/>
  <c r="P931" i="1"/>
  <c r="T931" i="1" s="1"/>
  <c r="AG930" i="1"/>
  <c r="AE930" i="1"/>
  <c r="AC930" i="1"/>
  <c r="T930" i="1"/>
  <c r="S930" i="1"/>
  <c r="P930" i="1"/>
  <c r="AG929" i="1"/>
  <c r="AE929" i="1"/>
  <c r="T929" i="1"/>
  <c r="S929" i="1"/>
  <c r="P929" i="1"/>
  <c r="AC929" i="1" s="1"/>
  <c r="AG928" i="1"/>
  <c r="S928" i="1"/>
  <c r="P928" i="1"/>
  <c r="AE928" i="1" s="1"/>
  <c r="AG927" i="1"/>
  <c r="AC927" i="1"/>
  <c r="S927" i="1"/>
  <c r="P927" i="1"/>
  <c r="T927" i="1" s="1"/>
  <c r="AG926" i="1"/>
  <c r="AC926" i="1"/>
  <c r="S926" i="1"/>
  <c r="W926" i="1" s="1"/>
  <c r="P926" i="1"/>
  <c r="T926" i="1" s="1"/>
  <c r="AG925" i="1"/>
  <c r="AE925" i="1"/>
  <c r="AC925" i="1"/>
  <c r="T925" i="1"/>
  <c r="S925" i="1"/>
  <c r="P925" i="1"/>
  <c r="AG924" i="1"/>
  <c r="T924" i="1"/>
  <c r="P924" i="1"/>
  <c r="S924" i="1" s="1"/>
  <c r="AG923" i="1"/>
  <c r="S923" i="1"/>
  <c r="P923" i="1"/>
  <c r="AG922" i="1"/>
  <c r="AE922" i="1"/>
  <c r="AC922" i="1"/>
  <c r="S922" i="1"/>
  <c r="P922" i="1"/>
  <c r="T922" i="1" s="1"/>
  <c r="AG921" i="1"/>
  <c r="AC921" i="1"/>
  <c r="S921" i="1"/>
  <c r="W921" i="1" s="1"/>
  <c r="P921" i="1"/>
  <c r="AE921" i="1" s="1"/>
  <c r="AG920" i="1"/>
  <c r="AE920" i="1"/>
  <c r="T920" i="1"/>
  <c r="S920" i="1"/>
  <c r="P920" i="1"/>
  <c r="AC920" i="1" s="1"/>
  <c r="AG919" i="1"/>
  <c r="S919" i="1"/>
  <c r="P919" i="1"/>
  <c r="AE919" i="1" s="1"/>
  <c r="AG918" i="1"/>
  <c r="AC918" i="1"/>
  <c r="S918" i="1"/>
  <c r="P918" i="1"/>
  <c r="T918" i="1" s="1"/>
  <c r="AG917" i="1"/>
  <c r="AC917" i="1"/>
  <c r="S917" i="1"/>
  <c r="W917" i="1" s="1"/>
  <c r="P917" i="1"/>
  <c r="T917" i="1" s="1"/>
  <c r="AG916" i="1"/>
  <c r="AE916" i="1"/>
  <c r="AC916" i="1"/>
  <c r="T916" i="1"/>
  <c r="S916" i="1"/>
  <c r="P916" i="1"/>
  <c r="AG915" i="1"/>
  <c r="T915" i="1"/>
  <c r="P915" i="1"/>
  <c r="S915" i="1" s="1"/>
  <c r="AG914" i="1"/>
  <c r="S914" i="1"/>
  <c r="P914" i="1"/>
  <c r="AG913" i="1"/>
  <c r="AE913" i="1"/>
  <c r="AC913" i="1"/>
  <c r="S913" i="1"/>
  <c r="P913" i="1"/>
  <c r="T913" i="1" s="1"/>
  <c r="AG912" i="1"/>
  <c r="AC912" i="1"/>
  <c r="S912" i="1"/>
  <c r="W912" i="1" s="1"/>
  <c r="P912" i="1"/>
  <c r="AE912" i="1" s="1"/>
  <c r="AG911" i="1"/>
  <c r="AE911" i="1"/>
  <c r="T911" i="1"/>
  <c r="S911" i="1"/>
  <c r="P911" i="1"/>
  <c r="AC911" i="1" s="1"/>
  <c r="AG910" i="1"/>
  <c r="T910" i="1"/>
  <c r="P910" i="1"/>
  <c r="AE910" i="1" s="1"/>
  <c r="AG909" i="1"/>
  <c r="AC909" i="1"/>
  <c r="S909" i="1"/>
  <c r="P909" i="1"/>
  <c r="T909" i="1" s="1"/>
  <c r="AG908" i="1"/>
  <c r="AE908" i="1"/>
  <c r="AC908" i="1"/>
  <c r="S908" i="1"/>
  <c r="P908" i="1"/>
  <c r="T908" i="1" s="1"/>
  <c r="AG907" i="1"/>
  <c r="AC907" i="1"/>
  <c r="X907" i="1"/>
  <c r="T907" i="1"/>
  <c r="S907" i="1"/>
  <c r="P907" i="1"/>
  <c r="AE907" i="1" s="1"/>
  <c r="AG906" i="1"/>
  <c r="T906" i="1"/>
  <c r="P906" i="1"/>
  <c r="S906" i="1" s="1"/>
  <c r="AG905" i="1"/>
  <c r="T905" i="1"/>
  <c r="P905" i="1"/>
  <c r="AG904" i="1"/>
  <c r="AE904" i="1"/>
  <c r="AC904" i="1"/>
  <c r="T904" i="1"/>
  <c r="S904" i="1"/>
  <c r="P904" i="1"/>
  <c r="AG903" i="1"/>
  <c r="AE903" i="1"/>
  <c r="AC903" i="1"/>
  <c r="T903" i="1"/>
  <c r="S903" i="1"/>
  <c r="P903" i="1"/>
  <c r="AG902" i="1"/>
  <c r="T902" i="1"/>
  <c r="S902" i="1"/>
  <c r="P902" i="1"/>
  <c r="AE902" i="1" s="1"/>
  <c r="AG901" i="1"/>
  <c r="S901" i="1"/>
  <c r="P901" i="1"/>
  <c r="AG900" i="1"/>
  <c r="AC900" i="1"/>
  <c r="S900" i="1"/>
  <c r="P900" i="1"/>
  <c r="T900" i="1" s="1"/>
  <c r="AG899" i="1"/>
  <c r="AE899" i="1"/>
  <c r="AC899" i="1"/>
  <c r="T899" i="1"/>
  <c r="S899" i="1"/>
  <c r="W896" i="1" s="1"/>
  <c r="P899" i="1"/>
  <c r="AG898" i="1"/>
  <c r="AE898" i="1"/>
  <c r="T898" i="1"/>
  <c r="S898" i="1"/>
  <c r="P898" i="1"/>
  <c r="AC898" i="1" s="1"/>
  <c r="AG897" i="1"/>
  <c r="S897" i="1"/>
  <c r="P897" i="1"/>
  <c r="AE897" i="1" s="1"/>
  <c r="AG896" i="1"/>
  <c r="S896" i="1"/>
  <c r="P896" i="1"/>
  <c r="AG895" i="1"/>
  <c r="AE895" i="1"/>
  <c r="AC895" i="1"/>
  <c r="T895" i="1"/>
  <c r="S895" i="1"/>
  <c r="W892" i="1" s="1"/>
  <c r="P895" i="1"/>
  <c r="AG894" i="1"/>
  <c r="AE894" i="1"/>
  <c r="AC894" i="1"/>
  <c r="T894" i="1"/>
  <c r="S894" i="1"/>
  <c r="P894" i="1"/>
  <c r="AG893" i="1"/>
  <c r="T893" i="1"/>
  <c r="S893" i="1"/>
  <c r="P893" i="1"/>
  <c r="AE893" i="1" s="1"/>
  <c r="AG892" i="1"/>
  <c r="S892" i="1"/>
  <c r="P892" i="1"/>
  <c r="T892" i="1" s="1"/>
  <c r="AG891" i="1"/>
  <c r="AC891" i="1"/>
  <c r="AD889" i="1" s="1"/>
  <c r="T891" i="1"/>
  <c r="S891" i="1"/>
  <c r="P891" i="1"/>
  <c r="AE891" i="1" s="1"/>
  <c r="AG890" i="1"/>
  <c r="AE890" i="1"/>
  <c r="AC890" i="1"/>
  <c r="T890" i="1"/>
  <c r="S890" i="1"/>
  <c r="P890" i="1"/>
  <c r="AG889" i="1"/>
  <c r="AC889" i="1"/>
  <c r="X889" i="1"/>
  <c r="T889" i="1"/>
  <c r="S889" i="1"/>
  <c r="P889" i="1"/>
  <c r="AE889" i="1" s="1"/>
  <c r="AF889" i="1" s="1"/>
  <c r="AG888" i="1"/>
  <c r="T888" i="1"/>
  <c r="P888" i="1"/>
  <c r="S888" i="1" s="1"/>
  <c r="AG887" i="1"/>
  <c r="T887" i="1"/>
  <c r="P887" i="1"/>
  <c r="AG886" i="1"/>
  <c r="AE886" i="1"/>
  <c r="AC886" i="1"/>
  <c r="T886" i="1"/>
  <c r="S886" i="1"/>
  <c r="P886" i="1"/>
  <c r="AG885" i="1"/>
  <c r="AC885" i="1"/>
  <c r="S885" i="1"/>
  <c r="P885" i="1"/>
  <c r="AE885" i="1" s="1"/>
  <c r="AG884" i="1"/>
  <c r="AE884" i="1"/>
  <c r="T884" i="1"/>
  <c r="S884" i="1"/>
  <c r="P884" i="1"/>
  <c r="AC884" i="1" s="1"/>
  <c r="AG883" i="1"/>
  <c r="T883" i="1"/>
  <c r="P883" i="1"/>
  <c r="AE883" i="1" s="1"/>
  <c r="AG882" i="1"/>
  <c r="AC882" i="1"/>
  <c r="T882" i="1"/>
  <c r="S882" i="1"/>
  <c r="P882" i="1"/>
  <c r="AE882" i="1" s="1"/>
  <c r="AG881" i="1"/>
  <c r="AE881" i="1"/>
  <c r="AC881" i="1"/>
  <c r="T881" i="1"/>
  <c r="S881" i="1"/>
  <c r="P881" i="1"/>
  <c r="AG880" i="1"/>
  <c r="AE880" i="1"/>
  <c r="T880" i="1"/>
  <c r="S880" i="1"/>
  <c r="P880" i="1"/>
  <c r="AC880" i="1" s="1"/>
  <c r="AG879" i="1"/>
  <c r="T879" i="1"/>
  <c r="P879" i="1"/>
  <c r="AE879" i="1" s="1"/>
  <c r="AG878" i="1"/>
  <c r="AC878" i="1"/>
  <c r="S878" i="1"/>
  <c r="P878" i="1"/>
  <c r="T878" i="1" s="1"/>
  <c r="AG877" i="1"/>
  <c r="AE877" i="1"/>
  <c r="AC877" i="1"/>
  <c r="S877" i="1"/>
  <c r="P877" i="1"/>
  <c r="T877" i="1" s="1"/>
  <c r="X876" i="1" s="1"/>
  <c r="AG876" i="1"/>
  <c r="AC876" i="1"/>
  <c r="T876" i="1"/>
  <c r="S876" i="1"/>
  <c r="P876" i="1"/>
  <c r="AE876" i="1" s="1"/>
  <c r="AG875" i="1"/>
  <c r="T875" i="1"/>
  <c r="P875" i="1"/>
  <c r="S875" i="1" s="1"/>
  <c r="AG874" i="1"/>
  <c r="T874" i="1"/>
  <c r="P874" i="1"/>
  <c r="AG873" i="1"/>
  <c r="AE873" i="1"/>
  <c r="AC873" i="1"/>
  <c r="T873" i="1"/>
  <c r="S873" i="1"/>
  <c r="P873" i="1"/>
  <c r="AG872" i="1"/>
  <c r="AE872" i="1"/>
  <c r="AC872" i="1"/>
  <c r="T872" i="1"/>
  <c r="S872" i="1"/>
  <c r="P872" i="1"/>
  <c r="AG871" i="1"/>
  <c r="AC871" i="1"/>
  <c r="T871" i="1"/>
  <c r="S871" i="1"/>
  <c r="P871" i="1"/>
  <c r="AE871" i="1" s="1"/>
  <c r="AG870" i="1"/>
  <c r="T870" i="1"/>
  <c r="P870" i="1"/>
  <c r="AE870" i="1" s="1"/>
  <c r="AG869" i="1"/>
  <c r="AC869" i="1"/>
  <c r="T869" i="1"/>
  <c r="S869" i="1"/>
  <c r="P869" i="1"/>
  <c r="AE869" i="1" s="1"/>
  <c r="AG868" i="1"/>
  <c r="AE868" i="1"/>
  <c r="AC868" i="1"/>
  <c r="T868" i="1"/>
  <c r="S868" i="1"/>
  <c r="P868" i="1"/>
  <c r="AG867" i="1"/>
  <c r="AC867" i="1"/>
  <c r="X867" i="1"/>
  <c r="T867" i="1"/>
  <c r="S867" i="1"/>
  <c r="P867" i="1"/>
  <c r="AE867" i="1" s="1"/>
  <c r="AG866" i="1"/>
  <c r="T866" i="1"/>
  <c r="P866" i="1"/>
  <c r="S866" i="1" s="1"/>
  <c r="AG865" i="1"/>
  <c r="T865" i="1"/>
  <c r="P865" i="1"/>
  <c r="AG864" i="1"/>
  <c r="AE864" i="1"/>
  <c r="AC864" i="1"/>
  <c r="T864" i="1"/>
  <c r="S864" i="1"/>
  <c r="P864" i="1"/>
  <c r="AG863" i="1"/>
  <c r="AE863" i="1"/>
  <c r="AC863" i="1"/>
  <c r="T863" i="1"/>
  <c r="S863" i="1"/>
  <c r="P863" i="1"/>
  <c r="AG862" i="1"/>
  <c r="AC862" i="1"/>
  <c r="T862" i="1"/>
  <c r="X862" i="1" s="1"/>
  <c r="S862" i="1"/>
  <c r="P862" i="1"/>
  <c r="AE862" i="1" s="1"/>
  <c r="AG861" i="1"/>
  <c r="T861" i="1"/>
  <c r="P861" i="1"/>
  <c r="AE861" i="1" s="1"/>
  <c r="AG860" i="1"/>
  <c r="AC860" i="1"/>
  <c r="T860" i="1"/>
  <c r="S860" i="1"/>
  <c r="P860" i="1"/>
  <c r="AE860" i="1" s="1"/>
  <c r="AG859" i="1"/>
  <c r="AE859" i="1"/>
  <c r="AC859" i="1"/>
  <c r="T859" i="1"/>
  <c r="S859" i="1"/>
  <c r="P859" i="1"/>
  <c r="AG858" i="1"/>
  <c r="T858" i="1"/>
  <c r="X858" i="1" s="1"/>
  <c r="P858" i="1"/>
  <c r="S858" i="1" s="1"/>
  <c r="AG857" i="1"/>
  <c r="T857" i="1"/>
  <c r="P857" i="1"/>
  <c r="AG856" i="1"/>
  <c r="AE856" i="1"/>
  <c r="AC856" i="1"/>
  <c r="T856" i="1"/>
  <c r="S856" i="1"/>
  <c r="P856" i="1"/>
  <c r="AG855" i="1"/>
  <c r="AE855" i="1"/>
  <c r="AC855" i="1"/>
  <c r="T855" i="1"/>
  <c r="S855" i="1"/>
  <c r="P855" i="1"/>
  <c r="AG854" i="1"/>
  <c r="T854" i="1"/>
  <c r="P854" i="1"/>
  <c r="S854" i="1" s="1"/>
  <c r="AG853" i="1"/>
  <c r="T853" i="1"/>
  <c r="P853" i="1"/>
  <c r="AG852" i="1"/>
  <c r="AE852" i="1"/>
  <c r="AC852" i="1"/>
  <c r="T852" i="1"/>
  <c r="S852" i="1"/>
  <c r="P852" i="1"/>
  <c r="AG851" i="1"/>
  <c r="AE851" i="1"/>
  <c r="AC851" i="1"/>
  <c r="T851" i="1"/>
  <c r="S851" i="1"/>
  <c r="P851" i="1"/>
  <c r="AG850" i="1"/>
  <c r="T850" i="1"/>
  <c r="S850" i="1"/>
  <c r="P850" i="1"/>
  <c r="AE850" i="1" s="1"/>
  <c r="AG849" i="1"/>
  <c r="S849" i="1"/>
  <c r="P849" i="1"/>
  <c r="AG848" i="1"/>
  <c r="AC848" i="1"/>
  <c r="S848" i="1"/>
  <c r="P848" i="1"/>
  <c r="T848" i="1" s="1"/>
  <c r="AG847" i="1"/>
  <c r="AE847" i="1"/>
  <c r="AC847" i="1"/>
  <c r="T847" i="1"/>
  <c r="S847" i="1"/>
  <c r="W844" i="1" s="1"/>
  <c r="P847" i="1"/>
  <c r="AG846" i="1"/>
  <c r="AE846" i="1"/>
  <c r="T846" i="1"/>
  <c r="S846" i="1"/>
  <c r="P846" i="1"/>
  <c r="AC846" i="1" s="1"/>
  <c r="AG845" i="1"/>
  <c r="S845" i="1"/>
  <c r="P845" i="1"/>
  <c r="AE845" i="1" s="1"/>
  <c r="AG844" i="1"/>
  <c r="AE844" i="1"/>
  <c r="S844" i="1"/>
  <c r="P844" i="1"/>
  <c r="AG843" i="1"/>
  <c r="AE843" i="1"/>
  <c r="AC843" i="1"/>
  <c r="T843" i="1"/>
  <c r="S843" i="1"/>
  <c r="W840" i="1" s="1"/>
  <c r="P843" i="1"/>
  <c r="AG842" i="1"/>
  <c r="AE842" i="1"/>
  <c r="AC842" i="1"/>
  <c r="T842" i="1"/>
  <c r="S842" i="1"/>
  <c r="P842" i="1"/>
  <c r="AG841" i="1"/>
  <c r="T841" i="1"/>
  <c r="S841" i="1"/>
  <c r="P841" i="1"/>
  <c r="AE841" i="1" s="1"/>
  <c r="AG840" i="1"/>
  <c r="S840" i="1"/>
  <c r="P840" i="1"/>
  <c r="T840" i="1" s="1"/>
  <c r="X840" i="1" s="1"/>
  <c r="Y840" i="1" s="1"/>
  <c r="AG839" i="1"/>
  <c r="AC839" i="1"/>
  <c r="T839" i="1"/>
  <c r="S839" i="1"/>
  <c r="P839" i="1"/>
  <c r="AE839" i="1" s="1"/>
  <c r="AG838" i="1"/>
  <c r="AE838" i="1"/>
  <c r="AC838" i="1"/>
  <c r="T838" i="1"/>
  <c r="S838" i="1"/>
  <c r="P838" i="1"/>
  <c r="AG837" i="1"/>
  <c r="AE837" i="1"/>
  <c r="T837" i="1"/>
  <c r="S837" i="1"/>
  <c r="P837" i="1"/>
  <c r="AC837" i="1" s="1"/>
  <c r="AG836" i="1"/>
  <c r="T836" i="1"/>
  <c r="X836" i="1" s="1"/>
  <c r="S836" i="1"/>
  <c r="P836" i="1"/>
  <c r="AE836" i="1" s="1"/>
  <c r="AG835" i="1"/>
  <c r="T835" i="1"/>
  <c r="P835" i="1"/>
  <c r="AG834" i="1"/>
  <c r="AE834" i="1"/>
  <c r="AC834" i="1"/>
  <c r="T834" i="1"/>
  <c r="S834" i="1"/>
  <c r="P834" i="1"/>
  <c r="AG833" i="1"/>
  <c r="AE833" i="1"/>
  <c r="AC833" i="1"/>
  <c r="T833" i="1"/>
  <c r="S833" i="1"/>
  <c r="P833" i="1"/>
  <c r="AG832" i="1"/>
  <c r="T832" i="1"/>
  <c r="S832" i="1"/>
  <c r="P832" i="1"/>
  <c r="AE832" i="1" s="1"/>
  <c r="AG831" i="1"/>
  <c r="S831" i="1"/>
  <c r="P831" i="1"/>
  <c r="AG830" i="1"/>
  <c r="AE830" i="1"/>
  <c r="AC830" i="1"/>
  <c r="S830" i="1"/>
  <c r="P830" i="1"/>
  <c r="T830" i="1" s="1"/>
  <c r="AG829" i="1"/>
  <c r="AC829" i="1"/>
  <c r="S829" i="1"/>
  <c r="P829" i="1"/>
  <c r="AE829" i="1" s="1"/>
  <c r="AG828" i="1"/>
  <c r="AE828" i="1"/>
  <c r="T828" i="1"/>
  <c r="S828" i="1"/>
  <c r="P828" i="1"/>
  <c r="AC828" i="1" s="1"/>
  <c r="AG827" i="1"/>
  <c r="T827" i="1"/>
  <c r="P827" i="1"/>
  <c r="AE827" i="1" s="1"/>
  <c r="AG826" i="1"/>
  <c r="AC826" i="1"/>
  <c r="T826" i="1"/>
  <c r="S826" i="1"/>
  <c r="P826" i="1"/>
  <c r="AE826" i="1" s="1"/>
  <c r="AG825" i="1"/>
  <c r="AE825" i="1"/>
  <c r="AC825" i="1"/>
  <c r="S825" i="1"/>
  <c r="P825" i="1"/>
  <c r="T825" i="1" s="1"/>
  <c r="AG824" i="1"/>
  <c r="AE824" i="1"/>
  <c r="T824" i="1"/>
  <c r="S824" i="1"/>
  <c r="P824" i="1"/>
  <c r="AC824" i="1" s="1"/>
  <c r="AG823" i="1"/>
  <c r="T823" i="1"/>
  <c r="X823" i="1" s="1"/>
  <c r="S823" i="1"/>
  <c r="P823" i="1"/>
  <c r="AE823" i="1" s="1"/>
  <c r="AG822" i="1"/>
  <c r="T822" i="1"/>
  <c r="P822" i="1"/>
  <c r="AG821" i="1"/>
  <c r="AE821" i="1"/>
  <c r="AC821" i="1"/>
  <c r="T821" i="1"/>
  <c r="S821" i="1"/>
  <c r="P821" i="1"/>
  <c r="AG820" i="1"/>
  <c r="AE820" i="1"/>
  <c r="AC820" i="1"/>
  <c r="T820" i="1"/>
  <c r="S820" i="1"/>
  <c r="P820" i="1"/>
  <c r="AG819" i="1"/>
  <c r="T819" i="1"/>
  <c r="S819" i="1"/>
  <c r="P819" i="1"/>
  <c r="AE819" i="1" s="1"/>
  <c r="AG818" i="1"/>
  <c r="S818" i="1"/>
  <c r="P818" i="1"/>
  <c r="T818" i="1" s="1"/>
  <c r="AG817" i="1"/>
  <c r="AC817" i="1"/>
  <c r="T817" i="1"/>
  <c r="S817" i="1"/>
  <c r="P817" i="1"/>
  <c r="AE817" i="1" s="1"/>
  <c r="AG816" i="1"/>
  <c r="AE816" i="1"/>
  <c r="AC816" i="1"/>
  <c r="T816" i="1"/>
  <c r="S816" i="1"/>
  <c r="W813" i="1" s="1"/>
  <c r="P816" i="1"/>
  <c r="AG815" i="1"/>
  <c r="AE815" i="1"/>
  <c r="T815" i="1"/>
  <c r="S815" i="1"/>
  <c r="P815" i="1"/>
  <c r="AC815" i="1" s="1"/>
  <c r="AG814" i="1"/>
  <c r="S814" i="1"/>
  <c r="P814" i="1"/>
  <c r="AE814" i="1" s="1"/>
  <c r="AG813" i="1"/>
  <c r="S813" i="1"/>
  <c r="P813" i="1"/>
  <c r="AE813" i="1" s="1"/>
  <c r="AF813" i="1" s="1"/>
  <c r="AG812" i="1"/>
  <c r="AE812" i="1"/>
  <c r="AC812" i="1"/>
  <c r="T812" i="1"/>
  <c r="S812" i="1"/>
  <c r="P812" i="1"/>
  <c r="AG811" i="1"/>
  <c r="AE811" i="1"/>
  <c r="AC811" i="1"/>
  <c r="T811" i="1"/>
  <c r="S811" i="1"/>
  <c r="P811" i="1"/>
  <c r="AG810" i="1"/>
  <c r="T810" i="1"/>
  <c r="P810" i="1"/>
  <c r="S810" i="1" s="1"/>
  <c r="AG809" i="1"/>
  <c r="T809" i="1"/>
  <c r="P809" i="1"/>
  <c r="AG808" i="1"/>
  <c r="AE808" i="1"/>
  <c r="AC808" i="1"/>
  <c r="S808" i="1"/>
  <c r="P808" i="1"/>
  <c r="T808" i="1" s="1"/>
  <c r="AG807" i="1"/>
  <c r="AC807" i="1"/>
  <c r="S807" i="1"/>
  <c r="P807" i="1"/>
  <c r="AE807" i="1" s="1"/>
  <c r="AG806" i="1"/>
  <c r="AE806" i="1"/>
  <c r="T806" i="1"/>
  <c r="S806" i="1"/>
  <c r="P806" i="1"/>
  <c r="AC806" i="1" s="1"/>
  <c r="AG805" i="1"/>
  <c r="T805" i="1"/>
  <c r="P805" i="1"/>
  <c r="AE805" i="1" s="1"/>
  <c r="AG804" i="1"/>
  <c r="T804" i="1"/>
  <c r="X804" i="1" s="1"/>
  <c r="P804" i="1"/>
  <c r="AE804" i="1" s="1"/>
  <c r="AF804" i="1" s="1"/>
  <c r="AG803" i="1"/>
  <c r="AE803" i="1"/>
  <c r="AC803" i="1"/>
  <c r="T803" i="1"/>
  <c r="S803" i="1"/>
  <c r="W800" i="1" s="1"/>
  <c r="P803" i="1"/>
  <c r="AG802" i="1"/>
  <c r="AE802" i="1"/>
  <c r="AC802" i="1"/>
  <c r="T802" i="1"/>
  <c r="S802" i="1"/>
  <c r="P802" i="1"/>
  <c r="AG801" i="1"/>
  <c r="T801" i="1"/>
  <c r="S801" i="1"/>
  <c r="P801" i="1"/>
  <c r="AE801" i="1" s="1"/>
  <c r="AG800" i="1"/>
  <c r="S800" i="1"/>
  <c r="P800" i="1"/>
  <c r="T800" i="1" s="1"/>
  <c r="X800" i="1" s="1"/>
  <c r="Y800" i="1" s="1"/>
  <c r="AG799" i="1"/>
  <c r="AC799" i="1"/>
  <c r="S799" i="1"/>
  <c r="P799" i="1"/>
  <c r="T799" i="1" s="1"/>
  <c r="AG798" i="1"/>
  <c r="AE798" i="1"/>
  <c r="T798" i="1"/>
  <c r="S798" i="1"/>
  <c r="P798" i="1"/>
  <c r="AC798" i="1" s="1"/>
  <c r="AG797" i="1"/>
  <c r="AE797" i="1"/>
  <c r="T797" i="1"/>
  <c r="S797" i="1"/>
  <c r="P797" i="1"/>
  <c r="AC797" i="1" s="1"/>
  <c r="AG796" i="1"/>
  <c r="S796" i="1"/>
  <c r="P796" i="1"/>
  <c r="AG795" i="1"/>
  <c r="AE795" i="1"/>
  <c r="W795" i="1"/>
  <c r="S795" i="1"/>
  <c r="P795" i="1"/>
  <c r="AG794" i="1"/>
  <c r="AE794" i="1"/>
  <c r="AC794" i="1"/>
  <c r="T794" i="1"/>
  <c r="S794" i="1"/>
  <c r="P794" i="1"/>
  <c r="AG793" i="1"/>
  <c r="AE793" i="1"/>
  <c r="AC793" i="1"/>
  <c r="T793" i="1"/>
  <c r="S793" i="1"/>
  <c r="P793" i="1"/>
  <c r="AG792" i="1"/>
  <c r="T792" i="1"/>
  <c r="P792" i="1"/>
  <c r="S792" i="1" s="1"/>
  <c r="AG791" i="1"/>
  <c r="T791" i="1"/>
  <c r="P791" i="1"/>
  <c r="AG790" i="1"/>
  <c r="AE790" i="1"/>
  <c r="AC790" i="1"/>
  <c r="T790" i="1"/>
  <c r="S790" i="1"/>
  <c r="P790" i="1"/>
  <c r="AG789" i="1"/>
  <c r="AC789" i="1"/>
  <c r="S789" i="1"/>
  <c r="P789" i="1"/>
  <c r="AE789" i="1" s="1"/>
  <c r="AG788" i="1"/>
  <c r="AE788" i="1"/>
  <c r="T788" i="1"/>
  <c r="S788" i="1"/>
  <c r="P788" i="1"/>
  <c r="AC788" i="1" s="1"/>
  <c r="AG787" i="1"/>
  <c r="T787" i="1"/>
  <c r="P787" i="1"/>
  <c r="AG786" i="1"/>
  <c r="AC786" i="1"/>
  <c r="T786" i="1"/>
  <c r="S786" i="1"/>
  <c r="P786" i="1"/>
  <c r="AE786" i="1" s="1"/>
  <c r="AG785" i="1"/>
  <c r="AE785" i="1"/>
  <c r="S785" i="1"/>
  <c r="P785" i="1"/>
  <c r="AC785" i="1" s="1"/>
  <c r="AG784" i="1"/>
  <c r="AE784" i="1"/>
  <c r="T784" i="1"/>
  <c r="S784" i="1"/>
  <c r="P784" i="1"/>
  <c r="AC784" i="1" s="1"/>
  <c r="AG783" i="1"/>
  <c r="S783" i="1"/>
  <c r="P783" i="1"/>
  <c r="AG782" i="1"/>
  <c r="S782" i="1"/>
  <c r="P782" i="1"/>
  <c r="AE782" i="1" s="1"/>
  <c r="AG781" i="1"/>
  <c r="AE781" i="1"/>
  <c r="AC781" i="1"/>
  <c r="T781" i="1"/>
  <c r="S781" i="1"/>
  <c r="P781" i="1"/>
  <c r="AG780" i="1"/>
  <c r="AE780" i="1"/>
  <c r="AC780" i="1"/>
  <c r="T780" i="1"/>
  <c r="S780" i="1"/>
  <c r="P780" i="1"/>
  <c r="AG779" i="1"/>
  <c r="T779" i="1"/>
  <c r="P779" i="1"/>
  <c r="S779" i="1" s="1"/>
  <c r="AG778" i="1"/>
  <c r="AC778" i="1"/>
  <c r="S778" i="1"/>
  <c r="P778" i="1"/>
  <c r="AG777" i="1"/>
  <c r="AE777" i="1"/>
  <c r="AC777" i="1"/>
  <c r="S777" i="1"/>
  <c r="P777" i="1"/>
  <c r="T777" i="1" s="1"/>
  <c r="AG776" i="1"/>
  <c r="AC776" i="1"/>
  <c r="S776" i="1"/>
  <c r="W776" i="1" s="1"/>
  <c r="P776" i="1"/>
  <c r="AE776" i="1" s="1"/>
  <c r="AG775" i="1"/>
  <c r="AE775" i="1"/>
  <c r="T775" i="1"/>
  <c r="S775" i="1"/>
  <c r="P775" i="1"/>
  <c r="AC775" i="1" s="1"/>
  <c r="AG774" i="1"/>
  <c r="T774" i="1"/>
  <c r="P774" i="1"/>
  <c r="AG773" i="1"/>
  <c r="AC773" i="1"/>
  <c r="T773" i="1"/>
  <c r="S773" i="1"/>
  <c r="P773" i="1"/>
  <c r="AE773" i="1" s="1"/>
  <c r="AG772" i="1"/>
  <c r="AE772" i="1"/>
  <c r="T772" i="1"/>
  <c r="S772" i="1"/>
  <c r="P772" i="1"/>
  <c r="AC772" i="1" s="1"/>
  <c r="AG771" i="1"/>
  <c r="AE771" i="1"/>
  <c r="T771" i="1"/>
  <c r="S771" i="1"/>
  <c r="P771" i="1"/>
  <c r="AC771" i="1" s="1"/>
  <c r="AG770" i="1"/>
  <c r="T770" i="1"/>
  <c r="S770" i="1"/>
  <c r="P770" i="1"/>
  <c r="AE770" i="1" s="1"/>
  <c r="AG769" i="1"/>
  <c r="T769" i="1"/>
  <c r="P769" i="1"/>
  <c r="AG768" i="1"/>
  <c r="AE768" i="1"/>
  <c r="AC768" i="1"/>
  <c r="T768" i="1"/>
  <c r="S768" i="1"/>
  <c r="P768" i="1"/>
  <c r="AG767" i="1"/>
  <c r="AE767" i="1"/>
  <c r="AC767" i="1"/>
  <c r="T767" i="1"/>
  <c r="S767" i="1"/>
  <c r="P767" i="1"/>
  <c r="AG766" i="1"/>
  <c r="T766" i="1"/>
  <c r="P766" i="1"/>
  <c r="S766" i="1" s="1"/>
  <c r="AG765" i="1"/>
  <c r="S765" i="1"/>
  <c r="P765" i="1"/>
  <c r="AC765" i="1" s="1"/>
  <c r="AG764" i="1"/>
  <c r="AE764" i="1"/>
  <c r="AC764" i="1"/>
  <c r="S764" i="1"/>
  <c r="P764" i="1"/>
  <c r="T764" i="1" s="1"/>
  <c r="AG763" i="1"/>
  <c r="AC763" i="1"/>
  <c r="S763" i="1"/>
  <c r="P763" i="1"/>
  <c r="AE763" i="1" s="1"/>
  <c r="AG762" i="1"/>
  <c r="AE762" i="1"/>
  <c r="T762" i="1"/>
  <c r="S762" i="1"/>
  <c r="P762" i="1"/>
  <c r="AC762" i="1" s="1"/>
  <c r="AG761" i="1"/>
  <c r="T761" i="1"/>
  <c r="P761" i="1"/>
  <c r="AG760" i="1"/>
  <c r="AC760" i="1"/>
  <c r="T760" i="1"/>
  <c r="S760" i="1"/>
  <c r="P760" i="1"/>
  <c r="AE760" i="1" s="1"/>
  <c r="AG759" i="1"/>
  <c r="AE759" i="1"/>
  <c r="S759" i="1"/>
  <c r="P759" i="1"/>
  <c r="AC759" i="1" s="1"/>
  <c r="AG758" i="1"/>
  <c r="AC758" i="1"/>
  <c r="T758" i="1"/>
  <c r="S758" i="1"/>
  <c r="P758" i="1"/>
  <c r="AE758" i="1" s="1"/>
  <c r="AG757" i="1"/>
  <c r="T757" i="1"/>
  <c r="S757" i="1"/>
  <c r="P757" i="1"/>
  <c r="AE757" i="1" s="1"/>
  <c r="AG756" i="1"/>
  <c r="T756" i="1"/>
  <c r="P756" i="1"/>
  <c r="AG755" i="1"/>
  <c r="AE755" i="1"/>
  <c r="AC755" i="1"/>
  <c r="T755" i="1"/>
  <c r="S755" i="1"/>
  <c r="P755" i="1"/>
  <c r="AG754" i="1"/>
  <c r="AC754" i="1"/>
  <c r="X754" i="1"/>
  <c r="T754" i="1"/>
  <c r="S754" i="1"/>
  <c r="P754" i="1"/>
  <c r="AE754" i="1" s="1"/>
  <c r="AG753" i="1"/>
  <c r="AE753" i="1"/>
  <c r="T753" i="1"/>
  <c r="S753" i="1"/>
  <c r="P753" i="1"/>
  <c r="AC753" i="1" s="1"/>
  <c r="AG752" i="1"/>
  <c r="T752" i="1"/>
  <c r="P752" i="1"/>
  <c r="AG751" i="1"/>
  <c r="AC751" i="1"/>
  <c r="T751" i="1"/>
  <c r="S751" i="1"/>
  <c r="P751" i="1"/>
  <c r="AE751" i="1" s="1"/>
  <c r="AG750" i="1"/>
  <c r="AE750" i="1"/>
  <c r="T750" i="1"/>
  <c r="S750" i="1"/>
  <c r="P750" i="1"/>
  <c r="AC750" i="1" s="1"/>
  <c r="AG749" i="1"/>
  <c r="AE749" i="1"/>
  <c r="T749" i="1"/>
  <c r="S749" i="1"/>
  <c r="P749" i="1"/>
  <c r="AC749" i="1" s="1"/>
  <c r="AG748" i="1"/>
  <c r="T748" i="1"/>
  <c r="S748" i="1"/>
  <c r="P748" i="1"/>
  <c r="AE748" i="1" s="1"/>
  <c r="AG747" i="1"/>
  <c r="T747" i="1"/>
  <c r="P747" i="1"/>
  <c r="AC747" i="1" s="1"/>
  <c r="AD744" i="1" s="1"/>
  <c r="AG746" i="1"/>
  <c r="AE746" i="1"/>
  <c r="AC746" i="1"/>
  <c r="T746" i="1"/>
  <c r="S746" i="1"/>
  <c r="P746" i="1"/>
  <c r="AG745" i="1"/>
  <c r="AE745" i="1"/>
  <c r="AC745" i="1"/>
  <c r="T745" i="1"/>
  <c r="S745" i="1"/>
  <c r="P745" i="1"/>
  <c r="AG744" i="1"/>
  <c r="AC744" i="1"/>
  <c r="T744" i="1"/>
  <c r="X744" i="1" s="1"/>
  <c r="S744" i="1"/>
  <c r="P744" i="1"/>
  <c r="AE744" i="1" s="1"/>
  <c r="AG743" i="1"/>
  <c r="T743" i="1"/>
  <c r="P743" i="1"/>
  <c r="AG742" i="1"/>
  <c r="AC742" i="1"/>
  <c r="T742" i="1"/>
  <c r="S742" i="1"/>
  <c r="P742" i="1"/>
  <c r="AE742" i="1" s="1"/>
  <c r="AG741" i="1"/>
  <c r="AE741" i="1"/>
  <c r="S741" i="1"/>
  <c r="P741" i="1"/>
  <c r="AC741" i="1" s="1"/>
  <c r="AG740" i="1"/>
  <c r="AE740" i="1"/>
  <c r="T740" i="1"/>
  <c r="S740" i="1"/>
  <c r="P740" i="1"/>
  <c r="AC740" i="1" s="1"/>
  <c r="AG739" i="1"/>
  <c r="T739" i="1"/>
  <c r="S739" i="1"/>
  <c r="P739" i="1"/>
  <c r="AE739" i="1" s="1"/>
  <c r="AG738" i="1"/>
  <c r="T738" i="1"/>
  <c r="P738" i="1"/>
  <c r="AG737" i="1"/>
  <c r="AE737" i="1"/>
  <c r="AC737" i="1"/>
  <c r="T737" i="1"/>
  <c r="S737" i="1"/>
  <c r="P737" i="1"/>
  <c r="AG736" i="1"/>
  <c r="AE736" i="1"/>
  <c r="AC736" i="1"/>
  <c r="T736" i="1"/>
  <c r="S736" i="1"/>
  <c r="P736" i="1"/>
  <c r="AG735" i="1"/>
  <c r="T735" i="1"/>
  <c r="P735" i="1"/>
  <c r="S735" i="1" s="1"/>
  <c r="AG734" i="1"/>
  <c r="AE734" i="1"/>
  <c r="S734" i="1"/>
  <c r="P734" i="1"/>
  <c r="AG733" i="1"/>
  <c r="AC733" i="1"/>
  <c r="T733" i="1"/>
  <c r="S733" i="1"/>
  <c r="P733" i="1"/>
  <c r="AE733" i="1" s="1"/>
  <c r="AG732" i="1"/>
  <c r="AE732" i="1"/>
  <c r="T732" i="1"/>
  <c r="S732" i="1"/>
  <c r="P732" i="1"/>
  <c r="AC732" i="1" s="1"/>
  <c r="AG731" i="1"/>
  <c r="AE731" i="1"/>
  <c r="T731" i="1"/>
  <c r="S731" i="1"/>
  <c r="P731" i="1"/>
  <c r="AC731" i="1" s="1"/>
  <c r="AG730" i="1"/>
  <c r="S730" i="1"/>
  <c r="P730" i="1"/>
  <c r="AG729" i="1"/>
  <c r="W729" i="1"/>
  <c r="S729" i="1"/>
  <c r="P729" i="1"/>
  <c r="AE729" i="1" s="1"/>
  <c r="AG728" i="1"/>
  <c r="AE728" i="1"/>
  <c r="AC728" i="1"/>
  <c r="T728" i="1"/>
  <c r="S728" i="1"/>
  <c r="W724" i="1" s="1"/>
  <c r="P728" i="1"/>
  <c r="AG727" i="1"/>
  <c r="AE727" i="1"/>
  <c r="AC727" i="1"/>
  <c r="T727" i="1"/>
  <c r="S727" i="1"/>
  <c r="P727" i="1"/>
  <c r="AG726" i="1"/>
  <c r="T726" i="1"/>
  <c r="S726" i="1"/>
  <c r="P726" i="1"/>
  <c r="AE726" i="1" s="1"/>
  <c r="AG725" i="1"/>
  <c r="S725" i="1"/>
  <c r="P725" i="1"/>
  <c r="AG724" i="1"/>
  <c r="AC724" i="1"/>
  <c r="S724" i="1"/>
  <c r="P724" i="1"/>
  <c r="T724" i="1" s="1"/>
  <c r="AG723" i="1"/>
  <c r="AE723" i="1"/>
  <c r="T723" i="1"/>
  <c r="S723" i="1"/>
  <c r="P723" i="1"/>
  <c r="AC723" i="1" s="1"/>
  <c r="AG722" i="1"/>
  <c r="AE722" i="1"/>
  <c r="T722" i="1"/>
  <c r="S722" i="1"/>
  <c r="P722" i="1"/>
  <c r="AC722" i="1" s="1"/>
  <c r="AG721" i="1"/>
  <c r="T721" i="1"/>
  <c r="P721" i="1"/>
  <c r="AG720" i="1"/>
  <c r="AC720" i="1"/>
  <c r="T720" i="1"/>
  <c r="S720" i="1"/>
  <c r="P720" i="1"/>
  <c r="AE720" i="1" s="1"/>
  <c r="AG719" i="1"/>
  <c r="AE719" i="1"/>
  <c r="S719" i="1"/>
  <c r="P719" i="1"/>
  <c r="AC719" i="1" s="1"/>
  <c r="AG718" i="1"/>
  <c r="AC718" i="1"/>
  <c r="T718" i="1"/>
  <c r="S718" i="1"/>
  <c r="P718" i="1"/>
  <c r="AE718" i="1" s="1"/>
  <c r="AG717" i="1"/>
  <c r="T717" i="1"/>
  <c r="P717" i="1"/>
  <c r="S717" i="1" s="1"/>
  <c r="AG716" i="1"/>
  <c r="T716" i="1"/>
  <c r="P716" i="1"/>
  <c r="AG715" i="1"/>
  <c r="AE715" i="1"/>
  <c r="AC715" i="1"/>
  <c r="T715" i="1"/>
  <c r="S715" i="1"/>
  <c r="P715" i="1"/>
  <c r="AG714" i="1"/>
  <c r="AE714" i="1"/>
  <c r="AC714" i="1"/>
  <c r="T714" i="1"/>
  <c r="S714" i="1"/>
  <c r="P714" i="1"/>
  <c r="AG713" i="1"/>
  <c r="T713" i="1"/>
  <c r="S713" i="1"/>
  <c r="P713" i="1"/>
  <c r="AE713" i="1" s="1"/>
  <c r="AG712" i="1"/>
  <c r="S712" i="1"/>
  <c r="P712" i="1"/>
  <c r="AE712" i="1" s="1"/>
  <c r="AG711" i="1"/>
  <c r="AC711" i="1"/>
  <c r="T711" i="1"/>
  <c r="S711" i="1"/>
  <c r="P711" i="1"/>
  <c r="AE711" i="1" s="1"/>
  <c r="AG710" i="1"/>
  <c r="AE710" i="1"/>
  <c r="S710" i="1"/>
  <c r="P710" i="1"/>
  <c r="AC710" i="1" s="1"/>
  <c r="AG709" i="1"/>
  <c r="AE709" i="1"/>
  <c r="T709" i="1"/>
  <c r="S709" i="1"/>
  <c r="P709" i="1"/>
  <c r="AC709" i="1" s="1"/>
  <c r="AG708" i="1"/>
  <c r="T708" i="1"/>
  <c r="S708" i="1"/>
  <c r="W708" i="1" s="1"/>
  <c r="P708" i="1"/>
  <c r="AE708" i="1" s="1"/>
  <c r="AG707" i="1"/>
  <c r="T707" i="1"/>
  <c r="P707" i="1"/>
  <c r="AC707" i="1" s="1"/>
  <c r="AG706" i="1"/>
  <c r="AE706" i="1"/>
  <c r="AC706" i="1"/>
  <c r="T706" i="1"/>
  <c r="S706" i="1"/>
  <c r="P706" i="1"/>
  <c r="AG705" i="1"/>
  <c r="AE705" i="1"/>
  <c r="AC705" i="1"/>
  <c r="T705" i="1"/>
  <c r="S705" i="1"/>
  <c r="P705" i="1"/>
  <c r="AG704" i="1"/>
  <c r="T704" i="1"/>
  <c r="P704" i="1"/>
  <c r="S704" i="1" s="1"/>
  <c r="AG703" i="1"/>
  <c r="T703" i="1"/>
  <c r="P703" i="1"/>
  <c r="AG702" i="1"/>
  <c r="AE702" i="1"/>
  <c r="AC702" i="1"/>
  <c r="S702" i="1"/>
  <c r="P702" i="1"/>
  <c r="T702" i="1" s="1"/>
  <c r="AG701" i="1"/>
  <c r="AE701" i="1"/>
  <c r="AC701" i="1"/>
  <c r="T701" i="1"/>
  <c r="S701" i="1"/>
  <c r="P701" i="1"/>
  <c r="AG700" i="1"/>
  <c r="AC700" i="1"/>
  <c r="T700" i="1"/>
  <c r="S700" i="1"/>
  <c r="P700" i="1"/>
  <c r="AE700" i="1" s="1"/>
  <c r="AG699" i="1"/>
  <c r="T699" i="1"/>
  <c r="P699" i="1"/>
  <c r="AG698" i="1"/>
  <c r="AC698" i="1"/>
  <c r="T698" i="1"/>
  <c r="S698" i="1"/>
  <c r="P698" i="1"/>
  <c r="AE698" i="1" s="1"/>
  <c r="AG697" i="1"/>
  <c r="AE697" i="1"/>
  <c r="S697" i="1"/>
  <c r="P697" i="1"/>
  <c r="AC697" i="1" s="1"/>
  <c r="AG696" i="1"/>
  <c r="AE696" i="1"/>
  <c r="T696" i="1"/>
  <c r="S696" i="1"/>
  <c r="P696" i="1"/>
  <c r="AC696" i="1" s="1"/>
  <c r="AG695" i="1"/>
  <c r="T695" i="1"/>
  <c r="S695" i="1"/>
  <c r="P695" i="1"/>
  <c r="AE695" i="1" s="1"/>
  <c r="AG694" i="1"/>
  <c r="AC694" i="1"/>
  <c r="T694" i="1"/>
  <c r="P694" i="1"/>
  <c r="AG693" i="1"/>
  <c r="AE693" i="1"/>
  <c r="AC693" i="1"/>
  <c r="T693" i="1"/>
  <c r="S693" i="1"/>
  <c r="P693" i="1"/>
  <c r="AG692" i="1"/>
  <c r="AE692" i="1"/>
  <c r="AC692" i="1"/>
  <c r="T692" i="1"/>
  <c r="S692" i="1"/>
  <c r="P692" i="1"/>
  <c r="AG691" i="1"/>
  <c r="T691" i="1"/>
  <c r="P691" i="1"/>
  <c r="S691" i="1" s="1"/>
  <c r="AG690" i="1"/>
  <c r="AC690" i="1"/>
  <c r="S690" i="1"/>
  <c r="P690" i="1"/>
  <c r="AG689" i="1"/>
  <c r="AE689" i="1"/>
  <c r="AC689" i="1"/>
  <c r="S689" i="1"/>
  <c r="P689" i="1"/>
  <c r="T689" i="1" s="1"/>
  <c r="AG688" i="1"/>
  <c r="AC688" i="1"/>
  <c r="S688" i="1"/>
  <c r="P688" i="1"/>
  <c r="AE688" i="1" s="1"/>
  <c r="AG687" i="1"/>
  <c r="AE687" i="1"/>
  <c r="T687" i="1"/>
  <c r="X683" i="1" s="1"/>
  <c r="S687" i="1"/>
  <c r="P687" i="1"/>
  <c r="AC687" i="1" s="1"/>
  <c r="AG686" i="1"/>
  <c r="T686" i="1"/>
  <c r="P686" i="1"/>
  <c r="AG685" i="1"/>
  <c r="AC685" i="1"/>
  <c r="T685" i="1"/>
  <c r="S685" i="1"/>
  <c r="P685" i="1"/>
  <c r="AE685" i="1" s="1"/>
  <c r="AG684" i="1"/>
  <c r="AE684" i="1"/>
  <c r="T684" i="1"/>
  <c r="S684" i="1"/>
  <c r="P684" i="1"/>
  <c r="AC684" i="1" s="1"/>
  <c r="AG683" i="1"/>
  <c r="AC683" i="1"/>
  <c r="T683" i="1"/>
  <c r="S683" i="1"/>
  <c r="P683" i="1"/>
  <c r="AE683" i="1" s="1"/>
  <c r="AG682" i="1"/>
  <c r="T682" i="1"/>
  <c r="P682" i="1"/>
  <c r="S682" i="1" s="1"/>
  <c r="AG681" i="1"/>
  <c r="T681" i="1"/>
  <c r="P681" i="1"/>
  <c r="AG680" i="1"/>
  <c r="AE680" i="1"/>
  <c r="AC680" i="1"/>
  <c r="T680" i="1"/>
  <c r="S680" i="1"/>
  <c r="P680" i="1"/>
  <c r="AG679" i="1"/>
  <c r="AE679" i="1"/>
  <c r="AC679" i="1"/>
  <c r="T679" i="1"/>
  <c r="S679" i="1"/>
  <c r="P679" i="1"/>
  <c r="AG678" i="1"/>
  <c r="AC678" i="1"/>
  <c r="T678" i="1"/>
  <c r="X678" i="1" s="1"/>
  <c r="S678" i="1"/>
  <c r="P678" i="1"/>
  <c r="AE678" i="1" s="1"/>
  <c r="AG677" i="1"/>
  <c r="T677" i="1"/>
  <c r="P677" i="1"/>
  <c r="AG676" i="1"/>
  <c r="AC676" i="1"/>
  <c r="T676" i="1"/>
  <c r="S676" i="1"/>
  <c r="P676" i="1"/>
  <c r="AE676" i="1" s="1"/>
  <c r="AG675" i="1"/>
  <c r="AE675" i="1"/>
  <c r="T675" i="1"/>
  <c r="S675" i="1"/>
  <c r="P675" i="1"/>
  <c r="AC675" i="1" s="1"/>
  <c r="AG674" i="1"/>
  <c r="AE674" i="1"/>
  <c r="T674" i="1"/>
  <c r="S674" i="1"/>
  <c r="P674" i="1"/>
  <c r="AC674" i="1" s="1"/>
  <c r="AG673" i="1"/>
  <c r="T673" i="1"/>
  <c r="X673" i="1" s="1"/>
  <c r="S673" i="1"/>
  <c r="P673" i="1"/>
  <c r="AE673" i="1" s="1"/>
  <c r="AG672" i="1"/>
  <c r="AC672" i="1"/>
  <c r="T672" i="1"/>
  <c r="P672" i="1"/>
  <c r="AG671" i="1"/>
  <c r="AE671" i="1"/>
  <c r="AC671" i="1"/>
  <c r="T671" i="1"/>
  <c r="S671" i="1"/>
  <c r="P671" i="1"/>
  <c r="AG670" i="1"/>
  <c r="AE670" i="1"/>
  <c r="AC670" i="1"/>
  <c r="T670" i="1"/>
  <c r="S670" i="1"/>
  <c r="P670" i="1"/>
  <c r="AG669" i="1"/>
  <c r="T669" i="1"/>
  <c r="P669" i="1"/>
  <c r="S669" i="1" s="1"/>
  <c r="AG668" i="1"/>
  <c r="S668" i="1"/>
  <c r="P668" i="1"/>
  <c r="AG667" i="1"/>
  <c r="AC667" i="1"/>
  <c r="T667" i="1"/>
  <c r="S667" i="1"/>
  <c r="P667" i="1"/>
  <c r="AE667" i="1" s="1"/>
  <c r="AG666" i="1"/>
  <c r="AE666" i="1"/>
  <c r="T666" i="1"/>
  <c r="S666" i="1"/>
  <c r="P666" i="1"/>
  <c r="AC666" i="1" s="1"/>
  <c r="AG665" i="1"/>
  <c r="AE665" i="1"/>
  <c r="T665" i="1"/>
  <c r="S665" i="1"/>
  <c r="P665" i="1"/>
  <c r="AC665" i="1" s="1"/>
  <c r="AG664" i="1"/>
  <c r="T664" i="1"/>
  <c r="P664" i="1"/>
  <c r="AC664" i="1" s="1"/>
  <c r="AG663" i="1"/>
  <c r="AE663" i="1"/>
  <c r="AC663" i="1"/>
  <c r="S663" i="1"/>
  <c r="P663" i="1"/>
  <c r="T663" i="1" s="1"/>
  <c r="AG662" i="1"/>
  <c r="AE662" i="1"/>
  <c r="AC662" i="1"/>
  <c r="T662" i="1"/>
  <c r="S662" i="1"/>
  <c r="P662" i="1"/>
  <c r="AG661" i="1"/>
  <c r="AE661" i="1"/>
  <c r="AC661" i="1"/>
  <c r="T661" i="1"/>
  <c r="S661" i="1"/>
  <c r="P661" i="1"/>
  <c r="AG660" i="1"/>
  <c r="T660" i="1"/>
  <c r="P660" i="1"/>
  <c r="AG659" i="1"/>
  <c r="S659" i="1"/>
  <c r="P659" i="1"/>
  <c r="AG658" i="1"/>
  <c r="AC658" i="1"/>
  <c r="T658" i="1"/>
  <c r="S658" i="1"/>
  <c r="P658" i="1"/>
  <c r="AE658" i="1" s="1"/>
  <c r="AG657" i="1"/>
  <c r="AE657" i="1"/>
  <c r="T657" i="1"/>
  <c r="S657" i="1"/>
  <c r="P657" i="1"/>
  <c r="AC657" i="1" s="1"/>
  <c r="AG656" i="1"/>
  <c r="AE656" i="1"/>
  <c r="AC656" i="1"/>
  <c r="T656" i="1"/>
  <c r="S656" i="1"/>
  <c r="P656" i="1"/>
  <c r="AG655" i="1"/>
  <c r="AE655" i="1"/>
  <c r="AF655" i="1" s="1"/>
  <c r="T655" i="1"/>
  <c r="X655" i="1" s="1"/>
  <c r="Y655" i="1" s="1"/>
  <c r="S655" i="1"/>
  <c r="W655" i="1" s="1"/>
  <c r="P655" i="1"/>
  <c r="AC655" i="1" s="1"/>
  <c r="AG654" i="1"/>
  <c r="T654" i="1"/>
  <c r="P654" i="1"/>
  <c r="AG653" i="1"/>
  <c r="AE653" i="1"/>
  <c r="AC653" i="1"/>
  <c r="T653" i="1"/>
  <c r="S653" i="1"/>
  <c r="P653" i="1"/>
  <c r="AG652" i="1"/>
  <c r="AE652" i="1"/>
  <c r="AC652" i="1"/>
  <c r="T652" i="1"/>
  <c r="S652" i="1"/>
  <c r="P652" i="1"/>
  <c r="AG651" i="1"/>
  <c r="S651" i="1"/>
  <c r="P651" i="1"/>
  <c r="AG650" i="1"/>
  <c r="S650" i="1"/>
  <c r="P650" i="1"/>
  <c r="AG649" i="1"/>
  <c r="AC649" i="1"/>
  <c r="T649" i="1"/>
  <c r="S649" i="1"/>
  <c r="P649" i="1"/>
  <c r="AE649" i="1" s="1"/>
  <c r="AG648" i="1"/>
  <c r="AE648" i="1"/>
  <c r="T648" i="1"/>
  <c r="S648" i="1"/>
  <c r="P648" i="1"/>
  <c r="AC648" i="1" s="1"/>
  <c r="AG647" i="1"/>
  <c r="AE647" i="1"/>
  <c r="T647" i="1"/>
  <c r="S647" i="1"/>
  <c r="P647" i="1"/>
  <c r="AC647" i="1" s="1"/>
  <c r="AG646" i="1"/>
  <c r="AC646" i="1"/>
  <c r="T646" i="1"/>
  <c r="P646" i="1"/>
  <c r="AG645" i="1"/>
  <c r="AE645" i="1"/>
  <c r="S645" i="1"/>
  <c r="P645" i="1"/>
  <c r="T645" i="1" s="1"/>
  <c r="AG644" i="1"/>
  <c r="AE644" i="1"/>
  <c r="AC644" i="1"/>
  <c r="T644" i="1"/>
  <c r="S644" i="1"/>
  <c r="P644" i="1"/>
  <c r="AG643" i="1"/>
  <c r="AE643" i="1"/>
  <c r="AC643" i="1"/>
  <c r="T643" i="1"/>
  <c r="S643" i="1"/>
  <c r="P643" i="1"/>
  <c r="AG642" i="1"/>
  <c r="T642" i="1"/>
  <c r="P642" i="1"/>
  <c r="AG641" i="1"/>
  <c r="AC641" i="1"/>
  <c r="T641" i="1"/>
  <c r="P641" i="1"/>
  <c r="AG640" i="1"/>
  <c r="AC640" i="1"/>
  <c r="S640" i="1"/>
  <c r="P640" i="1"/>
  <c r="T640" i="1" s="1"/>
  <c r="X640" i="1" s="1"/>
  <c r="AG639" i="1"/>
  <c r="AE639" i="1"/>
  <c r="T639" i="1"/>
  <c r="S639" i="1"/>
  <c r="P639" i="1"/>
  <c r="AC639" i="1" s="1"/>
  <c r="AG638" i="1"/>
  <c r="AE638" i="1"/>
  <c r="T638" i="1"/>
  <c r="S638" i="1"/>
  <c r="P638" i="1"/>
  <c r="AC638" i="1" s="1"/>
  <c r="AD637" i="1" s="1"/>
  <c r="AG637" i="1"/>
  <c r="AE637" i="1"/>
  <c r="T637" i="1"/>
  <c r="S637" i="1"/>
  <c r="W637" i="1" s="1"/>
  <c r="P637" i="1"/>
  <c r="AC637" i="1" s="1"/>
  <c r="AG636" i="1"/>
  <c r="AC636" i="1"/>
  <c r="T636" i="1"/>
  <c r="P636" i="1"/>
  <c r="AG635" i="1"/>
  <c r="AE635" i="1"/>
  <c r="AC635" i="1"/>
  <c r="T635" i="1"/>
  <c r="S635" i="1"/>
  <c r="P635" i="1"/>
  <c r="AG634" i="1"/>
  <c r="AE634" i="1"/>
  <c r="AC634" i="1"/>
  <c r="T634" i="1"/>
  <c r="S634" i="1"/>
  <c r="P634" i="1"/>
  <c r="AG633" i="1"/>
  <c r="T633" i="1"/>
  <c r="P633" i="1"/>
  <c r="AG632" i="1"/>
  <c r="S632" i="1"/>
  <c r="P632" i="1"/>
  <c r="AG631" i="1"/>
  <c r="AE631" i="1"/>
  <c r="AC631" i="1"/>
  <c r="S631" i="1"/>
  <c r="P631" i="1"/>
  <c r="T631" i="1" s="1"/>
  <c r="AG630" i="1"/>
  <c r="AC630" i="1"/>
  <c r="S630" i="1"/>
  <c r="P630" i="1"/>
  <c r="AE630" i="1" s="1"/>
  <c r="AG629" i="1"/>
  <c r="AE629" i="1"/>
  <c r="T629" i="1"/>
  <c r="S629" i="1"/>
  <c r="P629" i="1"/>
  <c r="AC629" i="1" s="1"/>
  <c r="AG628" i="1"/>
  <c r="AC628" i="1"/>
  <c r="T628" i="1"/>
  <c r="P628" i="1"/>
  <c r="AG627" i="1"/>
  <c r="AC627" i="1"/>
  <c r="S627" i="1"/>
  <c r="P627" i="1"/>
  <c r="AG626" i="1"/>
  <c r="AE626" i="1"/>
  <c r="S626" i="1"/>
  <c r="P626" i="1"/>
  <c r="AC626" i="1" s="1"/>
  <c r="AG625" i="1"/>
  <c r="AD625" i="1"/>
  <c r="AC625" i="1"/>
  <c r="T625" i="1"/>
  <c r="S625" i="1"/>
  <c r="P625" i="1"/>
  <c r="AE625" i="1" s="1"/>
  <c r="AG624" i="1"/>
  <c r="T624" i="1"/>
  <c r="P624" i="1"/>
  <c r="AG623" i="1"/>
  <c r="AC623" i="1"/>
  <c r="T623" i="1"/>
  <c r="P623" i="1"/>
  <c r="AG622" i="1"/>
  <c r="AE622" i="1"/>
  <c r="AC622" i="1"/>
  <c r="T622" i="1"/>
  <c r="S622" i="1"/>
  <c r="P622" i="1"/>
  <c r="AG621" i="1"/>
  <c r="AE621" i="1"/>
  <c r="AC621" i="1"/>
  <c r="T621" i="1"/>
  <c r="S621" i="1"/>
  <c r="P621" i="1"/>
  <c r="AG620" i="1"/>
  <c r="T620" i="1"/>
  <c r="S620" i="1"/>
  <c r="P620" i="1"/>
  <c r="AG619" i="1"/>
  <c r="S619" i="1"/>
  <c r="P619" i="1"/>
  <c r="AG618" i="1"/>
  <c r="AE618" i="1"/>
  <c r="S618" i="1"/>
  <c r="P618" i="1"/>
  <c r="T618" i="1" s="1"/>
  <c r="AG617" i="1"/>
  <c r="AE617" i="1"/>
  <c r="T617" i="1"/>
  <c r="S617" i="1"/>
  <c r="P617" i="1"/>
  <c r="AC617" i="1" s="1"/>
  <c r="AG616" i="1"/>
  <c r="AE616" i="1"/>
  <c r="T616" i="1"/>
  <c r="S616" i="1"/>
  <c r="P616" i="1"/>
  <c r="AC616" i="1" s="1"/>
  <c r="AG615" i="1"/>
  <c r="AC615" i="1"/>
  <c r="T615" i="1"/>
  <c r="P615" i="1"/>
  <c r="AG614" i="1"/>
  <c r="AC614" i="1"/>
  <c r="T614" i="1"/>
  <c r="P614" i="1"/>
  <c r="AE614" i="1" s="1"/>
  <c r="AG613" i="1"/>
  <c r="AE613" i="1"/>
  <c r="S613" i="1"/>
  <c r="P613" i="1"/>
  <c r="AC613" i="1" s="1"/>
  <c r="AD612" i="1" s="1"/>
  <c r="AG612" i="1"/>
  <c r="AC612" i="1"/>
  <c r="T612" i="1"/>
  <c r="S612" i="1"/>
  <c r="P612" i="1"/>
  <c r="AE612" i="1" s="1"/>
  <c r="AG611" i="1"/>
  <c r="T611" i="1"/>
  <c r="P611" i="1"/>
  <c r="AG610" i="1"/>
  <c r="AC610" i="1"/>
  <c r="T610" i="1"/>
  <c r="P610" i="1"/>
  <c r="AG609" i="1"/>
  <c r="AE609" i="1"/>
  <c r="AC609" i="1"/>
  <c r="T609" i="1"/>
  <c r="S609" i="1"/>
  <c r="P609" i="1"/>
  <c r="AG608" i="1"/>
  <c r="AE608" i="1"/>
  <c r="AC608" i="1"/>
  <c r="T608" i="1"/>
  <c r="S608" i="1"/>
  <c r="P608" i="1"/>
  <c r="AG607" i="1"/>
  <c r="AC607" i="1"/>
  <c r="T607" i="1"/>
  <c r="X607" i="1" s="1"/>
  <c r="S607" i="1"/>
  <c r="P607" i="1"/>
  <c r="AE607" i="1" s="1"/>
  <c r="AG606" i="1"/>
  <c r="AC606" i="1"/>
  <c r="T606" i="1"/>
  <c r="P606" i="1"/>
  <c r="AG605" i="1"/>
  <c r="AC605" i="1"/>
  <c r="T605" i="1"/>
  <c r="P605" i="1"/>
  <c r="AE605" i="1" s="1"/>
  <c r="AG604" i="1"/>
  <c r="AE604" i="1"/>
  <c r="T604" i="1"/>
  <c r="S604" i="1"/>
  <c r="P604" i="1"/>
  <c r="AC604" i="1" s="1"/>
  <c r="AG603" i="1"/>
  <c r="AE603" i="1"/>
  <c r="T603" i="1"/>
  <c r="S603" i="1"/>
  <c r="P603" i="1"/>
  <c r="AC603" i="1" s="1"/>
  <c r="AG602" i="1"/>
  <c r="S602" i="1"/>
  <c r="P602" i="1"/>
  <c r="AC602" i="1" s="1"/>
  <c r="AD602" i="1" s="1"/>
  <c r="AG601" i="1"/>
  <c r="T601" i="1"/>
  <c r="P601" i="1"/>
  <c r="AG600" i="1"/>
  <c r="AE600" i="1"/>
  <c r="AC600" i="1"/>
  <c r="T600" i="1"/>
  <c r="S600" i="1"/>
  <c r="P600" i="1"/>
  <c r="AG599" i="1"/>
  <c r="AE599" i="1"/>
  <c r="AC599" i="1"/>
  <c r="T599" i="1"/>
  <c r="S599" i="1"/>
  <c r="P599" i="1"/>
  <c r="AG598" i="1"/>
  <c r="T598" i="1"/>
  <c r="P598" i="1"/>
  <c r="AG597" i="1"/>
  <c r="AE597" i="1"/>
  <c r="T597" i="1"/>
  <c r="X597" i="1" s="1"/>
  <c r="S597" i="1"/>
  <c r="P597" i="1"/>
  <c r="AC597" i="1" s="1"/>
  <c r="AG596" i="1"/>
  <c r="AC596" i="1"/>
  <c r="S596" i="1"/>
  <c r="P596" i="1"/>
  <c r="AG595" i="1"/>
  <c r="AE595" i="1"/>
  <c r="S595" i="1"/>
  <c r="P595" i="1"/>
  <c r="AC595" i="1" s="1"/>
  <c r="AG594" i="1"/>
  <c r="AE594" i="1"/>
  <c r="T594" i="1"/>
  <c r="S594" i="1"/>
  <c r="P594" i="1"/>
  <c r="AC594" i="1" s="1"/>
  <c r="AG593" i="1"/>
  <c r="T593" i="1"/>
  <c r="P593" i="1"/>
  <c r="AG592" i="1"/>
  <c r="AC592" i="1"/>
  <c r="T592" i="1"/>
  <c r="P592" i="1"/>
  <c r="AE592" i="1" s="1"/>
  <c r="AG591" i="1"/>
  <c r="AC591" i="1"/>
  <c r="S591" i="1"/>
  <c r="P591" i="1"/>
  <c r="T591" i="1" s="1"/>
  <c r="AG590" i="1"/>
  <c r="AE590" i="1"/>
  <c r="AC590" i="1"/>
  <c r="T590" i="1"/>
  <c r="S590" i="1"/>
  <c r="P590" i="1"/>
  <c r="AG589" i="1"/>
  <c r="T589" i="1"/>
  <c r="P589" i="1"/>
  <c r="AG588" i="1"/>
  <c r="T588" i="1"/>
  <c r="P588" i="1"/>
  <c r="AG587" i="1"/>
  <c r="AC587" i="1"/>
  <c r="S587" i="1"/>
  <c r="P587" i="1"/>
  <c r="T587" i="1" s="1"/>
  <c r="X587" i="1" s="1"/>
  <c r="AG586" i="1"/>
  <c r="AE586" i="1"/>
  <c r="T586" i="1"/>
  <c r="S586" i="1"/>
  <c r="P586" i="1"/>
  <c r="AC586" i="1" s="1"/>
  <c r="AG585" i="1"/>
  <c r="AE585" i="1"/>
  <c r="T585" i="1"/>
  <c r="S585" i="1"/>
  <c r="P585" i="1"/>
  <c r="AC585" i="1" s="1"/>
  <c r="AG584" i="1"/>
  <c r="AC584" i="1"/>
  <c r="T584" i="1"/>
  <c r="P584" i="1"/>
  <c r="AG583" i="1"/>
  <c r="S583" i="1"/>
  <c r="P583" i="1"/>
  <c r="AG582" i="1"/>
  <c r="AC582" i="1"/>
  <c r="S582" i="1"/>
  <c r="P582" i="1"/>
  <c r="T582" i="1" s="1"/>
  <c r="AG581" i="1"/>
  <c r="AE581" i="1"/>
  <c r="AC581" i="1"/>
  <c r="T581" i="1"/>
  <c r="S581" i="1"/>
  <c r="P581" i="1"/>
  <c r="AG580" i="1"/>
  <c r="T580" i="1"/>
  <c r="P580" i="1"/>
  <c r="AG579" i="1"/>
  <c r="AC579" i="1"/>
  <c r="T579" i="1"/>
  <c r="P579" i="1"/>
  <c r="AG578" i="1"/>
  <c r="AE578" i="1"/>
  <c r="AC578" i="1"/>
  <c r="T578" i="1"/>
  <c r="S578" i="1"/>
  <c r="P578" i="1"/>
  <c r="AG577" i="1"/>
  <c r="AE577" i="1"/>
  <c r="AC577" i="1"/>
  <c r="T577" i="1"/>
  <c r="S577" i="1"/>
  <c r="P577" i="1"/>
  <c r="AG576" i="1"/>
  <c r="AC576" i="1"/>
  <c r="T576" i="1"/>
  <c r="X576" i="1" s="1"/>
  <c r="S576" i="1"/>
  <c r="P576" i="1"/>
  <c r="AE576" i="1" s="1"/>
  <c r="AG575" i="1"/>
  <c r="AC575" i="1"/>
  <c r="T575" i="1"/>
  <c r="S575" i="1"/>
  <c r="P575" i="1"/>
  <c r="AE575" i="1" s="1"/>
  <c r="AG574" i="1"/>
  <c r="AC574" i="1"/>
  <c r="T574" i="1"/>
  <c r="P574" i="1"/>
  <c r="AE574" i="1" s="1"/>
  <c r="AG573" i="1"/>
  <c r="AE573" i="1"/>
  <c r="T573" i="1"/>
  <c r="S573" i="1"/>
  <c r="P573" i="1"/>
  <c r="AC573" i="1" s="1"/>
  <c r="AG572" i="1"/>
  <c r="AE572" i="1"/>
  <c r="T572" i="1"/>
  <c r="S572" i="1"/>
  <c r="P572" i="1"/>
  <c r="AC572" i="1" s="1"/>
  <c r="AG571" i="1"/>
  <c r="AC571" i="1"/>
  <c r="T571" i="1"/>
  <c r="S571" i="1"/>
  <c r="P571" i="1"/>
  <c r="AE571" i="1" s="1"/>
  <c r="AG570" i="1"/>
  <c r="AC570" i="1"/>
  <c r="S570" i="1"/>
  <c r="P570" i="1"/>
  <c r="AG569" i="1"/>
  <c r="AC569" i="1"/>
  <c r="AD569" i="1" s="1"/>
  <c r="S569" i="1"/>
  <c r="P569" i="1"/>
  <c r="T569" i="1" s="1"/>
  <c r="AG568" i="1"/>
  <c r="AE568" i="1"/>
  <c r="AC568" i="1"/>
  <c r="T568" i="1"/>
  <c r="S568" i="1"/>
  <c r="P568" i="1"/>
  <c r="AG567" i="1"/>
  <c r="T567" i="1"/>
  <c r="P567" i="1"/>
  <c r="AG566" i="1"/>
  <c r="AC566" i="1"/>
  <c r="T566" i="1"/>
  <c r="P566" i="1"/>
  <c r="AG565" i="1"/>
  <c r="AE565" i="1"/>
  <c r="AC565" i="1"/>
  <c r="T565" i="1"/>
  <c r="S565" i="1"/>
  <c r="P565" i="1"/>
  <c r="AG564" i="1"/>
  <c r="AE564" i="1"/>
  <c r="AC564" i="1"/>
  <c r="T564" i="1"/>
  <c r="S564" i="1"/>
  <c r="P564" i="1"/>
  <c r="AG563" i="1"/>
  <c r="AC563" i="1"/>
  <c r="T563" i="1"/>
  <c r="S563" i="1"/>
  <c r="P563" i="1"/>
  <c r="AE563" i="1" s="1"/>
  <c r="AG562" i="1"/>
  <c r="AC562" i="1"/>
  <c r="T562" i="1"/>
  <c r="P562" i="1"/>
  <c r="AG561" i="1"/>
  <c r="AC561" i="1"/>
  <c r="T561" i="1"/>
  <c r="P561" i="1"/>
  <c r="AG560" i="1"/>
  <c r="AE560" i="1"/>
  <c r="T560" i="1"/>
  <c r="S560" i="1"/>
  <c r="P560" i="1"/>
  <c r="AC560" i="1" s="1"/>
  <c r="AG559" i="1"/>
  <c r="AE559" i="1"/>
  <c r="T559" i="1"/>
  <c r="S559" i="1"/>
  <c r="P559" i="1"/>
  <c r="AC559" i="1" s="1"/>
  <c r="AG558" i="1"/>
  <c r="S558" i="1"/>
  <c r="P558" i="1"/>
  <c r="AG557" i="1"/>
  <c r="T557" i="1"/>
  <c r="P557" i="1"/>
  <c r="AG556" i="1"/>
  <c r="AE556" i="1"/>
  <c r="AC556" i="1"/>
  <c r="T556" i="1"/>
  <c r="S556" i="1"/>
  <c r="P556" i="1"/>
  <c r="AG555" i="1"/>
  <c r="AE555" i="1"/>
  <c r="AC555" i="1"/>
  <c r="T555" i="1"/>
  <c r="S555" i="1"/>
  <c r="P555" i="1"/>
  <c r="AG554" i="1"/>
  <c r="S554" i="1"/>
  <c r="P554" i="1"/>
  <c r="AG553" i="1"/>
  <c r="T553" i="1"/>
  <c r="S553" i="1"/>
  <c r="P553" i="1"/>
  <c r="AC553" i="1" s="1"/>
  <c r="AG552" i="1"/>
  <c r="T552" i="1"/>
  <c r="S552" i="1"/>
  <c r="P552" i="1"/>
  <c r="AG551" i="1"/>
  <c r="AE551" i="1"/>
  <c r="T551" i="1"/>
  <c r="S551" i="1"/>
  <c r="P551" i="1"/>
  <c r="AC551" i="1" s="1"/>
  <c r="AG550" i="1"/>
  <c r="AE550" i="1"/>
  <c r="T550" i="1"/>
  <c r="S550" i="1"/>
  <c r="P550" i="1"/>
  <c r="AC550" i="1" s="1"/>
  <c r="AG549" i="1"/>
  <c r="AC549" i="1"/>
  <c r="T549" i="1"/>
  <c r="P549" i="1"/>
  <c r="AG548" i="1"/>
  <c r="AC548" i="1"/>
  <c r="T548" i="1"/>
  <c r="P548" i="1"/>
  <c r="AG547" i="1"/>
  <c r="AE547" i="1"/>
  <c r="S547" i="1"/>
  <c r="P547" i="1"/>
  <c r="AC547" i="1" s="1"/>
  <c r="AG546" i="1"/>
  <c r="AE546" i="1"/>
  <c r="T546" i="1"/>
  <c r="S546" i="1"/>
  <c r="P546" i="1"/>
  <c r="AC546" i="1" s="1"/>
  <c r="AG545" i="1"/>
  <c r="T545" i="1"/>
  <c r="S545" i="1"/>
  <c r="P545" i="1"/>
  <c r="AG544" i="1"/>
  <c r="T544" i="1"/>
  <c r="P544" i="1"/>
  <c r="AG543" i="1"/>
  <c r="AE543" i="1"/>
  <c r="AC543" i="1"/>
  <c r="S543" i="1"/>
  <c r="P543" i="1"/>
  <c r="T543" i="1" s="1"/>
  <c r="AG542" i="1"/>
  <c r="AC542" i="1"/>
  <c r="S542" i="1"/>
  <c r="P542" i="1"/>
  <c r="AE542" i="1" s="1"/>
  <c r="AG541" i="1"/>
  <c r="AE541" i="1"/>
  <c r="T541" i="1"/>
  <c r="S541" i="1"/>
  <c r="P541" i="1"/>
  <c r="AC541" i="1" s="1"/>
  <c r="AG540" i="1"/>
  <c r="T540" i="1"/>
  <c r="P540" i="1"/>
  <c r="AG539" i="1"/>
  <c r="S539" i="1"/>
  <c r="P539" i="1"/>
  <c r="AG538" i="1"/>
  <c r="AC538" i="1"/>
  <c r="S538" i="1"/>
  <c r="P538" i="1"/>
  <c r="T538" i="1" s="1"/>
  <c r="AG537" i="1"/>
  <c r="AE537" i="1"/>
  <c r="AC537" i="1"/>
  <c r="T537" i="1"/>
  <c r="S537" i="1"/>
  <c r="P537" i="1"/>
  <c r="AG536" i="1"/>
  <c r="T536" i="1"/>
  <c r="S536" i="1"/>
  <c r="P536" i="1"/>
  <c r="AG535" i="1"/>
  <c r="AC535" i="1"/>
  <c r="T535" i="1"/>
  <c r="P535" i="1"/>
  <c r="AG534" i="1"/>
  <c r="S534" i="1"/>
  <c r="P534" i="1"/>
  <c r="T534" i="1" s="1"/>
  <c r="AG533" i="1"/>
  <c r="AE533" i="1"/>
  <c r="AC533" i="1"/>
  <c r="T533" i="1"/>
  <c r="S533" i="1"/>
  <c r="P533" i="1"/>
  <c r="AG532" i="1"/>
  <c r="AC532" i="1"/>
  <c r="T532" i="1"/>
  <c r="X532" i="1" s="1"/>
  <c r="S532" i="1"/>
  <c r="P532" i="1"/>
  <c r="AE532" i="1" s="1"/>
  <c r="AG531" i="1"/>
  <c r="AE531" i="1"/>
  <c r="AC531" i="1"/>
  <c r="T531" i="1"/>
  <c r="P531" i="1"/>
  <c r="S531" i="1" s="1"/>
  <c r="AG530" i="1"/>
  <c r="T530" i="1"/>
  <c r="P530" i="1"/>
  <c r="AE530" i="1" s="1"/>
  <c r="AG529" i="1"/>
  <c r="S529" i="1"/>
  <c r="P529" i="1"/>
  <c r="AC529" i="1" s="1"/>
  <c r="AG528" i="1"/>
  <c r="AC528" i="1"/>
  <c r="T528" i="1"/>
  <c r="S528" i="1"/>
  <c r="P528" i="1"/>
  <c r="AE528" i="1" s="1"/>
  <c r="AG527" i="1"/>
  <c r="T527" i="1"/>
  <c r="P527" i="1"/>
  <c r="AG526" i="1"/>
  <c r="AE526" i="1"/>
  <c r="S526" i="1"/>
  <c r="P526" i="1"/>
  <c r="AG525" i="1"/>
  <c r="T525" i="1"/>
  <c r="S525" i="1"/>
  <c r="P525" i="1"/>
  <c r="AG524" i="1"/>
  <c r="T524" i="1"/>
  <c r="P524" i="1"/>
  <c r="S524" i="1" s="1"/>
  <c r="AG523" i="1"/>
  <c r="AE523" i="1"/>
  <c r="T523" i="1"/>
  <c r="S523" i="1"/>
  <c r="P523" i="1"/>
  <c r="AC523" i="1" s="1"/>
  <c r="AG522" i="1"/>
  <c r="AC522" i="1"/>
  <c r="T522" i="1"/>
  <c r="S522" i="1"/>
  <c r="P522" i="1"/>
  <c r="AE522" i="1" s="1"/>
  <c r="AG521" i="1"/>
  <c r="AC521" i="1"/>
  <c r="T521" i="1"/>
  <c r="S521" i="1"/>
  <c r="P521" i="1"/>
  <c r="AE521" i="1" s="1"/>
  <c r="AG520" i="1"/>
  <c r="AC520" i="1"/>
  <c r="S520" i="1"/>
  <c r="P520" i="1"/>
  <c r="AG519" i="1"/>
  <c r="AE519" i="1"/>
  <c r="AC519" i="1"/>
  <c r="T519" i="1"/>
  <c r="S519" i="1"/>
  <c r="P519" i="1"/>
  <c r="AG518" i="1"/>
  <c r="S518" i="1"/>
  <c r="P518" i="1"/>
  <c r="AC518" i="1" s="1"/>
  <c r="AG517" i="1"/>
  <c r="T517" i="1"/>
  <c r="P517" i="1"/>
  <c r="AC517" i="1" s="1"/>
  <c r="AG516" i="1"/>
  <c r="T516" i="1"/>
  <c r="S516" i="1"/>
  <c r="P516" i="1"/>
  <c r="AC516" i="1" s="1"/>
  <c r="AG515" i="1"/>
  <c r="AE515" i="1"/>
  <c r="AC515" i="1"/>
  <c r="T515" i="1"/>
  <c r="S515" i="1"/>
  <c r="P515" i="1"/>
  <c r="AG514" i="1"/>
  <c r="AE514" i="1"/>
  <c r="T514" i="1"/>
  <c r="S514" i="1"/>
  <c r="P514" i="1"/>
  <c r="AC514" i="1" s="1"/>
  <c r="AG513" i="1"/>
  <c r="S513" i="1"/>
  <c r="P513" i="1"/>
  <c r="T513" i="1" s="1"/>
  <c r="AG512" i="1"/>
  <c r="AC512" i="1"/>
  <c r="T512" i="1"/>
  <c r="S512" i="1"/>
  <c r="P512" i="1"/>
  <c r="AE512" i="1" s="1"/>
  <c r="AG511" i="1"/>
  <c r="AC511" i="1"/>
  <c r="T511" i="1"/>
  <c r="S511" i="1"/>
  <c r="W508" i="1" s="1"/>
  <c r="P511" i="1"/>
  <c r="AE511" i="1" s="1"/>
  <c r="AG510" i="1"/>
  <c r="AE510" i="1"/>
  <c r="T510" i="1"/>
  <c r="S510" i="1"/>
  <c r="P510" i="1"/>
  <c r="AC510" i="1" s="1"/>
  <c r="AG509" i="1"/>
  <c r="S509" i="1"/>
  <c r="P509" i="1"/>
  <c r="AE509" i="1" s="1"/>
  <c r="AG508" i="1"/>
  <c r="AE508" i="1"/>
  <c r="S508" i="1"/>
  <c r="P508" i="1"/>
  <c r="T508" i="1" s="1"/>
  <c r="AG507" i="1"/>
  <c r="AC507" i="1"/>
  <c r="T507" i="1"/>
  <c r="S507" i="1"/>
  <c r="P507" i="1"/>
  <c r="AE507" i="1" s="1"/>
  <c r="AG506" i="1"/>
  <c r="AE506" i="1"/>
  <c r="AC506" i="1"/>
  <c r="AD505" i="1" s="1"/>
  <c r="T506" i="1"/>
  <c r="S506" i="1"/>
  <c r="P506" i="1"/>
  <c r="AG505" i="1"/>
  <c r="AC505" i="1"/>
  <c r="T505" i="1"/>
  <c r="X505" i="1" s="1"/>
  <c r="Y505" i="1" s="1"/>
  <c r="S505" i="1"/>
  <c r="W505" i="1" s="1"/>
  <c r="P505" i="1"/>
  <c r="AE505" i="1" s="1"/>
  <c r="AG504" i="1"/>
  <c r="AE504" i="1"/>
  <c r="AC504" i="1"/>
  <c r="T504" i="1"/>
  <c r="P504" i="1"/>
  <c r="S504" i="1" s="1"/>
  <c r="AG503" i="1"/>
  <c r="AE503" i="1"/>
  <c r="AF503" i="1" s="1"/>
  <c r="Y503" i="1"/>
  <c r="W503" i="1"/>
  <c r="T503" i="1"/>
  <c r="X503" i="1" s="1"/>
  <c r="P503" i="1"/>
  <c r="S503" i="1" s="1"/>
  <c r="AG502" i="1"/>
  <c r="AE502" i="1"/>
  <c r="AC502" i="1"/>
  <c r="T502" i="1"/>
  <c r="S502" i="1"/>
  <c r="P502" i="1"/>
  <c r="AG501" i="1"/>
  <c r="AE501" i="1"/>
  <c r="AC501" i="1"/>
  <c r="T501" i="1"/>
  <c r="S501" i="1"/>
  <c r="P501" i="1"/>
  <c r="AG500" i="1"/>
  <c r="S500" i="1"/>
  <c r="P500" i="1"/>
  <c r="AC500" i="1" s="1"/>
  <c r="AG499" i="1"/>
  <c r="T499" i="1"/>
  <c r="P499" i="1"/>
  <c r="AC499" i="1" s="1"/>
  <c r="AG498" i="1"/>
  <c r="T498" i="1"/>
  <c r="P498" i="1"/>
  <c r="AC498" i="1" s="1"/>
  <c r="AG497" i="1"/>
  <c r="AE497" i="1"/>
  <c r="AC497" i="1"/>
  <c r="T497" i="1"/>
  <c r="S497" i="1"/>
  <c r="P497" i="1"/>
  <c r="AG496" i="1"/>
  <c r="AC496" i="1"/>
  <c r="T496" i="1"/>
  <c r="S496" i="1"/>
  <c r="P496" i="1"/>
  <c r="AE496" i="1" s="1"/>
  <c r="AG495" i="1"/>
  <c r="AC495" i="1"/>
  <c r="T495" i="1"/>
  <c r="P495" i="1"/>
  <c r="AG494" i="1"/>
  <c r="AC494" i="1"/>
  <c r="T494" i="1"/>
  <c r="S494" i="1"/>
  <c r="P494" i="1"/>
  <c r="AE494" i="1" s="1"/>
  <c r="AG493" i="1"/>
  <c r="AE493" i="1"/>
  <c r="T493" i="1"/>
  <c r="S493" i="1"/>
  <c r="P493" i="1"/>
  <c r="AC493" i="1" s="1"/>
  <c r="AG492" i="1"/>
  <c r="AC492" i="1"/>
  <c r="X492" i="1"/>
  <c r="T492" i="1"/>
  <c r="S492" i="1"/>
  <c r="P492" i="1"/>
  <c r="AE492" i="1" s="1"/>
  <c r="AG491" i="1"/>
  <c r="AE491" i="1"/>
  <c r="T491" i="1"/>
  <c r="S491" i="1"/>
  <c r="P491" i="1"/>
  <c r="AC491" i="1" s="1"/>
  <c r="AG490" i="1"/>
  <c r="AC490" i="1"/>
  <c r="T490" i="1"/>
  <c r="P490" i="1"/>
  <c r="AG489" i="1"/>
  <c r="T489" i="1"/>
  <c r="P489" i="1"/>
  <c r="AE489" i="1" s="1"/>
  <c r="AG488" i="1"/>
  <c r="AE488" i="1"/>
  <c r="AC488" i="1"/>
  <c r="T488" i="1"/>
  <c r="S488" i="1"/>
  <c r="P488" i="1"/>
  <c r="AG487" i="1"/>
  <c r="AE487" i="1"/>
  <c r="AC487" i="1"/>
  <c r="S487" i="1"/>
  <c r="P487" i="1"/>
  <c r="T487" i="1" s="1"/>
  <c r="AG486" i="1"/>
  <c r="AC486" i="1"/>
  <c r="T486" i="1"/>
  <c r="S486" i="1"/>
  <c r="P486" i="1"/>
  <c r="AE486" i="1" s="1"/>
  <c r="AG485" i="1"/>
  <c r="AC485" i="1"/>
  <c r="S485" i="1"/>
  <c r="P485" i="1"/>
  <c r="AE485" i="1" s="1"/>
  <c r="AG484" i="1"/>
  <c r="AC484" i="1"/>
  <c r="T484" i="1"/>
  <c r="P484" i="1"/>
  <c r="S484" i="1" s="1"/>
  <c r="AG483" i="1"/>
  <c r="AE483" i="1"/>
  <c r="T483" i="1"/>
  <c r="S483" i="1"/>
  <c r="P483" i="1"/>
  <c r="AC483" i="1" s="1"/>
  <c r="AG482" i="1"/>
  <c r="T482" i="1"/>
  <c r="P482" i="1"/>
  <c r="S482" i="1" s="1"/>
  <c r="AG481" i="1"/>
  <c r="AC481" i="1"/>
  <c r="T481" i="1"/>
  <c r="S481" i="1"/>
  <c r="W481" i="1" s="1"/>
  <c r="P481" i="1"/>
  <c r="AE481" i="1" s="1"/>
  <c r="AG480" i="1"/>
  <c r="AC480" i="1"/>
  <c r="S480" i="1"/>
  <c r="P480" i="1"/>
  <c r="T480" i="1" s="1"/>
  <c r="AG479" i="1"/>
  <c r="AC479" i="1"/>
  <c r="T479" i="1"/>
  <c r="S479" i="1"/>
  <c r="P479" i="1"/>
  <c r="AE479" i="1" s="1"/>
  <c r="AG478" i="1"/>
  <c r="AE478" i="1"/>
  <c r="AC478" i="1"/>
  <c r="T478" i="1"/>
  <c r="S478" i="1"/>
  <c r="P478" i="1"/>
  <c r="AG477" i="1"/>
  <c r="AC477" i="1"/>
  <c r="T477" i="1"/>
  <c r="S477" i="1"/>
  <c r="P477" i="1"/>
  <c r="AE477" i="1" s="1"/>
  <c r="AG476" i="1"/>
  <c r="AE476" i="1"/>
  <c r="T476" i="1"/>
  <c r="P476" i="1"/>
  <c r="AC476" i="1" s="1"/>
  <c r="AG475" i="1"/>
  <c r="AC475" i="1"/>
  <c r="T475" i="1"/>
  <c r="S475" i="1"/>
  <c r="P475" i="1"/>
  <c r="AE475" i="1" s="1"/>
  <c r="AG474" i="1"/>
  <c r="AE474" i="1"/>
  <c r="AF474" i="1" s="1"/>
  <c r="AC474" i="1"/>
  <c r="T474" i="1"/>
  <c r="X474" i="1" s="1"/>
  <c r="S474" i="1"/>
  <c r="P474" i="1"/>
  <c r="AG473" i="1"/>
  <c r="S473" i="1"/>
  <c r="P473" i="1"/>
  <c r="AE473" i="1" s="1"/>
  <c r="AG472" i="1"/>
  <c r="S472" i="1"/>
  <c r="P472" i="1"/>
  <c r="AC472" i="1" s="1"/>
  <c r="AG471" i="1"/>
  <c r="AC471" i="1"/>
  <c r="T471" i="1"/>
  <c r="P471" i="1"/>
  <c r="S471" i="1" s="1"/>
  <c r="AG470" i="1"/>
  <c r="AE470" i="1"/>
  <c r="T470" i="1"/>
  <c r="S470" i="1"/>
  <c r="P470" i="1"/>
  <c r="AC470" i="1" s="1"/>
  <c r="AG469" i="1"/>
  <c r="T469" i="1"/>
  <c r="P469" i="1"/>
  <c r="S469" i="1" s="1"/>
  <c r="AG468" i="1"/>
  <c r="AC468" i="1"/>
  <c r="T468" i="1"/>
  <c r="S468" i="1"/>
  <c r="W468" i="1" s="1"/>
  <c r="P468" i="1"/>
  <c r="AE468" i="1" s="1"/>
  <c r="AG467" i="1"/>
  <c r="AC467" i="1"/>
  <c r="S467" i="1"/>
  <c r="P467" i="1"/>
  <c r="T467" i="1" s="1"/>
  <c r="AG466" i="1"/>
  <c r="AC466" i="1"/>
  <c r="T466" i="1"/>
  <c r="S466" i="1"/>
  <c r="P466" i="1"/>
  <c r="AE466" i="1" s="1"/>
  <c r="AG465" i="1"/>
  <c r="S465" i="1"/>
  <c r="P465" i="1"/>
  <c r="T465" i="1" s="1"/>
  <c r="AG464" i="1"/>
  <c r="AC464" i="1"/>
  <c r="T464" i="1"/>
  <c r="S464" i="1"/>
  <c r="P464" i="1"/>
  <c r="AE464" i="1" s="1"/>
  <c r="AG463" i="1"/>
  <c r="AE463" i="1"/>
  <c r="AC463" i="1"/>
  <c r="T463" i="1"/>
  <c r="X463" i="1" s="1"/>
  <c r="S463" i="1"/>
  <c r="P463" i="1"/>
  <c r="AG462" i="1"/>
  <c r="S462" i="1"/>
  <c r="P462" i="1"/>
  <c r="AE462" i="1" s="1"/>
  <c r="AG461" i="1"/>
  <c r="T461" i="1"/>
  <c r="S461" i="1"/>
  <c r="P461" i="1"/>
  <c r="AE461" i="1" s="1"/>
  <c r="AG460" i="1"/>
  <c r="AE460" i="1"/>
  <c r="S460" i="1"/>
  <c r="P460" i="1"/>
  <c r="AC460" i="1" s="1"/>
  <c r="AG459" i="1"/>
  <c r="AE459" i="1"/>
  <c r="T459" i="1"/>
  <c r="S459" i="1"/>
  <c r="P459" i="1"/>
  <c r="AC459" i="1" s="1"/>
  <c r="AG458" i="1"/>
  <c r="T458" i="1"/>
  <c r="P458" i="1"/>
  <c r="AE458" i="1" s="1"/>
  <c r="AG457" i="1"/>
  <c r="T457" i="1"/>
  <c r="S457" i="1"/>
  <c r="P457" i="1"/>
  <c r="AE457" i="1" s="1"/>
  <c r="AG456" i="1"/>
  <c r="T456" i="1"/>
  <c r="S456" i="1"/>
  <c r="P456" i="1"/>
  <c r="AE456" i="1" s="1"/>
  <c r="AF456" i="1" s="1"/>
  <c r="AG455" i="1"/>
  <c r="AC455" i="1"/>
  <c r="T455" i="1"/>
  <c r="S455" i="1"/>
  <c r="P455" i="1"/>
  <c r="AE455" i="1" s="1"/>
  <c r="AG454" i="1"/>
  <c r="T454" i="1"/>
  <c r="P454" i="1"/>
  <c r="AE454" i="1" s="1"/>
  <c r="AG453" i="1"/>
  <c r="AE453" i="1"/>
  <c r="AC453" i="1"/>
  <c r="T453" i="1"/>
  <c r="S453" i="1"/>
  <c r="P453" i="1"/>
  <c r="AG452" i="1"/>
  <c r="AE452" i="1"/>
  <c r="AC452" i="1"/>
  <c r="T452" i="1"/>
  <c r="S452" i="1"/>
  <c r="P452" i="1"/>
  <c r="AG451" i="1"/>
  <c r="AC451" i="1"/>
  <c r="T451" i="1"/>
  <c r="S451" i="1"/>
  <c r="P451" i="1"/>
  <c r="AE451" i="1" s="1"/>
  <c r="AG450" i="1"/>
  <c r="S450" i="1"/>
  <c r="P450" i="1"/>
  <c r="AE450" i="1" s="1"/>
  <c r="AG449" i="1"/>
  <c r="S449" i="1"/>
  <c r="P449" i="1"/>
  <c r="AE449" i="1" s="1"/>
  <c r="AG448" i="1"/>
  <c r="T448" i="1"/>
  <c r="S448" i="1"/>
  <c r="P448" i="1"/>
  <c r="AE448" i="1" s="1"/>
  <c r="AG447" i="1"/>
  <c r="AE447" i="1"/>
  <c r="T447" i="1"/>
  <c r="P447" i="1"/>
  <c r="AC447" i="1" s="1"/>
  <c r="AG446" i="1"/>
  <c r="AE446" i="1"/>
  <c r="T446" i="1"/>
  <c r="S446" i="1"/>
  <c r="P446" i="1"/>
  <c r="AC446" i="1" s="1"/>
  <c r="AG445" i="1"/>
  <c r="S445" i="1"/>
  <c r="P445" i="1"/>
  <c r="AE445" i="1" s="1"/>
  <c r="AG444" i="1"/>
  <c r="AC444" i="1"/>
  <c r="T444" i="1"/>
  <c r="S444" i="1"/>
  <c r="P444" i="1"/>
  <c r="AE444" i="1" s="1"/>
  <c r="AF444" i="1" s="1"/>
  <c r="AG443" i="1"/>
  <c r="AE443" i="1"/>
  <c r="AC443" i="1"/>
  <c r="T443" i="1"/>
  <c r="S443" i="1"/>
  <c r="P443" i="1"/>
  <c r="AG442" i="1"/>
  <c r="AC442" i="1"/>
  <c r="T442" i="1"/>
  <c r="S442" i="1"/>
  <c r="P442" i="1"/>
  <c r="AE442" i="1" s="1"/>
  <c r="AG441" i="1"/>
  <c r="S441" i="1"/>
  <c r="P441" i="1"/>
  <c r="AE441" i="1" s="1"/>
  <c r="AG440" i="1"/>
  <c r="AC440" i="1"/>
  <c r="T440" i="1"/>
  <c r="S440" i="1"/>
  <c r="P440" i="1"/>
  <c r="AE440" i="1" s="1"/>
  <c r="AG439" i="1"/>
  <c r="AC439" i="1"/>
  <c r="T439" i="1"/>
  <c r="S439" i="1"/>
  <c r="W439" i="1" s="1"/>
  <c r="P439" i="1"/>
  <c r="AE439" i="1" s="1"/>
  <c r="AF439" i="1" s="1"/>
  <c r="AG438" i="1"/>
  <c r="AE438" i="1"/>
  <c r="T438" i="1"/>
  <c r="P438" i="1"/>
  <c r="AC438" i="1" s="1"/>
  <c r="AG437" i="1"/>
  <c r="AE437" i="1"/>
  <c r="T437" i="1"/>
  <c r="S437" i="1"/>
  <c r="P437" i="1"/>
  <c r="AC437" i="1" s="1"/>
  <c r="AG436" i="1"/>
  <c r="T436" i="1"/>
  <c r="P436" i="1"/>
  <c r="AE436" i="1" s="1"/>
  <c r="AG435" i="1"/>
  <c r="T435" i="1"/>
  <c r="S435" i="1"/>
  <c r="P435" i="1"/>
  <c r="AE435" i="1" s="1"/>
  <c r="AG434" i="1"/>
  <c r="S434" i="1"/>
  <c r="P434" i="1"/>
  <c r="AE434" i="1" s="1"/>
  <c r="AG433" i="1"/>
  <c r="AC433" i="1"/>
  <c r="T433" i="1"/>
  <c r="S433" i="1"/>
  <c r="P433" i="1"/>
  <c r="AE433" i="1" s="1"/>
  <c r="AG432" i="1"/>
  <c r="T432" i="1"/>
  <c r="P432" i="1"/>
  <c r="AE432" i="1" s="1"/>
  <c r="AG431" i="1"/>
  <c r="AC431" i="1"/>
  <c r="T431" i="1"/>
  <c r="S431" i="1"/>
  <c r="P431" i="1"/>
  <c r="AE431" i="1" s="1"/>
  <c r="AG430" i="1"/>
  <c r="AE430" i="1"/>
  <c r="AC430" i="1"/>
  <c r="S430" i="1"/>
  <c r="P430" i="1"/>
  <c r="T430" i="1" s="1"/>
  <c r="AG429" i="1"/>
  <c r="S429" i="1"/>
  <c r="P429" i="1"/>
  <c r="T429" i="1" s="1"/>
  <c r="X429" i="1" s="1"/>
  <c r="AG428" i="1"/>
  <c r="AE428" i="1"/>
  <c r="T428" i="1"/>
  <c r="S428" i="1"/>
  <c r="P428" i="1"/>
  <c r="AC428" i="1" s="1"/>
  <c r="AG427" i="1"/>
  <c r="T427" i="1"/>
  <c r="P427" i="1"/>
  <c r="AE427" i="1" s="1"/>
  <c r="AG426" i="1"/>
  <c r="T426" i="1"/>
  <c r="S426" i="1"/>
  <c r="P426" i="1"/>
  <c r="AE426" i="1" s="1"/>
  <c r="AG425" i="1"/>
  <c r="AE425" i="1"/>
  <c r="S425" i="1"/>
  <c r="P425" i="1"/>
  <c r="AC425" i="1" s="1"/>
  <c r="AG424" i="1"/>
  <c r="AE424" i="1"/>
  <c r="T424" i="1"/>
  <c r="S424" i="1"/>
  <c r="P424" i="1"/>
  <c r="AC424" i="1" s="1"/>
  <c r="AG423" i="1"/>
  <c r="S423" i="1"/>
  <c r="P423" i="1"/>
  <c r="T423" i="1" s="1"/>
  <c r="AG422" i="1"/>
  <c r="AC422" i="1"/>
  <c r="T422" i="1"/>
  <c r="S422" i="1"/>
  <c r="P422" i="1"/>
  <c r="AE422" i="1" s="1"/>
  <c r="AG421" i="1"/>
  <c r="AE421" i="1"/>
  <c r="AC421" i="1"/>
  <c r="T421" i="1"/>
  <c r="S421" i="1"/>
  <c r="P421" i="1"/>
  <c r="AG420" i="1"/>
  <c r="AE420" i="1"/>
  <c r="AC420" i="1"/>
  <c r="T420" i="1"/>
  <c r="S420" i="1"/>
  <c r="P420" i="1"/>
  <c r="AG419" i="1"/>
  <c r="AC419" i="1"/>
  <c r="AD419" i="1" s="1"/>
  <c r="T419" i="1"/>
  <c r="X419" i="1" s="1"/>
  <c r="S419" i="1"/>
  <c r="W419" i="1" s="1"/>
  <c r="P419" i="1"/>
  <c r="AE419" i="1" s="1"/>
  <c r="AG418" i="1"/>
  <c r="T418" i="1"/>
  <c r="P418" i="1"/>
  <c r="AE418" i="1" s="1"/>
  <c r="AG417" i="1"/>
  <c r="T417" i="1"/>
  <c r="S417" i="1"/>
  <c r="P417" i="1"/>
  <c r="AE417" i="1" s="1"/>
  <c r="AG416" i="1"/>
  <c r="AE416" i="1"/>
  <c r="T416" i="1"/>
  <c r="P416" i="1"/>
  <c r="AC416" i="1" s="1"/>
  <c r="AG415" i="1"/>
  <c r="AE415" i="1"/>
  <c r="T415" i="1"/>
  <c r="S415" i="1"/>
  <c r="P415" i="1"/>
  <c r="AC415" i="1" s="1"/>
  <c r="AG414" i="1"/>
  <c r="S414" i="1"/>
  <c r="P414" i="1"/>
  <c r="T414" i="1" s="1"/>
  <c r="X414" i="1" s="1"/>
  <c r="AG413" i="1"/>
  <c r="AC413" i="1"/>
  <c r="T413" i="1"/>
  <c r="S413" i="1"/>
  <c r="P413" i="1"/>
  <c r="AE413" i="1" s="1"/>
  <c r="AG412" i="1"/>
  <c r="AE412" i="1"/>
  <c r="AC412" i="1"/>
  <c r="T412" i="1"/>
  <c r="S412" i="1"/>
  <c r="W409" i="1" s="1"/>
  <c r="P412" i="1"/>
  <c r="AG411" i="1"/>
  <c r="AE411" i="1"/>
  <c r="AC411" i="1"/>
  <c r="T411" i="1"/>
  <c r="S411" i="1"/>
  <c r="P411" i="1"/>
  <c r="AG410" i="1"/>
  <c r="S410" i="1"/>
  <c r="P410" i="1"/>
  <c r="AE410" i="1" s="1"/>
  <c r="AG409" i="1"/>
  <c r="S409" i="1"/>
  <c r="P409" i="1"/>
  <c r="AE409" i="1" s="1"/>
  <c r="AF409" i="1" s="1"/>
  <c r="AG408" i="1"/>
  <c r="T408" i="1"/>
  <c r="S408" i="1"/>
  <c r="P408" i="1"/>
  <c r="AE408" i="1" s="1"/>
  <c r="AG407" i="1"/>
  <c r="AE407" i="1"/>
  <c r="S407" i="1"/>
  <c r="P407" i="1"/>
  <c r="AC407" i="1" s="1"/>
  <c r="AG406" i="1"/>
  <c r="AE406" i="1"/>
  <c r="T406" i="1"/>
  <c r="S406" i="1"/>
  <c r="P406" i="1"/>
  <c r="AC406" i="1" s="1"/>
  <c r="AG405" i="1"/>
  <c r="T405" i="1"/>
  <c r="P405" i="1"/>
  <c r="AE405" i="1" s="1"/>
  <c r="AG404" i="1"/>
  <c r="AC404" i="1"/>
  <c r="T404" i="1"/>
  <c r="S404" i="1"/>
  <c r="P404" i="1"/>
  <c r="AE404" i="1" s="1"/>
  <c r="AG403" i="1"/>
  <c r="AE403" i="1"/>
  <c r="AC403" i="1"/>
  <c r="S403" i="1"/>
  <c r="P403" i="1"/>
  <c r="T403" i="1" s="1"/>
  <c r="AG402" i="1"/>
  <c r="AC402" i="1"/>
  <c r="T402" i="1"/>
  <c r="S402" i="1"/>
  <c r="P402" i="1"/>
  <c r="AE402" i="1" s="1"/>
  <c r="AG401" i="1"/>
  <c r="S401" i="1"/>
  <c r="P401" i="1"/>
  <c r="AE401" i="1" s="1"/>
  <c r="AG400" i="1"/>
  <c r="AC400" i="1"/>
  <c r="T400" i="1"/>
  <c r="S400" i="1"/>
  <c r="P400" i="1"/>
  <c r="AE400" i="1" s="1"/>
  <c r="AG399" i="1"/>
  <c r="AE399" i="1"/>
  <c r="AC399" i="1"/>
  <c r="T399" i="1"/>
  <c r="S399" i="1"/>
  <c r="P399" i="1"/>
  <c r="AG398" i="1"/>
  <c r="AC398" i="1"/>
  <c r="T398" i="1"/>
  <c r="S398" i="1"/>
  <c r="P398" i="1"/>
  <c r="AE398" i="1" s="1"/>
  <c r="AG397" i="1"/>
  <c r="T397" i="1"/>
  <c r="P397" i="1"/>
  <c r="AE397" i="1" s="1"/>
  <c r="AG396" i="1"/>
  <c r="AC396" i="1"/>
  <c r="T396" i="1"/>
  <c r="S396" i="1"/>
  <c r="P396" i="1"/>
  <c r="AE396" i="1" s="1"/>
  <c r="AG395" i="1"/>
  <c r="AC395" i="1"/>
  <c r="T395" i="1"/>
  <c r="S395" i="1"/>
  <c r="P395" i="1"/>
  <c r="AE395" i="1" s="1"/>
  <c r="AG394" i="1"/>
  <c r="AE394" i="1"/>
  <c r="AC394" i="1"/>
  <c r="T394" i="1"/>
  <c r="S394" i="1"/>
  <c r="AG393" i="1"/>
  <c r="AE393" i="1"/>
  <c r="AC393" i="1"/>
  <c r="S393" i="1"/>
  <c r="P393" i="1"/>
  <c r="T393" i="1" s="1"/>
  <c r="AG392" i="1"/>
  <c r="AC392" i="1"/>
  <c r="T392" i="1"/>
  <c r="S392" i="1"/>
  <c r="P392" i="1"/>
  <c r="AE392" i="1" s="1"/>
  <c r="AG391" i="1"/>
  <c r="S391" i="1"/>
  <c r="P391" i="1"/>
  <c r="AE391" i="1" s="1"/>
  <c r="AG390" i="1"/>
  <c r="AC390" i="1"/>
  <c r="T390" i="1"/>
  <c r="S390" i="1"/>
  <c r="P390" i="1"/>
  <c r="AE390" i="1" s="1"/>
  <c r="AG389" i="1"/>
  <c r="AE389" i="1"/>
  <c r="AC389" i="1"/>
  <c r="T389" i="1"/>
  <c r="S389" i="1"/>
  <c r="P389" i="1"/>
  <c r="AG388" i="1"/>
  <c r="T388" i="1"/>
  <c r="P388" i="1"/>
  <c r="S388" i="1" s="1"/>
  <c r="W388" i="1" s="1"/>
  <c r="AG387" i="1"/>
  <c r="AE387" i="1"/>
  <c r="T387" i="1"/>
  <c r="S387" i="1"/>
  <c r="P387" i="1"/>
  <c r="AC387" i="1" s="1"/>
  <c r="AG386" i="1"/>
  <c r="T386" i="1"/>
  <c r="P386" i="1"/>
  <c r="AE386" i="1" s="1"/>
  <c r="AG385" i="1"/>
  <c r="T385" i="1"/>
  <c r="S385" i="1"/>
  <c r="P385" i="1"/>
  <c r="AE385" i="1" s="1"/>
  <c r="AG384" i="1"/>
  <c r="AE384" i="1"/>
  <c r="T384" i="1"/>
  <c r="P384" i="1"/>
  <c r="AC384" i="1" s="1"/>
  <c r="AG383" i="1"/>
  <c r="AE383" i="1"/>
  <c r="T383" i="1"/>
  <c r="S383" i="1"/>
  <c r="P383" i="1"/>
  <c r="AC383" i="1" s="1"/>
  <c r="AG382" i="1"/>
  <c r="S382" i="1"/>
  <c r="P382" i="1"/>
  <c r="AE382" i="1" s="1"/>
  <c r="AG381" i="1"/>
  <c r="AC381" i="1"/>
  <c r="T381" i="1"/>
  <c r="S381" i="1"/>
  <c r="P381" i="1"/>
  <c r="AE381" i="1" s="1"/>
  <c r="AF381" i="1" s="1"/>
  <c r="AG380" i="1"/>
  <c r="AE380" i="1"/>
  <c r="AC380" i="1"/>
  <c r="S380" i="1"/>
  <c r="P380" i="1"/>
  <c r="T380" i="1" s="1"/>
  <c r="AG379" i="1"/>
  <c r="AC379" i="1"/>
  <c r="T379" i="1"/>
  <c r="S379" i="1"/>
  <c r="P379" i="1"/>
  <c r="AE379" i="1" s="1"/>
  <c r="AG378" i="1"/>
  <c r="T378" i="1"/>
  <c r="P378" i="1"/>
  <c r="AE378" i="1" s="1"/>
  <c r="AG377" i="1"/>
  <c r="AC377" i="1"/>
  <c r="T377" i="1"/>
  <c r="S377" i="1"/>
  <c r="P377" i="1"/>
  <c r="AE377" i="1" s="1"/>
  <c r="AG376" i="1"/>
  <c r="AE376" i="1"/>
  <c r="AC376" i="1"/>
  <c r="T376" i="1"/>
  <c r="S376" i="1"/>
  <c r="P376" i="1"/>
  <c r="AG375" i="1"/>
  <c r="AC375" i="1"/>
  <c r="T375" i="1"/>
  <c r="S375" i="1"/>
  <c r="P375" i="1"/>
  <c r="AE375" i="1" s="1"/>
  <c r="AG374" i="1"/>
  <c r="AC374" i="1"/>
  <c r="T374" i="1"/>
  <c r="X374" i="1" s="1"/>
  <c r="S374" i="1"/>
  <c r="P374" i="1"/>
  <c r="AE374" i="1" s="1"/>
  <c r="AG373" i="1"/>
  <c r="T373" i="1"/>
  <c r="P373" i="1"/>
  <c r="AE373" i="1" s="1"/>
  <c r="AG372" i="1"/>
  <c r="T372" i="1"/>
  <c r="S372" i="1"/>
  <c r="P372" i="1"/>
  <c r="AE372" i="1" s="1"/>
  <c r="AG371" i="1"/>
  <c r="AE371" i="1"/>
  <c r="T371" i="1"/>
  <c r="P371" i="1"/>
  <c r="AC371" i="1" s="1"/>
  <c r="AG370" i="1"/>
  <c r="AC370" i="1"/>
  <c r="T370" i="1"/>
  <c r="X370" i="1" s="1"/>
  <c r="S370" i="1"/>
  <c r="P370" i="1"/>
  <c r="AE370" i="1" s="1"/>
  <c r="AG369" i="1"/>
  <c r="T369" i="1"/>
  <c r="P369" i="1"/>
  <c r="AE369" i="1" s="1"/>
  <c r="AG368" i="1"/>
  <c r="AC368" i="1"/>
  <c r="T368" i="1"/>
  <c r="S368" i="1"/>
  <c r="P368" i="1"/>
  <c r="AE368" i="1" s="1"/>
  <c r="AG367" i="1"/>
  <c r="AE367" i="1"/>
  <c r="AC367" i="1"/>
  <c r="S367" i="1"/>
  <c r="P367" i="1"/>
  <c r="T367" i="1" s="1"/>
  <c r="X362" i="1" s="1"/>
  <c r="AG366" i="1"/>
  <c r="AC366" i="1"/>
  <c r="T366" i="1"/>
  <c r="S366" i="1"/>
  <c r="P366" i="1"/>
  <c r="AE366" i="1" s="1"/>
  <c r="AG365" i="1"/>
  <c r="T365" i="1"/>
  <c r="P365" i="1"/>
  <c r="AE365" i="1" s="1"/>
  <c r="AG364" i="1"/>
  <c r="AC364" i="1"/>
  <c r="T364" i="1"/>
  <c r="S364" i="1"/>
  <c r="P364" i="1"/>
  <c r="AE364" i="1" s="1"/>
  <c r="AG363" i="1"/>
  <c r="AE363" i="1"/>
  <c r="AC363" i="1"/>
  <c r="T363" i="1"/>
  <c r="S363" i="1"/>
  <c r="P363" i="1"/>
  <c r="AG362" i="1"/>
  <c r="T362" i="1"/>
  <c r="P362" i="1"/>
  <c r="S362" i="1" s="1"/>
  <c r="AG361" i="1"/>
  <c r="AE361" i="1"/>
  <c r="T361" i="1"/>
  <c r="S361" i="1"/>
  <c r="P361" i="1"/>
  <c r="AC361" i="1" s="1"/>
  <c r="AG360" i="1"/>
  <c r="T360" i="1"/>
  <c r="P360" i="1"/>
  <c r="AE360" i="1" s="1"/>
  <c r="AG359" i="1"/>
  <c r="T359" i="1"/>
  <c r="S359" i="1"/>
  <c r="P359" i="1"/>
  <c r="AE359" i="1" s="1"/>
  <c r="AG358" i="1"/>
  <c r="AE358" i="1"/>
  <c r="T358" i="1"/>
  <c r="P358" i="1"/>
  <c r="AC358" i="1" s="1"/>
  <c r="AG357" i="1"/>
  <c r="AE357" i="1"/>
  <c r="T357" i="1"/>
  <c r="S357" i="1"/>
  <c r="P357" i="1"/>
  <c r="AC357" i="1" s="1"/>
  <c r="AG356" i="1"/>
  <c r="S356" i="1"/>
  <c r="P356" i="1"/>
  <c r="AE356" i="1" s="1"/>
  <c r="AG355" i="1"/>
  <c r="AC355" i="1"/>
  <c r="T355" i="1"/>
  <c r="S355" i="1"/>
  <c r="P355" i="1"/>
  <c r="AE355" i="1" s="1"/>
  <c r="AG354" i="1"/>
  <c r="AE354" i="1"/>
  <c r="AC354" i="1"/>
  <c r="T354" i="1"/>
  <c r="S354" i="1"/>
  <c r="W351" i="1" s="1"/>
  <c r="P354" i="1"/>
  <c r="AG353" i="1"/>
  <c r="AE353" i="1"/>
  <c r="AC353" i="1"/>
  <c r="T353" i="1"/>
  <c r="S353" i="1"/>
  <c r="P353" i="1"/>
  <c r="AG352" i="1"/>
  <c r="S352" i="1"/>
  <c r="P352" i="1"/>
  <c r="AE352" i="1" s="1"/>
  <c r="AG351" i="1"/>
  <c r="S351" i="1"/>
  <c r="P351" i="1"/>
  <c r="AE351" i="1" s="1"/>
  <c r="AF351" i="1" s="1"/>
  <c r="AG350" i="1"/>
  <c r="T350" i="1"/>
  <c r="S350" i="1"/>
  <c r="P350" i="1"/>
  <c r="AE350" i="1" s="1"/>
  <c r="AG349" i="1"/>
  <c r="AE349" i="1"/>
  <c r="T349" i="1"/>
  <c r="P349" i="1"/>
  <c r="AC349" i="1" s="1"/>
  <c r="AG348" i="1"/>
  <c r="AE348" i="1"/>
  <c r="T348" i="1"/>
  <c r="S348" i="1"/>
  <c r="P348" i="1"/>
  <c r="AC348" i="1" s="1"/>
  <c r="AG347" i="1"/>
  <c r="S347" i="1"/>
  <c r="P347" i="1"/>
  <c r="T347" i="1" s="1"/>
  <c r="X347" i="1" s="1"/>
  <c r="AG346" i="1"/>
  <c r="AC346" i="1"/>
  <c r="T346" i="1"/>
  <c r="S346" i="1"/>
  <c r="P346" i="1"/>
  <c r="AE346" i="1" s="1"/>
  <c r="AG345" i="1"/>
  <c r="AE345" i="1"/>
  <c r="AC345" i="1"/>
  <c r="S345" i="1"/>
  <c r="W344" i="1" s="1"/>
  <c r="P345" i="1"/>
  <c r="T345" i="1" s="1"/>
  <c r="AG344" i="1"/>
  <c r="S344" i="1"/>
  <c r="P344" i="1"/>
  <c r="T344" i="1" s="1"/>
  <c r="X344" i="1" s="1"/>
  <c r="AG343" i="1"/>
  <c r="AE343" i="1"/>
  <c r="T343" i="1"/>
  <c r="S343" i="1"/>
  <c r="P343" i="1"/>
  <c r="AC343" i="1" s="1"/>
  <c r="AG342" i="1"/>
  <c r="T342" i="1"/>
  <c r="P342" i="1"/>
  <c r="AE342" i="1" s="1"/>
  <c r="AG341" i="1"/>
  <c r="T341" i="1"/>
  <c r="S341" i="1"/>
  <c r="P341" i="1"/>
  <c r="AE341" i="1" s="1"/>
  <c r="AG340" i="1"/>
  <c r="AE340" i="1"/>
  <c r="S340" i="1"/>
  <c r="P340" i="1"/>
  <c r="AC340" i="1" s="1"/>
  <c r="AG339" i="1"/>
  <c r="AE339" i="1"/>
  <c r="T339" i="1"/>
  <c r="S339" i="1"/>
  <c r="P339" i="1"/>
  <c r="AC339" i="1" s="1"/>
  <c r="AG338" i="1"/>
  <c r="S338" i="1"/>
  <c r="P338" i="1"/>
  <c r="T338" i="1" s="1"/>
  <c r="AG337" i="1"/>
  <c r="AC337" i="1"/>
  <c r="T337" i="1"/>
  <c r="S337" i="1"/>
  <c r="P337" i="1"/>
  <c r="AE337" i="1" s="1"/>
  <c r="AG336" i="1"/>
  <c r="AE336" i="1"/>
  <c r="AC336" i="1"/>
  <c r="S336" i="1"/>
  <c r="P336" i="1"/>
  <c r="T336" i="1" s="1"/>
  <c r="AG335" i="1"/>
  <c r="AC335" i="1"/>
  <c r="T335" i="1"/>
  <c r="S335" i="1"/>
  <c r="P335" i="1"/>
  <c r="AE335" i="1" s="1"/>
  <c r="AG334" i="1"/>
  <c r="T334" i="1"/>
  <c r="P334" i="1"/>
  <c r="AE334" i="1" s="1"/>
  <c r="AG333" i="1"/>
  <c r="AC333" i="1"/>
  <c r="T333" i="1"/>
  <c r="S333" i="1"/>
  <c r="P333" i="1"/>
  <c r="AE333" i="1" s="1"/>
  <c r="AG332" i="1"/>
  <c r="AC332" i="1"/>
  <c r="T332" i="1"/>
  <c r="X332" i="1" s="1"/>
  <c r="S332" i="1"/>
  <c r="P332" i="1"/>
  <c r="AE332" i="1" s="1"/>
  <c r="AF332" i="1" s="1"/>
  <c r="AG331" i="1"/>
  <c r="AE331" i="1"/>
  <c r="S331" i="1"/>
  <c r="P331" i="1"/>
  <c r="AC331" i="1" s="1"/>
  <c r="AG330" i="1"/>
  <c r="AE330" i="1"/>
  <c r="T330" i="1"/>
  <c r="S330" i="1"/>
  <c r="P330" i="1"/>
  <c r="AC330" i="1" s="1"/>
  <c r="AG329" i="1"/>
  <c r="T329" i="1"/>
  <c r="P329" i="1"/>
  <c r="AE329" i="1" s="1"/>
  <c r="AG328" i="1"/>
  <c r="T328" i="1"/>
  <c r="S328" i="1"/>
  <c r="P328" i="1"/>
  <c r="AE328" i="1" s="1"/>
  <c r="AG327" i="1"/>
  <c r="AE327" i="1"/>
  <c r="T327" i="1"/>
  <c r="P327" i="1"/>
  <c r="AC327" i="1" s="1"/>
  <c r="AG326" i="1"/>
  <c r="AC326" i="1"/>
  <c r="T326" i="1"/>
  <c r="S326" i="1"/>
  <c r="P326" i="1"/>
  <c r="AE326" i="1" s="1"/>
  <c r="AG325" i="1"/>
  <c r="T325" i="1"/>
  <c r="P325" i="1"/>
  <c r="AE325" i="1" s="1"/>
  <c r="AG324" i="1"/>
  <c r="S324" i="1"/>
  <c r="P324" i="1"/>
  <c r="AE324" i="1" s="1"/>
  <c r="AF324" i="1" s="1"/>
  <c r="AG323" i="1"/>
  <c r="T323" i="1"/>
  <c r="S323" i="1"/>
  <c r="P323" i="1"/>
  <c r="AE323" i="1" s="1"/>
  <c r="AG322" i="1"/>
  <c r="AE322" i="1"/>
  <c r="T322" i="1"/>
  <c r="P322" i="1"/>
  <c r="AC322" i="1" s="1"/>
  <c r="AG321" i="1"/>
  <c r="AE321" i="1"/>
  <c r="T321" i="1"/>
  <c r="S321" i="1"/>
  <c r="P321" i="1"/>
  <c r="AC321" i="1" s="1"/>
  <c r="AG320" i="1"/>
  <c r="S320" i="1"/>
  <c r="P320" i="1"/>
  <c r="AG319" i="1"/>
  <c r="AC319" i="1"/>
  <c r="T319" i="1"/>
  <c r="S319" i="1"/>
  <c r="P319" i="1"/>
  <c r="AE319" i="1" s="1"/>
  <c r="AG318" i="1"/>
  <c r="AE318" i="1"/>
  <c r="AC318" i="1"/>
  <c r="T318" i="1"/>
  <c r="S318" i="1"/>
  <c r="P318" i="1"/>
  <c r="AG317" i="1"/>
  <c r="AC317" i="1"/>
  <c r="T317" i="1"/>
  <c r="S317" i="1"/>
  <c r="P317" i="1"/>
  <c r="AE317" i="1" s="1"/>
  <c r="AG316" i="1"/>
  <c r="T316" i="1"/>
  <c r="P316" i="1"/>
  <c r="AG315" i="1"/>
  <c r="S315" i="1"/>
  <c r="P315" i="1"/>
  <c r="AE315" i="1" s="1"/>
  <c r="AG314" i="1"/>
  <c r="T314" i="1"/>
  <c r="S314" i="1"/>
  <c r="P314" i="1"/>
  <c r="AG313" i="1"/>
  <c r="AE313" i="1"/>
  <c r="S313" i="1"/>
  <c r="P313" i="1"/>
  <c r="AG312" i="1"/>
  <c r="AE312" i="1"/>
  <c r="T312" i="1"/>
  <c r="S312" i="1"/>
  <c r="P312" i="1"/>
  <c r="AC312" i="1" s="1"/>
  <c r="AG311" i="1"/>
  <c r="T311" i="1"/>
  <c r="P311" i="1"/>
  <c r="S311" i="1" s="1"/>
  <c r="AG310" i="1"/>
  <c r="T310" i="1"/>
  <c r="P310" i="1"/>
  <c r="AG309" i="1"/>
  <c r="T309" i="1"/>
  <c r="P309" i="1"/>
  <c r="AG308" i="1"/>
  <c r="AC308" i="1"/>
  <c r="T308" i="1"/>
  <c r="S308" i="1"/>
  <c r="P308" i="1"/>
  <c r="AE308" i="1" s="1"/>
  <c r="AG307" i="1"/>
  <c r="T307" i="1"/>
  <c r="P307" i="1"/>
  <c r="AG306" i="1"/>
  <c r="S306" i="1"/>
  <c r="P306" i="1"/>
  <c r="AC306" i="1" s="1"/>
  <c r="AG305" i="1"/>
  <c r="T305" i="1"/>
  <c r="P305" i="1"/>
  <c r="AG304" i="1"/>
  <c r="T304" i="1"/>
  <c r="P304" i="1"/>
  <c r="AE304" i="1" s="1"/>
  <c r="AG303" i="1"/>
  <c r="AE303" i="1"/>
  <c r="T303" i="1"/>
  <c r="S303" i="1"/>
  <c r="P303" i="1"/>
  <c r="AC303" i="1" s="1"/>
  <c r="AG302" i="1"/>
  <c r="AC302" i="1"/>
  <c r="T302" i="1"/>
  <c r="P302" i="1"/>
  <c r="S302" i="1" s="1"/>
  <c r="AG301" i="1"/>
  <c r="AC301" i="1"/>
  <c r="T301" i="1"/>
  <c r="S301" i="1"/>
  <c r="P301" i="1"/>
  <c r="AE301" i="1" s="1"/>
  <c r="AG300" i="1"/>
  <c r="AE300" i="1"/>
  <c r="AC300" i="1"/>
  <c r="T300" i="1"/>
  <c r="S300" i="1"/>
  <c r="P300" i="1"/>
  <c r="AG299" i="1"/>
  <c r="AC299" i="1"/>
  <c r="T299" i="1"/>
  <c r="S299" i="1"/>
  <c r="P299" i="1"/>
  <c r="AE299" i="1" s="1"/>
  <c r="AG298" i="1"/>
  <c r="T298" i="1"/>
  <c r="P298" i="1"/>
  <c r="AG297" i="1"/>
  <c r="AC297" i="1"/>
  <c r="T297" i="1"/>
  <c r="S297" i="1"/>
  <c r="P297" i="1"/>
  <c r="AE297" i="1" s="1"/>
  <c r="AG296" i="1"/>
  <c r="S296" i="1"/>
  <c r="P296" i="1"/>
  <c r="AE296" i="1" s="1"/>
  <c r="AG295" i="1"/>
  <c r="T295" i="1"/>
  <c r="P295" i="1"/>
  <c r="AE295" i="1" s="1"/>
  <c r="AG294" i="1"/>
  <c r="AE294" i="1"/>
  <c r="T294" i="1"/>
  <c r="S294" i="1"/>
  <c r="P294" i="1"/>
  <c r="AC294" i="1" s="1"/>
  <c r="AG293" i="1"/>
  <c r="AC293" i="1"/>
  <c r="S293" i="1"/>
  <c r="P293" i="1"/>
  <c r="AE293" i="1" s="1"/>
  <c r="AG292" i="1"/>
  <c r="S292" i="1"/>
  <c r="P292" i="1"/>
  <c r="T292" i="1" s="1"/>
  <c r="AG291" i="1"/>
  <c r="S291" i="1"/>
  <c r="P291" i="1"/>
  <c r="AE291" i="1" s="1"/>
  <c r="AG290" i="1"/>
  <c r="AC290" i="1"/>
  <c r="T290" i="1"/>
  <c r="S290" i="1"/>
  <c r="P290" i="1"/>
  <c r="AE290" i="1" s="1"/>
  <c r="AG289" i="1"/>
  <c r="T289" i="1"/>
  <c r="P289" i="1"/>
  <c r="S289" i="1" s="1"/>
  <c r="AG288" i="1"/>
  <c r="T288" i="1"/>
  <c r="X288" i="1" s="1"/>
  <c r="P288" i="1"/>
  <c r="AG287" i="1"/>
  <c r="T287" i="1"/>
  <c r="S287" i="1"/>
  <c r="P287" i="1"/>
  <c r="AG286" i="1"/>
  <c r="AE286" i="1"/>
  <c r="T286" i="1"/>
  <c r="P286" i="1"/>
  <c r="AG285" i="1"/>
  <c r="AE285" i="1"/>
  <c r="T285" i="1"/>
  <c r="S285" i="1"/>
  <c r="P285" i="1"/>
  <c r="AC285" i="1" s="1"/>
  <c r="AG284" i="1"/>
  <c r="AE284" i="1"/>
  <c r="S284" i="1"/>
  <c r="P284" i="1"/>
  <c r="AG283" i="1"/>
  <c r="AE283" i="1"/>
  <c r="AC283" i="1"/>
  <c r="T283" i="1"/>
  <c r="S283" i="1"/>
  <c r="P283" i="1"/>
  <c r="AG282" i="1"/>
  <c r="AE282" i="1"/>
  <c r="AC282" i="1"/>
  <c r="T282" i="1"/>
  <c r="S282" i="1"/>
  <c r="P282" i="1"/>
  <c r="AG281" i="1"/>
  <c r="AC281" i="1"/>
  <c r="T281" i="1"/>
  <c r="S281" i="1"/>
  <c r="P281" i="1"/>
  <c r="AE281" i="1" s="1"/>
  <c r="AG280" i="1"/>
  <c r="S280" i="1"/>
  <c r="P280" i="1"/>
  <c r="AG279" i="1"/>
  <c r="AE279" i="1"/>
  <c r="AC279" i="1"/>
  <c r="T279" i="1"/>
  <c r="S279" i="1"/>
  <c r="P279" i="1"/>
  <c r="AG278" i="1"/>
  <c r="AC278" i="1"/>
  <c r="T278" i="1"/>
  <c r="S278" i="1"/>
  <c r="P278" i="1"/>
  <c r="AE278" i="1" s="1"/>
  <c r="AG277" i="1"/>
  <c r="AE277" i="1"/>
  <c r="T277" i="1"/>
  <c r="P277" i="1"/>
  <c r="AG276" i="1"/>
  <c r="AE276" i="1"/>
  <c r="T276" i="1"/>
  <c r="S276" i="1"/>
  <c r="P276" i="1"/>
  <c r="AC276" i="1" s="1"/>
  <c r="AG275" i="1"/>
  <c r="T275" i="1"/>
  <c r="P275" i="1"/>
  <c r="S275" i="1" s="1"/>
  <c r="AG274" i="1"/>
  <c r="S274" i="1"/>
  <c r="P274" i="1"/>
  <c r="AG273" i="1"/>
  <c r="S273" i="1"/>
  <c r="P273" i="1"/>
  <c r="AE273" i="1" s="1"/>
  <c r="AG272" i="1"/>
  <c r="AC272" i="1"/>
  <c r="T272" i="1"/>
  <c r="S272" i="1"/>
  <c r="P272" i="1"/>
  <c r="AE272" i="1" s="1"/>
  <c r="AG271" i="1"/>
  <c r="T271" i="1"/>
  <c r="S271" i="1"/>
  <c r="P271" i="1"/>
  <c r="AC271" i="1" s="1"/>
  <c r="AG270" i="1"/>
  <c r="AE270" i="1"/>
  <c r="AC270" i="1"/>
  <c r="T270" i="1"/>
  <c r="S270" i="1"/>
  <c r="P270" i="1"/>
  <c r="AG269" i="1"/>
  <c r="S269" i="1"/>
  <c r="P269" i="1"/>
  <c r="T269" i="1" s="1"/>
  <c r="AG268" i="1"/>
  <c r="AC268" i="1"/>
  <c r="T268" i="1"/>
  <c r="S268" i="1"/>
  <c r="P268" i="1"/>
  <c r="AE268" i="1" s="1"/>
  <c r="AG267" i="1"/>
  <c r="AC267" i="1"/>
  <c r="T267" i="1"/>
  <c r="X267" i="1" s="1"/>
  <c r="Y267" i="1" s="1"/>
  <c r="S267" i="1"/>
  <c r="W267" i="1" s="1"/>
  <c r="P267" i="1"/>
  <c r="AE267" i="1" s="1"/>
  <c r="AG266" i="1"/>
  <c r="AE266" i="1"/>
  <c r="AC266" i="1"/>
  <c r="T266" i="1"/>
  <c r="P266" i="1"/>
  <c r="S266" i="1" s="1"/>
  <c r="AG265" i="1"/>
  <c r="AE265" i="1"/>
  <c r="T265" i="1"/>
  <c r="P265" i="1"/>
  <c r="AC265" i="1" s="1"/>
  <c r="AG264" i="1"/>
  <c r="T264" i="1"/>
  <c r="P264" i="1"/>
  <c r="S264" i="1" s="1"/>
  <c r="AG263" i="1"/>
  <c r="T263" i="1"/>
  <c r="S263" i="1"/>
  <c r="P263" i="1"/>
  <c r="AC263" i="1" s="1"/>
  <c r="AG262" i="1"/>
  <c r="AC262" i="1"/>
  <c r="S262" i="1"/>
  <c r="P262" i="1"/>
  <c r="AE262" i="1" s="1"/>
  <c r="AG261" i="1"/>
  <c r="AC261" i="1"/>
  <c r="T261" i="1"/>
  <c r="S261" i="1"/>
  <c r="P261" i="1"/>
  <c r="AE261" i="1" s="1"/>
  <c r="AG260" i="1"/>
  <c r="AE260" i="1"/>
  <c r="AC260" i="1"/>
  <c r="T260" i="1"/>
  <c r="S260" i="1"/>
  <c r="P260" i="1"/>
  <c r="AG259" i="1"/>
  <c r="AC259" i="1"/>
  <c r="T259" i="1"/>
  <c r="S259" i="1"/>
  <c r="P259" i="1"/>
  <c r="AE259" i="1" s="1"/>
  <c r="AG258" i="1"/>
  <c r="AE258" i="1"/>
  <c r="T258" i="1"/>
  <c r="S258" i="1"/>
  <c r="P258" i="1"/>
  <c r="AC258" i="1" s="1"/>
  <c r="AG257" i="1"/>
  <c r="AC257" i="1"/>
  <c r="T257" i="1"/>
  <c r="S257" i="1"/>
  <c r="W255" i="1" s="1"/>
  <c r="P257" i="1"/>
  <c r="AE257" i="1" s="1"/>
  <c r="AG256" i="1"/>
  <c r="AE256" i="1"/>
  <c r="S256" i="1"/>
  <c r="P256" i="1"/>
  <c r="T256" i="1" s="1"/>
  <c r="AG255" i="1"/>
  <c r="S255" i="1"/>
  <c r="P255" i="1"/>
  <c r="AC255" i="1" s="1"/>
  <c r="AG254" i="1"/>
  <c r="T254" i="1"/>
  <c r="S254" i="1"/>
  <c r="P254" i="1"/>
  <c r="AC254" i="1" s="1"/>
  <c r="AG253" i="1"/>
  <c r="AE253" i="1"/>
  <c r="AC253" i="1"/>
  <c r="T253" i="1"/>
  <c r="P253" i="1"/>
  <c r="S253" i="1" s="1"/>
  <c r="AG252" i="1"/>
  <c r="AE252" i="1"/>
  <c r="T252" i="1"/>
  <c r="P252" i="1"/>
  <c r="AC252" i="1" s="1"/>
  <c r="AG251" i="1"/>
  <c r="T251" i="1"/>
  <c r="S251" i="1"/>
  <c r="P251" i="1"/>
  <c r="AE251" i="1" s="1"/>
  <c r="AG250" i="1"/>
  <c r="AE250" i="1"/>
  <c r="T250" i="1"/>
  <c r="S250" i="1"/>
  <c r="P250" i="1"/>
  <c r="AC250" i="1" s="1"/>
  <c r="AG249" i="1"/>
  <c r="S249" i="1"/>
  <c r="P249" i="1"/>
  <c r="AE249" i="1" s="1"/>
  <c r="AG248" i="1"/>
  <c r="AC248" i="1"/>
  <c r="T248" i="1"/>
  <c r="S248" i="1"/>
  <c r="P248" i="1"/>
  <c r="AE248" i="1" s="1"/>
  <c r="AG247" i="1"/>
  <c r="AC247" i="1"/>
  <c r="T247" i="1"/>
  <c r="S247" i="1"/>
  <c r="P247" i="1"/>
  <c r="AE247" i="1" s="1"/>
  <c r="AG246" i="1"/>
  <c r="AC246" i="1"/>
  <c r="T246" i="1"/>
  <c r="S246" i="1"/>
  <c r="P246" i="1"/>
  <c r="AE246" i="1" s="1"/>
  <c r="AG245" i="1"/>
  <c r="S245" i="1"/>
  <c r="W245" i="1" s="1"/>
  <c r="P245" i="1"/>
  <c r="AE245" i="1" s="1"/>
  <c r="AF245" i="1" s="1"/>
  <c r="AG244" i="1"/>
  <c r="AC244" i="1"/>
  <c r="T244" i="1"/>
  <c r="P244" i="1"/>
  <c r="S244" i="1" s="1"/>
  <c r="AG243" i="1"/>
  <c r="AE243" i="1"/>
  <c r="T243" i="1"/>
  <c r="S243" i="1"/>
  <c r="P243" i="1"/>
  <c r="AC243" i="1" s="1"/>
  <c r="AG242" i="1"/>
  <c r="AE242" i="1"/>
  <c r="T242" i="1"/>
  <c r="P242" i="1"/>
  <c r="S242" i="1" s="1"/>
  <c r="AG241" i="1"/>
  <c r="T241" i="1"/>
  <c r="P241" i="1"/>
  <c r="AC241" i="1" s="1"/>
  <c r="AG240" i="1"/>
  <c r="AC240" i="1"/>
  <c r="T240" i="1"/>
  <c r="S240" i="1"/>
  <c r="P240" i="1"/>
  <c r="AE240" i="1" s="1"/>
  <c r="AG239" i="1"/>
  <c r="AE239" i="1"/>
  <c r="S239" i="1"/>
  <c r="P239" i="1"/>
  <c r="AC239" i="1" s="1"/>
  <c r="AG238" i="1"/>
  <c r="S238" i="1"/>
  <c r="P238" i="1"/>
  <c r="AE238" i="1" s="1"/>
  <c r="AG237" i="1"/>
  <c r="AC237" i="1"/>
  <c r="T237" i="1"/>
  <c r="S237" i="1"/>
  <c r="P237" i="1"/>
  <c r="AE237" i="1" s="1"/>
  <c r="AG236" i="1"/>
  <c r="AE236" i="1"/>
  <c r="AC236" i="1"/>
  <c r="T236" i="1"/>
  <c r="P236" i="1"/>
  <c r="S236" i="1" s="1"/>
  <c r="AG235" i="1"/>
  <c r="AC235" i="1"/>
  <c r="T235" i="1"/>
  <c r="S235" i="1"/>
  <c r="P235" i="1"/>
  <c r="AE235" i="1" s="1"/>
  <c r="AG234" i="1"/>
  <c r="AE234" i="1"/>
  <c r="AC234" i="1"/>
  <c r="T234" i="1"/>
  <c r="S234" i="1"/>
  <c r="P234" i="1"/>
  <c r="AG233" i="1"/>
  <c r="AC233" i="1"/>
  <c r="T233" i="1"/>
  <c r="S233" i="1"/>
  <c r="P233" i="1"/>
  <c r="AE233" i="1" s="1"/>
  <c r="AG232" i="1"/>
  <c r="AE232" i="1"/>
  <c r="T232" i="1"/>
  <c r="S232" i="1"/>
  <c r="W231" i="1" s="1"/>
  <c r="P232" i="1"/>
  <c r="AC232" i="1" s="1"/>
  <c r="AD231" i="1" s="1"/>
  <c r="AG231" i="1"/>
  <c r="AE231" i="1"/>
  <c r="AF231" i="1" s="1"/>
  <c r="AC231" i="1"/>
  <c r="T231" i="1"/>
  <c r="X231" i="1" s="1"/>
  <c r="P231" i="1"/>
  <c r="S231" i="1" s="1"/>
  <c r="AG230" i="1"/>
  <c r="AE230" i="1"/>
  <c r="T230" i="1"/>
  <c r="S230" i="1"/>
  <c r="P230" i="1"/>
  <c r="AC230" i="1" s="1"/>
  <c r="AG229" i="1"/>
  <c r="S229" i="1"/>
  <c r="P229" i="1"/>
  <c r="AE229" i="1" s="1"/>
  <c r="AG228" i="1"/>
  <c r="T228" i="1"/>
  <c r="S228" i="1"/>
  <c r="P228" i="1"/>
  <c r="AC228" i="1" s="1"/>
  <c r="AG227" i="1"/>
  <c r="AE227" i="1"/>
  <c r="W227" i="1"/>
  <c r="S227" i="1"/>
  <c r="P227" i="1"/>
  <c r="AG226" i="1"/>
  <c r="AE226" i="1"/>
  <c r="AC226" i="1"/>
  <c r="T226" i="1"/>
  <c r="S226" i="1"/>
  <c r="P226" i="1"/>
  <c r="AG225" i="1"/>
  <c r="AC225" i="1"/>
  <c r="S225" i="1"/>
  <c r="P225" i="1"/>
  <c r="T225" i="1" s="1"/>
  <c r="AG224" i="1"/>
  <c r="AC224" i="1"/>
  <c r="T224" i="1"/>
  <c r="S224" i="1"/>
  <c r="P224" i="1"/>
  <c r="AE224" i="1" s="1"/>
  <c r="AG223" i="1"/>
  <c r="T223" i="1"/>
  <c r="P223" i="1"/>
  <c r="S223" i="1" s="1"/>
  <c r="AG222" i="1"/>
  <c r="AE222" i="1"/>
  <c r="AC222" i="1"/>
  <c r="T222" i="1"/>
  <c r="S222" i="1"/>
  <c r="P222" i="1"/>
  <c r="AG221" i="1"/>
  <c r="X221" i="1"/>
  <c r="T221" i="1"/>
  <c r="P221" i="1"/>
  <c r="AE221" i="1" s="1"/>
  <c r="AG220" i="1"/>
  <c r="T220" i="1"/>
  <c r="P220" i="1"/>
  <c r="S220" i="1" s="1"/>
  <c r="AG219" i="1"/>
  <c r="T219" i="1"/>
  <c r="S219" i="1"/>
  <c r="P219" i="1"/>
  <c r="AC219" i="1" s="1"/>
  <c r="AG218" i="1"/>
  <c r="AE218" i="1"/>
  <c r="AC218" i="1"/>
  <c r="T218" i="1"/>
  <c r="P218" i="1"/>
  <c r="S218" i="1" s="1"/>
  <c r="AG217" i="1"/>
  <c r="AC217" i="1"/>
  <c r="W217" i="1"/>
  <c r="T217" i="1"/>
  <c r="S217" i="1"/>
  <c r="P217" i="1"/>
  <c r="AE217" i="1" s="1"/>
  <c r="AG216" i="1"/>
  <c r="T216" i="1"/>
  <c r="S216" i="1"/>
  <c r="P216" i="1"/>
  <c r="AE216" i="1" s="1"/>
  <c r="AG215" i="1"/>
  <c r="AC215" i="1"/>
  <c r="T215" i="1"/>
  <c r="S215" i="1"/>
  <c r="P215" i="1"/>
  <c r="AE215" i="1" s="1"/>
  <c r="AG214" i="1"/>
  <c r="AE214" i="1"/>
  <c r="T214" i="1"/>
  <c r="P214" i="1"/>
  <c r="S214" i="1" s="1"/>
  <c r="W211" i="1" s="1"/>
  <c r="AG213" i="1"/>
  <c r="AE213" i="1"/>
  <c r="AC213" i="1"/>
  <c r="T213" i="1"/>
  <c r="S213" i="1"/>
  <c r="P213" i="1"/>
  <c r="AG212" i="1"/>
  <c r="AE212" i="1"/>
  <c r="S212" i="1"/>
  <c r="P212" i="1"/>
  <c r="T212" i="1" s="1"/>
  <c r="AG211" i="1"/>
  <c r="S211" i="1"/>
  <c r="P211" i="1"/>
  <c r="AC211" i="1" s="1"/>
  <c r="AG210" i="1"/>
  <c r="T210" i="1"/>
  <c r="S210" i="1"/>
  <c r="P210" i="1"/>
  <c r="AC210" i="1" s="1"/>
  <c r="AG209" i="1"/>
  <c r="AE209" i="1"/>
  <c r="AC209" i="1"/>
  <c r="T209" i="1"/>
  <c r="P209" i="1"/>
  <c r="S209" i="1" s="1"/>
  <c r="AG208" i="1"/>
  <c r="AE208" i="1"/>
  <c r="T208" i="1"/>
  <c r="P208" i="1"/>
  <c r="AC208" i="1" s="1"/>
  <c r="AG207" i="1"/>
  <c r="T207" i="1"/>
  <c r="S207" i="1"/>
  <c r="P207" i="1"/>
  <c r="AE207" i="1" s="1"/>
  <c r="AG206" i="1"/>
  <c r="AC206" i="1"/>
  <c r="T206" i="1"/>
  <c r="X206" i="1" s="1"/>
  <c r="S206" i="1"/>
  <c r="P206" i="1"/>
  <c r="AE206" i="1" s="1"/>
  <c r="AG205" i="1"/>
  <c r="AE205" i="1"/>
  <c r="AC205" i="1"/>
  <c r="T205" i="1"/>
  <c r="S205" i="1"/>
  <c r="AG204" i="1"/>
  <c r="T204" i="1"/>
  <c r="P204" i="1"/>
  <c r="AC204" i="1" s="1"/>
  <c r="AG203" i="1"/>
  <c r="AC203" i="1"/>
  <c r="T203" i="1"/>
  <c r="P203" i="1"/>
  <c r="S203" i="1" s="1"/>
  <c r="AG202" i="1"/>
  <c r="AE202" i="1"/>
  <c r="T202" i="1"/>
  <c r="S202" i="1"/>
  <c r="P202" i="1"/>
  <c r="AC202" i="1" s="1"/>
  <c r="AG201" i="1"/>
  <c r="S201" i="1"/>
  <c r="P201" i="1"/>
  <c r="AE201" i="1" s="1"/>
  <c r="AG200" i="1"/>
  <c r="AC200" i="1"/>
  <c r="T200" i="1"/>
  <c r="S200" i="1"/>
  <c r="P200" i="1"/>
  <c r="AE200" i="1" s="1"/>
  <c r="AG199" i="1"/>
  <c r="AC199" i="1"/>
  <c r="T199" i="1"/>
  <c r="S199" i="1"/>
  <c r="P199" i="1"/>
  <c r="AE199" i="1" s="1"/>
  <c r="AG198" i="1"/>
  <c r="AC198" i="1"/>
  <c r="T198" i="1"/>
  <c r="S198" i="1"/>
  <c r="P198" i="1"/>
  <c r="AE198" i="1" s="1"/>
  <c r="AG197" i="1"/>
  <c r="S197" i="1"/>
  <c r="W197" i="1" s="1"/>
  <c r="P197" i="1"/>
  <c r="AE197" i="1" s="1"/>
  <c r="AF197" i="1" s="1"/>
  <c r="AG196" i="1"/>
  <c r="AC196" i="1"/>
  <c r="T196" i="1"/>
  <c r="P196" i="1"/>
  <c r="S196" i="1" s="1"/>
  <c r="AG195" i="1"/>
  <c r="AE195" i="1"/>
  <c r="T195" i="1"/>
  <c r="S195" i="1"/>
  <c r="P195" i="1"/>
  <c r="AC195" i="1" s="1"/>
  <c r="AG194" i="1"/>
  <c r="AE194" i="1"/>
  <c r="T194" i="1"/>
  <c r="P194" i="1"/>
  <c r="S194" i="1" s="1"/>
  <c r="AG193" i="1"/>
  <c r="S193" i="1"/>
  <c r="P193" i="1"/>
  <c r="AC193" i="1" s="1"/>
  <c r="AG192" i="1"/>
  <c r="AC192" i="1"/>
  <c r="T192" i="1"/>
  <c r="S192" i="1"/>
  <c r="P192" i="1"/>
  <c r="AE192" i="1" s="1"/>
  <c r="AG191" i="1"/>
  <c r="AC191" i="1"/>
  <c r="W191" i="1"/>
  <c r="T191" i="1"/>
  <c r="S191" i="1"/>
  <c r="P191" i="1"/>
  <c r="AE191" i="1" s="1"/>
  <c r="AG190" i="1"/>
  <c r="T190" i="1"/>
  <c r="S190" i="1"/>
  <c r="P190" i="1"/>
  <c r="AE190" i="1" s="1"/>
  <c r="AG189" i="1"/>
  <c r="AC189" i="1"/>
  <c r="T189" i="1"/>
  <c r="S189" i="1"/>
  <c r="P189" i="1"/>
  <c r="AE189" i="1" s="1"/>
  <c r="AG188" i="1"/>
  <c r="T188" i="1"/>
  <c r="P188" i="1"/>
  <c r="AE188" i="1" s="1"/>
  <c r="AG187" i="1"/>
  <c r="AC187" i="1"/>
  <c r="T187" i="1"/>
  <c r="S187" i="1"/>
  <c r="P187" i="1"/>
  <c r="AE187" i="1" s="1"/>
  <c r="AG186" i="1"/>
  <c r="AE186" i="1"/>
  <c r="AC186" i="1"/>
  <c r="S186" i="1"/>
  <c r="P186" i="1"/>
  <c r="T186" i="1" s="1"/>
  <c r="AG185" i="1"/>
  <c r="AE185" i="1"/>
  <c r="S185" i="1"/>
  <c r="P185" i="1"/>
  <c r="AC185" i="1" s="1"/>
  <c r="AG184" i="1"/>
  <c r="T184" i="1"/>
  <c r="P184" i="1"/>
  <c r="AC184" i="1" s="1"/>
  <c r="AG183" i="1"/>
  <c r="AC183" i="1"/>
  <c r="T183" i="1"/>
  <c r="P183" i="1"/>
  <c r="S183" i="1" s="1"/>
  <c r="AG182" i="1"/>
  <c r="AE182" i="1"/>
  <c r="T182" i="1"/>
  <c r="S182" i="1"/>
  <c r="P182" i="1"/>
  <c r="AC182" i="1" s="1"/>
  <c r="AG181" i="1"/>
  <c r="S181" i="1"/>
  <c r="P181" i="1"/>
  <c r="AE181" i="1" s="1"/>
  <c r="AG180" i="1"/>
  <c r="AC180" i="1"/>
  <c r="T180" i="1"/>
  <c r="S180" i="1"/>
  <c r="P180" i="1"/>
  <c r="AE180" i="1" s="1"/>
  <c r="AG179" i="1"/>
  <c r="AC179" i="1"/>
  <c r="T179" i="1"/>
  <c r="P179" i="1"/>
  <c r="AE179" i="1" s="1"/>
  <c r="AG178" i="1"/>
  <c r="AC178" i="1"/>
  <c r="T178" i="1"/>
  <c r="S178" i="1"/>
  <c r="P178" i="1"/>
  <c r="AE178" i="1" s="1"/>
  <c r="AG177" i="1"/>
  <c r="AC177" i="1"/>
  <c r="T177" i="1"/>
  <c r="S177" i="1"/>
  <c r="P177" i="1"/>
  <c r="AE177" i="1" s="1"/>
  <c r="AG176" i="1"/>
  <c r="AC176" i="1"/>
  <c r="T176" i="1"/>
  <c r="S176" i="1"/>
  <c r="P176" i="1"/>
  <c r="AE176" i="1" s="1"/>
  <c r="AG175" i="1"/>
  <c r="S175" i="1"/>
  <c r="P175" i="1"/>
  <c r="T175" i="1" s="1"/>
  <c r="AG174" i="1"/>
  <c r="AC174" i="1"/>
  <c r="T174" i="1"/>
  <c r="X174" i="1" s="1"/>
  <c r="S174" i="1"/>
  <c r="P174" i="1"/>
  <c r="AE174" i="1" s="1"/>
  <c r="AG173" i="1"/>
  <c r="AE173" i="1"/>
  <c r="T173" i="1"/>
  <c r="S173" i="1"/>
  <c r="P173" i="1"/>
  <c r="AC173" i="1" s="1"/>
  <c r="AG172" i="1"/>
  <c r="AE172" i="1"/>
  <c r="T172" i="1"/>
  <c r="P172" i="1"/>
  <c r="S172" i="1" s="1"/>
  <c r="AG171" i="1"/>
  <c r="T171" i="1"/>
  <c r="P171" i="1"/>
  <c r="AC171" i="1" s="1"/>
  <c r="AG170" i="1"/>
  <c r="AC170" i="1"/>
  <c r="T170" i="1"/>
  <c r="S170" i="1"/>
  <c r="P170" i="1"/>
  <c r="AE170" i="1" s="1"/>
  <c r="AG169" i="1"/>
  <c r="AE169" i="1"/>
  <c r="S169" i="1"/>
  <c r="P169" i="1"/>
  <c r="AC169" i="1" s="1"/>
  <c r="AG168" i="1"/>
  <c r="S168" i="1"/>
  <c r="P168" i="1"/>
  <c r="AE168" i="1" s="1"/>
  <c r="AG167" i="1"/>
  <c r="AC167" i="1"/>
  <c r="T167" i="1"/>
  <c r="S167" i="1"/>
  <c r="P167" i="1"/>
  <c r="AE167" i="1" s="1"/>
  <c r="AG166" i="1"/>
  <c r="AE166" i="1"/>
  <c r="AC166" i="1"/>
  <c r="T166" i="1"/>
  <c r="P166" i="1"/>
  <c r="S166" i="1" s="1"/>
  <c r="W163" i="1" s="1"/>
  <c r="AG165" i="1"/>
  <c r="AE165" i="1"/>
  <c r="AC165" i="1"/>
  <c r="T165" i="1"/>
  <c r="S165" i="1"/>
  <c r="P165" i="1"/>
  <c r="AG164" i="1"/>
  <c r="AE164" i="1"/>
  <c r="AC164" i="1"/>
  <c r="S164" i="1"/>
  <c r="P164" i="1"/>
  <c r="T164" i="1" s="1"/>
  <c r="AG163" i="1"/>
  <c r="AE163" i="1"/>
  <c r="AF163" i="1" s="1"/>
  <c r="S163" i="1"/>
  <c r="P163" i="1"/>
  <c r="T163" i="1" s="1"/>
  <c r="X163" i="1" s="1"/>
  <c r="Y163" i="1" s="1"/>
  <c r="AG162" i="1"/>
  <c r="S162" i="1"/>
  <c r="P162" i="1"/>
  <c r="AC162" i="1" s="1"/>
  <c r="AG161" i="1"/>
  <c r="AC161" i="1"/>
  <c r="T161" i="1"/>
  <c r="S161" i="1"/>
  <c r="P161" i="1"/>
  <c r="AE161" i="1" s="1"/>
  <c r="AG160" i="1"/>
  <c r="AE160" i="1"/>
  <c r="S160" i="1"/>
  <c r="P160" i="1"/>
  <c r="AC160" i="1" s="1"/>
  <c r="AG159" i="1"/>
  <c r="T159" i="1"/>
  <c r="S159" i="1"/>
  <c r="P159" i="1"/>
  <c r="AE159" i="1" s="1"/>
  <c r="AG158" i="1"/>
  <c r="AE158" i="1"/>
  <c r="AC158" i="1"/>
  <c r="T158" i="1"/>
  <c r="P158" i="1"/>
  <c r="S158" i="1" s="1"/>
  <c r="AG157" i="1"/>
  <c r="AE157" i="1"/>
  <c r="T157" i="1"/>
  <c r="S157" i="1"/>
  <c r="P157" i="1"/>
  <c r="AC157" i="1" s="1"/>
  <c r="AG156" i="1"/>
  <c r="T156" i="1"/>
  <c r="P156" i="1"/>
  <c r="S156" i="1" s="1"/>
  <c r="W156" i="1" s="1"/>
  <c r="AG155" i="1"/>
  <c r="AC155" i="1"/>
  <c r="T155" i="1"/>
  <c r="S155" i="1"/>
  <c r="P155" i="1"/>
  <c r="AE155" i="1" s="1"/>
  <c r="AG154" i="1"/>
  <c r="S154" i="1"/>
  <c r="P154" i="1"/>
  <c r="AE154" i="1" s="1"/>
  <c r="AG153" i="1"/>
  <c r="AE153" i="1"/>
  <c r="AC153" i="1"/>
  <c r="T153" i="1"/>
  <c r="S153" i="1"/>
  <c r="P153" i="1"/>
  <c r="AG152" i="1"/>
  <c r="T152" i="1"/>
  <c r="P152" i="1"/>
  <c r="S152" i="1" s="1"/>
  <c r="AG151" i="1"/>
  <c r="AC151" i="1"/>
  <c r="T151" i="1"/>
  <c r="S151" i="1"/>
  <c r="P151" i="1"/>
  <c r="AE151" i="1" s="1"/>
  <c r="AG150" i="1"/>
  <c r="AC150" i="1"/>
  <c r="T150" i="1"/>
  <c r="S150" i="1"/>
  <c r="W150" i="1" s="1"/>
  <c r="P150" i="1"/>
  <c r="AE150" i="1" s="1"/>
  <c r="AG149" i="1"/>
  <c r="AE149" i="1"/>
  <c r="AC149" i="1"/>
  <c r="T149" i="1"/>
  <c r="P149" i="1"/>
  <c r="S149" i="1" s="1"/>
  <c r="AG148" i="1"/>
  <c r="AE148" i="1"/>
  <c r="T148" i="1"/>
  <c r="S148" i="1"/>
  <c r="P148" i="1"/>
  <c r="AC148" i="1" s="1"/>
  <c r="AG147" i="1"/>
  <c r="AC147" i="1"/>
  <c r="T147" i="1"/>
  <c r="P147" i="1"/>
  <c r="AE147" i="1" s="1"/>
  <c r="AG146" i="1"/>
  <c r="T146" i="1"/>
  <c r="S146" i="1"/>
  <c r="P146" i="1"/>
  <c r="AE146" i="1" s="1"/>
  <c r="AG145" i="1"/>
  <c r="AE145" i="1"/>
  <c r="AC145" i="1"/>
  <c r="T145" i="1"/>
  <c r="P145" i="1"/>
  <c r="S145" i="1" s="1"/>
  <c r="AG144" i="1"/>
  <c r="AE144" i="1"/>
  <c r="T144" i="1"/>
  <c r="S144" i="1"/>
  <c r="P144" i="1"/>
  <c r="AC144" i="1" s="1"/>
  <c r="AG143" i="1"/>
  <c r="AC143" i="1"/>
  <c r="S143" i="1"/>
  <c r="P143" i="1"/>
  <c r="AE143" i="1" s="1"/>
  <c r="AG142" i="1"/>
  <c r="AC142" i="1"/>
  <c r="T142" i="1"/>
  <c r="S142" i="1"/>
  <c r="P142" i="1"/>
  <c r="AE142" i="1" s="1"/>
  <c r="AG141" i="1"/>
  <c r="T141" i="1"/>
  <c r="P141" i="1"/>
  <c r="AE141" i="1" s="1"/>
  <c r="AG140" i="1"/>
  <c r="AE140" i="1"/>
  <c r="AC140" i="1"/>
  <c r="T140" i="1"/>
  <c r="S140" i="1"/>
  <c r="P140" i="1"/>
  <c r="AG139" i="1"/>
  <c r="AC139" i="1"/>
  <c r="T139" i="1"/>
  <c r="X139" i="1" s="1"/>
  <c r="S139" i="1"/>
  <c r="P139" i="1"/>
  <c r="AE139" i="1" s="1"/>
  <c r="AG138" i="1"/>
  <c r="AC138" i="1"/>
  <c r="T138" i="1"/>
  <c r="P138" i="1"/>
  <c r="AE138" i="1" s="1"/>
  <c r="AG137" i="1"/>
  <c r="T137" i="1"/>
  <c r="S137" i="1"/>
  <c r="P137" i="1"/>
  <c r="AE137" i="1" s="1"/>
  <c r="AG136" i="1"/>
  <c r="AE136" i="1"/>
  <c r="AC136" i="1"/>
  <c r="T136" i="1"/>
  <c r="P136" i="1"/>
  <c r="S136" i="1" s="1"/>
  <c r="AG135" i="1"/>
  <c r="AE135" i="1"/>
  <c r="T135" i="1"/>
  <c r="S135" i="1"/>
  <c r="P135" i="1"/>
  <c r="AC135" i="1" s="1"/>
  <c r="AG134" i="1"/>
  <c r="S134" i="1"/>
  <c r="P134" i="1"/>
  <c r="AE134" i="1" s="1"/>
  <c r="AF134" i="1" s="1"/>
  <c r="AG133" i="1"/>
  <c r="AC133" i="1"/>
  <c r="T133" i="1"/>
  <c r="S133" i="1"/>
  <c r="P133" i="1"/>
  <c r="AE133" i="1" s="1"/>
  <c r="AG132" i="1"/>
  <c r="T132" i="1"/>
  <c r="P132" i="1"/>
  <c r="AE132" i="1" s="1"/>
  <c r="AG131" i="1"/>
  <c r="AC131" i="1"/>
  <c r="T131" i="1"/>
  <c r="S131" i="1"/>
  <c r="P131" i="1"/>
  <c r="AE131" i="1" s="1"/>
  <c r="AG130" i="1"/>
  <c r="S130" i="1"/>
  <c r="P130" i="1"/>
  <c r="AE130" i="1" s="1"/>
  <c r="AG129" i="1"/>
  <c r="S129" i="1"/>
  <c r="P129" i="1"/>
  <c r="T129" i="1" s="1"/>
  <c r="AG128" i="1"/>
  <c r="T128" i="1"/>
  <c r="S128" i="1"/>
  <c r="P128" i="1"/>
  <c r="AE128" i="1" s="1"/>
  <c r="AG127" i="1"/>
  <c r="AE127" i="1"/>
  <c r="AC127" i="1"/>
  <c r="T127" i="1"/>
  <c r="P127" i="1"/>
  <c r="S127" i="1" s="1"/>
  <c r="AG126" i="1"/>
  <c r="AE126" i="1"/>
  <c r="T126" i="1"/>
  <c r="S126" i="1"/>
  <c r="P126" i="1"/>
  <c r="AC126" i="1" s="1"/>
  <c r="AG125" i="1"/>
  <c r="AC125" i="1"/>
  <c r="S125" i="1"/>
  <c r="P125" i="1"/>
  <c r="AE125" i="1" s="1"/>
  <c r="AG124" i="1"/>
  <c r="T124" i="1"/>
  <c r="S124" i="1"/>
  <c r="P124" i="1"/>
  <c r="AE124" i="1" s="1"/>
  <c r="AG123" i="1"/>
  <c r="S123" i="1"/>
  <c r="W123" i="1" s="1"/>
  <c r="P123" i="1"/>
  <c r="T123" i="1" s="1"/>
  <c r="AG122" i="1"/>
  <c r="AC122" i="1"/>
  <c r="T122" i="1"/>
  <c r="S122" i="1"/>
  <c r="P122" i="1"/>
  <c r="AE122" i="1" s="1"/>
  <c r="AG121" i="1"/>
  <c r="T121" i="1"/>
  <c r="P121" i="1"/>
  <c r="S121" i="1" s="1"/>
  <c r="AG120" i="1"/>
  <c r="AC120" i="1"/>
  <c r="T120" i="1"/>
  <c r="S120" i="1"/>
  <c r="P120" i="1"/>
  <c r="AE120" i="1" s="1"/>
  <c r="AG119" i="1"/>
  <c r="T119" i="1"/>
  <c r="P119" i="1"/>
  <c r="AE119" i="1" s="1"/>
  <c r="AG118" i="1"/>
  <c r="AC118" i="1"/>
  <c r="T118" i="1"/>
  <c r="S118" i="1"/>
  <c r="P118" i="1"/>
  <c r="AE118" i="1" s="1"/>
  <c r="AG117" i="1"/>
  <c r="T117" i="1"/>
  <c r="P117" i="1"/>
  <c r="S117" i="1" s="1"/>
  <c r="AG116" i="1"/>
  <c r="AC116" i="1"/>
  <c r="T116" i="1"/>
  <c r="S116" i="1"/>
  <c r="P116" i="1"/>
  <c r="AE116" i="1" s="1"/>
  <c r="AG115" i="1"/>
  <c r="S115" i="1"/>
  <c r="P115" i="1"/>
  <c r="AE115" i="1" s="1"/>
  <c r="AG114" i="1"/>
  <c r="S114" i="1"/>
  <c r="P114" i="1"/>
  <c r="AE114" i="1" s="1"/>
  <c r="AG113" i="1"/>
  <c r="T113" i="1"/>
  <c r="S113" i="1"/>
  <c r="P113" i="1"/>
  <c r="AE113" i="1" s="1"/>
  <c r="AG112" i="1"/>
  <c r="AC112" i="1"/>
  <c r="T112" i="1"/>
  <c r="P112" i="1"/>
  <c r="AE112" i="1" s="1"/>
  <c r="AG111" i="1"/>
  <c r="T111" i="1"/>
  <c r="S111" i="1"/>
  <c r="P111" i="1"/>
  <c r="AE111" i="1" s="1"/>
  <c r="AG110" i="1"/>
  <c r="AE110" i="1"/>
  <c r="AC110" i="1"/>
  <c r="S110" i="1"/>
  <c r="P110" i="1"/>
  <c r="T110" i="1" s="1"/>
  <c r="AG109" i="1"/>
  <c r="AC109" i="1"/>
  <c r="T109" i="1"/>
  <c r="S109" i="1"/>
  <c r="P109" i="1"/>
  <c r="AE109" i="1" s="1"/>
  <c r="AG108" i="1"/>
  <c r="T108" i="1"/>
  <c r="P108" i="1"/>
  <c r="S108" i="1" s="1"/>
  <c r="W105" i="1" s="1"/>
  <c r="AG107" i="1"/>
  <c r="AC107" i="1"/>
  <c r="T107" i="1"/>
  <c r="S107" i="1"/>
  <c r="P107" i="1"/>
  <c r="AE107" i="1" s="1"/>
  <c r="AG106" i="1"/>
  <c r="S106" i="1"/>
  <c r="P106" i="1"/>
  <c r="AE106" i="1" s="1"/>
  <c r="AG105" i="1"/>
  <c r="AE105" i="1"/>
  <c r="S105" i="1"/>
  <c r="P105" i="1"/>
  <c r="AC105" i="1" s="1"/>
  <c r="AG104" i="1"/>
  <c r="T104" i="1"/>
  <c r="S104" i="1"/>
  <c r="P104" i="1"/>
  <c r="AE104" i="1" s="1"/>
  <c r="AG103" i="1"/>
  <c r="AC103" i="1"/>
  <c r="T103" i="1"/>
  <c r="P103" i="1"/>
  <c r="AE103" i="1" s="1"/>
  <c r="AG102" i="1"/>
  <c r="T102" i="1"/>
  <c r="S102" i="1"/>
  <c r="P102" i="1"/>
  <c r="AE102" i="1" s="1"/>
  <c r="AG101" i="1"/>
  <c r="S101" i="1"/>
  <c r="P101" i="1"/>
  <c r="T101" i="1" s="1"/>
  <c r="X101" i="1" s="1"/>
  <c r="AG100" i="1"/>
  <c r="AC100" i="1"/>
  <c r="T100" i="1"/>
  <c r="S100" i="1"/>
  <c r="P100" i="1"/>
  <c r="AE100" i="1" s="1"/>
  <c r="AG99" i="1"/>
  <c r="S99" i="1"/>
  <c r="P99" i="1"/>
  <c r="AE99" i="1" s="1"/>
  <c r="AG98" i="1"/>
  <c r="AE98" i="1"/>
  <c r="W98" i="1"/>
  <c r="S98" i="1"/>
  <c r="P98" i="1"/>
  <c r="T98" i="1" s="1"/>
  <c r="AG97" i="1"/>
  <c r="T97" i="1"/>
  <c r="S97" i="1"/>
  <c r="P97" i="1"/>
  <c r="AE97" i="1" s="1"/>
  <c r="AG96" i="1"/>
  <c r="AE96" i="1"/>
  <c r="AC96" i="1"/>
  <c r="T96" i="1"/>
  <c r="P96" i="1"/>
  <c r="S96" i="1" s="1"/>
  <c r="AG95" i="1"/>
  <c r="T95" i="1"/>
  <c r="S95" i="1"/>
  <c r="P95" i="1"/>
  <c r="AE95" i="1" s="1"/>
  <c r="AG94" i="1"/>
  <c r="AC94" i="1"/>
  <c r="S94" i="1"/>
  <c r="P94" i="1"/>
  <c r="T94" i="1" s="1"/>
  <c r="AG93" i="1"/>
  <c r="T93" i="1"/>
  <c r="S93" i="1"/>
  <c r="P93" i="1"/>
  <c r="AE93" i="1" s="1"/>
  <c r="AG92" i="1"/>
  <c r="S92" i="1"/>
  <c r="W92" i="1" s="1"/>
  <c r="P92" i="1"/>
  <c r="T92" i="1" s="1"/>
  <c r="X92" i="1" s="1"/>
  <c r="Y92" i="1" s="1"/>
  <c r="AG91" i="1"/>
  <c r="AC91" i="1"/>
  <c r="T91" i="1"/>
  <c r="S91" i="1"/>
  <c r="P91" i="1"/>
  <c r="AE91" i="1" s="1"/>
  <c r="AG90" i="1"/>
  <c r="AE90" i="1"/>
  <c r="T90" i="1"/>
  <c r="P90" i="1"/>
  <c r="S90" i="1" s="1"/>
  <c r="W89" i="1" s="1"/>
  <c r="AG89" i="1"/>
  <c r="S89" i="1"/>
  <c r="P89" i="1"/>
  <c r="T89" i="1" s="1"/>
  <c r="X89" i="1" s="1"/>
  <c r="Y89" i="1" s="1"/>
  <c r="AG88" i="1"/>
  <c r="T88" i="1"/>
  <c r="S88" i="1"/>
  <c r="P88" i="1"/>
  <c r="AE88" i="1" s="1"/>
  <c r="AG87" i="1"/>
  <c r="AE87" i="1"/>
  <c r="AC87" i="1"/>
  <c r="T87" i="1"/>
  <c r="P87" i="1"/>
  <c r="S87" i="1" s="1"/>
  <c r="AG86" i="1"/>
  <c r="T86" i="1"/>
  <c r="S86" i="1"/>
  <c r="P86" i="1"/>
  <c r="AE86" i="1" s="1"/>
  <c r="AG85" i="1"/>
  <c r="S85" i="1"/>
  <c r="W85" i="1" s="1"/>
  <c r="P85" i="1"/>
  <c r="AE85" i="1" s="1"/>
  <c r="AG84" i="1"/>
  <c r="AC84" i="1"/>
  <c r="T84" i="1"/>
  <c r="S84" i="1"/>
  <c r="P84" i="1"/>
  <c r="AE84" i="1" s="1"/>
  <c r="AG83" i="1"/>
  <c r="T83" i="1"/>
  <c r="P83" i="1"/>
  <c r="AE83" i="1" s="1"/>
  <c r="AG82" i="1"/>
  <c r="AC82" i="1"/>
  <c r="T82" i="1"/>
  <c r="S82" i="1"/>
  <c r="P82" i="1"/>
  <c r="AE82" i="1" s="1"/>
  <c r="AG81" i="1"/>
  <c r="AE81" i="1"/>
  <c r="T81" i="1"/>
  <c r="P81" i="1"/>
  <c r="AC81" i="1" s="1"/>
  <c r="AG80" i="1"/>
  <c r="S80" i="1"/>
  <c r="P80" i="1"/>
  <c r="T80" i="1" s="1"/>
  <c r="X80" i="1" s="1"/>
  <c r="AG79" i="1"/>
  <c r="T79" i="1"/>
  <c r="S79" i="1"/>
  <c r="P79" i="1"/>
  <c r="AE79" i="1" s="1"/>
  <c r="AG78" i="1"/>
  <c r="AE78" i="1"/>
  <c r="AC78" i="1"/>
  <c r="T78" i="1"/>
  <c r="P78" i="1"/>
  <c r="S78" i="1" s="1"/>
  <c r="AG77" i="1"/>
  <c r="AE77" i="1"/>
  <c r="T77" i="1"/>
  <c r="S77" i="1"/>
  <c r="P77" i="1"/>
  <c r="AC77" i="1" s="1"/>
  <c r="AG76" i="1"/>
  <c r="AC76" i="1"/>
  <c r="T76" i="1"/>
  <c r="P76" i="1"/>
  <c r="AE76" i="1" s="1"/>
  <c r="AG75" i="1"/>
  <c r="AC75" i="1"/>
  <c r="T75" i="1"/>
  <c r="X75" i="1" s="1"/>
  <c r="S75" i="1"/>
  <c r="P75" i="1"/>
  <c r="AE75" i="1" s="1"/>
  <c r="AG74" i="1"/>
  <c r="T74" i="1"/>
  <c r="P74" i="1"/>
  <c r="AE74" i="1" s="1"/>
  <c r="AG73" i="1"/>
  <c r="AC73" i="1"/>
  <c r="T73" i="1"/>
  <c r="S73" i="1"/>
  <c r="P73" i="1"/>
  <c r="AE73" i="1" s="1"/>
  <c r="AG72" i="1"/>
  <c r="AE72" i="1"/>
  <c r="T72" i="1"/>
  <c r="P72" i="1"/>
  <c r="AC72" i="1" s="1"/>
  <c r="AG71" i="1"/>
  <c r="S71" i="1"/>
  <c r="P71" i="1"/>
  <c r="T71" i="1" s="1"/>
  <c r="X71" i="1" s="1"/>
  <c r="AG70" i="1"/>
  <c r="T70" i="1"/>
  <c r="S70" i="1"/>
  <c r="P70" i="1"/>
  <c r="AE70" i="1" s="1"/>
  <c r="AG69" i="1"/>
  <c r="AE69" i="1"/>
  <c r="AC69" i="1"/>
  <c r="T69" i="1"/>
  <c r="P69" i="1"/>
  <c r="S69" i="1" s="1"/>
  <c r="AG68" i="1"/>
  <c r="T68" i="1"/>
  <c r="S68" i="1"/>
  <c r="P68" i="1"/>
  <c r="AE68" i="1" s="1"/>
  <c r="AG67" i="1"/>
  <c r="AC67" i="1"/>
  <c r="T67" i="1"/>
  <c r="P67" i="1"/>
  <c r="S67" i="1" s="1"/>
  <c r="AG66" i="1"/>
  <c r="T66" i="1"/>
  <c r="S66" i="1"/>
  <c r="P66" i="1"/>
  <c r="AE66" i="1" s="1"/>
  <c r="AG65" i="1"/>
  <c r="AE65" i="1"/>
  <c r="AC65" i="1"/>
  <c r="S65" i="1"/>
  <c r="P65" i="1"/>
  <c r="T65" i="1" s="1"/>
  <c r="AG64" i="1"/>
  <c r="AC64" i="1"/>
  <c r="T64" i="1"/>
  <c r="S64" i="1"/>
  <c r="P64" i="1"/>
  <c r="AE64" i="1" s="1"/>
  <c r="AG63" i="1"/>
  <c r="AE63" i="1"/>
  <c r="T63" i="1"/>
  <c r="P63" i="1"/>
  <c r="S63" i="1" s="1"/>
  <c r="AG62" i="1"/>
  <c r="AE62" i="1"/>
  <c r="AC62" i="1"/>
  <c r="T62" i="1"/>
  <c r="S62" i="1"/>
  <c r="P62" i="1"/>
  <c r="AG61" i="1"/>
  <c r="S61" i="1"/>
  <c r="P61" i="1"/>
  <c r="AE61" i="1" s="1"/>
  <c r="AG60" i="1"/>
  <c r="AC60" i="1"/>
  <c r="T60" i="1"/>
  <c r="S60" i="1"/>
  <c r="P60" i="1"/>
  <c r="AE60" i="1" s="1"/>
  <c r="AG59" i="1"/>
  <c r="AC59" i="1"/>
  <c r="T59" i="1"/>
  <c r="S59" i="1"/>
  <c r="W59" i="1" s="1"/>
  <c r="P59" i="1"/>
  <c r="AE59" i="1" s="1"/>
  <c r="AF59" i="1" s="1"/>
  <c r="AG58" i="1"/>
  <c r="AC58" i="1"/>
  <c r="T58" i="1"/>
  <c r="P58" i="1"/>
  <c r="S58" i="1" s="1"/>
  <c r="AG57" i="1"/>
  <c r="AE57" i="1"/>
  <c r="T57" i="1"/>
  <c r="S57" i="1"/>
  <c r="P57" i="1"/>
  <c r="AC57" i="1" s="1"/>
  <c r="AG56" i="1"/>
  <c r="AE56" i="1"/>
  <c r="AC56" i="1"/>
  <c r="S56" i="1"/>
  <c r="P56" i="1"/>
  <c r="T56" i="1" s="1"/>
  <c r="AG55" i="1"/>
  <c r="AC55" i="1"/>
  <c r="AD55" i="1" s="1"/>
  <c r="T55" i="1"/>
  <c r="S55" i="1"/>
  <c r="P55" i="1"/>
  <c r="AE55" i="1" s="1"/>
  <c r="AG54" i="1"/>
  <c r="AE54" i="1"/>
  <c r="T54" i="1"/>
  <c r="P54" i="1"/>
  <c r="AC54" i="1" s="1"/>
  <c r="AG53" i="1"/>
  <c r="AE53" i="1"/>
  <c r="AC53" i="1"/>
  <c r="T53" i="1"/>
  <c r="S53" i="1"/>
  <c r="P53" i="1"/>
  <c r="AG52" i="1"/>
  <c r="T52" i="1"/>
  <c r="P52" i="1"/>
  <c r="AE52" i="1" s="1"/>
  <c r="AG51" i="1"/>
  <c r="AC51" i="1"/>
  <c r="T51" i="1"/>
  <c r="S51" i="1"/>
  <c r="P51" i="1"/>
  <c r="AE51" i="1" s="1"/>
  <c r="AG50" i="1"/>
  <c r="AC50" i="1"/>
  <c r="T50" i="1"/>
  <c r="X50" i="1" s="1"/>
  <c r="S50" i="1"/>
  <c r="P50" i="1"/>
  <c r="AE50" i="1" s="1"/>
  <c r="AG49" i="1"/>
  <c r="AC49" i="1"/>
  <c r="T49" i="1"/>
  <c r="P49" i="1"/>
  <c r="AE49" i="1" s="1"/>
  <c r="AG48" i="1"/>
  <c r="AE48" i="1"/>
  <c r="T48" i="1"/>
  <c r="S48" i="1"/>
  <c r="P48" i="1"/>
  <c r="AC48" i="1" s="1"/>
  <c r="AG47" i="1"/>
  <c r="AE47" i="1"/>
  <c r="AC47" i="1"/>
  <c r="T47" i="1"/>
  <c r="P47" i="1"/>
  <c r="S47" i="1" s="1"/>
  <c r="AG46" i="1"/>
  <c r="T46" i="1"/>
  <c r="S46" i="1"/>
  <c r="P46" i="1"/>
  <c r="AE46" i="1" s="1"/>
  <c r="AG45" i="1"/>
  <c r="S45" i="1"/>
  <c r="P45" i="1"/>
  <c r="AE45" i="1" s="1"/>
  <c r="AG44" i="1"/>
  <c r="AC44" i="1"/>
  <c r="T44" i="1"/>
  <c r="S44" i="1"/>
  <c r="P44" i="1"/>
  <c r="AE44" i="1" s="1"/>
  <c r="AG43" i="1"/>
  <c r="T43" i="1"/>
  <c r="P43" i="1"/>
  <c r="AE43" i="1" s="1"/>
  <c r="AG42" i="1"/>
  <c r="AC42" i="1"/>
  <c r="T42" i="1"/>
  <c r="S42" i="1"/>
  <c r="P42" i="1"/>
  <c r="AE42" i="1" s="1"/>
  <c r="AG41" i="1"/>
  <c r="AE41" i="1"/>
  <c r="S41" i="1"/>
  <c r="P41" i="1"/>
  <c r="AC41" i="1" s="1"/>
  <c r="AG40" i="1"/>
  <c r="S40" i="1"/>
  <c r="P40" i="1"/>
  <c r="T40" i="1" s="1"/>
  <c r="AG39" i="1"/>
  <c r="AE39" i="1"/>
  <c r="T39" i="1"/>
  <c r="S39" i="1"/>
  <c r="P39" i="1"/>
  <c r="AC39" i="1" s="1"/>
  <c r="AG38" i="1"/>
  <c r="AE38" i="1"/>
  <c r="AC38" i="1"/>
  <c r="T38" i="1"/>
  <c r="P38" i="1"/>
  <c r="S38" i="1" s="1"/>
  <c r="AG37" i="1"/>
  <c r="T37" i="1"/>
  <c r="S37" i="1"/>
  <c r="W35" i="1" s="1"/>
  <c r="P37" i="1"/>
  <c r="AE37" i="1" s="1"/>
  <c r="AG36" i="1"/>
  <c r="AC36" i="1"/>
  <c r="S36" i="1"/>
  <c r="P36" i="1"/>
  <c r="T36" i="1" s="1"/>
  <c r="AG35" i="1"/>
  <c r="AC35" i="1"/>
  <c r="T35" i="1"/>
  <c r="X35" i="1" s="1"/>
  <c r="Y35" i="1" s="1"/>
  <c r="S35" i="1"/>
  <c r="P35" i="1"/>
  <c r="AE35" i="1" s="1"/>
  <c r="AG34" i="1"/>
  <c r="T34" i="1"/>
  <c r="P34" i="1"/>
  <c r="AE34" i="1" s="1"/>
  <c r="AG33" i="1"/>
  <c r="AC33" i="1"/>
  <c r="T33" i="1"/>
  <c r="S33" i="1"/>
  <c r="P33" i="1"/>
  <c r="AE33" i="1" s="1"/>
  <c r="AG32" i="1"/>
  <c r="AE32" i="1"/>
  <c r="S32" i="1"/>
  <c r="P32" i="1"/>
  <c r="AC32" i="1" s="1"/>
  <c r="AG31" i="1"/>
  <c r="S31" i="1"/>
  <c r="P31" i="1"/>
  <c r="T31" i="1" s="1"/>
  <c r="AG30" i="1"/>
  <c r="AE30" i="1"/>
  <c r="T30" i="1"/>
  <c r="S30" i="1"/>
  <c r="P30" i="1"/>
  <c r="AC30" i="1" s="1"/>
  <c r="AG29" i="1"/>
  <c r="AE29" i="1"/>
  <c r="AC29" i="1"/>
  <c r="T29" i="1"/>
  <c r="P29" i="1"/>
  <c r="S29" i="1" s="1"/>
  <c r="AG28" i="1"/>
  <c r="T28" i="1"/>
  <c r="S28" i="1"/>
  <c r="P28" i="1"/>
  <c r="AE28" i="1" s="1"/>
  <c r="AG27" i="1"/>
  <c r="AC27" i="1"/>
  <c r="T27" i="1"/>
  <c r="P27" i="1"/>
  <c r="S27" i="1" s="1"/>
  <c r="W26" i="1" s="1"/>
  <c r="AG26" i="1"/>
  <c r="AC26" i="1"/>
  <c r="T26" i="1"/>
  <c r="X26" i="1" s="1"/>
  <c r="S26" i="1"/>
  <c r="P26" i="1"/>
  <c r="AE26" i="1" s="1"/>
  <c r="AG25" i="1"/>
  <c r="T25" i="1"/>
  <c r="P25" i="1"/>
  <c r="AE25" i="1" s="1"/>
  <c r="AG24" i="1"/>
  <c r="AC24" i="1"/>
  <c r="T24" i="1"/>
  <c r="S24" i="1"/>
  <c r="P24" i="1"/>
  <c r="AE24" i="1" s="1"/>
  <c r="AG23" i="1"/>
  <c r="AE23" i="1"/>
  <c r="T23" i="1"/>
  <c r="P23" i="1"/>
  <c r="AC23" i="1" s="1"/>
  <c r="AG22" i="1"/>
  <c r="AC22" i="1"/>
  <c r="T22" i="1"/>
  <c r="S22" i="1"/>
  <c r="P22" i="1"/>
  <c r="AE22" i="1" s="1"/>
  <c r="AG21" i="1"/>
  <c r="T21" i="1"/>
  <c r="P21" i="1"/>
  <c r="AE21" i="1" s="1"/>
  <c r="AG20" i="1"/>
  <c r="AC20" i="1"/>
  <c r="T20" i="1"/>
  <c r="S20" i="1"/>
  <c r="P20" i="1"/>
  <c r="AE20" i="1" s="1"/>
  <c r="AG19" i="1"/>
  <c r="AC19" i="1"/>
  <c r="T19" i="1"/>
  <c r="X19" i="1" s="1"/>
  <c r="S19" i="1"/>
  <c r="P19" i="1"/>
  <c r="AE19" i="1" s="1"/>
  <c r="AG18" i="1"/>
  <c r="AC18" i="1"/>
  <c r="T18" i="1"/>
  <c r="P18" i="1"/>
  <c r="S18" i="1" s="1"/>
  <c r="AG17" i="1"/>
  <c r="AE17" i="1"/>
  <c r="T17" i="1"/>
  <c r="S17" i="1"/>
  <c r="P17" i="1"/>
  <c r="AC17" i="1" s="1"/>
  <c r="AG16" i="1"/>
  <c r="AE16" i="1"/>
  <c r="AC16" i="1"/>
  <c r="T16" i="1"/>
  <c r="P16" i="1"/>
  <c r="S16" i="1" s="1"/>
  <c r="AG15" i="1"/>
  <c r="T15" i="1"/>
  <c r="S15" i="1"/>
  <c r="P15" i="1"/>
  <c r="AE15" i="1" s="1"/>
  <c r="AG14" i="1"/>
  <c r="AC14" i="1"/>
  <c r="S14" i="1"/>
  <c r="P14" i="1"/>
  <c r="T14" i="1" s="1"/>
  <c r="AG13" i="1"/>
  <c r="AE13" i="1"/>
  <c r="T13" i="1"/>
  <c r="S13" i="1"/>
  <c r="P13" i="1"/>
  <c r="AC13" i="1" s="1"/>
  <c r="AG12" i="1"/>
  <c r="S12" i="1"/>
  <c r="P12" i="1"/>
  <c r="T12" i="1" s="1"/>
  <c r="X12" i="1" s="1"/>
  <c r="AG11" i="1"/>
  <c r="AC11" i="1"/>
  <c r="T11" i="1"/>
  <c r="S11" i="1"/>
  <c r="P11" i="1"/>
  <c r="AE11" i="1" s="1"/>
  <c r="AG10" i="1"/>
  <c r="AE10" i="1"/>
  <c r="T10" i="1"/>
  <c r="P10" i="1"/>
  <c r="AC10" i="1" s="1"/>
  <c r="AG9" i="1"/>
  <c r="AC9" i="1"/>
  <c r="T9" i="1"/>
  <c r="S9" i="1"/>
  <c r="P9" i="1"/>
  <c r="AE9" i="1" s="1"/>
  <c r="AG8" i="1"/>
  <c r="T8" i="1"/>
  <c r="P8" i="1"/>
  <c r="AC8" i="1" s="1"/>
  <c r="AG7" i="1"/>
  <c r="S7" i="1"/>
  <c r="P7" i="1"/>
  <c r="AC7" i="1" s="1"/>
  <c r="AD7" i="1" s="1"/>
  <c r="AG6" i="1"/>
  <c r="T6" i="1"/>
  <c r="S6" i="1"/>
  <c r="P6" i="1"/>
  <c r="AE6" i="1" s="1"/>
  <c r="AG5" i="1"/>
  <c r="AC5" i="1"/>
  <c r="T5" i="1"/>
  <c r="P5" i="1"/>
  <c r="AE5" i="1" s="1"/>
  <c r="AG4" i="1"/>
  <c r="AE4" i="1"/>
  <c r="T4" i="1"/>
  <c r="S4" i="1"/>
  <c r="P4" i="1"/>
  <c r="AC4" i="1" s="1"/>
  <c r="AG3" i="1"/>
  <c r="AE3" i="1"/>
  <c r="AC3" i="1"/>
  <c r="S3" i="1"/>
  <c r="P3" i="1"/>
  <c r="T3" i="1" s="1"/>
  <c r="AG2" i="1"/>
  <c r="AC2" i="1"/>
  <c r="T2" i="1"/>
  <c r="S2" i="1"/>
  <c r="P2" i="1"/>
  <c r="AE2" i="1" s="1"/>
  <c r="W55" i="1" l="1"/>
  <c r="X64" i="1"/>
  <c r="AF19" i="1"/>
  <c r="W64" i="1"/>
  <c r="W101" i="1"/>
  <c r="X2" i="1"/>
  <c r="W174" i="1"/>
  <c r="Y174" i="1" s="1"/>
  <c r="W201" i="1"/>
  <c r="AF206" i="1"/>
  <c r="AF315" i="1"/>
  <c r="X98" i="1"/>
  <c r="Y98" i="1" s="1"/>
  <c r="W261" i="1"/>
  <c r="W12" i="1"/>
  <c r="Y12" i="1" s="1"/>
  <c r="AF75" i="1"/>
  <c r="AF50" i="1"/>
  <c r="X55" i="1"/>
  <c r="Y55" i="1" s="1"/>
  <c r="AF64" i="1"/>
  <c r="AF98" i="1"/>
  <c r="AF109" i="1"/>
  <c r="AF142" i="1"/>
  <c r="AD191" i="1"/>
  <c r="Y231" i="1"/>
  <c r="AF85" i="1"/>
  <c r="AD261" i="1"/>
  <c r="AD2" i="1"/>
  <c r="AF2" i="1"/>
  <c r="Y101" i="1"/>
  <c r="X109" i="1"/>
  <c r="AF139" i="1"/>
  <c r="Y206" i="1"/>
  <c r="AF45" i="1"/>
  <c r="Y26" i="1"/>
  <c r="AF238" i="1"/>
  <c r="AE7" i="1"/>
  <c r="S10" i="1"/>
  <c r="AE14" i="1"/>
  <c r="AE18" i="1"/>
  <c r="S23" i="1"/>
  <c r="AE27" i="1"/>
  <c r="AF26" i="1" s="1"/>
  <c r="AE36" i="1"/>
  <c r="AF35" i="1" s="1"/>
  <c r="S54" i="1"/>
  <c r="AE58" i="1"/>
  <c r="AF55" i="1" s="1"/>
  <c r="AE67" i="1"/>
  <c r="S72" i="1"/>
  <c r="S81" i="1"/>
  <c r="W80" i="1" s="1"/>
  <c r="Y80" i="1" s="1"/>
  <c r="AE94" i="1"/>
  <c r="AC12" i="1"/>
  <c r="T32" i="1"/>
  <c r="X31" i="1" s="1"/>
  <c r="Y31" i="1" s="1"/>
  <c r="T41" i="1"/>
  <c r="X40" i="1" s="1"/>
  <c r="Y40" i="1" s="1"/>
  <c r="T45" i="1"/>
  <c r="X45" i="1" s="1"/>
  <c r="AC66" i="1"/>
  <c r="AD64" i="1" s="1"/>
  <c r="AC70" i="1"/>
  <c r="AC79" i="1"/>
  <c r="AD75" i="1" s="1"/>
  <c r="T85" i="1"/>
  <c r="X85" i="1" s="1"/>
  <c r="Y85" i="1" s="1"/>
  <c r="AC88" i="1"/>
  <c r="AC92" i="1"/>
  <c r="AC93" i="1"/>
  <c r="AC97" i="1"/>
  <c r="T99" i="1"/>
  <c r="AC101" i="1"/>
  <c r="AC102" i="1"/>
  <c r="AC111" i="1"/>
  <c r="AD109" i="1" s="1"/>
  <c r="AC123" i="1"/>
  <c r="AC124" i="1"/>
  <c r="AC128" i="1"/>
  <c r="T130" i="1"/>
  <c r="X129" i="1" s="1"/>
  <c r="Y129" i="1" s="1"/>
  <c r="T134" i="1"/>
  <c r="X134" i="1" s="1"/>
  <c r="AC137" i="1"/>
  <c r="AC146" i="1"/>
  <c r="AD142" i="1" s="1"/>
  <c r="AC159" i="1"/>
  <c r="T162" i="1"/>
  <c r="AC163" i="1"/>
  <c r="AD163" i="1" s="1"/>
  <c r="AC175" i="1"/>
  <c r="AD174" i="1" s="1"/>
  <c r="AE183" i="1"/>
  <c r="AF180" i="1" s="1"/>
  <c r="AC190" i="1"/>
  <c r="T197" i="1"/>
  <c r="X197" i="1" s="1"/>
  <c r="Y197" i="1" s="1"/>
  <c r="AE203" i="1"/>
  <c r="AF201" i="1" s="1"/>
  <c r="AC207" i="1"/>
  <c r="AD206" i="1" s="1"/>
  <c r="AE210" i="1"/>
  <c r="AE219" i="1"/>
  <c r="S221" i="1"/>
  <c r="W221" i="1" s="1"/>
  <c r="Y221" i="1" s="1"/>
  <c r="AE228" i="1"/>
  <c r="AF227" i="1" s="1"/>
  <c r="T245" i="1"/>
  <c r="X245" i="1" s="1"/>
  <c r="Y245" i="1" s="1"/>
  <c r="AC251" i="1"/>
  <c r="AE254" i="1"/>
  <c r="AF249" i="1" s="1"/>
  <c r="X261" i="1"/>
  <c r="Y261" i="1" s="1"/>
  <c r="AE263" i="1"/>
  <c r="AF261" i="1" s="1"/>
  <c r="S265" i="1"/>
  <c r="AC269" i="1"/>
  <c r="AD267" i="1" s="1"/>
  <c r="AC275" i="1"/>
  <c r="AC277" i="1"/>
  <c r="S277" i="1"/>
  <c r="W273" i="1" s="1"/>
  <c r="AE302" i="1"/>
  <c r="AF301" i="1" s="1"/>
  <c r="AE314" i="1"/>
  <c r="AC314" i="1"/>
  <c r="W347" i="1"/>
  <c r="Y347" i="1" s="1"/>
  <c r="AF395" i="1"/>
  <c r="Y463" i="1"/>
  <c r="AE8" i="1"/>
  <c r="T7" i="1"/>
  <c r="X7" i="1" s="1"/>
  <c r="AC31" i="1"/>
  <c r="AC40" i="1"/>
  <c r="AC63" i="1"/>
  <c r="AC71" i="1"/>
  <c r="AC80" i="1"/>
  <c r="AC89" i="1"/>
  <c r="AC90" i="1"/>
  <c r="AC98" i="1"/>
  <c r="AD98" i="1" s="1"/>
  <c r="AC99" i="1"/>
  <c r="T105" i="1"/>
  <c r="AC108" i="1"/>
  <c r="AD105" i="1" s="1"/>
  <c r="T114" i="1"/>
  <c r="AC117" i="1"/>
  <c r="AC121" i="1"/>
  <c r="AC129" i="1"/>
  <c r="AD129" i="1" s="1"/>
  <c r="AC130" i="1"/>
  <c r="AC152" i="1"/>
  <c r="AD150" i="1" s="1"/>
  <c r="AE162" i="1"/>
  <c r="AE171" i="1"/>
  <c r="AF168" i="1" s="1"/>
  <c r="AE175" i="1"/>
  <c r="AF174" i="1" s="1"/>
  <c r="T185" i="1"/>
  <c r="X185" i="1" s="1"/>
  <c r="AC194" i="1"/>
  <c r="AE211" i="1"/>
  <c r="AF211" i="1" s="1"/>
  <c r="AC214" i="1"/>
  <c r="X217" i="1"/>
  <c r="Y217" i="1" s="1"/>
  <c r="AC223" i="1"/>
  <c r="T239" i="1"/>
  <c r="AC242" i="1"/>
  <c r="AE255" i="1"/>
  <c r="AF255" i="1" s="1"/>
  <c r="T262" i="1"/>
  <c r="AE269" i="1"/>
  <c r="AF267" i="1" s="1"/>
  <c r="AE275" i="1"/>
  <c r="AE280" i="1"/>
  <c r="AF278" i="1" s="1"/>
  <c r="AC280" i="1"/>
  <c r="T280" i="1"/>
  <c r="X278" i="1" s="1"/>
  <c r="Y278" i="1" s="1"/>
  <c r="AC286" i="1"/>
  <c r="S286" i="1"/>
  <c r="AC288" i="1"/>
  <c r="S288" i="1"/>
  <c r="W288" i="1" s="1"/>
  <c r="Y288" i="1" s="1"/>
  <c r="T306" i="1"/>
  <c r="X306" i="1" s="1"/>
  <c r="Y306" i="1" s="1"/>
  <c r="AF355" i="1"/>
  <c r="AF370" i="1"/>
  <c r="AF374" i="1"/>
  <c r="AF419" i="1"/>
  <c r="X444" i="1"/>
  <c r="Y444" i="1" s="1"/>
  <c r="AE12" i="1"/>
  <c r="AE92" i="1"/>
  <c r="AF92" i="1" s="1"/>
  <c r="AE101" i="1"/>
  <c r="AF101" i="1" s="1"/>
  <c r="AE108" i="1"/>
  <c r="AF105" i="1" s="1"/>
  <c r="AE117" i="1"/>
  <c r="AF114" i="1" s="1"/>
  <c r="AE121" i="1"/>
  <c r="AE123" i="1"/>
  <c r="AF123" i="1" s="1"/>
  <c r="AE152" i="1"/>
  <c r="AF150" i="1" s="1"/>
  <c r="T168" i="1"/>
  <c r="AC168" i="1"/>
  <c r="AE223" i="1"/>
  <c r="AF221" i="1" s="1"/>
  <c r="AE274" i="1"/>
  <c r="AF273" i="1" s="1"/>
  <c r="AC274" i="1"/>
  <c r="AC309" i="1"/>
  <c r="S309" i="1"/>
  <c r="W308" i="1" s="1"/>
  <c r="AE316" i="1"/>
  <c r="AC316" i="1"/>
  <c r="S316" i="1"/>
  <c r="W315" i="1" s="1"/>
  <c r="X319" i="1"/>
  <c r="Y344" i="1"/>
  <c r="W374" i="1"/>
  <c r="AF404" i="1"/>
  <c r="S8" i="1"/>
  <c r="W7" i="1" s="1"/>
  <c r="S25" i="1"/>
  <c r="AE31" i="1"/>
  <c r="AF31" i="1" s="1"/>
  <c r="S34" i="1"/>
  <c r="W31" i="1" s="1"/>
  <c r="AE40" i="1"/>
  <c r="AF40" i="1" s="1"/>
  <c r="S43" i="1"/>
  <c r="W40" i="1" s="1"/>
  <c r="AE80" i="1"/>
  <c r="AF80" i="1" s="1"/>
  <c r="S119" i="1"/>
  <c r="W114" i="1" s="1"/>
  <c r="AE129" i="1"/>
  <c r="AF129" i="1" s="1"/>
  <c r="S132" i="1"/>
  <c r="W129" i="1" s="1"/>
  <c r="S141" i="1"/>
  <c r="W139" i="1" s="1"/>
  <c r="Y139" i="1" s="1"/>
  <c r="S184" i="1"/>
  <c r="W180" i="1" s="1"/>
  <c r="S188" i="1"/>
  <c r="W185" i="1" s="1"/>
  <c r="AC197" i="1"/>
  <c r="AD197" i="1" s="1"/>
  <c r="S204" i="1"/>
  <c r="S241" i="1"/>
  <c r="W238" i="1" s="1"/>
  <c r="AC245" i="1"/>
  <c r="AD245" i="1" s="1"/>
  <c r="AE305" i="1"/>
  <c r="AC305" i="1"/>
  <c r="Y374" i="1"/>
  <c r="AD395" i="1"/>
  <c r="Y419" i="1"/>
  <c r="S52" i="1"/>
  <c r="W50" i="1" s="1"/>
  <c r="Y50" i="1" s="1"/>
  <c r="AE71" i="1"/>
  <c r="AF71" i="1" s="1"/>
  <c r="S74" i="1"/>
  <c r="S83" i="1"/>
  <c r="AE89" i="1"/>
  <c r="AF89" i="1" s="1"/>
  <c r="S5" i="1"/>
  <c r="W2" i="1" s="1"/>
  <c r="AC6" i="1"/>
  <c r="AC15" i="1"/>
  <c r="AC28" i="1"/>
  <c r="AD26" i="1" s="1"/>
  <c r="AC37" i="1"/>
  <c r="AD35" i="1" s="1"/>
  <c r="AC45" i="1"/>
  <c r="AD45" i="1" s="1"/>
  <c r="AC46" i="1"/>
  <c r="S49" i="1"/>
  <c r="W45" i="1" s="1"/>
  <c r="T61" i="1"/>
  <c r="X59" i="1" s="1"/>
  <c r="Y59" i="1" s="1"/>
  <c r="AC68" i="1"/>
  <c r="S76" i="1"/>
  <c r="W75" i="1" s="1"/>
  <c r="Y75" i="1" s="1"/>
  <c r="AC85" i="1"/>
  <c r="AD85" i="1" s="1"/>
  <c r="AC86" i="1"/>
  <c r="AC95" i="1"/>
  <c r="S103" i="1"/>
  <c r="AC104" i="1"/>
  <c r="T106" i="1"/>
  <c r="S112" i="1"/>
  <c r="W109" i="1" s="1"/>
  <c r="AC113" i="1"/>
  <c r="T115" i="1"/>
  <c r="AC134" i="1"/>
  <c r="AD134" i="1" s="1"/>
  <c r="S138" i="1"/>
  <c r="W134" i="1" s="1"/>
  <c r="S147" i="1"/>
  <c r="W142" i="1" s="1"/>
  <c r="T154" i="1"/>
  <c r="X150" i="1" s="1"/>
  <c r="Y150" i="1" s="1"/>
  <c r="AC156" i="1"/>
  <c r="AD156" i="1" s="1"/>
  <c r="S179" i="1"/>
  <c r="T181" i="1"/>
  <c r="X180" i="1" s="1"/>
  <c r="T193" i="1"/>
  <c r="X191" i="1" s="1"/>
  <c r="Y191" i="1" s="1"/>
  <c r="AE196" i="1"/>
  <c r="AF191" i="1" s="1"/>
  <c r="S208" i="1"/>
  <c r="W206" i="1" s="1"/>
  <c r="T211" i="1"/>
  <c r="X211" i="1" s="1"/>
  <c r="Y211" i="1" s="1"/>
  <c r="AC216" i="1"/>
  <c r="AC220" i="1"/>
  <c r="AD217" i="1" s="1"/>
  <c r="AC221" i="1"/>
  <c r="AD221" i="1" s="1"/>
  <c r="AE225" i="1"/>
  <c r="T227" i="1"/>
  <c r="X227" i="1" s="1"/>
  <c r="Y227" i="1" s="1"/>
  <c r="AC227" i="1"/>
  <c r="AD227" i="1" s="1"/>
  <c r="T229" i="1"/>
  <c r="AE244" i="1"/>
  <c r="S252" i="1"/>
  <c r="W249" i="1" s="1"/>
  <c r="T255" i="1"/>
  <c r="X255" i="1" s="1"/>
  <c r="Y255" i="1" s="1"/>
  <c r="AC264" i="1"/>
  <c r="AE271" i="1"/>
  <c r="T274" i="1"/>
  <c r="T296" i="1"/>
  <c r="X296" i="1" s="1"/>
  <c r="S305" i="1"/>
  <c r="AE306" i="1"/>
  <c r="AE309" i="1"/>
  <c r="AF308" i="1" s="1"/>
  <c r="AC311" i="1"/>
  <c r="AC313" i="1"/>
  <c r="T313" i="1"/>
  <c r="X308" i="1" s="1"/>
  <c r="Y308" i="1" s="1"/>
  <c r="AC315" i="1"/>
  <c r="AD315" i="1" s="1"/>
  <c r="T315" i="1"/>
  <c r="X315" i="1" s="1"/>
  <c r="AF434" i="1"/>
  <c r="AF449" i="1"/>
  <c r="AD492" i="1"/>
  <c r="S21" i="1"/>
  <c r="W19" i="1" s="1"/>
  <c r="Y19" i="1" s="1"/>
  <c r="AC21" i="1"/>
  <c r="AD19" i="1" s="1"/>
  <c r="AC25" i="1"/>
  <c r="AC34" i="1"/>
  <c r="AC43" i="1"/>
  <c r="AC52" i="1"/>
  <c r="AD50" i="1" s="1"/>
  <c r="AC61" i="1"/>
  <c r="AD59" i="1" s="1"/>
  <c r="AC74" i="1"/>
  <c r="AC83" i="1"/>
  <c r="AC106" i="1"/>
  <c r="AC114" i="1"/>
  <c r="AC115" i="1"/>
  <c r="AC119" i="1"/>
  <c r="T125" i="1"/>
  <c r="X123" i="1" s="1"/>
  <c r="Y123" i="1" s="1"/>
  <c r="AC132" i="1"/>
  <c r="AC141" i="1"/>
  <c r="AD139" i="1" s="1"/>
  <c r="T143" i="1"/>
  <c r="X142" i="1" s="1"/>
  <c r="Y142" i="1" s="1"/>
  <c r="AC154" i="1"/>
  <c r="T160" i="1"/>
  <c r="X156" i="1" s="1"/>
  <c r="Y156" i="1" s="1"/>
  <c r="T169" i="1"/>
  <c r="AC172" i="1"/>
  <c r="AC181" i="1"/>
  <c r="AD180" i="1" s="1"/>
  <c r="AE184" i="1"/>
  <c r="AC188" i="1"/>
  <c r="AD185" i="1" s="1"/>
  <c r="AE193" i="1"/>
  <c r="AE204" i="1"/>
  <c r="AC212" i="1"/>
  <c r="AD211" i="1" s="1"/>
  <c r="AE220" i="1"/>
  <c r="AC229" i="1"/>
  <c r="AE241" i="1"/>
  <c r="AC256" i="1"/>
  <c r="AD255" i="1" s="1"/>
  <c r="AE264" i="1"/>
  <c r="W278" i="1"/>
  <c r="T284" i="1"/>
  <c r="X284" i="1" s="1"/>
  <c r="AC284" i="1"/>
  <c r="AD284" i="1" s="1"/>
  <c r="AE287" i="1"/>
  <c r="AF284" i="1" s="1"/>
  <c r="AC287" i="1"/>
  <c r="AE288" i="1"/>
  <c r="T293" i="1"/>
  <c r="AC296" i="1"/>
  <c r="AE311" i="1"/>
  <c r="AF326" i="1"/>
  <c r="X381" i="1"/>
  <c r="X513" i="1"/>
  <c r="Y513" i="1" s="1"/>
  <c r="AE156" i="1"/>
  <c r="AF156" i="1" s="1"/>
  <c r="AF185" i="1"/>
  <c r="AC238" i="1"/>
  <c r="AD238" i="1" s="1"/>
  <c r="T238" i="1"/>
  <c r="X238" i="1" s="1"/>
  <c r="W284" i="1"/>
  <c r="AC295" i="1"/>
  <c r="S295" i="1"/>
  <c r="W291" i="1" s="1"/>
  <c r="AE298" i="1"/>
  <c r="AF296" i="1" s="1"/>
  <c r="AC298" i="1"/>
  <c r="AE307" i="1"/>
  <c r="AC307" i="1"/>
  <c r="AE310" i="1"/>
  <c r="AC310" i="1"/>
  <c r="AE320" i="1"/>
  <c r="AF319" i="1" s="1"/>
  <c r="AC320" i="1"/>
  <c r="AD319" i="1" s="1"/>
  <c r="T320" i="1"/>
  <c r="AC324" i="1"/>
  <c r="T324" i="1"/>
  <c r="X324" i="1" s="1"/>
  <c r="S171" i="1"/>
  <c r="W168" i="1" s="1"/>
  <c r="AC201" i="1"/>
  <c r="AD201" i="1" s="1"/>
  <c r="T201" i="1"/>
  <c r="X201" i="1" s="1"/>
  <c r="T249" i="1"/>
  <c r="X249" i="1" s="1"/>
  <c r="AC249" i="1"/>
  <c r="AD249" i="1" s="1"/>
  <c r="AD278" i="1"/>
  <c r="AE289" i="1"/>
  <c r="AC289" i="1"/>
  <c r="AE292" i="1"/>
  <c r="AF291" i="1" s="1"/>
  <c r="AC292" i="1"/>
  <c r="S298" i="1"/>
  <c r="W296" i="1" s="1"/>
  <c r="X301" i="1"/>
  <c r="AC304" i="1"/>
  <c r="AD301" i="1" s="1"/>
  <c r="S304" i="1"/>
  <c r="W301" i="1" s="1"/>
  <c r="AD306" i="1"/>
  <c r="S307" i="1"/>
  <c r="W306" i="1" s="1"/>
  <c r="S310" i="1"/>
  <c r="X423" i="1"/>
  <c r="AD528" i="1"/>
  <c r="T273" i="1"/>
  <c r="X273" i="1" s="1"/>
  <c r="T291" i="1"/>
  <c r="S329" i="1"/>
  <c r="AC338" i="1"/>
  <c r="AD338" i="1" s="1"/>
  <c r="S342" i="1"/>
  <c r="W338" i="1" s="1"/>
  <c r="AC347" i="1"/>
  <c r="S360" i="1"/>
  <c r="S373" i="1"/>
  <c r="S386" i="1"/>
  <c r="S405" i="1"/>
  <c r="W404" i="1" s="1"/>
  <c r="AC414" i="1"/>
  <c r="S418" i="1"/>
  <c r="W414" i="1" s="1"/>
  <c r="Y414" i="1" s="1"/>
  <c r="AC423" i="1"/>
  <c r="S427" i="1"/>
  <c r="W423" i="1" s="1"/>
  <c r="T434" i="1"/>
  <c r="X434" i="1" s="1"/>
  <c r="S436" i="1"/>
  <c r="W434" i="1" s="1"/>
  <c r="S458" i="1"/>
  <c r="W456" i="1" s="1"/>
  <c r="AE467" i="1"/>
  <c r="AE471" i="1"/>
  <c r="X481" i="1"/>
  <c r="Y481" i="1" s="1"/>
  <c r="T485" i="1"/>
  <c r="X485" i="1" s="1"/>
  <c r="S489" i="1"/>
  <c r="S495" i="1"/>
  <c r="AE495" i="1"/>
  <c r="AF492" i="1" s="1"/>
  <c r="AF505" i="1"/>
  <c r="AE525" i="1"/>
  <c r="AC525" i="1"/>
  <c r="AE554" i="1"/>
  <c r="AC554" i="1"/>
  <c r="T554" i="1"/>
  <c r="AE561" i="1"/>
  <c r="S561" i="1"/>
  <c r="W558" i="1" s="1"/>
  <c r="W569" i="1"/>
  <c r="AC344" i="1"/>
  <c r="AD344" i="1" s="1"/>
  <c r="T351" i="1"/>
  <c r="T356" i="1"/>
  <c r="X355" i="1" s="1"/>
  <c r="Y355" i="1" s="1"/>
  <c r="AC362" i="1"/>
  <c r="AD362" i="1" s="1"/>
  <c r="T382" i="1"/>
  <c r="AC388" i="1"/>
  <c r="T409" i="1"/>
  <c r="X409" i="1" s="1"/>
  <c r="Y409" i="1" s="1"/>
  <c r="AC429" i="1"/>
  <c r="T445" i="1"/>
  <c r="T449" i="1"/>
  <c r="T462" i="1"/>
  <c r="T473" i="1"/>
  <c r="AC482" i="1"/>
  <c r="AD481" i="1" s="1"/>
  <c r="AD496" i="1"/>
  <c r="AD520" i="1"/>
  <c r="T583" i="1"/>
  <c r="AE583" i="1"/>
  <c r="AC583" i="1"/>
  <c r="AC329" i="1"/>
  <c r="AE338" i="1"/>
  <c r="AF338" i="1" s="1"/>
  <c r="AC342" i="1"/>
  <c r="AE347" i="1"/>
  <c r="AF347" i="1" s="1"/>
  <c r="AC356" i="1"/>
  <c r="AD355" i="1" s="1"/>
  <c r="AC360" i="1"/>
  <c r="AC373" i="1"/>
  <c r="AC382" i="1"/>
  <c r="AD381" i="1" s="1"/>
  <c r="AC386" i="1"/>
  <c r="AC405" i="1"/>
  <c r="AD404" i="1" s="1"/>
  <c r="AE414" i="1"/>
  <c r="AF414" i="1" s="1"/>
  <c r="AC418" i="1"/>
  <c r="AE423" i="1"/>
  <c r="AF423" i="1" s="1"/>
  <c r="AC427" i="1"/>
  <c r="AC436" i="1"/>
  <c r="AC445" i="1"/>
  <c r="AD444" i="1" s="1"/>
  <c r="AC458" i="1"/>
  <c r="AC462" i="1"/>
  <c r="AC473" i="1"/>
  <c r="AD468" i="1" s="1"/>
  <c r="AD474" i="1"/>
  <c r="AE482" i="1"/>
  <c r="AF481" i="1" s="1"/>
  <c r="AC489" i="1"/>
  <c r="X508" i="1"/>
  <c r="Y508" i="1" s="1"/>
  <c r="AE544" i="1"/>
  <c r="S544" i="1"/>
  <c r="AC544" i="1"/>
  <c r="AD542" i="1" s="1"/>
  <c r="AC558" i="1"/>
  <c r="AD558" i="1" s="1"/>
  <c r="AE558" i="1"/>
  <c r="T558" i="1"/>
  <c r="X558" i="1" s="1"/>
  <c r="X563" i="1"/>
  <c r="S325" i="1"/>
  <c r="W324" i="1" s="1"/>
  <c r="S334" i="1"/>
  <c r="W332" i="1" s="1"/>
  <c r="Y332" i="1" s="1"/>
  <c r="AE344" i="1"/>
  <c r="AF344" i="1" s="1"/>
  <c r="AE362" i="1"/>
  <c r="AF362" i="1" s="1"/>
  <c r="S365" i="1"/>
  <c r="W362" i="1" s="1"/>
  <c r="Y362" i="1" s="1"/>
  <c r="S369" i="1"/>
  <c r="S378" i="1"/>
  <c r="AE388" i="1"/>
  <c r="AF388" i="1" s="1"/>
  <c r="S397" i="1"/>
  <c r="W395" i="1" s="1"/>
  <c r="AE429" i="1"/>
  <c r="AF429" i="1" s="1"/>
  <c r="S432" i="1"/>
  <c r="W429" i="1" s="1"/>
  <c r="Y429" i="1" s="1"/>
  <c r="S454" i="1"/>
  <c r="W449" i="1" s="1"/>
  <c r="AD485" i="1"/>
  <c r="S498" i="1"/>
  <c r="T509" i="1"/>
  <c r="AC527" i="1"/>
  <c r="S527" i="1"/>
  <c r="W526" i="1" s="1"/>
  <c r="AC273" i="1"/>
  <c r="AC291" i="1"/>
  <c r="AD291" i="1" s="1"/>
  <c r="S322" i="1"/>
  <c r="W319" i="1" s="1"/>
  <c r="AC323" i="1"/>
  <c r="S327" i="1"/>
  <c r="W326" i="1" s="1"/>
  <c r="AC328" i="1"/>
  <c r="AD326" i="1" s="1"/>
  <c r="AC341" i="1"/>
  <c r="S349" i="1"/>
  <c r="AC350" i="1"/>
  <c r="T352" i="1"/>
  <c r="S358" i="1"/>
  <c r="W355" i="1" s="1"/>
  <c r="AC359" i="1"/>
  <c r="S371" i="1"/>
  <c r="AC372" i="1"/>
  <c r="AD370" i="1" s="1"/>
  <c r="S384" i="1"/>
  <c r="W381" i="1" s="1"/>
  <c r="AC385" i="1"/>
  <c r="T391" i="1"/>
  <c r="X388" i="1" s="1"/>
  <c r="Y388" i="1" s="1"/>
  <c r="T401" i="1"/>
  <c r="X395" i="1" s="1"/>
  <c r="Y395" i="1" s="1"/>
  <c r="AC408" i="1"/>
  <c r="T410" i="1"/>
  <c r="S416" i="1"/>
  <c r="AC417" i="1"/>
  <c r="AC426" i="1"/>
  <c r="AC434" i="1"/>
  <c r="AD434" i="1" s="1"/>
  <c r="AC435" i="1"/>
  <c r="S438" i="1"/>
  <c r="T441" i="1"/>
  <c r="X439" i="1" s="1"/>
  <c r="Y439" i="1" s="1"/>
  <c r="S447" i="1"/>
  <c r="W444" i="1" s="1"/>
  <c r="AC448" i="1"/>
  <c r="T450" i="1"/>
  <c r="AC456" i="1"/>
  <c r="AD456" i="1" s="1"/>
  <c r="AC457" i="1"/>
  <c r="AC461" i="1"/>
  <c r="X468" i="1"/>
  <c r="Y468" i="1" s="1"/>
  <c r="T472" i="1"/>
  <c r="S476" i="1"/>
  <c r="AE480" i="1"/>
  <c r="AE484" i="1"/>
  <c r="AC509" i="1"/>
  <c r="AE516" i="1"/>
  <c r="T518" i="1"/>
  <c r="AC526" i="1"/>
  <c r="AD526" i="1" s="1"/>
  <c r="T526" i="1"/>
  <c r="X526" i="1" s="1"/>
  <c r="Y526" i="1" s="1"/>
  <c r="S530" i="1"/>
  <c r="W528" i="1" s="1"/>
  <c r="T539" i="1"/>
  <c r="X538" i="1" s="1"/>
  <c r="Y538" i="1" s="1"/>
  <c r="AE539" i="1"/>
  <c r="AC539" i="1"/>
  <c r="AD538" i="1" s="1"/>
  <c r="AE548" i="1"/>
  <c r="S548" i="1"/>
  <c r="X553" i="1"/>
  <c r="S580" i="1"/>
  <c r="AE580" i="1"/>
  <c r="AC580" i="1"/>
  <c r="AD607" i="1"/>
  <c r="AC325" i="1"/>
  <c r="T331" i="1"/>
  <c r="X326" i="1" s="1"/>
  <c r="Y326" i="1" s="1"/>
  <c r="AC334" i="1"/>
  <c r="AD332" i="1" s="1"/>
  <c r="T340" i="1"/>
  <c r="X338" i="1" s="1"/>
  <c r="Y338" i="1" s="1"/>
  <c r="AC351" i="1"/>
  <c r="AD351" i="1" s="1"/>
  <c r="AC352" i="1"/>
  <c r="AC365" i="1"/>
  <c r="AC369" i="1"/>
  <c r="AC378" i="1"/>
  <c r="AD374" i="1" s="1"/>
  <c r="AC391" i="1"/>
  <c r="AC397" i="1"/>
  <c r="AC401" i="1"/>
  <c r="T407" i="1"/>
  <c r="X404" i="1" s="1"/>
  <c r="Y404" i="1" s="1"/>
  <c r="AC409" i="1"/>
  <c r="AD409" i="1" s="1"/>
  <c r="AC410" i="1"/>
  <c r="T425" i="1"/>
  <c r="AC432" i="1"/>
  <c r="AC441" i="1"/>
  <c r="AD439" i="1" s="1"/>
  <c r="AC449" i="1"/>
  <c r="AC450" i="1"/>
  <c r="AC454" i="1"/>
  <c r="T460" i="1"/>
  <c r="X456" i="1" s="1"/>
  <c r="AC465" i="1"/>
  <c r="AD463" i="1" s="1"/>
  <c r="AC469" i="1"/>
  <c r="AE472" i="1"/>
  <c r="W496" i="1"/>
  <c r="AE498" i="1"/>
  <c r="T500" i="1"/>
  <c r="X496" i="1" s="1"/>
  <c r="AE518" i="1"/>
  <c r="T520" i="1"/>
  <c r="X520" i="1" s="1"/>
  <c r="AE520" i="1"/>
  <c r="AC524" i="1"/>
  <c r="AE527" i="1"/>
  <c r="AF526" i="1" s="1"/>
  <c r="AC534" i="1"/>
  <c r="AC545" i="1"/>
  <c r="AD545" i="1" s="1"/>
  <c r="AE545" i="1"/>
  <c r="AD576" i="1"/>
  <c r="X582" i="1"/>
  <c r="W463" i="1"/>
  <c r="AE465" i="1"/>
  <c r="AF463" i="1" s="1"/>
  <c r="AE469" i="1"/>
  <c r="AF468" i="1" s="1"/>
  <c r="W474" i="1"/>
  <c r="Y474" i="1" s="1"/>
  <c r="AE500" i="1"/>
  <c r="AC508" i="1"/>
  <c r="AD508" i="1" s="1"/>
  <c r="AE517" i="1"/>
  <c r="S517" i="1"/>
  <c r="W520" i="1"/>
  <c r="AE524" i="1"/>
  <c r="AC530" i="1"/>
  <c r="AE534" i="1"/>
  <c r="AF532" i="1" s="1"/>
  <c r="AE552" i="1"/>
  <c r="AC552" i="1"/>
  <c r="W492" i="1"/>
  <c r="Y492" i="1" s="1"/>
  <c r="AE499" i="1"/>
  <c r="S499" i="1"/>
  <c r="AF508" i="1"/>
  <c r="AC513" i="1"/>
  <c r="AD513" i="1" s="1"/>
  <c r="AE513" i="1"/>
  <c r="W513" i="1"/>
  <c r="T529" i="1"/>
  <c r="X528" i="1" s="1"/>
  <c r="Y528" i="1" s="1"/>
  <c r="AE529" i="1"/>
  <c r="AF528" i="1" s="1"/>
  <c r="W538" i="1"/>
  <c r="AE540" i="1"/>
  <c r="S540" i="1"/>
  <c r="AC540" i="1"/>
  <c r="AF542" i="1"/>
  <c r="AE557" i="1"/>
  <c r="S557" i="1"/>
  <c r="W553" i="1" s="1"/>
  <c r="AC557" i="1"/>
  <c r="AD553" i="1" s="1"/>
  <c r="AE490" i="1"/>
  <c r="AF485" i="1" s="1"/>
  <c r="S490" i="1"/>
  <c r="W485" i="1" s="1"/>
  <c r="AC503" i="1"/>
  <c r="AD503" i="1" s="1"/>
  <c r="AE536" i="1"/>
  <c r="AC536" i="1"/>
  <c r="W542" i="1"/>
  <c r="AE562" i="1"/>
  <c r="S562" i="1"/>
  <c r="AE566" i="1"/>
  <c r="S566" i="1"/>
  <c r="S574" i="1"/>
  <c r="T596" i="1"/>
  <c r="X591" i="1" s="1"/>
  <c r="Y591" i="1" s="1"/>
  <c r="AE596" i="1"/>
  <c r="T602" i="1"/>
  <c r="X602" i="1" s="1"/>
  <c r="S605" i="1"/>
  <c r="AF607" i="1"/>
  <c r="S611" i="1"/>
  <c r="AE611" i="1"/>
  <c r="AC611" i="1"/>
  <c r="S614" i="1"/>
  <c r="T627" i="1"/>
  <c r="AE627" i="1"/>
  <c r="AE646" i="1"/>
  <c r="S646" i="1"/>
  <c r="W645" i="1" s="1"/>
  <c r="X663" i="1"/>
  <c r="Y663" i="1" s="1"/>
  <c r="AE694" i="1"/>
  <c r="S694" i="1"/>
  <c r="W836" i="1"/>
  <c r="AE887" i="1"/>
  <c r="AF885" i="1" s="1"/>
  <c r="AC887" i="1"/>
  <c r="AD885" i="1" s="1"/>
  <c r="S887" i="1"/>
  <c r="AC949" i="1"/>
  <c r="T949" i="1"/>
  <c r="AE970" i="1"/>
  <c r="AC970" i="1"/>
  <c r="T970" i="1"/>
  <c r="AF975" i="1"/>
  <c r="X1178" i="1"/>
  <c r="AE619" i="1"/>
  <c r="AF618" i="1" s="1"/>
  <c r="T619" i="1"/>
  <c r="S624" i="1"/>
  <c r="AE624" i="1"/>
  <c r="AC624" i="1"/>
  <c r="AE632" i="1"/>
  <c r="T632" i="1"/>
  <c r="Y640" i="1"/>
  <c r="AE651" i="1"/>
  <c r="AC651" i="1"/>
  <c r="AE654" i="1"/>
  <c r="S654" i="1"/>
  <c r="W650" i="1" s="1"/>
  <c r="S660" i="1"/>
  <c r="W659" i="1" s="1"/>
  <c r="AE660" i="1"/>
  <c r="AC660" i="1"/>
  <c r="T668" i="1"/>
  <c r="X668" i="1" s="1"/>
  <c r="AC668" i="1"/>
  <c r="AD668" i="1" s="1"/>
  <c r="AF683" i="1"/>
  <c r="AF718" i="1"/>
  <c r="AE721" i="1"/>
  <c r="AC721" i="1"/>
  <c r="AD718" i="1" s="1"/>
  <c r="S721" i="1"/>
  <c r="W718" i="1" s="1"/>
  <c r="AE743" i="1"/>
  <c r="AC743" i="1"/>
  <c r="S743" i="1"/>
  <c r="AE769" i="1"/>
  <c r="S769" i="1"/>
  <c r="W763" i="1" s="1"/>
  <c r="AE774" i="1"/>
  <c r="AC774" i="1"/>
  <c r="S774" i="1"/>
  <c r="AE791" i="1"/>
  <c r="S791" i="1"/>
  <c r="W789" i="1" s="1"/>
  <c r="AE796" i="1"/>
  <c r="AC796" i="1"/>
  <c r="T796" i="1"/>
  <c r="AE822" i="1"/>
  <c r="AC822" i="1"/>
  <c r="S822" i="1"/>
  <c r="AE831" i="1"/>
  <c r="AC831" i="1"/>
  <c r="T831" i="1"/>
  <c r="Y836" i="1"/>
  <c r="AF844" i="1"/>
  <c r="X848" i="1"/>
  <c r="AE853" i="1"/>
  <c r="AC853" i="1"/>
  <c r="S853" i="1"/>
  <c r="W848" i="1" s="1"/>
  <c r="AE865" i="1"/>
  <c r="AC865" i="1"/>
  <c r="S865" i="1"/>
  <c r="W862" i="1" s="1"/>
  <c r="Y862" i="1" s="1"/>
  <c r="AE932" i="1"/>
  <c r="AC932" i="1"/>
  <c r="T932" i="1"/>
  <c r="X931" i="1" s="1"/>
  <c r="Y931" i="1" s="1"/>
  <c r="AC973" i="1"/>
  <c r="AE973" i="1"/>
  <c r="S973" i="1"/>
  <c r="AE1025" i="1"/>
  <c r="AC1025" i="1"/>
  <c r="S1025" i="1"/>
  <c r="W1022" i="1" s="1"/>
  <c r="S1033" i="1"/>
  <c r="AE1033" i="1"/>
  <c r="AC1033" i="1"/>
  <c r="AE588" i="1"/>
  <c r="S588" i="1"/>
  <c r="AE601" i="1"/>
  <c r="S601" i="1"/>
  <c r="X618" i="1"/>
  <c r="X637" i="1"/>
  <c r="Y637" i="1" s="1"/>
  <c r="X645" i="1"/>
  <c r="Y645" i="1" s="1"/>
  <c r="AE681" i="1"/>
  <c r="AF678" i="1" s="1"/>
  <c r="S681" i="1"/>
  <c r="W678" i="1" s="1"/>
  <c r="Y678" i="1" s="1"/>
  <c r="AE686" i="1"/>
  <c r="AC686" i="1"/>
  <c r="AD683" i="1" s="1"/>
  <c r="S686" i="1"/>
  <c r="W683" i="1" s="1"/>
  <c r="Y683" i="1" s="1"/>
  <c r="AF708" i="1"/>
  <c r="AE716" i="1"/>
  <c r="S716" i="1"/>
  <c r="AE738" i="1"/>
  <c r="S738" i="1"/>
  <c r="AF748" i="1"/>
  <c r="AE901" i="1"/>
  <c r="AC901" i="1"/>
  <c r="AD900" i="1" s="1"/>
  <c r="T901" i="1"/>
  <c r="X900" i="1" s="1"/>
  <c r="Y900" i="1" s="1"/>
  <c r="AE923" i="1"/>
  <c r="AC923" i="1"/>
  <c r="T923" i="1"/>
  <c r="AF949" i="1"/>
  <c r="W965" i="1"/>
  <c r="AE1003" i="1"/>
  <c r="AC1003" i="1"/>
  <c r="S1003" i="1"/>
  <c r="AE593" i="1"/>
  <c r="S593" i="1"/>
  <c r="S598" i="1"/>
  <c r="W597" i="1" s="1"/>
  <c r="Y597" i="1" s="1"/>
  <c r="AE598" i="1"/>
  <c r="AF597" i="1" s="1"/>
  <c r="AC598" i="1"/>
  <c r="AE602" i="1"/>
  <c r="AC619" i="1"/>
  <c r="AC632" i="1"/>
  <c r="S642" i="1"/>
  <c r="AE642" i="1"/>
  <c r="AC642" i="1"/>
  <c r="T650" i="1"/>
  <c r="X650" i="1" s="1"/>
  <c r="AC650" i="1"/>
  <c r="T651" i="1"/>
  <c r="AC654" i="1"/>
  <c r="T659" i="1"/>
  <c r="X659" i="1" s="1"/>
  <c r="Y659" i="1" s="1"/>
  <c r="AC659" i="1"/>
  <c r="AD659" i="1" s="1"/>
  <c r="AD663" i="1"/>
  <c r="W688" i="1"/>
  <c r="W700" i="1"/>
  <c r="AE703" i="1"/>
  <c r="S703" i="1"/>
  <c r="AE725" i="1"/>
  <c r="T725" i="1"/>
  <c r="W734" i="1"/>
  <c r="AE756" i="1"/>
  <c r="AF754" i="1" s="1"/>
  <c r="S756" i="1"/>
  <c r="AF758" i="1"/>
  <c r="AE761" i="1"/>
  <c r="AC761" i="1"/>
  <c r="AD758" i="1" s="1"/>
  <c r="S761" i="1"/>
  <c r="W758" i="1" s="1"/>
  <c r="AC769" i="1"/>
  <c r="AC791" i="1"/>
  <c r="W807" i="1"/>
  <c r="AE857" i="1"/>
  <c r="AC857" i="1"/>
  <c r="S857" i="1"/>
  <c r="AC896" i="1"/>
  <c r="T896" i="1"/>
  <c r="AF907" i="1"/>
  <c r="AE958" i="1"/>
  <c r="AF956" i="1" s="1"/>
  <c r="AC958" i="1"/>
  <c r="S958" i="1"/>
  <c r="W956" i="1" s="1"/>
  <c r="Y965" i="1"/>
  <c r="AC999" i="1"/>
  <c r="AD999" i="1" s="1"/>
  <c r="AE999" i="1"/>
  <c r="AF999" i="1" s="1"/>
  <c r="T999" i="1"/>
  <c r="AE535" i="1"/>
  <c r="S535" i="1"/>
  <c r="W532" i="1" s="1"/>
  <c r="Y532" i="1" s="1"/>
  <c r="AE549" i="1"/>
  <c r="S549" i="1"/>
  <c r="W545" i="1" s="1"/>
  <c r="AE553" i="1"/>
  <c r="AF563" i="1"/>
  <c r="S567" i="1"/>
  <c r="W563" i="1" s="1"/>
  <c r="AE567" i="1"/>
  <c r="AC567" i="1"/>
  <c r="AD563" i="1" s="1"/>
  <c r="T570" i="1"/>
  <c r="X569" i="1" s="1"/>
  <c r="Y569" i="1" s="1"/>
  <c r="AE570" i="1"/>
  <c r="AC588" i="1"/>
  <c r="AC601" i="1"/>
  <c r="AD597" i="1" s="1"/>
  <c r="AE606" i="1"/>
  <c r="S606" i="1"/>
  <c r="AE610" i="1"/>
  <c r="S610" i="1"/>
  <c r="W607" i="1" s="1"/>
  <c r="Y607" i="1" s="1"/>
  <c r="W612" i="1"/>
  <c r="AE615" i="1"/>
  <c r="AF612" i="1" s="1"/>
  <c r="S615" i="1"/>
  <c r="AE628" i="1"/>
  <c r="AF625" i="1" s="1"/>
  <c r="S628" i="1"/>
  <c r="W625" i="1" s="1"/>
  <c r="AE636" i="1"/>
  <c r="S636" i="1"/>
  <c r="AD640" i="1"/>
  <c r="AF663" i="1"/>
  <c r="AE668" i="1"/>
  <c r="AC681" i="1"/>
  <c r="AF695" i="1"/>
  <c r="X700" i="1"/>
  <c r="Y700" i="1" s="1"/>
  <c r="AC716" i="1"/>
  <c r="AE730" i="1"/>
  <c r="AF729" i="1" s="1"/>
  <c r="AC730" i="1"/>
  <c r="T730" i="1"/>
  <c r="AC738" i="1"/>
  <c r="AF744" i="1"/>
  <c r="X748" i="1"/>
  <c r="AE778" i="1"/>
  <c r="AF776" i="1" s="1"/>
  <c r="T778" i="1"/>
  <c r="AE783" i="1"/>
  <c r="AF782" i="1" s="1"/>
  <c r="AC783" i="1"/>
  <c r="T783" i="1"/>
  <c r="AC795" i="1"/>
  <c r="AD795" i="1" s="1"/>
  <c r="T795" i="1"/>
  <c r="AE809" i="1"/>
  <c r="AC809" i="1"/>
  <c r="S809" i="1"/>
  <c r="W818" i="1"/>
  <c r="AF823" i="1"/>
  <c r="AE835" i="1"/>
  <c r="AC835" i="1"/>
  <c r="S835" i="1"/>
  <c r="W829" i="1" s="1"/>
  <c r="W871" i="1"/>
  <c r="AE914" i="1"/>
  <c r="AC914" i="1"/>
  <c r="T914" i="1"/>
  <c r="AC936" i="1"/>
  <c r="T936" i="1"/>
  <c r="W943" i="1"/>
  <c r="AD965" i="1"/>
  <c r="Y1276" i="1"/>
  <c r="AE579" i="1"/>
  <c r="AF576" i="1" s="1"/>
  <c r="S579" i="1"/>
  <c r="W576" i="1" s="1"/>
  <c r="Y576" i="1" s="1"/>
  <c r="AE584" i="1"/>
  <c r="S584" i="1"/>
  <c r="W582" i="1" s="1"/>
  <c r="AC593" i="1"/>
  <c r="AD591" i="1" s="1"/>
  <c r="AC618" i="1"/>
  <c r="AE620" i="1"/>
  <c r="AC620" i="1"/>
  <c r="AE623" i="1"/>
  <c r="S623" i="1"/>
  <c r="W618" i="1" s="1"/>
  <c r="S633" i="1"/>
  <c r="AE633" i="1"/>
  <c r="AC633" i="1"/>
  <c r="AF637" i="1"/>
  <c r="AC645" i="1"/>
  <c r="AD645" i="1" s="1"/>
  <c r="AD655" i="1"/>
  <c r="AE672" i="1"/>
  <c r="S672" i="1"/>
  <c r="AE677" i="1"/>
  <c r="AF673" i="1" s="1"/>
  <c r="AC677" i="1"/>
  <c r="S677" i="1"/>
  <c r="W673" i="1" s="1"/>
  <c r="Y673" i="1" s="1"/>
  <c r="AE690" i="1"/>
  <c r="T690" i="1"/>
  <c r="W695" i="1"/>
  <c r="AC703" i="1"/>
  <c r="T712" i="1"/>
  <c r="X712" i="1" s="1"/>
  <c r="AC712" i="1"/>
  <c r="W712" i="1"/>
  <c r="AC725" i="1"/>
  <c r="AD724" i="1" s="1"/>
  <c r="AC756" i="1"/>
  <c r="AF770" i="1"/>
  <c r="AE787" i="1"/>
  <c r="AC787" i="1"/>
  <c r="S787" i="1"/>
  <c r="W782" i="1" s="1"/>
  <c r="X818" i="1"/>
  <c r="Y818" i="1" s="1"/>
  <c r="X871" i="1"/>
  <c r="AE874" i="1"/>
  <c r="AC874" i="1"/>
  <c r="AD871" i="1" s="1"/>
  <c r="S874" i="1"/>
  <c r="AE896" i="1"/>
  <c r="AF896" i="1" s="1"/>
  <c r="AE905" i="1"/>
  <c r="AC905" i="1"/>
  <c r="S905" i="1"/>
  <c r="W900" i="1" s="1"/>
  <c r="S997" i="1"/>
  <c r="AE997" i="1"/>
  <c r="AF996" i="1" s="1"/>
  <c r="AC997" i="1"/>
  <c r="AC1022" i="1"/>
  <c r="AE1022" i="1"/>
  <c r="AF1022" i="1" s="1"/>
  <c r="T1022" i="1"/>
  <c r="AD582" i="1"/>
  <c r="AD587" i="1"/>
  <c r="S589" i="1"/>
  <c r="AE589" i="1"/>
  <c r="AC589" i="1"/>
  <c r="W630" i="1"/>
  <c r="AF645" i="1"/>
  <c r="AE664" i="1"/>
  <c r="S664" i="1"/>
  <c r="W663" i="1" s="1"/>
  <c r="W668" i="1"/>
  <c r="X695" i="1"/>
  <c r="AE707" i="1"/>
  <c r="S707" i="1"/>
  <c r="X724" i="1"/>
  <c r="Y724" i="1" s="1"/>
  <c r="T734" i="1"/>
  <c r="X734" i="1" s="1"/>
  <c r="Y734" i="1" s="1"/>
  <c r="AC734" i="1"/>
  <c r="AF739" i="1"/>
  <c r="AE747" i="1"/>
  <c r="S747" i="1"/>
  <c r="W744" i="1" s="1"/>
  <c r="Y744" i="1" s="1"/>
  <c r="AE752" i="1"/>
  <c r="AC752" i="1"/>
  <c r="S752" i="1"/>
  <c r="W748" i="1" s="1"/>
  <c r="AE765" i="1"/>
  <c r="AF763" i="1" s="1"/>
  <c r="T765" i="1"/>
  <c r="W770" i="1"/>
  <c r="AC804" i="1"/>
  <c r="S804" i="1"/>
  <c r="AC813" i="1"/>
  <c r="T813" i="1"/>
  <c r="AE849" i="1"/>
  <c r="AC849" i="1"/>
  <c r="AD848" i="1" s="1"/>
  <c r="T849" i="1"/>
  <c r="W885" i="1"/>
  <c r="AF936" i="1"/>
  <c r="AE945" i="1"/>
  <c r="AF943" i="1" s="1"/>
  <c r="AC945" i="1"/>
  <c r="S945" i="1"/>
  <c r="W949" i="1"/>
  <c r="W1011" i="1"/>
  <c r="W1207" i="1"/>
  <c r="AE587" i="1"/>
  <c r="AF587" i="1" s="1"/>
  <c r="S592" i="1"/>
  <c r="W591" i="1" s="1"/>
  <c r="W602" i="1"/>
  <c r="AE641" i="1"/>
  <c r="S641" i="1"/>
  <c r="W640" i="1" s="1"/>
  <c r="AE650" i="1"/>
  <c r="AF650" i="1" s="1"/>
  <c r="AE659" i="1"/>
  <c r="AF659" i="1" s="1"/>
  <c r="AE699" i="1"/>
  <c r="AC699" i="1"/>
  <c r="S699" i="1"/>
  <c r="AC729" i="1"/>
  <c r="T729" i="1"/>
  <c r="W739" i="1"/>
  <c r="W754" i="1"/>
  <c r="Y754" i="1" s="1"/>
  <c r="X770" i="1"/>
  <c r="AC782" i="1"/>
  <c r="AD782" i="1" s="1"/>
  <c r="T782" i="1"/>
  <c r="X782" i="1" s="1"/>
  <c r="Y782" i="1" s="1"/>
  <c r="AF836" i="1"/>
  <c r="AC844" i="1"/>
  <c r="T844" i="1"/>
  <c r="AF867" i="1"/>
  <c r="W889" i="1"/>
  <c r="Y889" i="1" s="1"/>
  <c r="X892" i="1"/>
  <c r="Y892" i="1" s="1"/>
  <c r="AC1002" i="1"/>
  <c r="AD1002" i="1" s="1"/>
  <c r="AE1002" i="1"/>
  <c r="S1002" i="1"/>
  <c r="W1002" i="1" s="1"/>
  <c r="S1020" i="1"/>
  <c r="AE1020" i="1"/>
  <c r="AC1020" i="1"/>
  <c r="AF1440" i="1"/>
  <c r="AE1048" i="1"/>
  <c r="AC1048" i="1"/>
  <c r="S1048" i="1"/>
  <c r="W1047" i="1" s="1"/>
  <c r="AC1084" i="1"/>
  <c r="S1084" i="1"/>
  <c r="W1082" i="1" s="1"/>
  <c r="AC1177" i="1"/>
  <c r="S1177" i="1"/>
  <c r="AE1180" i="1"/>
  <c r="AF1178" i="1" s="1"/>
  <c r="T1180" i="1"/>
  <c r="AC1199" i="1"/>
  <c r="S1199" i="1"/>
  <c r="AE1202" i="1"/>
  <c r="T1202" i="1"/>
  <c r="X1201" i="1" s="1"/>
  <c r="Y1201" i="1" s="1"/>
  <c r="AE1211" i="1"/>
  <c r="AC1211" i="1"/>
  <c r="S1211" i="1"/>
  <c r="AE1251" i="1"/>
  <c r="AF1249" i="1" s="1"/>
  <c r="AC1251" i="1"/>
  <c r="AD1249" i="1" s="1"/>
  <c r="T1251" i="1"/>
  <c r="AC1312" i="1"/>
  <c r="T1312" i="1"/>
  <c r="AD1440" i="1"/>
  <c r="AE1442" i="1"/>
  <c r="AC1442" i="1"/>
  <c r="S1442" i="1"/>
  <c r="AE1472" i="1"/>
  <c r="S1472" i="1"/>
  <c r="AE1477" i="1"/>
  <c r="AC1477" i="1"/>
  <c r="S1477" i="1"/>
  <c r="AC1539" i="1"/>
  <c r="AE1539" i="1"/>
  <c r="S1539" i="1"/>
  <c r="AE1571" i="1"/>
  <c r="S1571" i="1"/>
  <c r="AC1571" i="1"/>
  <c r="T2419" i="1"/>
  <c r="X2419" i="1" s="1"/>
  <c r="Y2419" i="1" s="1"/>
  <c r="AE2419" i="1"/>
  <c r="AF2419" i="1" s="1"/>
  <c r="AC2419" i="1"/>
  <c r="AE2989" i="1"/>
  <c r="S2989" i="1"/>
  <c r="AC2989" i="1"/>
  <c r="AE3029" i="1"/>
  <c r="S3029" i="1"/>
  <c r="AC3029" i="1"/>
  <c r="S5075" i="1"/>
  <c r="AC5075" i="1"/>
  <c r="AE5075" i="1"/>
  <c r="T542" i="1"/>
  <c r="X542" i="1" s="1"/>
  <c r="Y542" i="1" s="1"/>
  <c r="T547" i="1"/>
  <c r="X545" i="1" s="1"/>
  <c r="Y545" i="1" s="1"/>
  <c r="T595" i="1"/>
  <c r="T613" i="1"/>
  <c r="X612" i="1" s="1"/>
  <c r="Y612" i="1" s="1"/>
  <c r="T626" i="1"/>
  <c r="X625" i="1" s="1"/>
  <c r="Y625" i="1" s="1"/>
  <c r="T630" i="1"/>
  <c r="X630" i="1" s="1"/>
  <c r="AC669" i="1"/>
  <c r="AC682" i="1"/>
  <c r="T688" i="1"/>
  <c r="X688" i="1" s="1"/>
  <c r="Y688" i="1" s="1"/>
  <c r="AC691" i="1"/>
  <c r="AD688" i="1" s="1"/>
  <c r="T697" i="1"/>
  <c r="AC704" i="1"/>
  <c r="T710" i="1"/>
  <c r="X708" i="1" s="1"/>
  <c r="Y708" i="1" s="1"/>
  <c r="AC713" i="1"/>
  <c r="AC717" i="1"/>
  <c r="T719" i="1"/>
  <c r="X718" i="1" s="1"/>
  <c r="AC726" i="1"/>
  <c r="AC735" i="1"/>
  <c r="T741" i="1"/>
  <c r="X739" i="1" s="1"/>
  <c r="Y739" i="1" s="1"/>
  <c r="AC757" i="1"/>
  <c r="T759" i="1"/>
  <c r="X758" i="1" s="1"/>
  <c r="T763" i="1"/>
  <c r="X763" i="1" s="1"/>
  <c r="AC766" i="1"/>
  <c r="AD763" i="1" s="1"/>
  <c r="T776" i="1"/>
  <c r="X776" i="1" s="1"/>
  <c r="Y776" i="1" s="1"/>
  <c r="AC779" i="1"/>
  <c r="AD776" i="1" s="1"/>
  <c r="T785" i="1"/>
  <c r="T789" i="1"/>
  <c r="X789" i="1" s="1"/>
  <c r="AC792" i="1"/>
  <c r="AE799" i="1"/>
  <c r="AF795" i="1" s="1"/>
  <c r="AC800" i="1"/>
  <c r="AD800" i="1" s="1"/>
  <c r="AC801" i="1"/>
  <c r="T807" i="1"/>
  <c r="X807" i="1" s="1"/>
  <c r="Y807" i="1" s="1"/>
  <c r="AC810" i="1"/>
  <c r="AC818" i="1"/>
  <c r="AD818" i="1" s="1"/>
  <c r="AC819" i="1"/>
  <c r="T829" i="1"/>
  <c r="X829" i="1" s="1"/>
  <c r="AC832" i="1"/>
  <c r="AC840" i="1"/>
  <c r="AD840" i="1" s="1"/>
  <c r="AC841" i="1"/>
  <c r="AC850" i="1"/>
  <c r="AC854" i="1"/>
  <c r="AC866" i="1"/>
  <c r="AC875" i="1"/>
  <c r="AE878" i="1"/>
  <c r="AF876" i="1" s="1"/>
  <c r="T885" i="1"/>
  <c r="X885" i="1" s="1"/>
  <c r="Y885" i="1" s="1"/>
  <c r="AC888" i="1"/>
  <c r="AC892" i="1"/>
  <c r="AC893" i="1"/>
  <c r="AC902" i="1"/>
  <c r="AC906" i="1"/>
  <c r="AE909" i="1"/>
  <c r="T912" i="1"/>
  <c r="X912" i="1" s="1"/>
  <c r="Y912" i="1" s="1"/>
  <c r="AC915" i="1"/>
  <c r="AE918" i="1"/>
  <c r="T921" i="1"/>
  <c r="AC924" i="1"/>
  <c r="AE927" i="1"/>
  <c r="AC933" i="1"/>
  <c r="AD931" i="1" s="1"/>
  <c r="T943" i="1"/>
  <c r="X943" i="1" s="1"/>
  <c r="AC946" i="1"/>
  <c r="T956" i="1"/>
  <c r="X956" i="1" s="1"/>
  <c r="AC959" i="1"/>
  <c r="AE971" i="1"/>
  <c r="AE983" i="1"/>
  <c r="AF980" i="1" s="1"/>
  <c r="AC990" i="1"/>
  <c r="S990" i="1"/>
  <c r="AE993" i="1"/>
  <c r="T993" i="1"/>
  <c r="X992" i="1" s="1"/>
  <c r="Y992" i="1" s="1"/>
  <c r="X1002" i="1"/>
  <c r="Y1002" i="1" s="1"/>
  <c r="W1005" i="1"/>
  <c r="AC1029" i="1"/>
  <c r="AC1034" i="1"/>
  <c r="AD1034" i="1" s="1"/>
  <c r="AC1047" i="1"/>
  <c r="AD1047" i="1" s="1"/>
  <c r="T1047" i="1"/>
  <c r="X1047" i="1" s="1"/>
  <c r="AE1060" i="1"/>
  <c r="AC1065" i="1"/>
  <c r="AD1062" i="1" s="1"/>
  <c r="X1090" i="1"/>
  <c r="AC1091" i="1"/>
  <c r="AE1100" i="1"/>
  <c r="AF1099" i="1" s="1"/>
  <c r="S1109" i="1"/>
  <c r="W1106" i="1" s="1"/>
  <c r="AE1113" i="1"/>
  <c r="AC1117" i="1"/>
  <c r="AE1122" i="1"/>
  <c r="AE1126" i="1"/>
  <c r="T1126" i="1"/>
  <c r="T1132" i="1"/>
  <c r="W1136" i="1"/>
  <c r="AC1153" i="1"/>
  <c r="AD1150" i="1" s="1"/>
  <c r="AE1158" i="1"/>
  <c r="AC1158" i="1"/>
  <c r="S1158" i="1"/>
  <c r="AF1159" i="1"/>
  <c r="AF1214" i="1"/>
  <c r="AC1221" i="1"/>
  <c r="S1221" i="1"/>
  <c r="S1237" i="1"/>
  <c r="W1234" i="1" s="1"/>
  <c r="AC1246" i="1"/>
  <c r="AD1243" i="1" s="1"/>
  <c r="W1255" i="1"/>
  <c r="AE1265" i="1"/>
  <c r="AF1265" i="1" s="1"/>
  <c r="AE1274" i="1"/>
  <c r="AC1274" i="1"/>
  <c r="S1274" i="1"/>
  <c r="AE1295" i="1"/>
  <c r="AC1295" i="1"/>
  <c r="S1295" i="1"/>
  <c r="AE1321" i="1"/>
  <c r="AF1317" i="1" s="1"/>
  <c r="S1321" i="1"/>
  <c r="AE1326" i="1"/>
  <c r="AC1326" i="1"/>
  <c r="S1326" i="1"/>
  <c r="W1323" i="1" s="1"/>
  <c r="Y1323" i="1" s="1"/>
  <c r="AE1330" i="1"/>
  <c r="T1330" i="1"/>
  <c r="W1358" i="1"/>
  <c r="Y1358" i="1" s="1"/>
  <c r="Y1366" i="1"/>
  <c r="AD1390" i="1"/>
  <c r="AE1392" i="1"/>
  <c r="AF1390" i="1" s="1"/>
  <c r="S1392" i="1"/>
  <c r="W1390" i="1" s="1"/>
  <c r="Y1390" i="1" s="1"/>
  <c r="W1395" i="1"/>
  <c r="X1419" i="1"/>
  <c r="AD1452" i="1"/>
  <c r="AE1454" i="1"/>
  <c r="AF1452" i="1" s="1"/>
  <c r="S1454" i="1"/>
  <c r="AE1481" i="1"/>
  <c r="S1481" i="1"/>
  <c r="W1478" i="1" s="1"/>
  <c r="AE1652" i="1"/>
  <c r="AC1652" i="1"/>
  <c r="T1652" i="1"/>
  <c r="AE1702" i="1"/>
  <c r="AF1700" i="1" s="1"/>
  <c r="T1702" i="1"/>
  <c r="AC1702" i="1"/>
  <c r="AF1731" i="1"/>
  <c r="AE2123" i="1"/>
  <c r="AC2123" i="1"/>
  <c r="S2123" i="1"/>
  <c r="AE538" i="1"/>
  <c r="AF538" i="1" s="1"/>
  <c r="AE569" i="1"/>
  <c r="AE582" i="1"/>
  <c r="AF582" i="1" s="1"/>
  <c r="AE591" i="1"/>
  <c r="AF591" i="1" s="1"/>
  <c r="AE669" i="1"/>
  <c r="AE682" i="1"/>
  <c r="AE691" i="1"/>
  <c r="AE704" i="1"/>
  <c r="AF700" i="1" s="1"/>
  <c r="AE717" i="1"/>
  <c r="AF712" i="1" s="1"/>
  <c r="AE735" i="1"/>
  <c r="AF734" i="1" s="1"/>
  <c r="AE766" i="1"/>
  <c r="AE779" i="1"/>
  <c r="AE792" i="1"/>
  <c r="AE810" i="1"/>
  <c r="AF807" i="1" s="1"/>
  <c r="AE854" i="1"/>
  <c r="AE866" i="1"/>
  <c r="AF862" i="1" s="1"/>
  <c r="AE875" i="1"/>
  <c r="AF871" i="1" s="1"/>
  <c r="AE888" i="1"/>
  <c r="AE906" i="1"/>
  <c r="AE915" i="1"/>
  <c r="AF912" i="1" s="1"/>
  <c r="AE917" i="1"/>
  <c r="AF917" i="1" s="1"/>
  <c r="AE924" i="1"/>
  <c r="AE926" i="1"/>
  <c r="AE946" i="1"/>
  <c r="AE959" i="1"/>
  <c r="T968" i="1"/>
  <c r="AC968" i="1"/>
  <c r="X996" i="1"/>
  <c r="AC1013" i="1"/>
  <c r="S1013" i="1"/>
  <c r="AD1014" i="1"/>
  <c r="AE1029" i="1"/>
  <c r="AF1026" i="1" s="1"/>
  <c r="AE1034" i="1"/>
  <c r="AF1034" i="1" s="1"/>
  <c r="AE1039" i="1"/>
  <c r="AC1039" i="1"/>
  <c r="W1052" i="1"/>
  <c r="Y1052" i="1" s="1"/>
  <c r="AC1056" i="1"/>
  <c r="AE1070" i="1"/>
  <c r="AC1070" i="1"/>
  <c r="S1070" i="1"/>
  <c r="W1067" i="1" s="1"/>
  <c r="Y1067" i="1" s="1"/>
  <c r="AC1073" i="1"/>
  <c r="AE1084" i="1"/>
  <c r="AE1091" i="1"/>
  <c r="AC1096" i="1"/>
  <c r="AC1104" i="1"/>
  <c r="T1106" i="1"/>
  <c r="AE1117" i="1"/>
  <c r="AC1121" i="1"/>
  <c r="AE1132" i="1"/>
  <c r="AE1149" i="1"/>
  <c r="AC1149" i="1"/>
  <c r="S1149" i="1"/>
  <c r="AE1150" i="1"/>
  <c r="AF1150" i="1" s="1"/>
  <c r="AC1168" i="1"/>
  <c r="S1168" i="1"/>
  <c r="AC1175" i="1"/>
  <c r="AE1177" i="1"/>
  <c r="AC1180" i="1"/>
  <c r="X1185" i="1"/>
  <c r="T1186" i="1"/>
  <c r="AC1190" i="1"/>
  <c r="S1190" i="1"/>
  <c r="AE1193" i="1"/>
  <c r="AF1191" i="1" s="1"/>
  <c r="T1193" i="1"/>
  <c r="X1191" i="1" s="1"/>
  <c r="Y1191" i="1" s="1"/>
  <c r="X1196" i="1"/>
  <c r="AC1197" i="1"/>
  <c r="AE1199" i="1"/>
  <c r="AC1202" i="1"/>
  <c r="W1225" i="1"/>
  <c r="AC1232" i="1"/>
  <c r="T1234" i="1"/>
  <c r="AE1243" i="1"/>
  <c r="AF1243" i="1" s="1"/>
  <c r="AE1260" i="1"/>
  <c r="AC1260" i="1"/>
  <c r="T1260" i="1"/>
  <c r="AE1264" i="1"/>
  <c r="AC1264" i="1"/>
  <c r="S1264" i="1"/>
  <c r="AC1277" i="1"/>
  <c r="AD1276" i="1" s="1"/>
  <c r="AE1282" i="1"/>
  <c r="AC1282" i="1"/>
  <c r="T1282" i="1"/>
  <c r="W1292" i="1"/>
  <c r="Y1292" i="1" s="1"/>
  <c r="AE1299" i="1"/>
  <c r="S1299" i="1"/>
  <c r="W1296" i="1" s="1"/>
  <c r="X1335" i="1"/>
  <c r="AD1342" i="1"/>
  <c r="AE1351" i="1"/>
  <c r="S1351" i="1"/>
  <c r="AE1356" i="1"/>
  <c r="AC1356" i="1"/>
  <c r="S1356" i="1"/>
  <c r="W1353" i="1" s="1"/>
  <c r="Y1353" i="1" s="1"/>
  <c r="X1395" i="1"/>
  <c r="Y1395" i="1" s="1"/>
  <c r="AD1444" i="1"/>
  <c r="AE1446" i="1"/>
  <c r="AF1444" i="1" s="1"/>
  <c r="T1446" i="1"/>
  <c r="X1444" i="1" s="1"/>
  <c r="AE1459" i="1"/>
  <c r="T1459" i="1"/>
  <c r="X1458" i="1" s="1"/>
  <c r="Y1458" i="1" s="1"/>
  <c r="AC1472" i="1"/>
  <c r="AE1486" i="1"/>
  <c r="AF1485" i="1" s="1"/>
  <c r="AC1486" i="1"/>
  <c r="T1486" i="1"/>
  <c r="AF1547" i="1"/>
  <c r="AC1667" i="1"/>
  <c r="AE1667" i="1"/>
  <c r="T1667" i="1"/>
  <c r="AE1724" i="1"/>
  <c r="AC1724" i="1"/>
  <c r="S1724" i="1"/>
  <c r="AF1783" i="1"/>
  <c r="AE800" i="1"/>
  <c r="AF800" i="1" s="1"/>
  <c r="AE818" i="1"/>
  <c r="AF818" i="1" s="1"/>
  <c r="AE840" i="1"/>
  <c r="AF840" i="1" s="1"/>
  <c r="AE892" i="1"/>
  <c r="AF892" i="1" s="1"/>
  <c r="W975" i="1"/>
  <c r="AE984" i="1"/>
  <c r="AC984" i="1"/>
  <c r="AD980" i="1" s="1"/>
  <c r="S984" i="1"/>
  <c r="W980" i="1" s="1"/>
  <c r="AC1038" i="1"/>
  <c r="T1038" i="1"/>
  <c r="AD1042" i="1"/>
  <c r="AC1049" i="1"/>
  <c r="S1049" i="1"/>
  <c r="AE1061" i="1"/>
  <c r="AF1059" i="1" s="1"/>
  <c r="AC1061" i="1"/>
  <c r="AD1059" i="1" s="1"/>
  <c r="S1061" i="1"/>
  <c r="W1059" i="1" s="1"/>
  <c r="Y1059" i="1" s="1"/>
  <c r="AE1101" i="1"/>
  <c r="AC1101" i="1"/>
  <c r="AD1099" i="1" s="1"/>
  <c r="AE1104" i="1"/>
  <c r="AC1109" i="1"/>
  <c r="AD1106" i="1" s="1"/>
  <c r="AE1114" i="1"/>
  <c r="AC1114" i="1"/>
  <c r="S1114" i="1"/>
  <c r="W1111" i="1" s="1"/>
  <c r="Y1111" i="1" s="1"/>
  <c r="AE1121" i="1"/>
  <c r="AE1131" i="1"/>
  <c r="AF1130" i="1" s="1"/>
  <c r="AC1131" i="1"/>
  <c r="Y1143" i="1"/>
  <c r="AC1155" i="1"/>
  <c r="AD1154" i="1" s="1"/>
  <c r="S1155" i="1"/>
  <c r="W1154" i="1" s="1"/>
  <c r="Y1154" i="1" s="1"/>
  <c r="AE1175" i="1"/>
  <c r="AE1186" i="1"/>
  <c r="AE1197" i="1"/>
  <c r="AF1196" i="1" s="1"/>
  <c r="X1207" i="1"/>
  <c r="Y1207" i="1" s="1"/>
  <c r="AC1212" i="1"/>
  <c r="S1212" i="1"/>
  <c r="AE1232" i="1"/>
  <c r="AC1237" i="1"/>
  <c r="AD1234" i="1" s="1"/>
  <c r="AE1242" i="1"/>
  <c r="AF1240" i="1" s="1"/>
  <c r="AC1242" i="1"/>
  <c r="AD1240" i="1" s="1"/>
  <c r="S1242" i="1"/>
  <c r="W1240" i="1" s="1"/>
  <c r="Y1240" i="1" s="1"/>
  <c r="AE1252" i="1"/>
  <c r="AC1252" i="1"/>
  <c r="S1252" i="1"/>
  <c r="AC1255" i="1"/>
  <c r="AD1255" i="1" s="1"/>
  <c r="AE1304" i="1"/>
  <c r="AF1302" i="1" s="1"/>
  <c r="AC1304" i="1"/>
  <c r="AD1302" i="1" s="1"/>
  <c r="S1304" i="1"/>
  <c r="W1302" i="1" s="1"/>
  <c r="Y1302" i="1" s="1"/>
  <c r="AE1312" i="1"/>
  <c r="W1335" i="1"/>
  <c r="W1346" i="1"/>
  <c r="AE1370" i="1"/>
  <c r="AF1369" i="1" s="1"/>
  <c r="AC1370" i="1"/>
  <c r="S1370" i="1"/>
  <c r="T1374" i="1"/>
  <c r="X1374" i="1" s="1"/>
  <c r="Y1374" i="1" s="1"/>
  <c r="AC1374" i="1"/>
  <c r="AD1374" i="1" s="1"/>
  <c r="AE1397" i="1"/>
  <c r="AF1395" i="1" s="1"/>
  <c r="AC1397" i="1"/>
  <c r="AD1395" i="1" s="1"/>
  <c r="T1397" i="1"/>
  <c r="T1401" i="1"/>
  <c r="AC1401" i="1"/>
  <c r="AD1401" i="1" s="1"/>
  <c r="AE1418" i="1"/>
  <c r="S1418" i="1"/>
  <c r="W1413" i="1" s="1"/>
  <c r="X1462" i="1"/>
  <c r="T1490" i="1"/>
  <c r="AE1490" i="1"/>
  <c r="AE1536" i="1"/>
  <c r="AF1535" i="1" s="1"/>
  <c r="S1536" i="1"/>
  <c r="AC1536" i="1"/>
  <c r="AE1540" i="1"/>
  <c r="AF1537" i="1" s="1"/>
  <c r="S1540" i="1"/>
  <c r="X1655" i="1"/>
  <c r="AE1710" i="1"/>
  <c r="S1710" i="1"/>
  <c r="AC1710" i="1"/>
  <c r="AC673" i="1"/>
  <c r="AC695" i="1"/>
  <c r="AC708" i="1"/>
  <c r="AD708" i="1" s="1"/>
  <c r="AC739" i="1"/>
  <c r="AD739" i="1" s="1"/>
  <c r="AC748" i="1"/>
  <c r="AC770" i="1"/>
  <c r="AD770" i="1" s="1"/>
  <c r="S805" i="1"/>
  <c r="AC823" i="1"/>
  <c r="AD823" i="1" s="1"/>
  <c r="S827" i="1"/>
  <c r="W823" i="1" s="1"/>
  <c r="Y823" i="1" s="1"/>
  <c r="AC836" i="1"/>
  <c r="AD836" i="1" s="1"/>
  <c r="AC858" i="1"/>
  <c r="S861" i="1"/>
  <c r="W858" i="1" s="1"/>
  <c r="Y858" i="1" s="1"/>
  <c r="S870" i="1"/>
  <c r="W867" i="1" s="1"/>
  <c r="Y867" i="1" s="1"/>
  <c r="S879" i="1"/>
  <c r="W876" i="1" s="1"/>
  <c r="Y876" i="1" s="1"/>
  <c r="S883" i="1"/>
  <c r="S910" i="1"/>
  <c r="W907" i="1" s="1"/>
  <c r="Y907" i="1" s="1"/>
  <c r="S941" i="1"/>
  <c r="W936" i="1" s="1"/>
  <c r="S954" i="1"/>
  <c r="S963" i="1"/>
  <c r="W960" i="1" s="1"/>
  <c r="Y960" i="1" s="1"/>
  <c r="T975" i="1"/>
  <c r="AD1005" i="1"/>
  <c r="AE1007" i="1"/>
  <c r="AF1005" i="1" s="1"/>
  <c r="T1007" i="1"/>
  <c r="X1005" i="1" s="1"/>
  <c r="Y1005" i="1" s="1"/>
  <c r="AE1013" i="1"/>
  <c r="AE1030" i="1"/>
  <c r="AC1030" i="1"/>
  <c r="S1030" i="1"/>
  <c r="T1039" i="1"/>
  <c r="AE1042" i="1"/>
  <c r="AC1078" i="1"/>
  <c r="AE1083" i="1"/>
  <c r="AF1082" i="1" s="1"/>
  <c r="AC1083" i="1"/>
  <c r="AE1086" i="1"/>
  <c r="AE1092" i="1"/>
  <c r="AC1092" i="1"/>
  <c r="AD1090" i="1" s="1"/>
  <c r="S1092" i="1"/>
  <c r="W1090" i="1" s="1"/>
  <c r="W1094" i="1"/>
  <c r="AE1118" i="1"/>
  <c r="AC1118" i="1"/>
  <c r="S1118" i="1"/>
  <c r="AC1130" i="1"/>
  <c r="T1130" i="1"/>
  <c r="X1130" i="1" s="1"/>
  <c r="Y1130" i="1" s="1"/>
  <c r="AE1134" i="1"/>
  <c r="AC1143" i="1"/>
  <c r="AD1143" i="1" s="1"/>
  <c r="AF1145" i="1"/>
  <c r="AC1146" i="1"/>
  <c r="AD1145" i="1" s="1"/>
  <c r="S1146" i="1"/>
  <c r="W1145" i="1" s="1"/>
  <c r="W1159" i="1"/>
  <c r="AC1166" i="1"/>
  <c r="AE1168" i="1"/>
  <c r="S1184" i="1"/>
  <c r="W1178" i="1" s="1"/>
  <c r="AC1188" i="1"/>
  <c r="AD1185" i="1" s="1"/>
  <c r="AE1190" i="1"/>
  <c r="AC1193" i="1"/>
  <c r="AD1191" i="1" s="1"/>
  <c r="AE1208" i="1"/>
  <c r="AF1207" i="1" s="1"/>
  <c r="S1215" i="1"/>
  <c r="W1214" i="1" s="1"/>
  <c r="Y1214" i="1" s="1"/>
  <c r="AC1223" i="1"/>
  <c r="T1225" i="1"/>
  <c r="AE1255" i="1"/>
  <c r="AF1255" i="1" s="1"/>
  <c r="AC1259" i="1"/>
  <c r="T1259" i="1"/>
  <c r="W1265" i="1"/>
  <c r="AC1281" i="1"/>
  <c r="T1281" i="1"/>
  <c r="W1286" i="1"/>
  <c r="AC1299" i="1"/>
  <c r="AD1296" i="1" s="1"/>
  <c r="X1329" i="1"/>
  <c r="AE1334" i="1"/>
  <c r="S1334" i="1"/>
  <c r="W1329" i="1" s="1"/>
  <c r="AE1339" i="1"/>
  <c r="AF1335" i="1" s="1"/>
  <c r="AC1339" i="1"/>
  <c r="S1339" i="1"/>
  <c r="AE1343" i="1"/>
  <c r="S1343" i="1"/>
  <c r="W1342" i="1" s="1"/>
  <c r="Y1346" i="1"/>
  <c r="AC1351" i="1"/>
  <c r="AD1358" i="1"/>
  <c r="AE1360" i="1"/>
  <c r="AF1358" i="1" s="1"/>
  <c r="S1360" i="1"/>
  <c r="AE1365" i="1"/>
  <c r="AC1365" i="1"/>
  <c r="S1365" i="1"/>
  <c r="X1377" i="1"/>
  <c r="AD1421" i="1"/>
  <c r="AE1423" i="1"/>
  <c r="AF1421" i="1" s="1"/>
  <c r="S1423" i="1"/>
  <c r="W1421" i="1" s="1"/>
  <c r="Y1421" i="1" s="1"/>
  <c r="AE1433" i="1"/>
  <c r="AF1432" i="1" s="1"/>
  <c r="AC1433" i="1"/>
  <c r="S1433" i="1"/>
  <c r="AC1446" i="1"/>
  <c r="AC1459" i="1"/>
  <c r="AD1458" i="1" s="1"/>
  <c r="AE1464" i="1"/>
  <c r="AF1462" i="1" s="1"/>
  <c r="AC1464" i="1"/>
  <c r="S1464" i="1"/>
  <c r="W1462" i="1" s="1"/>
  <c r="T1468" i="1"/>
  <c r="AC1468" i="1"/>
  <c r="AD1468" i="1" s="1"/>
  <c r="AF1473" i="1"/>
  <c r="W1490" i="1"/>
  <c r="S1523" i="1"/>
  <c r="AE1523" i="1"/>
  <c r="AC1523" i="1"/>
  <c r="AE1558" i="1"/>
  <c r="S1558" i="1"/>
  <c r="AC1558" i="1"/>
  <c r="AE1896" i="1"/>
  <c r="AC1896" i="1"/>
  <c r="S1896" i="1"/>
  <c r="AF1913" i="1"/>
  <c r="AE640" i="1"/>
  <c r="AF640" i="1" s="1"/>
  <c r="AE724" i="1"/>
  <c r="AF724" i="1" s="1"/>
  <c r="T814" i="1"/>
  <c r="T845" i="1"/>
  <c r="AE848" i="1"/>
  <c r="AF848" i="1" s="1"/>
  <c r="AE858" i="1"/>
  <c r="T897" i="1"/>
  <c r="AE900" i="1"/>
  <c r="AF900" i="1" s="1"/>
  <c r="T919" i="1"/>
  <c r="X917" i="1" s="1"/>
  <c r="Y917" i="1" s="1"/>
  <c r="T928" i="1"/>
  <c r="X926" i="1" s="1"/>
  <c r="Y926" i="1" s="1"/>
  <c r="AE931" i="1"/>
  <c r="AF931" i="1" s="1"/>
  <c r="T937" i="1"/>
  <c r="T950" i="1"/>
  <c r="T969" i="1"/>
  <c r="AC972" i="1"/>
  <c r="Y986" i="1"/>
  <c r="AE998" i="1"/>
  <c r="AC998" i="1"/>
  <c r="S998" i="1"/>
  <c r="T1004" i="1"/>
  <c r="AE1021" i="1"/>
  <c r="AC1021" i="1"/>
  <c r="S1021" i="1"/>
  <c r="W1018" i="1" s="1"/>
  <c r="Y1018" i="1" s="1"/>
  <c r="AE1049" i="1"/>
  <c r="AD1052" i="1"/>
  <c r="AC1071" i="1"/>
  <c r="S1071" i="1"/>
  <c r="AE1074" i="1"/>
  <c r="AF1073" i="1" s="1"/>
  <c r="T1074" i="1"/>
  <c r="X1073" i="1" s="1"/>
  <c r="Y1073" i="1" s="1"/>
  <c r="AC1082" i="1"/>
  <c r="AD1082" i="1" s="1"/>
  <c r="T1082" i="1"/>
  <c r="X1082" i="1" s="1"/>
  <c r="T1101" i="1"/>
  <c r="X1099" i="1" s="1"/>
  <c r="Y1099" i="1" s="1"/>
  <c r="AE1105" i="1"/>
  <c r="AC1105" i="1"/>
  <c r="S1105" i="1"/>
  <c r="AE1106" i="1"/>
  <c r="AF1106" i="1" s="1"/>
  <c r="W1122" i="1"/>
  <c r="T1131" i="1"/>
  <c r="AE1143" i="1"/>
  <c r="AF1143" i="1" s="1"/>
  <c r="AE1155" i="1"/>
  <c r="AF1154" i="1" s="1"/>
  <c r="AE1176" i="1"/>
  <c r="AC1176" i="1"/>
  <c r="S1176" i="1"/>
  <c r="W1173" i="1" s="1"/>
  <c r="Y1173" i="1" s="1"/>
  <c r="AE1198" i="1"/>
  <c r="AC1198" i="1"/>
  <c r="S1198" i="1"/>
  <c r="W1196" i="1" s="1"/>
  <c r="AD1201" i="1"/>
  <c r="AC1210" i="1"/>
  <c r="AD1207" i="1" s="1"/>
  <c r="AE1212" i="1"/>
  <c r="W1230" i="1"/>
  <c r="Y1230" i="1" s="1"/>
  <c r="AE1233" i="1"/>
  <c r="AC1233" i="1"/>
  <c r="S1233" i="1"/>
  <c r="AE1234" i="1"/>
  <c r="AF1234" i="1" s="1"/>
  <c r="W1249" i="1"/>
  <c r="AE1261" i="1"/>
  <c r="AC1261" i="1"/>
  <c r="S1261" i="1"/>
  <c r="AE1283" i="1"/>
  <c r="AC1283" i="1"/>
  <c r="AE1308" i="1"/>
  <c r="AF1306" i="1" s="1"/>
  <c r="T1308" i="1"/>
  <c r="X1306" i="1" s="1"/>
  <c r="Y1306" i="1" s="1"/>
  <c r="AE1313" i="1"/>
  <c r="AC1313" i="1"/>
  <c r="T1313" i="1"/>
  <c r="T1348" i="1"/>
  <c r="AE1348" i="1"/>
  <c r="AC1348" i="1"/>
  <c r="AE1379" i="1"/>
  <c r="AF1377" i="1" s="1"/>
  <c r="AC1379" i="1"/>
  <c r="AD1377" i="1" s="1"/>
  <c r="S1379" i="1"/>
  <c r="AE1383" i="1"/>
  <c r="T1383" i="1"/>
  <c r="X1382" i="1" s="1"/>
  <c r="Y1382" i="1" s="1"/>
  <c r="AC1418" i="1"/>
  <c r="AD1413" i="1" s="1"/>
  <c r="W1468" i="1"/>
  <c r="AC1485" i="1"/>
  <c r="T1485" i="1"/>
  <c r="X1485" i="1" s="1"/>
  <c r="Y1485" i="1" s="1"/>
  <c r="AC1490" i="1"/>
  <c r="AE1504" i="1"/>
  <c r="AC1504" i="1"/>
  <c r="S1504" i="1"/>
  <c r="S1514" i="1"/>
  <c r="AC1514" i="1"/>
  <c r="AC1540" i="1"/>
  <c r="X1586" i="1"/>
  <c r="AC1630" i="1"/>
  <c r="AE1630" i="1"/>
  <c r="AF1630" i="1" s="1"/>
  <c r="T1630" i="1"/>
  <c r="X1630" i="1" s="1"/>
  <c r="Y1630" i="1" s="1"/>
  <c r="AE1741" i="1"/>
  <c r="S1741" i="1"/>
  <c r="AC1741" i="1"/>
  <c r="AF1748" i="1"/>
  <c r="AC805" i="1"/>
  <c r="AC814" i="1"/>
  <c r="AC827" i="1"/>
  <c r="AC845" i="1"/>
  <c r="AC861" i="1"/>
  <c r="AC870" i="1"/>
  <c r="AD867" i="1" s="1"/>
  <c r="AC879" i="1"/>
  <c r="AD876" i="1" s="1"/>
  <c r="AC883" i="1"/>
  <c r="AC897" i="1"/>
  <c r="AC910" i="1"/>
  <c r="AD907" i="1" s="1"/>
  <c r="AC919" i="1"/>
  <c r="AD917" i="1" s="1"/>
  <c r="AC928" i="1"/>
  <c r="AD926" i="1" s="1"/>
  <c r="AC937" i="1"/>
  <c r="AC941" i="1"/>
  <c r="AC950" i="1"/>
  <c r="AC954" i="1"/>
  <c r="AC963" i="1"/>
  <c r="AD960" i="1" s="1"/>
  <c r="AE969" i="1"/>
  <c r="AF968" i="1" s="1"/>
  <c r="AE972" i="1"/>
  <c r="X980" i="1"/>
  <c r="AC985" i="1"/>
  <c r="S985" i="1"/>
  <c r="AE989" i="1"/>
  <c r="AF988" i="1" s="1"/>
  <c r="AC989" i="1"/>
  <c r="AD988" i="1" s="1"/>
  <c r="S989" i="1"/>
  <c r="AD992" i="1"/>
  <c r="AE1004" i="1"/>
  <c r="AE1012" i="1"/>
  <c r="AF1011" i="1" s="1"/>
  <c r="AC1012" i="1"/>
  <c r="AC1040" i="1"/>
  <c r="S1040" i="1"/>
  <c r="W1038" i="1" s="1"/>
  <c r="AE1043" i="1"/>
  <c r="T1043" i="1"/>
  <c r="X1042" i="1" s="1"/>
  <c r="Y1042" i="1" s="1"/>
  <c r="AF1052" i="1"/>
  <c r="W1062" i="1"/>
  <c r="Y1094" i="1"/>
  <c r="AC1115" i="1"/>
  <c r="S1115" i="1"/>
  <c r="X1122" i="1"/>
  <c r="Y1122" i="1" s="1"/>
  <c r="AE1135" i="1"/>
  <c r="AC1135" i="1"/>
  <c r="S1135" i="1"/>
  <c r="W1130" i="1" s="1"/>
  <c r="X1145" i="1"/>
  <c r="Y1145" i="1" s="1"/>
  <c r="Y1170" i="1"/>
  <c r="AC1184" i="1"/>
  <c r="AD1178" i="1" s="1"/>
  <c r="AF1201" i="1"/>
  <c r="AE1210" i="1"/>
  <c r="AC1215" i="1"/>
  <c r="AD1214" i="1" s="1"/>
  <c r="AE1220" i="1"/>
  <c r="AF1219" i="1" s="1"/>
  <c r="AC1220" i="1"/>
  <c r="S1220" i="1"/>
  <c r="W1219" i="1" s="1"/>
  <c r="X1249" i="1"/>
  <c r="Y1249" i="1" s="1"/>
  <c r="AE1273" i="1"/>
  <c r="AC1273" i="1"/>
  <c r="S1273" i="1"/>
  <c r="W1270" i="1" s="1"/>
  <c r="Y1270" i="1" s="1"/>
  <c r="T1317" i="1"/>
  <c r="AC1317" i="1"/>
  <c r="AD1317" i="1" s="1"/>
  <c r="W1348" i="1"/>
  <c r="W1362" i="1"/>
  <c r="Y1362" i="1" s="1"/>
  <c r="AC1369" i="1"/>
  <c r="T1369" i="1"/>
  <c r="X1369" i="1" s="1"/>
  <c r="AF1374" i="1"/>
  <c r="AE1405" i="1"/>
  <c r="AF1401" i="1" s="1"/>
  <c r="S1405" i="1"/>
  <c r="W1401" i="1" s="1"/>
  <c r="AE1428" i="1"/>
  <c r="AF1426" i="1" s="1"/>
  <c r="AC1428" i="1"/>
  <c r="AD1426" i="1" s="1"/>
  <c r="S1428" i="1"/>
  <c r="W1426" i="1" s="1"/>
  <c r="Y1426" i="1" s="1"/>
  <c r="AD1435" i="1"/>
  <c r="AE1437" i="1"/>
  <c r="AF1435" i="1" s="1"/>
  <c r="S1437" i="1"/>
  <c r="W1435" i="1" s="1"/>
  <c r="Y1435" i="1" s="1"/>
  <c r="W1440" i="1"/>
  <c r="AE1450" i="1"/>
  <c r="AC1450" i="1"/>
  <c r="S1450" i="1"/>
  <c r="W1452" i="1"/>
  <c r="Y1452" i="1" s="1"/>
  <c r="AE1563" i="1"/>
  <c r="AF1562" i="1" s="1"/>
  <c r="T1563" i="1"/>
  <c r="AC1563" i="1"/>
  <c r="AC1621" i="1"/>
  <c r="AE1621" i="1"/>
  <c r="T1621" i="1"/>
  <c r="X1621" i="1" s="1"/>
  <c r="AE1887" i="1"/>
  <c r="AF1885" i="1" s="1"/>
  <c r="AC1887" i="1"/>
  <c r="T1887" i="1"/>
  <c r="AE2019" i="1"/>
  <c r="AC2019" i="1"/>
  <c r="S2019" i="1"/>
  <c r="W2016" i="1" s="1"/>
  <c r="S971" i="1"/>
  <c r="W968" i="1" s="1"/>
  <c r="AC974" i="1"/>
  <c r="S988" i="1"/>
  <c r="W988" i="1" s="1"/>
  <c r="X988" i="1"/>
  <c r="Y988" i="1" s="1"/>
  <c r="AE992" i="1"/>
  <c r="AF992" i="1" s="1"/>
  <c r="AC1011" i="1"/>
  <c r="T1011" i="1"/>
  <c r="X1011" i="1" s="1"/>
  <c r="Y1011" i="1" s="1"/>
  <c r="W1014" i="1"/>
  <c r="Y1014" i="1" s="1"/>
  <c r="X1026" i="1"/>
  <c r="T1027" i="1"/>
  <c r="AC1031" i="1"/>
  <c r="S1031" i="1"/>
  <c r="AE1038" i="1"/>
  <c r="AF1038" i="1" s="1"/>
  <c r="S1065" i="1"/>
  <c r="AC1069" i="1"/>
  <c r="AE1071" i="1"/>
  <c r="AC1074" i="1"/>
  <c r="W1087" i="1"/>
  <c r="Y1087" i="1" s="1"/>
  <c r="AC1093" i="1"/>
  <c r="S1093" i="1"/>
  <c r="AD1094" i="1"/>
  <c r="AC1102" i="1"/>
  <c r="S1102" i="1"/>
  <c r="W1099" i="1" s="1"/>
  <c r="AC1119" i="1"/>
  <c r="S1119" i="1"/>
  <c r="AC1148" i="1"/>
  <c r="T1150" i="1"/>
  <c r="X1150" i="1" s="1"/>
  <c r="S1153" i="1"/>
  <c r="W1150" i="1" s="1"/>
  <c r="W1164" i="1"/>
  <c r="Y1164" i="1" s="1"/>
  <c r="AE1167" i="1"/>
  <c r="AC1167" i="1"/>
  <c r="S1167" i="1"/>
  <c r="AC1170" i="1"/>
  <c r="AD1170" i="1" s="1"/>
  <c r="AE1189" i="1"/>
  <c r="AF1185" i="1" s="1"/>
  <c r="AC1189" i="1"/>
  <c r="S1189" i="1"/>
  <c r="W1185" i="1" s="1"/>
  <c r="W1191" i="1"/>
  <c r="AC1219" i="1"/>
  <c r="T1219" i="1"/>
  <c r="X1219" i="1" s="1"/>
  <c r="AE1224" i="1"/>
  <c r="AC1224" i="1"/>
  <c r="S1224" i="1"/>
  <c r="AE1225" i="1"/>
  <c r="AF1225" i="1" s="1"/>
  <c r="S1246" i="1"/>
  <c r="W1243" i="1" s="1"/>
  <c r="T1265" i="1"/>
  <c r="T1283" i="1"/>
  <c r="AE1286" i="1"/>
  <c r="AF1286" i="1" s="1"/>
  <c r="AC1308" i="1"/>
  <c r="AD1306" i="1" s="1"/>
  <c r="W1317" i="1"/>
  <c r="AD1329" i="1"/>
  <c r="X1342" i="1"/>
  <c r="Y1342" i="1" s="1"/>
  <c r="AC1383" i="1"/>
  <c r="AD1382" i="1" s="1"/>
  <c r="AE1388" i="1"/>
  <c r="AF1386" i="1" s="1"/>
  <c r="AC1388" i="1"/>
  <c r="AD1386" i="1" s="1"/>
  <c r="T1388" i="1"/>
  <c r="X1386" i="1" s="1"/>
  <c r="AE1410" i="1"/>
  <c r="AF1408" i="1" s="1"/>
  <c r="AC1410" i="1"/>
  <c r="AD1408" i="1" s="1"/>
  <c r="S1410" i="1"/>
  <c r="W1408" i="1" s="1"/>
  <c r="Y1408" i="1" s="1"/>
  <c r="AE1414" i="1"/>
  <c r="T1414" i="1"/>
  <c r="X1413" i="1" s="1"/>
  <c r="Y1413" i="1" s="1"/>
  <c r="AF1419" i="1"/>
  <c r="AC1432" i="1"/>
  <c r="T1432" i="1"/>
  <c r="X1432" i="1" s="1"/>
  <c r="Y1440" i="1"/>
  <c r="W1444" i="1"/>
  <c r="X1455" i="1"/>
  <c r="Y1455" i="1" s="1"/>
  <c r="AF1468" i="1"/>
  <c r="W1473" i="1"/>
  <c r="Y1473" i="1" s="1"/>
  <c r="W1511" i="1"/>
  <c r="AE1514" i="1"/>
  <c r="AF1511" i="1" s="1"/>
  <c r="AC1535" i="1"/>
  <c r="AD1535" i="1" s="1"/>
  <c r="S1535" i="1"/>
  <c r="W1535" i="1" s="1"/>
  <c r="Y1535" i="1" s="1"/>
  <c r="AE1683" i="1"/>
  <c r="AC1683" i="1"/>
  <c r="T1683" i="1"/>
  <c r="X1700" i="1"/>
  <c r="W1716" i="1"/>
  <c r="AE2149" i="1"/>
  <c r="S2149" i="1"/>
  <c r="AC2149" i="1"/>
  <c r="AE1296" i="1"/>
  <c r="AF1296" i="1" s="1"/>
  <c r="AE1366" i="1"/>
  <c r="AF1366" i="1" s="1"/>
  <c r="AE1429" i="1"/>
  <c r="AF1429" i="1" s="1"/>
  <c r="AE1478" i="1"/>
  <c r="AF1478" i="1" s="1"/>
  <c r="AE1527" i="1"/>
  <c r="AF1526" i="1" s="1"/>
  <c r="T1527" i="1"/>
  <c r="X1526" i="1" s="1"/>
  <c r="Y1526" i="1" s="1"/>
  <c r="X1537" i="1"/>
  <c r="AE1657" i="1"/>
  <c r="AF1655" i="1" s="1"/>
  <c r="T1657" i="1"/>
  <c r="T1666" i="1"/>
  <c r="X1666" i="1" s="1"/>
  <c r="AC1666" i="1"/>
  <c r="AE1733" i="1"/>
  <c r="AC1733" i="1"/>
  <c r="AD1731" i="1" s="1"/>
  <c r="T1733" i="1"/>
  <c r="X1731" i="1" s="1"/>
  <c r="Y1731" i="1" s="1"/>
  <c r="AE1750" i="1"/>
  <c r="AC1750" i="1"/>
  <c r="T1750" i="1"/>
  <c r="AF1754" i="1"/>
  <c r="AE1865" i="1"/>
  <c r="AF1863" i="1" s="1"/>
  <c r="AC1865" i="1"/>
  <c r="T1865" i="1"/>
  <c r="W1885" i="1"/>
  <c r="AF1986" i="1"/>
  <c r="AE2006" i="1"/>
  <c r="AC2006" i="1"/>
  <c r="S2006" i="1"/>
  <c r="AF2010" i="1"/>
  <c r="S2075" i="1"/>
  <c r="AE2075" i="1"/>
  <c r="AC2075" i="1"/>
  <c r="AC1018" i="1"/>
  <c r="AD1018" i="1" s="1"/>
  <c r="AC1067" i="1"/>
  <c r="AD1067" i="1" s="1"/>
  <c r="AC1111" i="1"/>
  <c r="AD1111" i="1" s="1"/>
  <c r="AC1141" i="1"/>
  <c r="AD1141" i="1" s="1"/>
  <c r="AC1164" i="1"/>
  <c r="AD1164" i="1" s="1"/>
  <c r="AC1173" i="1"/>
  <c r="AD1173" i="1" s="1"/>
  <c r="AC1230" i="1"/>
  <c r="AD1230" i="1" s="1"/>
  <c r="AC1270" i="1"/>
  <c r="AD1270" i="1" s="1"/>
  <c r="AC1292" i="1"/>
  <c r="AD1292" i="1" s="1"/>
  <c r="S1305" i="1"/>
  <c r="AC1323" i="1"/>
  <c r="S1327" i="1"/>
  <c r="S1340" i="1"/>
  <c r="AC1353" i="1"/>
  <c r="S1357" i="1"/>
  <c r="AC1362" i="1"/>
  <c r="S1371" i="1"/>
  <c r="S1380" i="1"/>
  <c r="W1377" i="1" s="1"/>
  <c r="S1389" i="1"/>
  <c r="W1386" i="1" s="1"/>
  <c r="S1398" i="1"/>
  <c r="S1411" i="1"/>
  <c r="S1420" i="1"/>
  <c r="W1419" i="1" s="1"/>
  <c r="S1429" i="1"/>
  <c r="W1429" i="1" s="1"/>
  <c r="Y1429" i="1" s="1"/>
  <c r="S1434" i="1"/>
  <c r="S1443" i="1"/>
  <c r="S1451" i="1"/>
  <c r="S1465" i="1"/>
  <c r="AE1492" i="1"/>
  <c r="T1492" i="1"/>
  <c r="AC1496" i="1"/>
  <c r="AE1497" i="1"/>
  <c r="AF1497" i="1" s="1"/>
  <c r="AC1502" i="1"/>
  <c r="S1502" i="1"/>
  <c r="W1497" i="1" s="1"/>
  <c r="AC1510" i="1"/>
  <c r="AD1506" i="1" s="1"/>
  <c r="W1516" i="1"/>
  <c r="Y1516" i="1" s="1"/>
  <c r="AC1518" i="1"/>
  <c r="AC1521" i="1"/>
  <c r="T1521" i="1"/>
  <c r="X1520" i="1" s="1"/>
  <c r="AC1531" i="1"/>
  <c r="AC1552" i="1"/>
  <c r="AE1585" i="1"/>
  <c r="AF1581" i="1" s="1"/>
  <c r="S1585" i="1"/>
  <c r="W1581" i="1" s="1"/>
  <c r="AC1588" i="1"/>
  <c r="T1588" i="1"/>
  <c r="S1590" i="1"/>
  <c r="AC1590" i="1"/>
  <c r="AD1586" i="1" s="1"/>
  <c r="AE1598" i="1"/>
  <c r="S1598" i="1"/>
  <c r="W1593" i="1" s="1"/>
  <c r="AE1607" i="1"/>
  <c r="AF1605" i="1" s="1"/>
  <c r="S1607" i="1"/>
  <c r="X1615" i="1"/>
  <c r="AE1619" i="1"/>
  <c r="AE1628" i="1"/>
  <c r="W1636" i="1"/>
  <c r="Y1636" i="1" s="1"/>
  <c r="AE1643" i="1"/>
  <c r="AF1639" i="1" s="1"/>
  <c r="S1643" i="1"/>
  <c r="S1660" i="1"/>
  <c r="W1659" i="1" s="1"/>
  <c r="S1688" i="1"/>
  <c r="AC1688" i="1"/>
  <c r="AE1692" i="1"/>
  <c r="S1692" i="1"/>
  <c r="AF1694" i="1"/>
  <c r="AE1728" i="1"/>
  <c r="S1728" i="1"/>
  <c r="W1726" i="1" s="1"/>
  <c r="Y1726" i="1" s="1"/>
  <c r="AE1776" i="1"/>
  <c r="AC1776" i="1"/>
  <c r="S1776" i="1"/>
  <c r="AE1785" i="1"/>
  <c r="AC1785" i="1"/>
  <c r="T1785" i="1"/>
  <c r="X1794" i="1"/>
  <c r="AF1809" i="1"/>
  <c r="X1822" i="1"/>
  <c r="AE1856" i="1"/>
  <c r="AC1856" i="1"/>
  <c r="S1856" i="1"/>
  <c r="Y1911" i="1"/>
  <c r="Y1920" i="1"/>
  <c r="X1969" i="1"/>
  <c r="AE2035" i="1"/>
  <c r="AC2035" i="1"/>
  <c r="S2035" i="1"/>
  <c r="AC2043" i="1"/>
  <c r="T2043" i="1"/>
  <c r="X2042" i="1" s="1"/>
  <c r="Y2042" i="1" s="1"/>
  <c r="AE2043" i="1"/>
  <c r="AF2042" i="1" s="1"/>
  <c r="AE2050" i="1"/>
  <c r="AC2050" i="1"/>
  <c r="S2050" i="1"/>
  <c r="AE2175" i="1"/>
  <c r="T2175" i="1"/>
  <c r="AC2175" i="1"/>
  <c r="AE2289" i="1"/>
  <c r="S2289" i="1"/>
  <c r="AC2289" i="1"/>
  <c r="X1562" i="1"/>
  <c r="Y1562" i="1" s="1"/>
  <c r="S1568" i="1"/>
  <c r="AC1568" i="1"/>
  <c r="AE1576" i="1"/>
  <c r="AF1572" i="1" s="1"/>
  <c r="S1576" i="1"/>
  <c r="AC1579" i="1"/>
  <c r="T1579" i="1"/>
  <c r="X1578" i="1" s="1"/>
  <c r="S1671" i="1"/>
  <c r="AC1671" i="1"/>
  <c r="T1679" i="1"/>
  <c r="X1679" i="1" s="1"/>
  <c r="AC1679" i="1"/>
  <c r="AD1679" i="1" s="1"/>
  <c r="W1694" i="1"/>
  <c r="AE1715" i="1"/>
  <c r="AF1712" i="1" s="1"/>
  <c r="S1715" i="1"/>
  <c r="W1712" i="1" s="1"/>
  <c r="Y1712" i="1" s="1"/>
  <c r="AE1718" i="1"/>
  <c r="AC1718" i="1"/>
  <c r="T1718" i="1"/>
  <c r="X1716" i="1" s="1"/>
  <c r="Y1716" i="1" s="1"/>
  <c r="AE1798" i="1"/>
  <c r="AC1798" i="1"/>
  <c r="S1798" i="1"/>
  <c r="AE1807" i="1"/>
  <c r="AC1807" i="1"/>
  <c r="S1807" i="1"/>
  <c r="AE1852" i="1"/>
  <c r="AC1852" i="1"/>
  <c r="AD1851" i="1" s="1"/>
  <c r="T1852" i="1"/>
  <c r="AC1915" i="1"/>
  <c r="S1915" i="1"/>
  <c r="AC1941" i="1"/>
  <c r="T1941" i="1"/>
  <c r="AC1950" i="1"/>
  <c r="T1950" i="1"/>
  <c r="AE1959" i="1"/>
  <c r="AC1959" i="1"/>
  <c r="S1959" i="1"/>
  <c r="AF2088" i="1"/>
  <c r="AE2193" i="1"/>
  <c r="AC2193" i="1"/>
  <c r="S2193" i="1"/>
  <c r="T2228" i="1"/>
  <c r="X2228" i="1" s="1"/>
  <c r="AC2228" i="1"/>
  <c r="AE2228" i="1"/>
  <c r="AE2338" i="1"/>
  <c r="AC2338" i="1"/>
  <c r="S2338" i="1"/>
  <c r="AE2394" i="1"/>
  <c r="T2394" i="1"/>
  <c r="AC2394" i="1"/>
  <c r="AE1018" i="1"/>
  <c r="AF1018" i="1" s="1"/>
  <c r="AE1067" i="1"/>
  <c r="AE1111" i="1"/>
  <c r="AF1111" i="1" s="1"/>
  <c r="AE1141" i="1"/>
  <c r="AF1141" i="1" s="1"/>
  <c r="AE1164" i="1"/>
  <c r="AF1164" i="1" s="1"/>
  <c r="AE1173" i="1"/>
  <c r="AF1173" i="1" s="1"/>
  <c r="AE1230" i="1"/>
  <c r="AF1230" i="1" s="1"/>
  <c r="AE1270" i="1"/>
  <c r="AF1270" i="1" s="1"/>
  <c r="AE1292" i="1"/>
  <c r="AF1292" i="1" s="1"/>
  <c r="AC1305" i="1"/>
  <c r="AC1314" i="1"/>
  <c r="AE1323" i="1"/>
  <c r="AF1323" i="1" s="1"/>
  <c r="AC1327" i="1"/>
  <c r="AC1336" i="1"/>
  <c r="AC1340" i="1"/>
  <c r="AE1353" i="1"/>
  <c r="AF1353" i="1" s="1"/>
  <c r="AC1357" i="1"/>
  <c r="AE1362" i="1"/>
  <c r="AF1362" i="1" s="1"/>
  <c r="AC1371" i="1"/>
  <c r="AC1380" i="1"/>
  <c r="AC1389" i="1"/>
  <c r="AC1398" i="1"/>
  <c r="AC1411" i="1"/>
  <c r="AC1420" i="1"/>
  <c r="AD1419" i="1" s="1"/>
  <c r="AC1434" i="1"/>
  <c r="AC1443" i="1"/>
  <c r="AC1451" i="1"/>
  <c r="AC1456" i="1"/>
  <c r="AD1455" i="1" s="1"/>
  <c r="AC1465" i="1"/>
  <c r="AD1462" i="1" s="1"/>
  <c r="AC1474" i="1"/>
  <c r="AD1473" i="1" s="1"/>
  <c r="AC1487" i="1"/>
  <c r="AE1505" i="1"/>
  <c r="AD1530" i="1"/>
  <c r="AE1554" i="1"/>
  <c r="AF1552" i="1" s="1"/>
  <c r="S1554" i="1"/>
  <c r="W1552" i="1" s="1"/>
  <c r="Y1552" i="1" s="1"/>
  <c r="AC1557" i="1"/>
  <c r="AD1555" i="1" s="1"/>
  <c r="T1557" i="1"/>
  <c r="X1555" i="1" s="1"/>
  <c r="S1559" i="1"/>
  <c r="AC1559" i="1"/>
  <c r="T1567" i="1"/>
  <c r="X1567" i="1" s="1"/>
  <c r="AC1567" i="1"/>
  <c r="AD1567" i="1" s="1"/>
  <c r="S1570" i="1"/>
  <c r="W1572" i="1"/>
  <c r="AC1601" i="1"/>
  <c r="AE1612" i="1"/>
  <c r="AF1609" i="1" s="1"/>
  <c r="S1612" i="1"/>
  <c r="W1609" i="1" s="1"/>
  <c r="Y1609" i="1" s="1"/>
  <c r="AC1616" i="1"/>
  <c r="AE1620" i="1"/>
  <c r="S1620" i="1"/>
  <c r="AE1629" i="1"/>
  <c r="S1629" i="1"/>
  <c r="W1627" i="1" s="1"/>
  <c r="Y1627" i="1" s="1"/>
  <c r="AF1634" i="1"/>
  <c r="T1639" i="1"/>
  <c r="AC1639" i="1"/>
  <c r="AE1648" i="1"/>
  <c r="AF1645" i="1" s="1"/>
  <c r="S1648" i="1"/>
  <c r="W1645" i="1" s="1"/>
  <c r="Y1645" i="1" s="1"/>
  <c r="AC1651" i="1"/>
  <c r="T1651" i="1"/>
  <c r="X1650" i="1" s="1"/>
  <c r="AE1660" i="1"/>
  <c r="AF1659" i="1" s="1"/>
  <c r="W1673" i="1"/>
  <c r="S1682" i="1"/>
  <c r="S1698" i="1"/>
  <c r="AC1698" i="1"/>
  <c r="AE1706" i="1"/>
  <c r="S1706" i="1"/>
  <c r="AC1709" i="1"/>
  <c r="AD1707" i="1" s="1"/>
  <c r="T1709" i="1"/>
  <c r="X1707" i="1" s="1"/>
  <c r="S1711" i="1"/>
  <c r="W1707" i="1" s="1"/>
  <c r="AC1711" i="1"/>
  <c r="T1737" i="1"/>
  <c r="X1737" i="1" s="1"/>
  <c r="AC1737" i="1"/>
  <c r="AD1737" i="1" s="1"/>
  <c r="AE1740" i="1"/>
  <c r="AF1737" i="1" s="1"/>
  <c r="AC1740" i="1"/>
  <c r="AF1742" i="1"/>
  <c r="AE1767" i="1"/>
  <c r="AC1767" i="1"/>
  <c r="S1767" i="1"/>
  <c r="W1768" i="1"/>
  <c r="Y1768" i="1" s="1"/>
  <c r="X1772" i="1"/>
  <c r="AC1816" i="1"/>
  <c r="T1816" i="1"/>
  <c r="AE1825" i="1"/>
  <c r="AC1825" i="1"/>
  <c r="S1825" i="1"/>
  <c r="AE1834" i="1"/>
  <c r="AF1833" i="1" s="1"/>
  <c r="AC1834" i="1"/>
  <c r="AD1833" i="1" s="1"/>
  <c r="T1834" i="1"/>
  <c r="X1833" i="1" s="1"/>
  <c r="Y1833" i="1" s="1"/>
  <c r="AC1847" i="1"/>
  <c r="AD1847" i="1" s="1"/>
  <c r="T1847" i="1"/>
  <c r="AE1878" i="1"/>
  <c r="AC1878" i="1"/>
  <c r="S1878" i="1"/>
  <c r="X1924" i="1"/>
  <c r="AF1930" i="1"/>
  <c r="AE1972" i="1"/>
  <c r="AC1972" i="1"/>
  <c r="S1972" i="1"/>
  <c r="AC2064" i="1"/>
  <c r="AE2064" i="1"/>
  <c r="AF2064" i="1" s="1"/>
  <c r="T2064" i="1"/>
  <c r="AE2072" i="1"/>
  <c r="AF2070" i="1" s="1"/>
  <c r="AC2072" i="1"/>
  <c r="T2072" i="1"/>
  <c r="AE2503" i="1"/>
  <c r="S2503" i="1"/>
  <c r="AC2503" i="1"/>
  <c r="AE1276" i="1"/>
  <c r="AF1276" i="1" s="1"/>
  <c r="AE1329" i="1"/>
  <c r="AF1329" i="1" s="1"/>
  <c r="AE1342" i="1"/>
  <c r="AF1342" i="1" s="1"/>
  <c r="AE1382" i="1"/>
  <c r="AF1382" i="1" s="1"/>
  <c r="AE1413" i="1"/>
  <c r="AF1413" i="1" s="1"/>
  <c r="AE1458" i="1"/>
  <c r="AF1458" i="1" s="1"/>
  <c r="AF1506" i="1"/>
  <c r="AC1515" i="1"/>
  <c r="S1515" i="1"/>
  <c r="AC1516" i="1"/>
  <c r="AC1526" i="1"/>
  <c r="AD1526" i="1" s="1"/>
  <c r="AE1528" i="1"/>
  <c r="AC1528" i="1"/>
  <c r="AE1542" i="1"/>
  <c r="AF1541" i="1" s="1"/>
  <c r="AC1542" i="1"/>
  <c r="AE1545" i="1"/>
  <c r="S1545" i="1"/>
  <c r="W1541" i="1" s="1"/>
  <c r="AC1562" i="1"/>
  <c r="AE1568" i="1"/>
  <c r="AC1576" i="1"/>
  <c r="AE1579" i="1"/>
  <c r="AF1578" i="1" s="1"/>
  <c r="T1581" i="1"/>
  <c r="X1581" i="1" s="1"/>
  <c r="AE1601" i="1"/>
  <c r="T1640" i="1"/>
  <c r="S1653" i="1"/>
  <c r="W1650" i="1" s="1"/>
  <c r="AC1653" i="1"/>
  <c r="Y1659" i="1"/>
  <c r="AE1662" i="1"/>
  <c r="AF1661" i="1" s="1"/>
  <c r="T1662" i="1"/>
  <c r="X1661" i="1" s="1"/>
  <c r="Y1661" i="1" s="1"/>
  <c r="AE1671" i="1"/>
  <c r="Y1694" i="1"/>
  <c r="T1697" i="1"/>
  <c r="X1697" i="1" s="1"/>
  <c r="AC1697" i="1"/>
  <c r="W1700" i="1"/>
  <c r="AC1715" i="1"/>
  <c r="AD1712" i="1" s="1"/>
  <c r="W1737" i="1"/>
  <c r="X1759" i="1"/>
  <c r="AF1777" i="1"/>
  <c r="W1847" i="1"/>
  <c r="AF1857" i="1"/>
  <c r="AE1874" i="1"/>
  <c r="AC1874" i="1"/>
  <c r="T1874" i="1"/>
  <c r="X1873" i="1" s="1"/>
  <c r="AD1908" i="1"/>
  <c r="AE1915" i="1"/>
  <c r="AF1915" i="1" s="1"/>
  <c r="AE1919" i="1"/>
  <c r="AC1919" i="1"/>
  <c r="T1919" i="1"/>
  <c r="X1918" i="1" s="1"/>
  <c r="Y1918" i="1" s="1"/>
  <c r="W1920" i="1"/>
  <c r="AE1928" i="1"/>
  <c r="AC1928" i="1"/>
  <c r="S1928" i="1"/>
  <c r="AE1937" i="1"/>
  <c r="AF1935" i="1" s="1"/>
  <c r="AC1937" i="1"/>
  <c r="T1937" i="1"/>
  <c r="AE1941" i="1"/>
  <c r="AF1941" i="1" s="1"/>
  <c r="AE1950" i="1"/>
  <c r="AF1950" i="1" s="1"/>
  <c r="X1981" i="1"/>
  <c r="AE2158" i="1"/>
  <c r="AC2158" i="1"/>
  <c r="S2158" i="1"/>
  <c r="AE2494" i="1"/>
  <c r="S2494" i="1"/>
  <c r="AC2494" i="1"/>
  <c r="T977" i="1"/>
  <c r="T1000" i="1"/>
  <c r="T1023" i="1"/>
  <c r="T1063" i="1"/>
  <c r="X1062" i="1" s="1"/>
  <c r="Y1062" i="1" s="1"/>
  <c r="T1107" i="1"/>
  <c r="T1124" i="1"/>
  <c r="T1137" i="1"/>
  <c r="X1136" i="1" s="1"/>
  <c r="Y1136" i="1" s="1"/>
  <c r="T1160" i="1"/>
  <c r="X1159" i="1" s="1"/>
  <c r="Y1159" i="1" s="1"/>
  <c r="T1226" i="1"/>
  <c r="T1235" i="1"/>
  <c r="T1248" i="1"/>
  <c r="X1243" i="1" s="1"/>
  <c r="Y1243" i="1" s="1"/>
  <c r="T1257" i="1"/>
  <c r="X1255" i="1" s="1"/>
  <c r="Y1255" i="1" s="1"/>
  <c r="T1266" i="1"/>
  <c r="T1288" i="1"/>
  <c r="X1286" i="1" s="1"/>
  <c r="Y1286" i="1" s="1"/>
  <c r="T1297" i="1"/>
  <c r="X1296" i="1" s="1"/>
  <c r="Y1296" i="1" s="1"/>
  <c r="T1319" i="1"/>
  <c r="T1349" i="1"/>
  <c r="T1403" i="1"/>
  <c r="T1470" i="1"/>
  <c r="T1479" i="1"/>
  <c r="X1478" i="1" s="1"/>
  <c r="Y1478" i="1" s="1"/>
  <c r="T1497" i="1"/>
  <c r="X1497" i="1" s="1"/>
  <c r="T1532" i="1"/>
  <c r="X1530" i="1" s="1"/>
  <c r="AC1548" i="1"/>
  <c r="T1548" i="1"/>
  <c r="X1547" i="1" s="1"/>
  <c r="AC1554" i="1"/>
  <c r="AE1557" i="1"/>
  <c r="AE1559" i="1"/>
  <c r="AE1570" i="1"/>
  <c r="AF1567" i="1" s="1"/>
  <c r="T1572" i="1"/>
  <c r="X1572" i="1" s="1"/>
  <c r="Y1572" i="1" s="1"/>
  <c r="AE1589" i="1"/>
  <c r="S1589" i="1"/>
  <c r="AE1594" i="1"/>
  <c r="AF1593" i="1" s="1"/>
  <c r="T1594" i="1"/>
  <c r="X1593" i="1" s="1"/>
  <c r="AE1603" i="1"/>
  <c r="S1603" i="1"/>
  <c r="W1601" i="1" s="1"/>
  <c r="Y1601" i="1" s="1"/>
  <c r="AC1606" i="1"/>
  <c r="T1606" i="1"/>
  <c r="X1605" i="1" s="1"/>
  <c r="S1608" i="1"/>
  <c r="AC1608" i="1"/>
  <c r="AC1612" i="1"/>
  <c r="AD1609" i="1" s="1"/>
  <c r="AD1615" i="1"/>
  <c r="AC1620" i="1"/>
  <c r="AC1629" i="1"/>
  <c r="S1635" i="1"/>
  <c r="AC1635" i="1"/>
  <c r="AE1640" i="1"/>
  <c r="S1642" i="1"/>
  <c r="S1644" i="1"/>
  <c r="AC1644" i="1"/>
  <c r="AC1648" i="1"/>
  <c r="AD1645" i="1" s="1"/>
  <c r="AE1651" i="1"/>
  <c r="AF1650" i="1" s="1"/>
  <c r="W1655" i="1"/>
  <c r="AE1666" i="1"/>
  <c r="AF1666" i="1" s="1"/>
  <c r="AC1673" i="1"/>
  <c r="AE1682" i="1"/>
  <c r="AF1679" i="1" s="1"/>
  <c r="AE1687" i="1"/>
  <c r="S1687" i="1"/>
  <c r="W1686" i="1" s="1"/>
  <c r="Y1686" i="1" s="1"/>
  <c r="AF1689" i="1"/>
  <c r="S1693" i="1"/>
  <c r="AC1693" i="1"/>
  <c r="AD1691" i="1" s="1"/>
  <c r="AE1698" i="1"/>
  <c r="AF1697" i="1" s="1"/>
  <c r="AC1706" i="1"/>
  <c r="AE1709" i="1"/>
  <c r="AE1711" i="1"/>
  <c r="AE1719" i="1"/>
  <c r="S1719" i="1"/>
  <c r="AF1721" i="1"/>
  <c r="AE1727" i="1"/>
  <c r="AF1726" i="1" s="1"/>
  <c r="AC1727" i="1"/>
  <c r="AE1763" i="1"/>
  <c r="AC1763" i="1"/>
  <c r="S1763" i="1"/>
  <c r="W1788" i="1"/>
  <c r="AE1816" i="1"/>
  <c r="AF1816" i="1" s="1"/>
  <c r="AE1843" i="1"/>
  <c r="AC1843" i="1"/>
  <c r="AD1842" i="1" s="1"/>
  <c r="T1843" i="1"/>
  <c r="X1842" i="1" s="1"/>
  <c r="Y1842" i="1" s="1"/>
  <c r="AE1847" i="1"/>
  <c r="AF1847" i="1" s="1"/>
  <c r="X1851" i="1"/>
  <c r="AE1900" i="1"/>
  <c r="AF1894" i="1" s="1"/>
  <c r="AC1900" i="1"/>
  <c r="S1900" i="1"/>
  <c r="W1935" i="1"/>
  <c r="AE1985" i="1"/>
  <c r="AC1985" i="1"/>
  <c r="S1985" i="1"/>
  <c r="AC2023" i="1"/>
  <c r="T2023" i="1"/>
  <c r="AF2047" i="1"/>
  <c r="AC2439" i="1"/>
  <c r="AE2439" i="1"/>
  <c r="T2439" i="1"/>
  <c r="X2439" i="1" s="1"/>
  <c r="AC1491" i="1"/>
  <c r="T1498" i="1"/>
  <c r="AC1501" i="1"/>
  <c r="AD1497" i="1" s="1"/>
  <c r="W1506" i="1"/>
  <c r="Y1506" i="1" s="1"/>
  <c r="T1512" i="1"/>
  <c r="X1511" i="1" s="1"/>
  <c r="AE1515" i="1"/>
  <c r="AC1519" i="1"/>
  <c r="AE1525" i="1"/>
  <c r="T1528" i="1"/>
  <c r="T1541" i="1"/>
  <c r="T1542" i="1"/>
  <c r="AC1545" i="1"/>
  <c r="AD1541" i="1" s="1"/>
  <c r="S1550" i="1"/>
  <c r="AC1550" i="1"/>
  <c r="AE1561" i="1"/>
  <c r="AE1580" i="1"/>
  <c r="S1580" i="1"/>
  <c r="W1578" i="1" s="1"/>
  <c r="AE1625" i="1"/>
  <c r="S1625" i="1"/>
  <c r="W1621" i="1" s="1"/>
  <c r="S1634" i="1"/>
  <c r="W1634" i="1" s="1"/>
  <c r="Y1634" i="1" s="1"/>
  <c r="AC1634" i="1"/>
  <c r="AE1653" i="1"/>
  <c r="AC1662" i="1"/>
  <c r="AE1670" i="1"/>
  <c r="S1670" i="1"/>
  <c r="AE1673" i="1"/>
  <c r="AF1673" i="1" s="1"/>
  <c r="AE1675" i="1"/>
  <c r="T1675" i="1"/>
  <c r="X1673" i="1" s="1"/>
  <c r="Y1673" i="1" s="1"/>
  <c r="AE1684" i="1"/>
  <c r="T1684" i="1"/>
  <c r="W1721" i="1"/>
  <c r="Y1721" i="1" s="1"/>
  <c r="W1731" i="1"/>
  <c r="AC1754" i="1"/>
  <c r="T1754" i="1"/>
  <c r="W1754" i="1"/>
  <c r="AF1768" i="1"/>
  <c r="W1804" i="1"/>
  <c r="X1828" i="1"/>
  <c r="AF1835" i="1"/>
  <c r="AE1869" i="1"/>
  <c r="AC1869" i="1"/>
  <c r="S1869" i="1"/>
  <c r="W1870" i="1"/>
  <c r="Y1870" i="1" s="1"/>
  <c r="AF1889" i="1"/>
  <c r="Y1912" i="1"/>
  <c r="X1962" i="1"/>
  <c r="AC2010" i="1"/>
  <c r="AD2010" i="1" s="1"/>
  <c r="T2010" i="1"/>
  <c r="AE2032" i="1"/>
  <c r="AC2032" i="1"/>
  <c r="S2032" i="1"/>
  <c r="T2053" i="1"/>
  <c r="X2053" i="1" s="1"/>
  <c r="Y2053" i="1" s="1"/>
  <c r="AE2053" i="1"/>
  <c r="AC2053" i="1"/>
  <c r="AD2053" i="1" s="1"/>
  <c r="AC2110" i="1"/>
  <c r="T2110" i="1"/>
  <c r="X2110" i="1" s="1"/>
  <c r="AE2110" i="1"/>
  <c r="W2153" i="1"/>
  <c r="T2184" i="1"/>
  <c r="X2184" i="1" s="1"/>
  <c r="Y2184" i="1" s="1"/>
  <c r="AC2184" i="1"/>
  <c r="AE2184" i="1"/>
  <c r="AE2237" i="1"/>
  <c r="AC2237" i="1"/>
  <c r="S2237" i="1"/>
  <c r="T2272" i="1"/>
  <c r="AC2272" i="1"/>
  <c r="AE2272" i="1"/>
  <c r="AE1555" i="1"/>
  <c r="AF1555" i="1" s="1"/>
  <c r="AE1586" i="1"/>
  <c r="AF1586" i="1" s="1"/>
  <c r="AE1599" i="1"/>
  <c r="AF1599" i="1" s="1"/>
  <c r="AE1707" i="1"/>
  <c r="AE1716" i="1"/>
  <c r="AC1720" i="1"/>
  <c r="AC1729" i="1"/>
  <c r="AC1751" i="1"/>
  <c r="AC1759" i="1"/>
  <c r="AC1764" i="1"/>
  <c r="AC1772" i="1"/>
  <c r="AD1772" i="1" s="1"/>
  <c r="AC1773" i="1"/>
  <c r="AC1786" i="1"/>
  <c r="AC1794" i="1"/>
  <c r="AD1794" i="1" s="1"/>
  <c r="AE1804" i="1"/>
  <c r="AF1804" i="1" s="1"/>
  <c r="AC1808" i="1"/>
  <c r="AE1822" i="1"/>
  <c r="AF1822" i="1" s="1"/>
  <c r="AC1826" i="1"/>
  <c r="AC1844" i="1"/>
  <c r="AC1866" i="1"/>
  <c r="AC1879" i="1"/>
  <c r="AC1888" i="1"/>
  <c r="AC1897" i="1"/>
  <c r="AE1906" i="1"/>
  <c r="AF1906" i="1" s="1"/>
  <c r="AE1911" i="1"/>
  <c r="AF1911" i="1" s="1"/>
  <c r="AC1924" i="1"/>
  <c r="AC1929" i="1"/>
  <c r="AC1938" i="1"/>
  <c r="AE1947" i="1"/>
  <c r="AF1947" i="1" s="1"/>
  <c r="AE1956" i="1"/>
  <c r="AF1956" i="1" s="1"/>
  <c r="AC1960" i="1"/>
  <c r="AE1969" i="1"/>
  <c r="AF1969" i="1" s="1"/>
  <c r="AC1973" i="1"/>
  <c r="AC1981" i="1"/>
  <c r="AD1981" i="1" s="1"/>
  <c r="AC2002" i="1"/>
  <c r="AC2007" i="1"/>
  <c r="AE2016" i="1"/>
  <c r="AF2016" i="1" s="1"/>
  <c r="AC2020" i="1"/>
  <c r="AE2029" i="1"/>
  <c r="AF2029" i="1" s="1"/>
  <c r="AE2033" i="1"/>
  <c r="AE2040" i="1"/>
  <c r="AC2065" i="1"/>
  <c r="T2065" i="1"/>
  <c r="AC2079" i="1"/>
  <c r="AE2082" i="1"/>
  <c r="AE2083" i="1"/>
  <c r="AE2085" i="1"/>
  <c r="AC2085" i="1"/>
  <c r="AD2083" i="1" s="1"/>
  <c r="AE2097" i="1"/>
  <c r="AC2102" i="1"/>
  <c r="W2104" i="1"/>
  <c r="AE2132" i="1"/>
  <c r="AC2132" i="1"/>
  <c r="S2132" i="1"/>
  <c r="AC2223" i="1"/>
  <c r="T2223" i="1"/>
  <c r="X2223" i="1" s="1"/>
  <c r="Y2223" i="1" s="1"/>
  <c r="W2239" i="1"/>
  <c r="AE2254" i="1"/>
  <c r="AF2250" i="1" s="1"/>
  <c r="S2254" i="1"/>
  <c r="W2256" i="1"/>
  <c r="AE2263" i="1"/>
  <c r="S2263" i="1"/>
  <c r="W2272" i="1"/>
  <c r="AE2294" i="1"/>
  <c r="AC2294" i="1"/>
  <c r="AD2290" i="1" s="1"/>
  <c r="S2294" i="1"/>
  <c r="X2301" i="1"/>
  <c r="Y2301" i="1" s="1"/>
  <c r="AE2303" i="1"/>
  <c r="AC2303" i="1"/>
  <c r="T2303" i="1"/>
  <c r="AE2364" i="1"/>
  <c r="AC2364" i="1"/>
  <c r="S2364" i="1"/>
  <c r="W2358" i="1" s="1"/>
  <c r="W2428" i="1"/>
  <c r="AE2500" i="1"/>
  <c r="AC2500" i="1"/>
  <c r="T2500" i="1"/>
  <c r="T2587" i="1"/>
  <c r="X2587" i="1" s="1"/>
  <c r="AC2587" i="1"/>
  <c r="AE2587" i="1"/>
  <c r="AE1788" i="1"/>
  <c r="AF1788" i="1" s="1"/>
  <c r="AE1828" i="1"/>
  <c r="AF1828" i="1" s="1"/>
  <c r="AE1881" i="1"/>
  <c r="AF1881" i="1" s="1"/>
  <c r="AE1908" i="1"/>
  <c r="AF1908" i="1" s="1"/>
  <c r="AE1962" i="1"/>
  <c r="AF1962" i="1" s="1"/>
  <c r="AE1975" i="1"/>
  <c r="AF1975" i="1" s="1"/>
  <c r="AC2078" i="1"/>
  <c r="AD2077" i="1" s="1"/>
  <c r="T2078" i="1"/>
  <c r="X2077" i="1" s="1"/>
  <c r="T2101" i="1"/>
  <c r="AE2101" i="1"/>
  <c r="AC2153" i="1"/>
  <c r="T2153" i="1"/>
  <c r="AC2179" i="1"/>
  <c r="T2179" i="1"/>
  <c r="W2184" i="1"/>
  <c r="AE2202" i="1"/>
  <c r="AC2202" i="1"/>
  <c r="AD2200" i="1" s="1"/>
  <c r="S2202" i="1"/>
  <c r="W2200" i="1" s="1"/>
  <c r="Y2200" i="1" s="1"/>
  <c r="AD2205" i="1"/>
  <c r="AD2301" i="1"/>
  <c r="AE2355" i="1"/>
  <c r="T2355" i="1"/>
  <c r="AE2381" i="1"/>
  <c r="AF2378" i="1" s="1"/>
  <c r="S2381" i="1"/>
  <c r="AE2398" i="1"/>
  <c r="AC2398" i="1"/>
  <c r="T2398" i="1"/>
  <c r="S2412" i="1"/>
  <c r="AE2412" i="1"/>
  <c r="AC2412" i="1"/>
  <c r="AE2416" i="1"/>
  <c r="AC2416" i="1"/>
  <c r="T2416" i="1"/>
  <c r="S1753" i="1"/>
  <c r="AE1759" i="1"/>
  <c r="AF1759" i="1" s="1"/>
  <c r="S1762" i="1"/>
  <c r="S1766" i="1"/>
  <c r="AE1772" i="1"/>
  <c r="AF1772" i="1" s="1"/>
  <c r="S1775" i="1"/>
  <c r="AE1794" i="1"/>
  <c r="AF1794" i="1" s="1"/>
  <c r="S1797" i="1"/>
  <c r="W1794" i="1" s="1"/>
  <c r="S1815" i="1"/>
  <c r="W1814" i="1" s="1"/>
  <c r="Y1814" i="1" s="1"/>
  <c r="S1824" i="1"/>
  <c r="S1846" i="1"/>
  <c r="S1855" i="1"/>
  <c r="S1868" i="1"/>
  <c r="S1877" i="1"/>
  <c r="S1899" i="1"/>
  <c r="S1914" i="1"/>
  <c r="W1913" i="1" s="1"/>
  <c r="Y1913" i="1" s="1"/>
  <c r="AE1924" i="1"/>
  <c r="AF1924" i="1" s="1"/>
  <c r="S1927" i="1"/>
  <c r="W1924" i="1" s="1"/>
  <c r="S1940" i="1"/>
  <c r="S1949" i="1"/>
  <c r="S1971" i="1"/>
  <c r="AE1981" i="1"/>
  <c r="AF1981" i="1" s="1"/>
  <c r="S1984" i="1"/>
  <c r="AE2002" i="1"/>
  <c r="AF2002" i="1" s="1"/>
  <c r="S2005" i="1"/>
  <c r="S2009" i="1"/>
  <c r="S2022" i="1"/>
  <c r="S2038" i="1"/>
  <c r="AE2041" i="1"/>
  <c r="AC2041" i="1"/>
  <c r="S2092" i="1"/>
  <c r="W2088" i="1" s="1"/>
  <c r="S2098" i="1"/>
  <c r="W2093" i="1" s="1"/>
  <c r="AE2098" i="1"/>
  <c r="AC2098" i="1"/>
  <c r="AE2099" i="1"/>
  <c r="AE2136" i="1"/>
  <c r="T2136" i="1"/>
  <c r="AE2167" i="1"/>
  <c r="AF2166" i="1" s="1"/>
  <c r="AC2167" i="1"/>
  <c r="T2167" i="1"/>
  <c r="AE2246" i="1"/>
  <c r="AF2245" i="1" s="1"/>
  <c r="AC2246" i="1"/>
  <c r="T2246" i="1"/>
  <c r="AE2276" i="1"/>
  <c r="S2276" i="1"/>
  <c r="S2307" i="1"/>
  <c r="AC2307" i="1"/>
  <c r="AE2316" i="1"/>
  <c r="AC2316" i="1"/>
  <c r="S2316" i="1"/>
  <c r="AE2325" i="1"/>
  <c r="AC2325" i="1"/>
  <c r="T2325" i="1"/>
  <c r="AE2333" i="1"/>
  <c r="AF2331" i="1" s="1"/>
  <c r="T2333" i="1"/>
  <c r="X2331" i="1" s="1"/>
  <c r="AE2373" i="1"/>
  <c r="AF2372" i="1" s="1"/>
  <c r="AC2373" i="1"/>
  <c r="T2373" i="1"/>
  <c r="X2378" i="1"/>
  <c r="AE2385" i="1"/>
  <c r="S2385" i="1"/>
  <c r="X2396" i="1"/>
  <c r="Y2396" i="1" s="1"/>
  <c r="AC2408" i="1"/>
  <c r="AE2408" i="1"/>
  <c r="T2408" i="1"/>
  <c r="X2408" i="1" s="1"/>
  <c r="AE2464" i="1"/>
  <c r="S2464" i="1"/>
  <c r="AC2464" i="1"/>
  <c r="T2551" i="1"/>
  <c r="X2550" i="1" s="1"/>
  <c r="AE2551" i="1"/>
  <c r="AC2551" i="1"/>
  <c r="AC1546" i="1"/>
  <c r="AC1564" i="1"/>
  <c r="AC1573" i="1"/>
  <c r="AD1572" i="1" s="1"/>
  <c r="AC1577" i="1"/>
  <c r="AC1582" i="1"/>
  <c r="AD1581" i="1" s="1"/>
  <c r="AC1595" i="1"/>
  <c r="AD1593" i="1" s="1"/>
  <c r="AC1604" i="1"/>
  <c r="AC1613" i="1"/>
  <c r="AC1622" i="1"/>
  <c r="AC1626" i="1"/>
  <c r="AC1631" i="1"/>
  <c r="AE1636" i="1"/>
  <c r="AF1636" i="1" s="1"/>
  <c r="AC1649" i="1"/>
  <c r="AC1658" i="1"/>
  <c r="AD1655" i="1" s="1"/>
  <c r="AC1663" i="1"/>
  <c r="AD1661" i="1" s="1"/>
  <c r="AC1676" i="1"/>
  <c r="AC1685" i="1"/>
  <c r="AC1703" i="1"/>
  <c r="AD1700" i="1" s="1"/>
  <c r="AC1725" i="1"/>
  <c r="AD1721" i="1" s="1"/>
  <c r="AC1734" i="1"/>
  <c r="AC1742" i="1"/>
  <c r="AC1743" i="1"/>
  <c r="S1746" i="1"/>
  <c r="W1742" i="1" s="1"/>
  <c r="Y1742" i="1" s="1"/>
  <c r="AC1747" i="1"/>
  <c r="T1749" i="1"/>
  <c r="X1748" i="1" s="1"/>
  <c r="AC1756" i="1"/>
  <c r="AC1768" i="1"/>
  <c r="AC1769" i="1"/>
  <c r="AC1777" i="1"/>
  <c r="AC1778" i="1"/>
  <c r="S1781" i="1"/>
  <c r="W1777" i="1" s="1"/>
  <c r="Y1777" i="1" s="1"/>
  <c r="AC1782" i="1"/>
  <c r="T1784" i="1"/>
  <c r="AC1791" i="1"/>
  <c r="AD1788" i="1" s="1"/>
  <c r="AC1799" i="1"/>
  <c r="AC1800" i="1"/>
  <c r="S1803" i="1"/>
  <c r="W1799" i="1" s="1"/>
  <c r="Y1799" i="1" s="1"/>
  <c r="T1806" i="1"/>
  <c r="X1804" i="1" s="1"/>
  <c r="Y1804" i="1" s="1"/>
  <c r="S1812" i="1"/>
  <c r="W1809" i="1" s="1"/>
  <c r="Y1809" i="1" s="1"/>
  <c r="AC1813" i="1"/>
  <c r="AD1809" i="1" s="1"/>
  <c r="AC1818" i="1"/>
  <c r="S1821" i="1"/>
  <c r="W1816" i="1" s="1"/>
  <c r="S1830" i="1"/>
  <c r="W1828" i="1" s="1"/>
  <c r="AC1831" i="1"/>
  <c r="AD1828" i="1" s="1"/>
  <c r="AC1835" i="1"/>
  <c r="AC1836" i="1"/>
  <c r="S1839" i="1"/>
  <c r="W1835" i="1" s="1"/>
  <c r="Y1835" i="1" s="1"/>
  <c r="AC1840" i="1"/>
  <c r="AC1849" i="1"/>
  <c r="AC1857" i="1"/>
  <c r="AC1858" i="1"/>
  <c r="S1861" i="1"/>
  <c r="W1857" i="1" s="1"/>
  <c r="Y1857" i="1" s="1"/>
  <c r="AC1862" i="1"/>
  <c r="T1864" i="1"/>
  <c r="X1863" i="1" s="1"/>
  <c r="AC1870" i="1"/>
  <c r="AC1871" i="1"/>
  <c r="AC1884" i="1"/>
  <c r="AD1881" i="1" s="1"/>
  <c r="T1886" i="1"/>
  <c r="X1885" i="1" s="1"/>
  <c r="Y1885" i="1" s="1"/>
  <c r="S1892" i="1"/>
  <c r="W1889" i="1" s="1"/>
  <c r="Y1889" i="1" s="1"/>
  <c r="AC1893" i="1"/>
  <c r="AD1889" i="1" s="1"/>
  <c r="T1895" i="1"/>
  <c r="X1894" i="1" s="1"/>
  <c r="AC1901" i="1"/>
  <c r="AD1901" i="1" s="1"/>
  <c r="AC1902" i="1"/>
  <c r="S1905" i="1"/>
  <c r="W1901" i="1" s="1"/>
  <c r="Y1901" i="1" s="1"/>
  <c r="AE1912" i="1"/>
  <c r="AF1912" i="1" s="1"/>
  <c r="S1916" i="1"/>
  <c r="AC1917" i="1"/>
  <c r="AC1920" i="1"/>
  <c r="AD1920" i="1" s="1"/>
  <c r="AC1921" i="1"/>
  <c r="S1933" i="1"/>
  <c r="W1930" i="1" s="1"/>
  <c r="Y1930" i="1" s="1"/>
  <c r="AC1934" i="1"/>
  <c r="AD1930" i="1" s="1"/>
  <c r="T1936" i="1"/>
  <c r="X1935" i="1" s="1"/>
  <c r="Y1935" i="1" s="1"/>
  <c r="AC1943" i="1"/>
  <c r="S1946" i="1"/>
  <c r="W1941" i="1" s="1"/>
  <c r="AC1952" i="1"/>
  <c r="S1955" i="1"/>
  <c r="W1950" i="1" s="1"/>
  <c r="T1958" i="1"/>
  <c r="X1956" i="1" s="1"/>
  <c r="AC1965" i="1"/>
  <c r="AD1962" i="1" s="1"/>
  <c r="S1968" i="1"/>
  <c r="W1962" i="1" s="1"/>
  <c r="S1977" i="1"/>
  <c r="W1975" i="1" s="1"/>
  <c r="Y1975" i="1" s="1"/>
  <c r="AC1978" i="1"/>
  <c r="AD1975" i="1" s="1"/>
  <c r="AC1986" i="1"/>
  <c r="AC1987" i="1"/>
  <c r="AC1991" i="1"/>
  <c r="S1994" i="1"/>
  <c r="AC1995" i="1"/>
  <c r="S1998" i="1"/>
  <c r="W1986" i="1" s="1"/>
  <c r="AC1999" i="1"/>
  <c r="AC2012" i="1"/>
  <c r="S2015" i="1"/>
  <c r="W2010" i="1" s="1"/>
  <c r="T2018" i="1"/>
  <c r="X2016" i="1" s="1"/>
  <c r="Y2016" i="1" s="1"/>
  <c r="AC2025" i="1"/>
  <c r="S2028" i="1"/>
  <c r="W2023" i="1" s="1"/>
  <c r="T2031" i="1"/>
  <c r="X2029" i="1" s="1"/>
  <c r="S2034" i="1"/>
  <c r="W2029" i="1" s="1"/>
  <c r="S2041" i="1"/>
  <c r="AC2045" i="1"/>
  <c r="AC2054" i="1"/>
  <c r="AC2058" i="1"/>
  <c r="AE2063" i="1"/>
  <c r="AC2063" i="1"/>
  <c r="T2067" i="1"/>
  <c r="T2070" i="1"/>
  <c r="X2070" i="1" s="1"/>
  <c r="AE2078" i="1"/>
  <c r="S2080" i="1"/>
  <c r="W2077" i="1" s="1"/>
  <c r="T2089" i="1"/>
  <c r="X2088" i="1" s="1"/>
  <c r="AC2101" i="1"/>
  <c r="AD2099" i="1" s="1"/>
  <c r="W2115" i="1"/>
  <c r="Y2115" i="1" s="1"/>
  <c r="S2122" i="1"/>
  <c r="W2120" i="1" s="1"/>
  <c r="AE2122" i="1"/>
  <c r="AE2145" i="1"/>
  <c r="AC2145" i="1"/>
  <c r="S2145" i="1"/>
  <c r="W2141" i="1" s="1"/>
  <c r="AE2162" i="1"/>
  <c r="AF2159" i="1" s="1"/>
  <c r="S2162" i="1"/>
  <c r="W2159" i="1" s="1"/>
  <c r="AE2171" i="1"/>
  <c r="AC2171" i="1"/>
  <c r="S2171" i="1"/>
  <c r="W2166" i="1" s="1"/>
  <c r="AE2188" i="1"/>
  <c r="S2188" i="1"/>
  <c r="W2190" i="1"/>
  <c r="AE2197" i="1"/>
  <c r="AF2195" i="1" s="1"/>
  <c r="S2197" i="1"/>
  <c r="W2195" i="1" s="1"/>
  <c r="AE2206" i="1"/>
  <c r="T2206" i="1"/>
  <c r="X2205" i="1" s="1"/>
  <c r="AE2223" i="1"/>
  <c r="AE2232" i="1"/>
  <c r="S2232" i="1"/>
  <c r="W2228" i="1" s="1"/>
  <c r="W2234" i="1"/>
  <c r="AE2241" i="1"/>
  <c r="AF2239" i="1" s="1"/>
  <c r="T2241" i="1"/>
  <c r="AE2281" i="1"/>
  <c r="AF2277" i="1" s="1"/>
  <c r="AC2281" i="1"/>
  <c r="AD2277" i="1" s="1"/>
  <c r="S2281" i="1"/>
  <c r="W2277" i="1" s="1"/>
  <c r="AF2290" i="1"/>
  <c r="AE2298" i="1"/>
  <c r="AF2295" i="1" s="1"/>
  <c r="S2298" i="1"/>
  <c r="X2307" i="1"/>
  <c r="W2335" i="1"/>
  <c r="AE2342" i="1"/>
  <c r="AF2340" i="1" s="1"/>
  <c r="T2342" i="1"/>
  <c r="AC2355" i="1"/>
  <c r="AD2353" i="1" s="1"/>
  <c r="AC2381" i="1"/>
  <c r="AD2378" i="1" s="1"/>
  <c r="AE2389" i="1"/>
  <c r="AC2389" i="1"/>
  <c r="T2389" i="1"/>
  <c r="X2387" i="1" s="1"/>
  <c r="AE2429" i="1"/>
  <c r="AC2429" i="1"/>
  <c r="T2429" i="1"/>
  <c r="X2428" i="1" s="1"/>
  <c r="Y2428" i="1" s="1"/>
  <c r="AE2461" i="1"/>
  <c r="AC2461" i="1"/>
  <c r="T2461" i="1"/>
  <c r="AC1511" i="1"/>
  <c r="AD1511" i="1" s="1"/>
  <c r="AC1520" i="1"/>
  <c r="AD1520" i="1" s="1"/>
  <c r="S1524" i="1"/>
  <c r="W1520" i="1" s="1"/>
  <c r="AE1530" i="1"/>
  <c r="AF1530" i="1" s="1"/>
  <c r="S1533" i="1"/>
  <c r="W1530" i="1" s="1"/>
  <c r="S1538" i="1"/>
  <c r="W1537" i="1" s="1"/>
  <c r="S1551" i="1"/>
  <c r="S1560" i="1"/>
  <c r="W1555" i="1" s="1"/>
  <c r="S1569" i="1"/>
  <c r="AC1578" i="1"/>
  <c r="AD1578" i="1" s="1"/>
  <c r="S1591" i="1"/>
  <c r="W1586" i="1" s="1"/>
  <c r="S1600" i="1"/>
  <c r="W1599" i="1" s="1"/>
  <c r="Y1599" i="1" s="1"/>
  <c r="AC1605" i="1"/>
  <c r="AD1605" i="1" s="1"/>
  <c r="AE1615" i="1"/>
  <c r="AF1615" i="1" s="1"/>
  <c r="S1618" i="1"/>
  <c r="W1615" i="1" s="1"/>
  <c r="AC1627" i="1"/>
  <c r="AD1627" i="1" s="1"/>
  <c r="AC1650" i="1"/>
  <c r="AD1650" i="1" s="1"/>
  <c r="S1654" i="1"/>
  <c r="AC1659" i="1"/>
  <c r="AD1659" i="1" s="1"/>
  <c r="S1672" i="1"/>
  <c r="S1681" i="1"/>
  <c r="W1679" i="1" s="1"/>
  <c r="AE1691" i="1"/>
  <c r="AF1691" i="1" s="1"/>
  <c r="S1699" i="1"/>
  <c r="AC1726" i="1"/>
  <c r="AD1726" i="1" s="1"/>
  <c r="S1730" i="1"/>
  <c r="AC1748" i="1"/>
  <c r="AD1748" i="1" s="1"/>
  <c r="AC1749" i="1"/>
  <c r="S1752" i="1"/>
  <c r="W1748" i="1" s="1"/>
  <c r="AC1753" i="1"/>
  <c r="T1755" i="1"/>
  <c r="AC1762" i="1"/>
  <c r="S1765" i="1"/>
  <c r="AC1766" i="1"/>
  <c r="S1774" i="1"/>
  <c r="W1772" i="1" s="1"/>
  <c r="AC1775" i="1"/>
  <c r="AC1784" i="1"/>
  <c r="AD1783" i="1" s="1"/>
  <c r="S1787" i="1"/>
  <c r="W1783" i="1" s="1"/>
  <c r="T1790" i="1"/>
  <c r="X1788" i="1" s="1"/>
  <c r="Y1788" i="1" s="1"/>
  <c r="AC1797" i="1"/>
  <c r="AC1806" i="1"/>
  <c r="AD1804" i="1" s="1"/>
  <c r="AC1814" i="1"/>
  <c r="AC1815" i="1"/>
  <c r="T1817" i="1"/>
  <c r="S1823" i="1"/>
  <c r="W1822" i="1" s="1"/>
  <c r="AC1824" i="1"/>
  <c r="AD1822" i="1" s="1"/>
  <c r="S1827" i="1"/>
  <c r="AE1842" i="1"/>
  <c r="AF1842" i="1" s="1"/>
  <c r="S1845" i="1"/>
  <c r="W1842" i="1" s="1"/>
  <c r="AC1846" i="1"/>
  <c r="T1848" i="1"/>
  <c r="AE1851" i="1"/>
  <c r="AF1851" i="1" s="1"/>
  <c r="S1854" i="1"/>
  <c r="W1851" i="1" s="1"/>
  <c r="AC1855" i="1"/>
  <c r="AC1863" i="1"/>
  <c r="AD1863" i="1" s="1"/>
  <c r="AC1864" i="1"/>
  <c r="S1867" i="1"/>
  <c r="W1863" i="1" s="1"/>
  <c r="AC1868" i="1"/>
  <c r="AE1873" i="1"/>
  <c r="AF1873" i="1" s="1"/>
  <c r="S1876" i="1"/>
  <c r="AC1877" i="1"/>
  <c r="AD1873" i="1" s="1"/>
  <c r="S1880" i="1"/>
  <c r="T1883" i="1"/>
  <c r="X1881" i="1" s="1"/>
  <c r="Y1881" i="1" s="1"/>
  <c r="AC1885" i="1"/>
  <c r="AC1886" i="1"/>
  <c r="AC1894" i="1"/>
  <c r="AC1895" i="1"/>
  <c r="S1898" i="1"/>
  <c r="W1894" i="1" s="1"/>
  <c r="AC1899" i="1"/>
  <c r="T1910" i="1"/>
  <c r="X1908" i="1" s="1"/>
  <c r="Y1908" i="1" s="1"/>
  <c r="AC1913" i="1"/>
  <c r="AD1913" i="1" s="1"/>
  <c r="AC1914" i="1"/>
  <c r="AC1927" i="1"/>
  <c r="AC1935" i="1"/>
  <c r="AC1936" i="1"/>
  <c r="S1939" i="1"/>
  <c r="AC1940" i="1"/>
  <c r="T1942" i="1"/>
  <c r="S1948" i="1"/>
  <c r="W1947" i="1" s="1"/>
  <c r="Y1947" i="1" s="1"/>
  <c r="AC1949" i="1"/>
  <c r="AD1947" i="1" s="1"/>
  <c r="T1951" i="1"/>
  <c r="S1957" i="1"/>
  <c r="W1956" i="1" s="1"/>
  <c r="AC1958" i="1"/>
  <c r="AD1956" i="1" s="1"/>
  <c r="T1964" i="1"/>
  <c r="S1970" i="1"/>
  <c r="W1969" i="1" s="1"/>
  <c r="AC1971" i="1"/>
  <c r="AD1969" i="1" s="1"/>
  <c r="S1974" i="1"/>
  <c r="AC1984" i="1"/>
  <c r="T1990" i="1"/>
  <c r="X1986" i="1" s="1"/>
  <c r="Y1986" i="1" s="1"/>
  <c r="AC2005" i="1"/>
  <c r="S2008" i="1"/>
  <c r="AC2009" i="1"/>
  <c r="T2011" i="1"/>
  <c r="AC2018" i="1"/>
  <c r="AD2016" i="1" s="1"/>
  <c r="S2021" i="1"/>
  <c r="AC2022" i="1"/>
  <c r="T2024" i="1"/>
  <c r="AC2031" i="1"/>
  <c r="AD2029" i="1" s="1"/>
  <c r="AD2036" i="1"/>
  <c r="AC2038" i="1"/>
  <c r="AC2049" i="1"/>
  <c r="AD2047" i="1" s="1"/>
  <c r="S2051" i="1"/>
  <c r="W2047" i="1" s="1"/>
  <c r="Y2047" i="1" s="1"/>
  <c r="S2056" i="1"/>
  <c r="W2053" i="1" s="1"/>
  <c r="AC2057" i="1"/>
  <c r="AE2058" i="1"/>
  <c r="T2060" i="1"/>
  <c r="X2057" i="1" s="1"/>
  <c r="Y2057" i="1" s="1"/>
  <c r="S2063" i="1"/>
  <c r="W2057" i="1" s="1"/>
  <c r="AC2067" i="1"/>
  <c r="AC2071" i="1"/>
  <c r="AD2070" i="1" s="1"/>
  <c r="S2073" i="1"/>
  <c r="W2070" i="1" s="1"/>
  <c r="AE2076" i="1"/>
  <c r="AC2076" i="1"/>
  <c r="T2083" i="1"/>
  <c r="X2083" i="1" s="1"/>
  <c r="Y2083" i="1" s="1"/>
  <c r="AC2089" i="1"/>
  <c r="AD2088" i="1" s="1"/>
  <c r="AC2092" i="1"/>
  <c r="T2095" i="1"/>
  <c r="X2093" i="1" s="1"/>
  <c r="Y2093" i="1" s="1"/>
  <c r="S2114" i="1"/>
  <c r="W2110" i="1" s="1"/>
  <c r="AE2114" i="1"/>
  <c r="AE2115" i="1"/>
  <c r="AE2127" i="1"/>
  <c r="S2127" i="1"/>
  <c r="W2124" i="1" s="1"/>
  <c r="Y2124" i="1" s="1"/>
  <c r="W2129" i="1"/>
  <c r="AC2136" i="1"/>
  <c r="AE2140" i="1"/>
  <c r="S2140" i="1"/>
  <c r="W2135" i="1" s="1"/>
  <c r="W2147" i="1"/>
  <c r="AE2153" i="1"/>
  <c r="X2159" i="1"/>
  <c r="W2173" i="1"/>
  <c r="AE2179" i="1"/>
  <c r="AE2215" i="1"/>
  <c r="AC2215" i="1"/>
  <c r="S2215" i="1"/>
  <c r="W2211" i="1" s="1"/>
  <c r="T2250" i="1"/>
  <c r="X2250" i="1" s="1"/>
  <c r="AC2250" i="1"/>
  <c r="AE2259" i="1"/>
  <c r="AC2259" i="1"/>
  <c r="S2259" i="1"/>
  <c r="W2266" i="1"/>
  <c r="AC2276" i="1"/>
  <c r="W2290" i="1"/>
  <c r="AE2311" i="1"/>
  <c r="T2311" i="1"/>
  <c r="AE2320" i="1"/>
  <c r="T2320" i="1"/>
  <c r="X2319" i="1" s="1"/>
  <c r="Y2319" i="1" s="1"/>
  <c r="AC2333" i="1"/>
  <c r="AE2346" i="1"/>
  <c r="S2346" i="1"/>
  <c r="AD2347" i="1"/>
  <c r="AE2368" i="1"/>
  <c r="S2368" i="1"/>
  <c r="W2366" i="1" s="1"/>
  <c r="AC2385" i="1"/>
  <c r="T2393" i="1"/>
  <c r="X2392" i="1" s="1"/>
  <c r="Y2392" i="1" s="1"/>
  <c r="AE2393" i="1"/>
  <c r="AF2392" i="1" s="1"/>
  <c r="AC2393" i="1"/>
  <c r="AD2392" i="1" s="1"/>
  <c r="AC1746" i="1"/>
  <c r="AC1755" i="1"/>
  <c r="AE2037" i="1"/>
  <c r="AF2036" i="1" s="1"/>
  <c r="AC2037" i="1"/>
  <c r="AE2106" i="1"/>
  <c r="AF2104" i="1" s="1"/>
  <c r="T2106" i="1"/>
  <c r="AE2111" i="1"/>
  <c r="AC2111" i="1"/>
  <c r="AE2119" i="1"/>
  <c r="S2119" i="1"/>
  <c r="X2135" i="1"/>
  <c r="AC2166" i="1"/>
  <c r="AD2166" i="1" s="1"/>
  <c r="T2166" i="1"/>
  <c r="X2166" i="1" s="1"/>
  <c r="AE2210" i="1"/>
  <c r="S2210" i="1"/>
  <c r="W2205" i="1" s="1"/>
  <c r="AE2224" i="1"/>
  <c r="AC2224" i="1"/>
  <c r="T2224" i="1"/>
  <c r="AC2245" i="1"/>
  <c r="AD2245" i="1" s="1"/>
  <c r="T2245" i="1"/>
  <c r="X2245" i="1" s="1"/>
  <c r="Y2245" i="1" s="1"/>
  <c r="W2250" i="1"/>
  <c r="X2266" i="1"/>
  <c r="AE2268" i="1"/>
  <c r="AC2268" i="1"/>
  <c r="T2268" i="1"/>
  <c r="AE2285" i="1"/>
  <c r="T2285" i="1"/>
  <c r="X2284" i="1" s="1"/>
  <c r="Y2284" i="1" s="1"/>
  <c r="X2290" i="1"/>
  <c r="Y2290" i="1" s="1"/>
  <c r="AE2307" i="1"/>
  <c r="W2313" i="1"/>
  <c r="AC2324" i="1"/>
  <c r="AD2324" i="1" s="1"/>
  <c r="T2324" i="1"/>
  <c r="AE2329" i="1"/>
  <c r="AF2324" i="1" s="1"/>
  <c r="AC2329" i="1"/>
  <c r="S2329" i="1"/>
  <c r="W2324" i="1" s="1"/>
  <c r="AE2351" i="1"/>
  <c r="AF2347" i="1" s="1"/>
  <c r="AC2351" i="1"/>
  <c r="S2351" i="1"/>
  <c r="W2347" i="1" s="1"/>
  <c r="AC2372" i="1"/>
  <c r="AD2372" i="1" s="1"/>
  <c r="T2372" i="1"/>
  <c r="X2372" i="1" s="1"/>
  <c r="Y2372" i="1" s="1"/>
  <c r="AE2377" i="1"/>
  <c r="AC2377" i="1"/>
  <c r="S2377" i="1"/>
  <c r="W2372" i="1" s="1"/>
  <c r="AD2488" i="1"/>
  <c r="AD2531" i="1"/>
  <c r="AE2534" i="1"/>
  <c r="S2534" i="1"/>
  <c r="W2531" i="1" s="1"/>
  <c r="AC2534" i="1"/>
  <c r="T2036" i="1"/>
  <c r="X2036" i="1" s="1"/>
  <c r="S2037" i="1"/>
  <c r="W2036" i="1" s="1"/>
  <c r="AC2044" i="1"/>
  <c r="AE2056" i="1"/>
  <c r="AE2059" i="1"/>
  <c r="AC2059" i="1"/>
  <c r="T2066" i="1"/>
  <c r="AE2077" i="1"/>
  <c r="AF2077" i="1" s="1"/>
  <c r="S2082" i="1"/>
  <c r="AE2084" i="1"/>
  <c r="AE2094" i="1"/>
  <c r="AF2093" i="1" s="1"/>
  <c r="AC2094" i="1"/>
  <c r="AD2093" i="1" s="1"/>
  <c r="W2099" i="1"/>
  <c r="S2102" i="1"/>
  <c r="AC2114" i="1"/>
  <c r="AC2127" i="1"/>
  <c r="AC2140" i="1"/>
  <c r="AE2154" i="1"/>
  <c r="AC2154" i="1"/>
  <c r="T2154" i="1"/>
  <c r="AE2180" i="1"/>
  <c r="AC2180" i="1"/>
  <c r="T2180" i="1"/>
  <c r="AE2219" i="1"/>
  <c r="T2219" i="1"/>
  <c r="X2218" i="1" s="1"/>
  <c r="Y2218" i="1" s="1"/>
  <c r="AD2266" i="1"/>
  <c r="AC2311" i="1"/>
  <c r="AC2320" i="1"/>
  <c r="AD2319" i="1" s="1"/>
  <c r="W2331" i="1"/>
  <c r="AC2346" i="1"/>
  <c r="X2358" i="1"/>
  <c r="AE2360" i="1"/>
  <c r="AC2360" i="1"/>
  <c r="AD2358" i="1" s="1"/>
  <c r="T2360" i="1"/>
  <c r="AC2368" i="1"/>
  <c r="S2390" i="1"/>
  <c r="W2387" i="1" s="1"/>
  <c r="AC2390" i="1"/>
  <c r="AD2387" i="1" s="1"/>
  <c r="X2414" i="1"/>
  <c r="Y2414" i="1" s="1"/>
  <c r="S2443" i="1"/>
  <c r="AE2443" i="1"/>
  <c r="AC2443" i="1"/>
  <c r="S2513" i="1"/>
  <c r="AE2513" i="1"/>
  <c r="AC2513" i="1"/>
  <c r="AD2510" i="1" s="1"/>
  <c r="AD2544" i="1"/>
  <c r="AE2547" i="1"/>
  <c r="S2547" i="1"/>
  <c r="W2544" i="1" s="1"/>
  <c r="AC2547" i="1"/>
  <c r="AE2556" i="1"/>
  <c r="S2556" i="1"/>
  <c r="AC2556" i="1"/>
  <c r="AE2565" i="1"/>
  <c r="AF2561" i="1" s="1"/>
  <c r="AC2565" i="1"/>
  <c r="AD2561" i="1" s="1"/>
  <c r="S2565" i="1"/>
  <c r="AE2670" i="1"/>
  <c r="AC2670" i="1"/>
  <c r="S2670" i="1"/>
  <c r="W2667" i="1" s="1"/>
  <c r="T2100" i="1"/>
  <c r="X2099" i="1" s="1"/>
  <c r="Y2099" i="1" s="1"/>
  <c r="T2104" i="1"/>
  <c r="X2104" i="1" s="1"/>
  <c r="Y2104" i="1" s="1"/>
  <c r="AC2107" i="1"/>
  <c r="AD2104" i="1" s="1"/>
  <c r="AC2116" i="1"/>
  <c r="AD2115" i="1" s="1"/>
  <c r="T2121" i="1"/>
  <c r="X2120" i="1" s="1"/>
  <c r="Y2120" i="1" s="1"/>
  <c r="AC2128" i="1"/>
  <c r="T2130" i="1"/>
  <c r="X2129" i="1" s="1"/>
  <c r="Y2129" i="1" s="1"/>
  <c r="AE2131" i="1"/>
  <c r="AC2137" i="1"/>
  <c r="AD2135" i="1" s="1"/>
  <c r="T2143" i="1"/>
  <c r="X2141" i="1" s="1"/>
  <c r="Y2141" i="1" s="1"/>
  <c r="AE2144" i="1"/>
  <c r="AF2141" i="1" s="1"/>
  <c r="T2147" i="1"/>
  <c r="X2147" i="1" s="1"/>
  <c r="AC2150" i="1"/>
  <c r="AD2147" i="1" s="1"/>
  <c r="AE2157" i="1"/>
  <c r="AC2163" i="1"/>
  <c r="AD2159" i="1" s="1"/>
  <c r="T2169" i="1"/>
  <c r="AE2170" i="1"/>
  <c r="T2173" i="1"/>
  <c r="X2173" i="1" s="1"/>
  <c r="Y2173" i="1" s="1"/>
  <c r="AC2176" i="1"/>
  <c r="AD2173" i="1" s="1"/>
  <c r="AE2183" i="1"/>
  <c r="AC2185" i="1"/>
  <c r="AC2189" i="1"/>
  <c r="T2191" i="1"/>
  <c r="X2190" i="1" s="1"/>
  <c r="Y2190" i="1" s="1"/>
  <c r="AE2192" i="1"/>
  <c r="T2195" i="1"/>
  <c r="X2195" i="1" s="1"/>
  <c r="AC2198" i="1"/>
  <c r="AD2195" i="1" s="1"/>
  <c r="AE2201" i="1"/>
  <c r="AF2200" i="1" s="1"/>
  <c r="AC2207" i="1"/>
  <c r="T2213" i="1"/>
  <c r="X2211" i="1" s="1"/>
  <c r="Y2211" i="1" s="1"/>
  <c r="AE2214" i="1"/>
  <c r="AF2211" i="1" s="1"/>
  <c r="AC2220" i="1"/>
  <c r="AD2218" i="1" s="1"/>
  <c r="AE2227" i="1"/>
  <c r="AC2229" i="1"/>
  <c r="AC2233" i="1"/>
  <c r="T2235" i="1"/>
  <c r="X2234" i="1" s="1"/>
  <c r="Y2234" i="1" s="1"/>
  <c r="AE2236" i="1"/>
  <c r="T2239" i="1"/>
  <c r="X2239" i="1" s="1"/>
  <c r="Y2239" i="1" s="1"/>
  <c r="AC2242" i="1"/>
  <c r="AD2239" i="1" s="1"/>
  <c r="AE2249" i="1"/>
  <c r="AC2251" i="1"/>
  <c r="AC2255" i="1"/>
  <c r="T2257" i="1"/>
  <c r="X2256" i="1" s="1"/>
  <c r="Y2256" i="1" s="1"/>
  <c r="AE2258" i="1"/>
  <c r="T2261" i="1"/>
  <c r="X2261" i="1" s="1"/>
  <c r="AC2264" i="1"/>
  <c r="AD2261" i="1" s="1"/>
  <c r="AE2267" i="1"/>
  <c r="AF2266" i="1" s="1"/>
  <c r="AC2273" i="1"/>
  <c r="T2279" i="1"/>
  <c r="X2277" i="1" s="1"/>
  <c r="Y2277" i="1" s="1"/>
  <c r="AC2286" i="1"/>
  <c r="AD2284" i="1" s="1"/>
  <c r="T2292" i="1"/>
  <c r="AC2299" i="1"/>
  <c r="AD2295" i="1" s="1"/>
  <c r="AE2302" i="1"/>
  <c r="AF2301" i="1" s="1"/>
  <c r="AC2308" i="1"/>
  <c r="AC2312" i="1"/>
  <c r="T2314" i="1"/>
  <c r="X2313" i="1" s="1"/>
  <c r="Y2313" i="1" s="1"/>
  <c r="AC2321" i="1"/>
  <c r="AC2334" i="1"/>
  <c r="T2336" i="1"/>
  <c r="X2335" i="1" s="1"/>
  <c r="Y2335" i="1" s="1"/>
  <c r="AE2337" i="1"/>
  <c r="T2340" i="1"/>
  <c r="X2340" i="1" s="1"/>
  <c r="AC2343" i="1"/>
  <c r="AD2340" i="1" s="1"/>
  <c r="T2349" i="1"/>
  <c r="X2347" i="1" s="1"/>
  <c r="Y2347" i="1" s="1"/>
  <c r="T2353" i="1"/>
  <c r="X2353" i="1" s="1"/>
  <c r="AC2356" i="1"/>
  <c r="AE2359" i="1"/>
  <c r="AF2358" i="1" s="1"/>
  <c r="T2366" i="1"/>
  <c r="X2366" i="1" s="1"/>
  <c r="AC2369" i="1"/>
  <c r="AC2382" i="1"/>
  <c r="AC2386" i="1"/>
  <c r="AE2388" i="1"/>
  <c r="AF2387" i="1" s="1"/>
  <c r="AC2403" i="1"/>
  <c r="AC2406" i="1"/>
  <c r="W2408" i="1"/>
  <c r="AE2410" i="1"/>
  <c r="AC2421" i="1"/>
  <c r="T2425" i="1"/>
  <c r="X2423" i="1" s="1"/>
  <c r="AC2434" i="1"/>
  <c r="AD2433" i="1" s="1"/>
  <c r="AC2437" i="1"/>
  <c r="AE2441" i="1"/>
  <c r="T2486" i="1"/>
  <c r="S2491" i="1"/>
  <c r="AE2491" i="1"/>
  <c r="AC2491" i="1"/>
  <c r="AE2495" i="1"/>
  <c r="AF2495" i="1" s="1"/>
  <c r="AD2499" i="1"/>
  <c r="W2510" i="1"/>
  <c r="AE2526" i="1"/>
  <c r="AC2526" i="1"/>
  <c r="AD2525" i="1" s="1"/>
  <c r="AE2529" i="1"/>
  <c r="S2529" i="1"/>
  <c r="W2525" i="1" s="1"/>
  <c r="AC2537" i="1"/>
  <c r="AE2539" i="1"/>
  <c r="AC2539" i="1"/>
  <c r="AE2542" i="1"/>
  <c r="S2542" i="1"/>
  <c r="W2567" i="1"/>
  <c r="AC2582" i="1"/>
  <c r="T2582" i="1"/>
  <c r="AC2608" i="1"/>
  <c r="T2608" i="1"/>
  <c r="AE2626" i="1"/>
  <c r="AF2624" i="1" s="1"/>
  <c r="AC2626" i="1"/>
  <c r="T2626" i="1"/>
  <c r="X2667" i="1"/>
  <c r="AC2692" i="1"/>
  <c r="AE2692" i="1"/>
  <c r="T2692" i="1"/>
  <c r="X2690" i="1" s="1"/>
  <c r="Y2690" i="1" s="1"/>
  <c r="AC2813" i="1"/>
  <c r="T2813" i="1"/>
  <c r="AE2813" i="1"/>
  <c r="AF2813" i="1" s="1"/>
  <c r="AE2107" i="1"/>
  <c r="AE2128" i="1"/>
  <c r="AF2124" i="1" s="1"/>
  <c r="AC2129" i="1"/>
  <c r="AD2129" i="1" s="1"/>
  <c r="AE2137" i="1"/>
  <c r="AE2150" i="1"/>
  <c r="AE2163" i="1"/>
  <c r="AE2176" i="1"/>
  <c r="AE2189" i="1"/>
  <c r="AC2190" i="1"/>
  <c r="AD2190" i="1" s="1"/>
  <c r="AE2198" i="1"/>
  <c r="AE2207" i="1"/>
  <c r="AE2220" i="1"/>
  <c r="AE2233" i="1"/>
  <c r="AC2234" i="1"/>
  <c r="AD2234" i="1" s="1"/>
  <c r="AE2242" i="1"/>
  <c r="AE2255" i="1"/>
  <c r="AC2256" i="1"/>
  <c r="AE2264" i="1"/>
  <c r="AE2299" i="1"/>
  <c r="AE2308" i="1"/>
  <c r="AC2313" i="1"/>
  <c r="AE2321" i="1"/>
  <c r="AC2335" i="1"/>
  <c r="AD2335" i="1" s="1"/>
  <c r="AE2343" i="1"/>
  <c r="AE2356" i="1"/>
  <c r="AE2369" i="1"/>
  <c r="AE2382" i="1"/>
  <c r="AE2386" i="1"/>
  <c r="AC2402" i="1"/>
  <c r="AE2406" i="1"/>
  <c r="AC2425" i="1"/>
  <c r="AD2423" i="1" s="1"/>
  <c r="AE2437" i="1"/>
  <c r="S2455" i="1"/>
  <c r="W2451" i="1" s="1"/>
  <c r="Y2451" i="1" s="1"/>
  <c r="S2472" i="1"/>
  <c r="W2468" i="1" s="1"/>
  <c r="Y2468" i="1" s="1"/>
  <c r="AC2486" i="1"/>
  <c r="W2488" i="1"/>
  <c r="T2520" i="1"/>
  <c r="AE2520" i="1"/>
  <c r="AF2518" i="1" s="1"/>
  <c r="AE2537" i="1"/>
  <c r="W2619" i="1"/>
  <c r="AE2639" i="1"/>
  <c r="AF2637" i="1" s="1"/>
  <c r="AC2639" i="1"/>
  <c r="S2639" i="1"/>
  <c r="W2637" i="1" s="1"/>
  <c r="AF2662" i="1"/>
  <c r="AE2674" i="1"/>
  <c r="AC2674" i="1"/>
  <c r="S2674" i="1"/>
  <c r="W2708" i="1"/>
  <c r="AE2448" i="1"/>
  <c r="AC2448" i="1"/>
  <c r="AD2445" i="1" s="1"/>
  <c r="AE2477" i="1"/>
  <c r="T2477" i="1"/>
  <c r="S2482" i="1"/>
  <c r="AE2482" i="1"/>
  <c r="AC2482" i="1"/>
  <c r="T2485" i="1"/>
  <c r="X2484" i="1" s="1"/>
  <c r="Y2484" i="1" s="1"/>
  <c r="AE2485" i="1"/>
  <c r="X2499" i="1"/>
  <c r="T2507" i="1"/>
  <c r="AE2507" i="1"/>
  <c r="AF2505" i="1" s="1"/>
  <c r="S2517" i="1"/>
  <c r="AE2517" i="1"/>
  <c r="AC2517" i="1"/>
  <c r="AE2569" i="1"/>
  <c r="AF2567" i="1" s="1"/>
  <c r="T2569" i="1"/>
  <c r="AE2574" i="1"/>
  <c r="AF2573" i="1" s="1"/>
  <c r="AC2574" i="1"/>
  <c r="T2574" i="1"/>
  <c r="AD2577" i="1"/>
  <c r="AF2608" i="1"/>
  <c r="AE2617" i="1"/>
  <c r="AC2617" i="1"/>
  <c r="S2617" i="1"/>
  <c r="X2648" i="1"/>
  <c r="Y2648" i="1" s="1"/>
  <c r="AE2879" i="1"/>
  <c r="AC2879" i="1"/>
  <c r="AD2877" i="1" s="1"/>
  <c r="T2879" i="1"/>
  <c r="X2877" i="1" s="1"/>
  <c r="AE2129" i="1"/>
  <c r="AF2129" i="1" s="1"/>
  <c r="AC2141" i="1"/>
  <c r="AD2141" i="1" s="1"/>
  <c r="AE2190" i="1"/>
  <c r="AF2190" i="1" s="1"/>
  <c r="AC2211" i="1"/>
  <c r="AD2211" i="1" s="1"/>
  <c r="AE2234" i="1"/>
  <c r="AF2234" i="1" s="1"/>
  <c r="AE2256" i="1"/>
  <c r="AE2313" i="1"/>
  <c r="AF2313" i="1" s="1"/>
  <c r="AE2335" i="1"/>
  <c r="AE2407" i="1"/>
  <c r="AF2402" i="1" s="1"/>
  <c r="S2407" i="1"/>
  <c r="W2402" i="1" s="1"/>
  <c r="S2411" i="1"/>
  <c r="AD2428" i="1"/>
  <c r="AE2438" i="1"/>
  <c r="S2438" i="1"/>
  <c r="W2433" i="1" s="1"/>
  <c r="S2442" i="1"/>
  <c r="W2439" i="1" s="1"/>
  <c r="S2448" i="1"/>
  <c r="AE2460" i="1"/>
  <c r="T2460" i="1"/>
  <c r="X2456" i="1" s="1"/>
  <c r="S2465" i="1"/>
  <c r="W2456" i="1" s="1"/>
  <c r="AE2465" i="1"/>
  <c r="AF2456" i="1" s="1"/>
  <c r="AC2465" i="1"/>
  <c r="X2476" i="1"/>
  <c r="S2504" i="1"/>
  <c r="W2499" i="1" s="1"/>
  <c r="AE2504" i="1"/>
  <c r="AF2499" i="1" s="1"/>
  <c r="AC2504" i="1"/>
  <c r="AE2512" i="1"/>
  <c r="AF2510" i="1" s="1"/>
  <c r="S2512" i="1"/>
  <c r="X2525" i="1"/>
  <c r="T2533" i="1"/>
  <c r="AE2533" i="1"/>
  <c r="AF2531" i="1" s="1"/>
  <c r="T2546" i="1"/>
  <c r="AE2546" i="1"/>
  <c r="AF2544" i="1" s="1"/>
  <c r="S2555" i="1"/>
  <c r="AF2557" i="1"/>
  <c r="S2564" i="1"/>
  <c r="W2561" i="1" s="1"/>
  <c r="AC2643" i="1"/>
  <c r="T2643" i="1"/>
  <c r="X2643" i="1" s="1"/>
  <c r="AE2857" i="1"/>
  <c r="AC2857" i="1"/>
  <c r="S2857" i="1"/>
  <c r="AE2135" i="1"/>
  <c r="AE2205" i="1"/>
  <c r="AF2205" i="1" s="1"/>
  <c r="AE2218" i="1"/>
  <c r="S2265" i="1"/>
  <c r="W2261" i="1" s="1"/>
  <c r="AE2284" i="1"/>
  <c r="S2287" i="1"/>
  <c r="W2284" i="1" s="1"/>
  <c r="S2300" i="1"/>
  <c r="W2295" i="1" s="1"/>
  <c r="S2309" i="1"/>
  <c r="AE2319" i="1"/>
  <c r="S2322" i="1"/>
  <c r="W2319" i="1" s="1"/>
  <c r="S2344" i="1"/>
  <c r="W2340" i="1" s="1"/>
  <c r="S2357" i="1"/>
  <c r="W2353" i="1" s="1"/>
  <c r="S2370" i="1"/>
  <c r="S2383" i="1"/>
  <c r="W2378" i="1" s="1"/>
  <c r="AC2397" i="1"/>
  <c r="AD2396" i="1" s="1"/>
  <c r="T2404" i="1"/>
  <c r="X2402" i="1" s="1"/>
  <c r="Y2402" i="1" s="1"/>
  <c r="AC2415" i="1"/>
  <c r="AD2414" i="1" s="1"/>
  <c r="S2426" i="1"/>
  <c r="W2423" i="1" s="1"/>
  <c r="AE2428" i="1"/>
  <c r="AF2428" i="1" s="1"/>
  <c r="T2435" i="1"/>
  <c r="X2433" i="1" s="1"/>
  <c r="Y2433" i="1" s="1"/>
  <c r="AE2457" i="1"/>
  <c r="AC2457" i="1"/>
  <c r="AC2477" i="1"/>
  <c r="AC2485" i="1"/>
  <c r="AD2484" i="1" s="1"/>
  <c r="AE2490" i="1"/>
  <c r="AF2488" i="1" s="1"/>
  <c r="T2490" i="1"/>
  <c r="S2498" i="1"/>
  <c r="W2495" i="1" s="1"/>
  <c r="AC2507" i="1"/>
  <c r="AD2505" i="1" s="1"/>
  <c r="S2530" i="1"/>
  <c r="AE2530" i="1"/>
  <c r="AC2530" i="1"/>
  <c r="AE2538" i="1"/>
  <c r="T2538" i="1"/>
  <c r="X2537" i="1" s="1"/>
  <c r="S2543" i="1"/>
  <c r="AE2543" i="1"/>
  <c r="AC2543" i="1"/>
  <c r="T2561" i="1"/>
  <c r="X2561" i="1" s="1"/>
  <c r="AC2569" i="1"/>
  <c r="AE2578" i="1"/>
  <c r="T2578" i="1"/>
  <c r="X2577" i="1" s="1"/>
  <c r="Y2577" i="1" s="1"/>
  <c r="AE2591" i="1"/>
  <c r="AC2591" i="1"/>
  <c r="S2591" i="1"/>
  <c r="W2587" i="1" s="1"/>
  <c r="AF2675" i="1"/>
  <c r="AE2695" i="1"/>
  <c r="AF2695" i="1" s="1"/>
  <c r="AC2695" i="1"/>
  <c r="AD2695" i="1" s="1"/>
  <c r="T2695" i="1"/>
  <c r="T2274" i="1"/>
  <c r="T2296" i="1"/>
  <c r="X2295" i="1" s="1"/>
  <c r="Y2295" i="1" s="1"/>
  <c r="AE2397" i="1"/>
  <c r="AF2396" i="1" s="1"/>
  <c r="AE2404" i="1"/>
  <c r="AC2407" i="1"/>
  <c r="AC2411" i="1"/>
  <c r="AE2415" i="1"/>
  <c r="AF2414" i="1" s="1"/>
  <c r="AE2435" i="1"/>
  <c r="AF2433" i="1" s="1"/>
  <c r="AC2442" i="1"/>
  <c r="AD2456" i="1"/>
  <c r="AE2473" i="1"/>
  <c r="AF2468" i="1" s="1"/>
  <c r="S2473" i="1"/>
  <c r="AE2521" i="1"/>
  <c r="S2521" i="1"/>
  <c r="AC2555" i="1"/>
  <c r="AC2573" i="1"/>
  <c r="AD2573" i="1" s="1"/>
  <c r="T2573" i="1"/>
  <c r="AE2583" i="1"/>
  <c r="AF2582" i="1" s="1"/>
  <c r="AC2583" i="1"/>
  <c r="T2583" i="1"/>
  <c r="W2613" i="1"/>
  <c r="Y2613" i="1" s="1"/>
  <c r="W2629" i="1"/>
  <c r="AF2643" i="1"/>
  <c r="AC2652" i="1"/>
  <c r="T2652" i="1"/>
  <c r="W2675" i="1"/>
  <c r="AC2399" i="1"/>
  <c r="AE2426" i="1"/>
  <c r="AF2423" i="1" s="1"/>
  <c r="AE2447" i="1"/>
  <c r="AF2445" i="1" s="1"/>
  <c r="S2447" i="1"/>
  <c r="W2445" i="1" s="1"/>
  <c r="Y2445" i="1" s="1"/>
  <c r="AC2451" i="1"/>
  <c r="AD2451" i="1" s="1"/>
  <c r="AC2468" i="1"/>
  <c r="AD2468" i="1" s="1"/>
  <c r="AC2476" i="1"/>
  <c r="AD2476" i="1" s="1"/>
  <c r="AE2478" i="1"/>
  <c r="AF2476" i="1" s="1"/>
  <c r="AC2478" i="1"/>
  <c r="AE2481" i="1"/>
  <c r="S2481" i="1"/>
  <c r="W2476" i="1" s="1"/>
  <c r="AC2498" i="1"/>
  <c r="AD2495" i="1" s="1"/>
  <c r="AE2508" i="1"/>
  <c r="S2508" i="1"/>
  <c r="W2505" i="1" s="1"/>
  <c r="AE2516" i="1"/>
  <c r="S2516" i="1"/>
  <c r="W2518" i="1"/>
  <c r="AF2525" i="1"/>
  <c r="AC2552" i="1"/>
  <c r="AD2550" i="1" s="1"/>
  <c r="AE2560" i="1"/>
  <c r="S2560" i="1"/>
  <c r="W2557" i="1" s="1"/>
  <c r="Y2557" i="1" s="1"/>
  <c r="W2601" i="1"/>
  <c r="Y2601" i="1" s="1"/>
  <c r="AE2604" i="1"/>
  <c r="AF2601" i="1" s="1"/>
  <c r="AC2604" i="1"/>
  <c r="S2604" i="1"/>
  <c r="AE2661" i="1"/>
  <c r="AC2661" i="1"/>
  <c r="S2661" i="1"/>
  <c r="W2657" i="1" s="1"/>
  <c r="Y2657" i="1" s="1"/>
  <c r="AC2725" i="1"/>
  <c r="AE2725" i="1"/>
  <c r="T2725" i="1"/>
  <c r="X2725" i="1" s="1"/>
  <c r="AE2822" i="1"/>
  <c r="AC2822" i="1"/>
  <c r="T2822" i="1"/>
  <c r="T2488" i="1"/>
  <c r="T2497" i="1"/>
  <c r="X2495" i="1" s="1"/>
  <c r="Y2495" i="1" s="1"/>
  <c r="T2506" i="1"/>
  <c r="X2505" i="1" s="1"/>
  <c r="Y2505" i="1" s="1"/>
  <c r="T2510" i="1"/>
  <c r="X2510" i="1" s="1"/>
  <c r="Y2510" i="1" s="1"/>
  <c r="T2519" i="1"/>
  <c r="X2518" i="1" s="1"/>
  <c r="Y2518" i="1" s="1"/>
  <c r="T2532" i="1"/>
  <c r="X2531" i="1" s="1"/>
  <c r="T2545" i="1"/>
  <c r="T2563" i="1"/>
  <c r="T2567" i="1"/>
  <c r="X2567" i="1" s="1"/>
  <c r="Y2567" i="1" s="1"/>
  <c r="AC2570" i="1"/>
  <c r="AD2567" i="1" s="1"/>
  <c r="AC2579" i="1"/>
  <c r="AC2588" i="1"/>
  <c r="AC2592" i="1"/>
  <c r="AE2595" i="1"/>
  <c r="AC2605" i="1"/>
  <c r="AC2613" i="1"/>
  <c r="AC2614" i="1"/>
  <c r="AC2618" i="1"/>
  <c r="T2620" i="1"/>
  <c r="AE2621" i="1"/>
  <c r="AF2619" i="1" s="1"/>
  <c r="T2624" i="1"/>
  <c r="X2624" i="1" s="1"/>
  <c r="Y2624" i="1" s="1"/>
  <c r="AC2627" i="1"/>
  <c r="AE2630" i="1"/>
  <c r="T2637" i="1"/>
  <c r="X2637" i="1" s="1"/>
  <c r="AC2640" i="1"/>
  <c r="AC2648" i="1"/>
  <c r="AD2648" i="1" s="1"/>
  <c r="AC2649" i="1"/>
  <c r="AC2657" i="1"/>
  <c r="AD2657" i="1" s="1"/>
  <c r="AC2658" i="1"/>
  <c r="T2664" i="1"/>
  <c r="X2662" i="1" s="1"/>
  <c r="Y2662" i="1" s="1"/>
  <c r="AC2671" i="1"/>
  <c r="T2676" i="1"/>
  <c r="X2675" i="1" s="1"/>
  <c r="Y2675" i="1" s="1"/>
  <c r="AE2680" i="1"/>
  <c r="AF2680" i="1" s="1"/>
  <c r="S2682" i="1"/>
  <c r="W2680" i="1" s="1"/>
  <c r="AE2682" i="1"/>
  <c r="AC2682" i="1"/>
  <c r="AD2680" i="1" s="1"/>
  <c r="T2686" i="1"/>
  <c r="X2685" i="1" s="1"/>
  <c r="Y2685" i="1" s="1"/>
  <c r="AE2690" i="1"/>
  <c r="W2695" i="1"/>
  <c r="AC2702" i="1"/>
  <c r="AE2703" i="1"/>
  <c r="AF2702" i="1" s="1"/>
  <c r="AC2712" i="1"/>
  <c r="AD2708" i="1" s="1"/>
  <c r="W2758" i="1"/>
  <c r="Y2758" i="1" s="1"/>
  <c r="AE2826" i="1"/>
  <c r="AC2826" i="1"/>
  <c r="S2826" i="1"/>
  <c r="AE3002" i="1"/>
  <c r="S3002" i="1"/>
  <c r="AC3002" i="1"/>
  <c r="AD2998" i="1" s="1"/>
  <c r="AE3015" i="1"/>
  <c r="S3015" i="1"/>
  <c r="AC3015" i="1"/>
  <c r="AE2484" i="1"/>
  <c r="AF2484" i="1" s="1"/>
  <c r="AE2550" i="1"/>
  <c r="AF2550" i="1" s="1"/>
  <c r="AE2570" i="1"/>
  <c r="AE2592" i="1"/>
  <c r="AE2594" i="1"/>
  <c r="AE2605" i="1"/>
  <c r="AE2618" i="1"/>
  <c r="AE2627" i="1"/>
  <c r="AE2629" i="1"/>
  <c r="AF2629" i="1" s="1"/>
  <c r="AE2640" i="1"/>
  <c r="AE2649" i="1"/>
  <c r="AE2671" i="1"/>
  <c r="AF2667" i="1" s="1"/>
  <c r="AC2676" i="1"/>
  <c r="AC2686" i="1"/>
  <c r="T2720" i="1"/>
  <c r="X2719" i="1" s="1"/>
  <c r="AE2720" i="1"/>
  <c r="AE2734" i="1"/>
  <c r="AC2734" i="1"/>
  <c r="S2734" i="1"/>
  <c r="X2788" i="1"/>
  <c r="AE2835" i="1"/>
  <c r="AC2835" i="1"/>
  <c r="AD2832" i="1" s="1"/>
  <c r="S2835" i="1"/>
  <c r="Y2837" i="1"/>
  <c r="Y2871" i="1"/>
  <c r="W2901" i="1"/>
  <c r="AE2932" i="1"/>
  <c r="AC2932" i="1"/>
  <c r="AD2931" i="1" s="1"/>
  <c r="T2932" i="1"/>
  <c r="W2938" i="1"/>
  <c r="S2955" i="1"/>
  <c r="AE2955" i="1"/>
  <c r="AC2955" i="1"/>
  <c r="AE3046" i="1"/>
  <c r="S3046" i="1"/>
  <c r="AC3046" i="1"/>
  <c r="AD3039" i="1" s="1"/>
  <c r="AE2613" i="1"/>
  <c r="AF2613" i="1" s="1"/>
  <c r="AE2648" i="1"/>
  <c r="AF2648" i="1" s="1"/>
  <c r="AE2657" i="1"/>
  <c r="AF2657" i="1" s="1"/>
  <c r="AE2704" i="1"/>
  <c r="AC2704" i="1"/>
  <c r="AF2713" i="1"/>
  <c r="AE2751" i="1"/>
  <c r="AC2751" i="1"/>
  <c r="AD2750" i="1" s="1"/>
  <c r="T2751" i="1"/>
  <c r="X2750" i="1" s="1"/>
  <c r="Y2750" i="1" s="1"/>
  <c r="X2821" i="1"/>
  <c r="W2871" i="1"/>
  <c r="W2925" i="1"/>
  <c r="Y2925" i="1" s="1"/>
  <c r="AE2936" i="1"/>
  <c r="AC2936" i="1"/>
  <c r="S2936" i="1"/>
  <c r="Y2938" i="1"/>
  <c r="AD3074" i="1"/>
  <c r="AE3129" i="1"/>
  <c r="AC3129" i="1"/>
  <c r="S3129" i="1"/>
  <c r="W3124" i="1" s="1"/>
  <c r="S2600" i="1"/>
  <c r="W2594" i="1" s="1"/>
  <c r="S2635" i="1"/>
  <c r="S2644" i="1"/>
  <c r="W2643" i="1" s="1"/>
  <c r="AC2662" i="1"/>
  <c r="S2666" i="1"/>
  <c r="W2662" i="1" s="1"/>
  <c r="AC2675" i="1"/>
  <c r="AC2685" i="1"/>
  <c r="AE2691" i="1"/>
  <c r="AC2691" i="1"/>
  <c r="AC2707" i="1"/>
  <c r="AC2720" i="1"/>
  <c r="S2724" i="1"/>
  <c r="W2719" i="1" s="1"/>
  <c r="AE2724" i="1"/>
  <c r="AF2731" i="1"/>
  <c r="AE2738" i="1"/>
  <c r="AC2738" i="1"/>
  <c r="AD2737" i="1" s="1"/>
  <c r="T2738" i="1"/>
  <c r="AF2744" i="1"/>
  <c r="AE2755" i="1"/>
  <c r="AC2755" i="1"/>
  <c r="S2755" i="1"/>
  <c r="W2750" i="1" s="1"/>
  <c r="W2778" i="1"/>
  <c r="AF2827" i="1"/>
  <c r="X2901" i="1"/>
  <c r="X2914" i="1"/>
  <c r="W2929" i="1"/>
  <c r="Y2929" i="1" s="1"/>
  <c r="X3124" i="1"/>
  <c r="Y3124" i="1" s="1"/>
  <c r="AC3199" i="1"/>
  <c r="T3199" i="1"/>
  <c r="AE3199" i="1"/>
  <c r="AF3199" i="1" s="1"/>
  <c r="AE3327" i="1"/>
  <c r="AC3327" i="1"/>
  <c r="S3327" i="1"/>
  <c r="AE2577" i="1"/>
  <c r="AF2577" i="1" s="1"/>
  <c r="T2596" i="1"/>
  <c r="X2594" i="1" s="1"/>
  <c r="Y2594" i="1" s="1"/>
  <c r="T2609" i="1"/>
  <c r="T2622" i="1"/>
  <c r="T2631" i="1"/>
  <c r="X2629" i="1" s="1"/>
  <c r="Y2629" i="1" s="1"/>
  <c r="T2653" i="1"/>
  <c r="T2680" i="1"/>
  <c r="X2680" i="1" s="1"/>
  <c r="AF2685" i="1"/>
  <c r="AC2694" i="1"/>
  <c r="AD2690" i="1" s="1"/>
  <c r="T2704" i="1"/>
  <c r="X2702" i="1" s="1"/>
  <c r="Y2702" i="1" s="1"/>
  <c r="AF2708" i="1"/>
  <c r="AE2729" i="1"/>
  <c r="S2729" i="1"/>
  <c r="W2725" i="1" s="1"/>
  <c r="W2731" i="1"/>
  <c r="AE2760" i="1"/>
  <c r="AF2758" i="1" s="1"/>
  <c r="AC2760" i="1"/>
  <c r="AD2758" i="1" s="1"/>
  <c r="S2760" i="1"/>
  <c r="AD2767" i="1"/>
  <c r="AE2782" i="1"/>
  <c r="AC2782" i="1"/>
  <c r="S2782" i="1"/>
  <c r="X2832" i="1"/>
  <c r="X2853" i="1"/>
  <c r="AE2866" i="1"/>
  <c r="AC2866" i="1"/>
  <c r="T2866" i="1"/>
  <c r="X2865" i="1" s="1"/>
  <c r="AE2870" i="1"/>
  <c r="AC2870" i="1"/>
  <c r="S2870" i="1"/>
  <c r="X2888" i="1"/>
  <c r="X2931" i="1"/>
  <c r="AE2967" i="1"/>
  <c r="S2967" i="1"/>
  <c r="AC2967" i="1"/>
  <c r="AE2994" i="1"/>
  <c r="AC2994" i="1"/>
  <c r="T2994" i="1"/>
  <c r="Y3018" i="1"/>
  <c r="AE3034" i="1"/>
  <c r="AC3034" i="1"/>
  <c r="T3034" i="1"/>
  <c r="AE3186" i="1"/>
  <c r="AC3186" i="1"/>
  <c r="S3186" i="1"/>
  <c r="W3181" i="1" s="1"/>
  <c r="AC2596" i="1"/>
  <c r="AD2594" i="1" s="1"/>
  <c r="AC2600" i="1"/>
  <c r="AC2609" i="1"/>
  <c r="AC2622" i="1"/>
  <c r="AD2619" i="1" s="1"/>
  <c r="AC2631" i="1"/>
  <c r="AD2629" i="1" s="1"/>
  <c r="AC2635" i="1"/>
  <c r="AC2644" i="1"/>
  <c r="AC2653" i="1"/>
  <c r="AC2666" i="1"/>
  <c r="AE2694" i="1"/>
  <c r="AE2721" i="1"/>
  <c r="AC2721" i="1"/>
  <c r="AE2742" i="1"/>
  <c r="AC2742" i="1"/>
  <c r="S2742" i="1"/>
  <c r="W2737" i="1" s="1"/>
  <c r="AE2769" i="1"/>
  <c r="AF2767" i="1" s="1"/>
  <c r="AC2769" i="1"/>
  <c r="S2769" i="1"/>
  <c r="W2767" i="1" s="1"/>
  <c r="AC2773" i="1"/>
  <c r="T2773" i="1"/>
  <c r="X2773" i="1" s="1"/>
  <c r="Y2773" i="1" s="1"/>
  <c r="AE2800" i="1"/>
  <c r="AC2800" i="1"/>
  <c r="AD2799" i="1" s="1"/>
  <c r="T2800" i="1"/>
  <c r="X2799" i="1" s="1"/>
  <c r="Y2799" i="1" s="1"/>
  <c r="Y2827" i="1"/>
  <c r="AE2840" i="1"/>
  <c r="AC2840" i="1"/>
  <c r="AD2839" i="1" s="1"/>
  <c r="T2840" i="1"/>
  <c r="X2839" i="1" s="1"/>
  <c r="W2853" i="1"/>
  <c r="W2907" i="1"/>
  <c r="Y2907" i="1" s="1"/>
  <c r="AE2927" i="1"/>
  <c r="AC2927" i="1"/>
  <c r="S2927" i="1"/>
  <c r="X2986" i="1"/>
  <c r="AC2679" i="1"/>
  <c r="T2679" i="1"/>
  <c r="S2712" i="1"/>
  <c r="AE2716" i="1"/>
  <c r="S2716" i="1"/>
  <c r="W2713" i="1" s="1"/>
  <c r="Y2713" i="1" s="1"/>
  <c r="AD2719" i="1"/>
  <c r="AC2729" i="1"/>
  <c r="X2737" i="1"/>
  <c r="Y2737" i="1" s="1"/>
  <c r="AE2791" i="1"/>
  <c r="AC2791" i="1"/>
  <c r="AD2788" i="1" s="1"/>
  <c r="S2791" i="1"/>
  <c r="AC2795" i="1"/>
  <c r="T2795" i="1"/>
  <c r="AC2804" i="1"/>
  <c r="AD2804" i="1" s="1"/>
  <c r="T2804" i="1"/>
  <c r="W2827" i="1"/>
  <c r="AE2844" i="1"/>
  <c r="AC2844" i="1"/>
  <c r="S2844" i="1"/>
  <c r="W2859" i="1"/>
  <c r="AE2892" i="1"/>
  <c r="AC2892" i="1"/>
  <c r="S2892" i="1"/>
  <c r="AE2905" i="1"/>
  <c r="AC2905" i="1"/>
  <c r="S2905" i="1"/>
  <c r="AE2918" i="1"/>
  <c r="AC2918" i="1"/>
  <c r="S2918" i="1"/>
  <c r="W2914" i="1" s="1"/>
  <c r="W3018" i="1"/>
  <c r="T2697" i="1"/>
  <c r="T2710" i="1"/>
  <c r="X2708" i="1" s="1"/>
  <c r="Y2708" i="1" s="1"/>
  <c r="AC2717" i="1"/>
  <c r="AD2713" i="1" s="1"/>
  <c r="AC2726" i="1"/>
  <c r="AC2730" i="1"/>
  <c r="T2732" i="1"/>
  <c r="X2731" i="1" s="1"/>
  <c r="Y2731" i="1" s="1"/>
  <c r="AE2733" i="1"/>
  <c r="AC2739" i="1"/>
  <c r="AC2743" i="1"/>
  <c r="T2745" i="1"/>
  <c r="AE2746" i="1"/>
  <c r="AC2752" i="1"/>
  <c r="AE2764" i="1"/>
  <c r="AF2761" i="1" s="1"/>
  <c r="T2767" i="1"/>
  <c r="X2767" i="1" s="1"/>
  <c r="AC2770" i="1"/>
  <c r="AE2777" i="1"/>
  <c r="AF2773" i="1" s="1"/>
  <c r="AC2778" i="1"/>
  <c r="AC2779" i="1"/>
  <c r="AE2788" i="1"/>
  <c r="AC2792" i="1"/>
  <c r="AC2801" i="1"/>
  <c r="AC2809" i="1"/>
  <c r="AD2809" i="1" s="1"/>
  <c r="AC2810" i="1"/>
  <c r="AC2823" i="1"/>
  <c r="AD2821" i="1" s="1"/>
  <c r="AE2832" i="1"/>
  <c r="AF2832" i="1" s="1"/>
  <c r="AC2836" i="1"/>
  <c r="AC2841" i="1"/>
  <c r="AC2845" i="1"/>
  <c r="AE2848" i="1"/>
  <c r="AF2847" i="1" s="1"/>
  <c r="AC2853" i="1"/>
  <c r="AD2853" i="1" s="1"/>
  <c r="AC2854" i="1"/>
  <c r="AC2858" i="1"/>
  <c r="AE2861" i="1"/>
  <c r="AC2867" i="1"/>
  <c r="AD2865" i="1" s="1"/>
  <c r="AC2880" i="1"/>
  <c r="AE2883" i="1"/>
  <c r="AF2882" i="1" s="1"/>
  <c r="AC2888" i="1"/>
  <c r="AC2889" i="1"/>
  <c r="AC2893" i="1"/>
  <c r="AE2896" i="1"/>
  <c r="AC2901" i="1"/>
  <c r="AC2902" i="1"/>
  <c r="AC2906" i="1"/>
  <c r="AE2909" i="1"/>
  <c r="AC2914" i="1"/>
  <c r="AC2915" i="1"/>
  <c r="AC2919" i="1"/>
  <c r="AE2922" i="1"/>
  <c r="AC2928" i="1"/>
  <c r="AC2933" i="1"/>
  <c r="AC2937" i="1"/>
  <c r="AE2940" i="1"/>
  <c r="AE2942" i="1"/>
  <c r="AC2950" i="1"/>
  <c r="AD2948" i="1" s="1"/>
  <c r="T2962" i="1"/>
  <c r="AE2962" i="1"/>
  <c r="W2969" i="1"/>
  <c r="S2972" i="1"/>
  <c r="AE2972" i="1"/>
  <c r="AF2969" i="1" s="1"/>
  <c r="AC2972" i="1"/>
  <c r="S3007" i="1"/>
  <c r="W3004" i="1" s="1"/>
  <c r="AE3007" i="1"/>
  <c r="AC3007" i="1"/>
  <c r="AF3026" i="1"/>
  <c r="AC3050" i="1"/>
  <c r="S3060" i="1"/>
  <c r="AE3060" i="1"/>
  <c r="AC3060" i="1"/>
  <c r="AE3077" i="1"/>
  <c r="S3077" i="1"/>
  <c r="W3074" i="1" s="1"/>
  <c r="Y3074" i="1" s="1"/>
  <c r="AE3112" i="1"/>
  <c r="AC3112" i="1"/>
  <c r="S3112" i="1"/>
  <c r="W3108" i="1" s="1"/>
  <c r="Y3108" i="1" s="1"/>
  <c r="AE3138" i="1"/>
  <c r="AC3138" i="1"/>
  <c r="T3138" i="1"/>
  <c r="X3137" i="1" s="1"/>
  <c r="AE3778" i="1"/>
  <c r="AC3778" i="1"/>
  <c r="S3778" i="1"/>
  <c r="AE2717" i="1"/>
  <c r="AE2730" i="1"/>
  <c r="AC2731" i="1"/>
  <c r="AD2731" i="1" s="1"/>
  <c r="AE2743" i="1"/>
  <c r="AC2744" i="1"/>
  <c r="AE2752" i="1"/>
  <c r="AE2770" i="1"/>
  <c r="AE2792" i="1"/>
  <c r="AE2836" i="1"/>
  <c r="AC2837" i="1"/>
  <c r="AD2837" i="1" s="1"/>
  <c r="AE2845" i="1"/>
  <c r="AE2858" i="1"/>
  <c r="AC2859" i="1"/>
  <c r="AE2867" i="1"/>
  <c r="AE2880" i="1"/>
  <c r="AE2893" i="1"/>
  <c r="AC2894" i="1"/>
  <c r="AE2906" i="1"/>
  <c r="AC2907" i="1"/>
  <c r="AE2919" i="1"/>
  <c r="AC2920" i="1"/>
  <c r="AE2928" i="1"/>
  <c r="AC2929" i="1"/>
  <c r="AD2929" i="1" s="1"/>
  <c r="AE2937" i="1"/>
  <c r="AC2938" i="1"/>
  <c r="T2949" i="1"/>
  <c r="X2948" i="1" s="1"/>
  <c r="AE2949" i="1"/>
  <c r="S2959" i="1"/>
  <c r="AE2959" i="1"/>
  <c r="AC2959" i="1"/>
  <c r="AD2954" i="1" s="1"/>
  <c r="T2993" i="1"/>
  <c r="AC2993" i="1"/>
  <c r="AD2993" i="1" s="1"/>
  <c r="AC3010" i="1"/>
  <c r="AE3024" i="1"/>
  <c r="AF3022" i="1" s="1"/>
  <c r="T3024" i="1"/>
  <c r="X3022" i="1" s="1"/>
  <c r="T3033" i="1"/>
  <c r="X3033" i="1" s="1"/>
  <c r="AC3033" i="1"/>
  <c r="AE3050" i="1"/>
  <c r="AE3072" i="1"/>
  <c r="S3072" i="1"/>
  <c r="W3079" i="1"/>
  <c r="S3082" i="1"/>
  <c r="AE3082" i="1"/>
  <c r="AC3082" i="1"/>
  <c r="AD3079" i="1" s="1"/>
  <c r="AE3107" i="1"/>
  <c r="AF3103" i="1" s="1"/>
  <c r="S3107" i="1"/>
  <c r="AF3174" i="1"/>
  <c r="X3240" i="1"/>
  <c r="Y3240" i="1" s="1"/>
  <c r="AE2778" i="1"/>
  <c r="AF2778" i="1" s="1"/>
  <c r="AE2809" i="1"/>
  <c r="AF2809" i="1" s="1"/>
  <c r="AE2853" i="1"/>
  <c r="AE2888" i="1"/>
  <c r="AF2888" i="1" s="1"/>
  <c r="AE2901" i="1"/>
  <c r="AF2901" i="1" s="1"/>
  <c r="AE2914" i="1"/>
  <c r="AF2914" i="1" s="1"/>
  <c r="S2946" i="1"/>
  <c r="AE2946" i="1"/>
  <c r="AC2946" i="1"/>
  <c r="AD2942" i="1" s="1"/>
  <c r="AE2976" i="1"/>
  <c r="T2976" i="1"/>
  <c r="X2974" i="1" s="1"/>
  <c r="AE2984" i="1"/>
  <c r="AF2982" i="1" s="1"/>
  <c r="S2984" i="1"/>
  <c r="W2982" i="1" s="1"/>
  <c r="AE3020" i="1"/>
  <c r="AF3018" i="1" s="1"/>
  <c r="S3020" i="1"/>
  <c r="S3038" i="1"/>
  <c r="AE3038" i="1"/>
  <c r="AC3038" i="1"/>
  <c r="S3069" i="1"/>
  <c r="AE3069" i="1"/>
  <c r="AC3069" i="1"/>
  <c r="AD3067" i="1" s="1"/>
  <c r="AC3077" i="1"/>
  <c r="AE3094" i="1"/>
  <c r="S3094" i="1"/>
  <c r="AE3099" i="1"/>
  <c r="AF3098" i="1" s="1"/>
  <c r="AC3099" i="1"/>
  <c r="T3099" i="1"/>
  <c r="AE3142" i="1"/>
  <c r="AC3142" i="1"/>
  <c r="S3142" i="1"/>
  <c r="W3137" i="1" s="1"/>
  <c r="AC3259" i="1"/>
  <c r="S3259" i="1"/>
  <c r="W3254" i="1" s="1"/>
  <c r="AE3259" i="1"/>
  <c r="AE3297" i="1"/>
  <c r="AF3295" i="1" s="1"/>
  <c r="AC3297" i="1"/>
  <c r="T3297" i="1"/>
  <c r="AC2756" i="1"/>
  <c r="AD2756" i="1" s="1"/>
  <c r="AC2761" i="1"/>
  <c r="S2765" i="1"/>
  <c r="W2761" i="1" s="1"/>
  <c r="Y2761" i="1" s="1"/>
  <c r="S2774" i="1"/>
  <c r="W2773" i="1" s="1"/>
  <c r="S2787" i="1"/>
  <c r="W2783" i="1" s="1"/>
  <c r="Y2783" i="1" s="1"/>
  <c r="S2818" i="1"/>
  <c r="W2813" i="1" s="1"/>
  <c r="AC2827" i="1"/>
  <c r="AD2827" i="1" s="1"/>
  <c r="S2831" i="1"/>
  <c r="AE2837" i="1"/>
  <c r="AF2837" i="1" s="1"/>
  <c r="AE2859" i="1"/>
  <c r="AF2859" i="1" s="1"/>
  <c r="AC2871" i="1"/>
  <c r="S2875" i="1"/>
  <c r="AE2894" i="1"/>
  <c r="AF2894" i="1" s="1"/>
  <c r="S2897" i="1"/>
  <c r="W2894" i="1" s="1"/>
  <c r="Y2894" i="1" s="1"/>
  <c r="AE2907" i="1"/>
  <c r="AF2907" i="1" s="1"/>
  <c r="S2910" i="1"/>
  <c r="AE2920" i="1"/>
  <c r="AF2920" i="1" s="1"/>
  <c r="S2923" i="1"/>
  <c r="W2920" i="1" s="1"/>
  <c r="Y2920" i="1" s="1"/>
  <c r="AE2929" i="1"/>
  <c r="AF2929" i="1" s="1"/>
  <c r="AE2938" i="1"/>
  <c r="AE3051" i="1"/>
  <c r="T3051" i="1"/>
  <c r="AF3061" i="1"/>
  <c r="AE3064" i="1"/>
  <c r="S3064" i="1"/>
  <c r="W3091" i="1"/>
  <c r="AF3118" i="1"/>
  <c r="AD3240" i="1"/>
  <c r="AE3337" i="1"/>
  <c r="AC3337" i="1"/>
  <c r="T3337" i="1"/>
  <c r="AC3341" i="1"/>
  <c r="T3341" i="1"/>
  <c r="AE3341" i="1"/>
  <c r="AE2737" i="1"/>
  <c r="AF2737" i="1" s="1"/>
  <c r="T2747" i="1"/>
  <c r="AE2750" i="1"/>
  <c r="AF2750" i="1" s="1"/>
  <c r="S2771" i="1"/>
  <c r="S2789" i="1"/>
  <c r="W2788" i="1" s="1"/>
  <c r="S2793" i="1"/>
  <c r="T2796" i="1"/>
  <c r="AE2799" i="1"/>
  <c r="S2802" i="1"/>
  <c r="W2799" i="1" s="1"/>
  <c r="T2805" i="1"/>
  <c r="T2814" i="1"/>
  <c r="AE2821" i="1"/>
  <c r="AF2821" i="1" s="1"/>
  <c r="S2824" i="1"/>
  <c r="W2821" i="1" s="1"/>
  <c r="S2833" i="1"/>
  <c r="W2832" i="1" s="1"/>
  <c r="AE2839" i="1"/>
  <c r="AF2839" i="1" s="1"/>
  <c r="S2842" i="1"/>
  <c r="S2846" i="1"/>
  <c r="T2849" i="1"/>
  <c r="X2847" i="1" s="1"/>
  <c r="Y2847" i="1" s="1"/>
  <c r="T2862" i="1"/>
  <c r="X2859" i="1" s="1"/>
  <c r="Y2859" i="1" s="1"/>
  <c r="AE2865" i="1"/>
  <c r="S2868" i="1"/>
  <c r="W2865" i="1" s="1"/>
  <c r="S2881" i="1"/>
  <c r="W2877" i="1" s="1"/>
  <c r="T2884" i="1"/>
  <c r="X2882" i="1" s="1"/>
  <c r="Y2882" i="1" s="1"/>
  <c r="S2890" i="1"/>
  <c r="AE2931" i="1"/>
  <c r="AF2931" i="1" s="1"/>
  <c r="S2934" i="1"/>
  <c r="W2931" i="1" s="1"/>
  <c r="S2953" i="1"/>
  <c r="AE2971" i="1"/>
  <c r="T2971" i="1"/>
  <c r="X2969" i="1" s="1"/>
  <c r="Y2969" i="1" s="1"/>
  <c r="AC2976" i="1"/>
  <c r="AD2974" i="1" s="1"/>
  <c r="AC2984" i="1"/>
  <c r="T2998" i="1"/>
  <c r="X2998" i="1" s="1"/>
  <c r="AE3006" i="1"/>
  <c r="AF3004" i="1" s="1"/>
  <c r="T3006" i="1"/>
  <c r="AE3011" i="1"/>
  <c r="AF3010" i="1" s="1"/>
  <c r="T3011" i="1"/>
  <c r="AC3020" i="1"/>
  <c r="AD3018" i="1" s="1"/>
  <c r="AE3056" i="1"/>
  <c r="AF3055" i="1" s="1"/>
  <c r="AC3056" i="1"/>
  <c r="AE3059" i="1"/>
  <c r="S3059" i="1"/>
  <c r="W3055" i="1" s="1"/>
  <c r="AE3086" i="1"/>
  <c r="T3086" i="1"/>
  <c r="X3084" i="1" s="1"/>
  <c r="X3091" i="1"/>
  <c r="T3103" i="1"/>
  <c r="X3103" i="1" s="1"/>
  <c r="AC3103" i="1"/>
  <c r="W3103" i="1"/>
  <c r="W3113" i="1"/>
  <c r="AE3116" i="1"/>
  <c r="S3116" i="1"/>
  <c r="AE3125" i="1"/>
  <c r="AC3125" i="1"/>
  <c r="AD3124" i="1" s="1"/>
  <c r="T3125" i="1"/>
  <c r="AE3169" i="1"/>
  <c r="AC3169" i="1"/>
  <c r="AD3168" i="1" s="1"/>
  <c r="T3169" i="1"/>
  <c r="X3168" i="1" s="1"/>
  <c r="W3188" i="1"/>
  <c r="Y3188" i="1" s="1"/>
  <c r="X3234" i="1"/>
  <c r="AE3239" i="1"/>
  <c r="AC3239" i="1"/>
  <c r="S3239" i="1"/>
  <c r="W3234" i="1" s="1"/>
  <c r="AE3275" i="1"/>
  <c r="AC3275" i="1"/>
  <c r="S3275" i="1"/>
  <c r="W3271" i="1" s="1"/>
  <c r="X3321" i="1"/>
  <c r="AC2747" i="1"/>
  <c r="AE2756" i="1"/>
  <c r="AF2756" i="1" s="1"/>
  <c r="AC2765" i="1"/>
  <c r="AC2774" i="1"/>
  <c r="T2780" i="1"/>
  <c r="X2778" i="1" s="1"/>
  <c r="Y2778" i="1" s="1"/>
  <c r="AC2787" i="1"/>
  <c r="AD2783" i="1" s="1"/>
  <c r="AC2796" i="1"/>
  <c r="AC2805" i="1"/>
  <c r="T2811" i="1"/>
  <c r="X2809" i="1" s="1"/>
  <c r="Y2809" i="1" s="1"/>
  <c r="AC2814" i="1"/>
  <c r="AC2818" i="1"/>
  <c r="AC2831" i="1"/>
  <c r="AC2849" i="1"/>
  <c r="AD2847" i="1" s="1"/>
  <c r="AC2862" i="1"/>
  <c r="AC2875" i="1"/>
  <c r="AC2884" i="1"/>
  <c r="AD2882" i="1" s="1"/>
  <c r="AC2897" i="1"/>
  <c r="AC2910" i="1"/>
  <c r="AC2923" i="1"/>
  <c r="AC2941" i="1"/>
  <c r="T2943" i="1"/>
  <c r="X2942" i="1" s="1"/>
  <c r="Y2942" i="1" s="1"/>
  <c r="AE2958" i="1"/>
  <c r="AF2954" i="1" s="1"/>
  <c r="S2958" i="1"/>
  <c r="AD2961" i="1"/>
  <c r="AC2966" i="1"/>
  <c r="AE2980" i="1"/>
  <c r="S2980" i="1"/>
  <c r="AF2993" i="1"/>
  <c r="X3016" i="1"/>
  <c r="Y3016" i="1" s="1"/>
  <c r="S3025" i="1"/>
  <c r="W3022" i="1" s="1"/>
  <c r="AE3025" i="1"/>
  <c r="AC3025" i="1"/>
  <c r="AD3022" i="1" s="1"/>
  <c r="AE3042" i="1"/>
  <c r="T3042" i="1"/>
  <c r="X3039" i="1" s="1"/>
  <c r="X3050" i="1"/>
  <c r="Y3050" i="1" s="1"/>
  <c r="AC3051" i="1"/>
  <c r="AC3064" i="1"/>
  <c r="AD3061" i="1" s="1"/>
  <c r="S3073" i="1"/>
  <c r="AE3073" i="1"/>
  <c r="AC3073" i="1"/>
  <c r="AE3081" i="1"/>
  <c r="AF3079" i="1" s="1"/>
  <c r="T3081" i="1"/>
  <c r="X3079" i="1" s="1"/>
  <c r="Y3079" i="1" s="1"/>
  <c r="AD3084" i="1"/>
  <c r="AC3098" i="1"/>
  <c r="AD3098" i="1" s="1"/>
  <c r="T3098" i="1"/>
  <c r="AF3108" i="1"/>
  <c r="Y3113" i="1"/>
  <c r="AC3151" i="1"/>
  <c r="AD3151" i="1" s="1"/>
  <c r="T3151" i="1"/>
  <c r="X3151" i="1" s="1"/>
  <c r="AE3160" i="1"/>
  <c r="AC3160" i="1"/>
  <c r="S3160" i="1"/>
  <c r="W3156" i="1" s="1"/>
  <c r="AC3164" i="1"/>
  <c r="T3164" i="1"/>
  <c r="T3228" i="1"/>
  <c r="X3228" i="1" s="1"/>
  <c r="AC3228" i="1"/>
  <c r="AD3228" i="1" s="1"/>
  <c r="AE3228" i="1"/>
  <c r="AE3262" i="1"/>
  <c r="AC3262" i="1"/>
  <c r="T3262" i="1"/>
  <c r="AC3335" i="1"/>
  <c r="T3335" i="1"/>
  <c r="AE3335" i="1"/>
  <c r="X3461" i="1"/>
  <c r="AE2945" i="1"/>
  <c r="S2945" i="1"/>
  <c r="W2942" i="1" s="1"/>
  <c r="AC2953" i="1"/>
  <c r="T2963" i="1"/>
  <c r="AC2971" i="1"/>
  <c r="AD2969" i="1" s="1"/>
  <c r="S2985" i="1"/>
  <c r="AE2985" i="1"/>
  <c r="AC2985" i="1"/>
  <c r="AE2997" i="1"/>
  <c r="S2997" i="1"/>
  <c r="W2993" i="1" s="1"/>
  <c r="AE2998" i="1"/>
  <c r="AF2998" i="1" s="1"/>
  <c r="W2998" i="1"/>
  <c r="AC3006" i="1"/>
  <c r="X3010" i="1"/>
  <c r="Y3010" i="1" s="1"/>
  <c r="AC3011" i="1"/>
  <c r="AE3037" i="1"/>
  <c r="AF3033" i="1" s="1"/>
  <c r="S3037" i="1"/>
  <c r="T3055" i="1"/>
  <c r="X3055" i="1" s="1"/>
  <c r="AC3055" i="1"/>
  <c r="AD3055" i="1" s="1"/>
  <c r="T3056" i="1"/>
  <c r="AC3059" i="1"/>
  <c r="AE3068" i="1"/>
  <c r="T3068" i="1"/>
  <c r="X3067" i="1" s="1"/>
  <c r="AC3086" i="1"/>
  <c r="AE3090" i="1"/>
  <c r="S3090" i="1"/>
  <c r="W3084" i="1" s="1"/>
  <c r="AC3116" i="1"/>
  <c r="AD3113" i="1" s="1"/>
  <c r="AF3168" i="1"/>
  <c r="AE3173" i="1"/>
  <c r="AC3173" i="1"/>
  <c r="S3173" i="1"/>
  <c r="W3168" i="1" s="1"/>
  <c r="AE3182" i="1"/>
  <c r="AF3181" i="1" s="1"/>
  <c r="AC3182" i="1"/>
  <c r="AD3181" i="1" s="1"/>
  <c r="T3182" i="1"/>
  <c r="AE3195" i="1"/>
  <c r="AF3193" i="1" s="1"/>
  <c r="AC3195" i="1"/>
  <c r="T3195" i="1"/>
  <c r="AE3208" i="1"/>
  <c r="AF3206" i="1" s="1"/>
  <c r="AC3208" i="1"/>
  <c r="T3208" i="1"/>
  <c r="X3217" i="1"/>
  <c r="Y3217" i="1" s="1"/>
  <c r="AE2975" i="1"/>
  <c r="T2982" i="1"/>
  <c r="X2982" i="1" s="1"/>
  <c r="T2987" i="1"/>
  <c r="AE2988" i="1"/>
  <c r="AF2986" i="1" s="1"/>
  <c r="T3004" i="1"/>
  <c r="X3004" i="1" s="1"/>
  <c r="AE3016" i="1"/>
  <c r="AF3016" i="1" s="1"/>
  <c r="AE3028" i="1"/>
  <c r="AE3041" i="1"/>
  <c r="AF3039" i="1" s="1"/>
  <c r="AE3063" i="1"/>
  <c r="AE3076" i="1"/>
  <c r="AF3074" i="1" s="1"/>
  <c r="AE3085" i="1"/>
  <c r="AE3091" i="1"/>
  <c r="AC3095" i="1"/>
  <c r="AD3091" i="1" s="1"/>
  <c r="AC3104" i="1"/>
  <c r="AE3113" i="1"/>
  <c r="AC3117" i="1"/>
  <c r="AC3126" i="1"/>
  <c r="AC3130" i="1"/>
  <c r="AC3139" i="1"/>
  <c r="AD3137" i="1" s="1"/>
  <c r="AC3143" i="1"/>
  <c r="AE3148" i="1"/>
  <c r="AF3148" i="1" s="1"/>
  <c r="AC3156" i="1"/>
  <c r="AC3157" i="1"/>
  <c r="AC3161" i="1"/>
  <c r="AC3170" i="1"/>
  <c r="AC3183" i="1"/>
  <c r="AC3187" i="1"/>
  <c r="AC3196" i="1"/>
  <c r="AC3209" i="1"/>
  <c r="AC3217" i="1"/>
  <c r="AD3217" i="1" s="1"/>
  <c r="AC3218" i="1"/>
  <c r="AD3222" i="1"/>
  <c r="AC3230" i="1"/>
  <c r="AE3233" i="1"/>
  <c r="AC3241" i="1"/>
  <c r="AE3253" i="1"/>
  <c r="AF3249" i="1" s="1"/>
  <c r="AC3253" i="1"/>
  <c r="AC3261" i="1"/>
  <c r="T3261" i="1"/>
  <c r="AC3270" i="1"/>
  <c r="AC3292" i="1"/>
  <c r="AD3289" i="1" s="1"/>
  <c r="AE3301" i="1"/>
  <c r="T3301" i="1"/>
  <c r="X3300" i="1" s="1"/>
  <c r="Y3300" i="1" s="1"/>
  <c r="AE3306" i="1"/>
  <c r="AC3306" i="1"/>
  <c r="T3306" i="1"/>
  <c r="AE3348" i="1"/>
  <c r="AC3348" i="1"/>
  <c r="AE3357" i="1"/>
  <c r="AF3355" i="1" s="1"/>
  <c r="AC3357" i="1"/>
  <c r="AD3355" i="1" s="1"/>
  <c r="T3357" i="1"/>
  <c r="X3355" i="1" s="1"/>
  <c r="Y3355" i="1" s="1"/>
  <c r="AE3370" i="1"/>
  <c r="AF3368" i="1" s="1"/>
  <c r="AC3370" i="1"/>
  <c r="AD3368" i="1" s="1"/>
  <c r="W3416" i="1"/>
  <c r="X3550" i="1"/>
  <c r="AE3967" i="1"/>
  <c r="AC3967" i="1"/>
  <c r="S3967" i="1"/>
  <c r="AE2948" i="1"/>
  <c r="AF2948" i="1" s="1"/>
  <c r="S2951" i="1"/>
  <c r="W2948" i="1" s="1"/>
  <c r="AE2961" i="1"/>
  <c r="AF2961" i="1" s="1"/>
  <c r="S2964" i="1"/>
  <c r="W2961" i="1" s="1"/>
  <c r="S2968" i="1"/>
  <c r="AE2974" i="1"/>
  <c r="S2981" i="1"/>
  <c r="W2974" i="1" s="1"/>
  <c r="AC2986" i="1"/>
  <c r="AD2986" i="1" s="1"/>
  <c r="S2990" i="1"/>
  <c r="W2986" i="1" s="1"/>
  <c r="S3012" i="1"/>
  <c r="W3010" i="1" s="1"/>
  <c r="AC3026" i="1"/>
  <c r="AD3026" i="1" s="1"/>
  <c r="S3030" i="1"/>
  <c r="W3026" i="1" s="1"/>
  <c r="Y3026" i="1" s="1"/>
  <c r="S3043" i="1"/>
  <c r="W3039" i="1" s="1"/>
  <c r="S3047" i="1"/>
  <c r="S3065" i="1"/>
  <c r="W3061" i="1" s="1"/>
  <c r="Y3061" i="1" s="1"/>
  <c r="S3078" i="1"/>
  <c r="AE3084" i="1"/>
  <c r="AF3084" i="1" s="1"/>
  <c r="S3087" i="1"/>
  <c r="AE3095" i="1"/>
  <c r="AE3117" i="1"/>
  <c r="S3122" i="1"/>
  <c r="AE3130" i="1"/>
  <c r="S3135" i="1"/>
  <c r="AE3143" i="1"/>
  <c r="AF3137" i="1" s="1"/>
  <c r="S3153" i="1"/>
  <c r="AE3157" i="1"/>
  <c r="AE3161" i="1"/>
  <c r="S3179" i="1"/>
  <c r="AE3187" i="1"/>
  <c r="S3192" i="1"/>
  <c r="AE3196" i="1"/>
  <c r="S3205" i="1"/>
  <c r="W3199" i="1" s="1"/>
  <c r="AE3209" i="1"/>
  <c r="AE3211" i="1"/>
  <c r="AF3211" i="1" s="1"/>
  <c r="S3214" i="1"/>
  <c r="W3211" i="1" s="1"/>
  <c r="AE3221" i="1"/>
  <c r="AE3234" i="1"/>
  <c r="AF3234" i="1" s="1"/>
  <c r="S3253" i="1"/>
  <c r="W3249" i="1" s="1"/>
  <c r="AF3254" i="1"/>
  <c r="W3266" i="1"/>
  <c r="AE3272" i="1"/>
  <c r="AC3272" i="1"/>
  <c r="AD3271" i="1" s="1"/>
  <c r="X3282" i="1"/>
  <c r="AE3310" i="1"/>
  <c r="AC3310" i="1"/>
  <c r="S3310" i="1"/>
  <c r="W3305" i="1" s="1"/>
  <c r="S3370" i="1"/>
  <c r="T3636" i="1"/>
  <c r="AE3636" i="1"/>
  <c r="AC3636" i="1"/>
  <c r="AE3708" i="1"/>
  <c r="AC3708" i="1"/>
  <c r="T3708" i="1"/>
  <c r="AE3733" i="1"/>
  <c r="AC3733" i="1"/>
  <c r="S3733" i="1"/>
  <c r="S3759" i="1"/>
  <c r="W3759" i="1" s="1"/>
  <c r="AE3759" i="1"/>
  <c r="AF3759" i="1" s="1"/>
  <c r="AC3759" i="1"/>
  <c r="AD3759" i="1" s="1"/>
  <c r="AE3769" i="1"/>
  <c r="AC3769" i="1"/>
  <c r="S3769" i="1"/>
  <c r="W3768" i="1" s="1"/>
  <c r="AE3156" i="1"/>
  <c r="AE3217" i="1"/>
  <c r="AF3217" i="1" s="1"/>
  <c r="AC3246" i="1"/>
  <c r="AD3244" i="1" s="1"/>
  <c r="T3246" i="1"/>
  <c r="X3244" i="1" s="1"/>
  <c r="Y3244" i="1" s="1"/>
  <c r="AE3263" i="1"/>
  <c r="AC3263" i="1"/>
  <c r="AE3276" i="1"/>
  <c r="AF3271" i="1" s="1"/>
  <c r="AC3276" i="1"/>
  <c r="AE3279" i="1"/>
  <c r="AF3277" i="1" s="1"/>
  <c r="T3279" i="1"/>
  <c r="X3277" i="1" s="1"/>
  <c r="AE3298" i="1"/>
  <c r="AC3298" i="1"/>
  <c r="S3298" i="1"/>
  <c r="AC3305" i="1"/>
  <c r="T3305" i="1"/>
  <c r="AE3314" i="1"/>
  <c r="T3314" i="1"/>
  <c r="X3313" i="1" s="1"/>
  <c r="AE3319" i="1"/>
  <c r="AF3318" i="1" s="1"/>
  <c r="AC3319" i="1"/>
  <c r="T3319" i="1"/>
  <c r="AE3350" i="1"/>
  <c r="AC3350" i="1"/>
  <c r="AD3349" i="1" s="1"/>
  <c r="T3350" i="1"/>
  <c r="AE3354" i="1"/>
  <c r="AC3354" i="1"/>
  <c r="S3354" i="1"/>
  <c r="AC3361" i="1"/>
  <c r="T3361" i="1"/>
  <c r="AE3363" i="1"/>
  <c r="AC3363" i="1"/>
  <c r="T3363" i="1"/>
  <c r="AE3367" i="1"/>
  <c r="AC3367" i="1"/>
  <c r="S3367" i="1"/>
  <c r="AE3374" i="1"/>
  <c r="AC3374" i="1"/>
  <c r="X3381" i="1"/>
  <c r="AE3396" i="1"/>
  <c r="AF3393" i="1" s="1"/>
  <c r="AC3396" i="1"/>
  <c r="AD3416" i="1"/>
  <c r="AE3418" i="1"/>
  <c r="AF3416" i="1" s="1"/>
  <c r="AC3418" i="1"/>
  <c r="T3418" i="1"/>
  <c r="X3416" i="1" s="1"/>
  <c r="Y3416" i="1" s="1"/>
  <c r="W3445" i="1"/>
  <c r="AF3456" i="1"/>
  <c r="AE3513" i="1"/>
  <c r="AC3513" i="1"/>
  <c r="S3513" i="1"/>
  <c r="AE3676" i="1"/>
  <c r="AC3676" i="1"/>
  <c r="S3676" i="1"/>
  <c r="W3673" i="1" s="1"/>
  <c r="X3688" i="1"/>
  <c r="AC3108" i="1"/>
  <c r="AD3108" i="1" s="1"/>
  <c r="AC3109" i="1"/>
  <c r="S3121" i="1"/>
  <c r="W3118" i="1" s="1"/>
  <c r="Y3118" i="1" s="1"/>
  <c r="AC3122" i="1"/>
  <c r="S3134" i="1"/>
  <c r="W3131" i="1" s="1"/>
  <c r="Y3131" i="1" s="1"/>
  <c r="AC3135" i="1"/>
  <c r="AD3131" i="1" s="1"/>
  <c r="S3152" i="1"/>
  <c r="W3151" i="1" s="1"/>
  <c r="AC3153" i="1"/>
  <c r="T3163" i="1"/>
  <c r="X3156" i="1" s="1"/>
  <c r="Y3156" i="1" s="1"/>
  <c r="AC3166" i="1"/>
  <c r="AC3174" i="1"/>
  <c r="AD3174" i="1" s="1"/>
  <c r="AC3175" i="1"/>
  <c r="S3178" i="1"/>
  <c r="W3174" i="1" s="1"/>
  <c r="Y3174" i="1" s="1"/>
  <c r="AC3179" i="1"/>
  <c r="T3185" i="1"/>
  <c r="S3191" i="1"/>
  <c r="AC3192" i="1"/>
  <c r="AD3188" i="1" s="1"/>
  <c r="T3194" i="1"/>
  <c r="X3193" i="1" s="1"/>
  <c r="Y3193" i="1" s="1"/>
  <c r="AC3201" i="1"/>
  <c r="S3204" i="1"/>
  <c r="AC3205" i="1"/>
  <c r="T3207" i="1"/>
  <c r="AC3214" i="1"/>
  <c r="AD3211" i="1" s="1"/>
  <c r="AC3224" i="1"/>
  <c r="AE3229" i="1"/>
  <c r="AE3232" i="1"/>
  <c r="AE3243" i="1"/>
  <c r="T3250" i="1"/>
  <c r="X3249" i="1" s="1"/>
  <c r="Y3249" i="1" s="1"/>
  <c r="AC3255" i="1"/>
  <c r="AD3254" i="1" s="1"/>
  <c r="T3255" i="1"/>
  <c r="AC3266" i="1"/>
  <c r="T3272" i="1"/>
  <c r="X3271" i="1" s="1"/>
  <c r="Y3271" i="1" s="1"/>
  <c r="AE3284" i="1"/>
  <c r="AF3282" i="1" s="1"/>
  <c r="AC3284" i="1"/>
  <c r="AD3282" i="1" s="1"/>
  <c r="T3284" i="1"/>
  <c r="AE3288" i="1"/>
  <c r="AC3288" i="1"/>
  <c r="S3288" i="1"/>
  <c r="AE3307" i="1"/>
  <c r="AC3307" i="1"/>
  <c r="S3374" i="1"/>
  <c r="AD3381" i="1"/>
  <c r="AE3383" i="1"/>
  <c r="AF3381" i="1" s="1"/>
  <c r="AC3383" i="1"/>
  <c r="T3383" i="1"/>
  <c r="S3396" i="1"/>
  <c r="AD3403" i="1"/>
  <c r="AE3405" i="1"/>
  <c r="AF3403" i="1" s="1"/>
  <c r="AC3405" i="1"/>
  <c r="T3405" i="1"/>
  <c r="X3403" i="1" s="1"/>
  <c r="AE3597" i="1"/>
  <c r="AF3596" i="1" s="1"/>
  <c r="AC3597" i="1"/>
  <c r="T3597" i="1"/>
  <c r="AE3655" i="1"/>
  <c r="AC3655" i="1"/>
  <c r="T3655" i="1"/>
  <c r="AE3067" i="1"/>
  <c r="AE3124" i="1"/>
  <c r="AF3124" i="1" s="1"/>
  <c r="T3147" i="1"/>
  <c r="X3144" i="1" s="1"/>
  <c r="Y3144" i="1" s="1"/>
  <c r="T3165" i="1"/>
  <c r="AC3193" i="1"/>
  <c r="T3200" i="1"/>
  <c r="AC3206" i="1"/>
  <c r="AD3206" i="1" s="1"/>
  <c r="T3213" i="1"/>
  <c r="X3211" i="1" s="1"/>
  <c r="Y3211" i="1" s="1"/>
  <c r="AE3220" i="1"/>
  <c r="W3222" i="1"/>
  <c r="Y3222" i="1" s="1"/>
  <c r="AE3224" i="1"/>
  <c r="AF3222" i="1" s="1"/>
  <c r="AE3246" i="1"/>
  <c r="AF3244" i="1" s="1"/>
  <c r="AC3250" i="1"/>
  <c r="AE3261" i="1"/>
  <c r="AF3261" i="1" s="1"/>
  <c r="T3263" i="1"/>
  <c r="AE3266" i="1"/>
  <c r="AF3266" i="1" s="1"/>
  <c r="T3276" i="1"/>
  <c r="AC3279" i="1"/>
  <c r="AD3277" i="1" s="1"/>
  <c r="W3295" i="1"/>
  <c r="AE3311" i="1"/>
  <c r="AC3311" i="1"/>
  <c r="S3311" i="1"/>
  <c r="AC3314" i="1"/>
  <c r="AD3313" i="1" s="1"/>
  <c r="AC3318" i="1"/>
  <c r="T3318" i="1"/>
  <c r="AD3321" i="1"/>
  <c r="AE3323" i="1"/>
  <c r="AF3321" i="1" s="1"/>
  <c r="T3323" i="1"/>
  <c r="X3329" i="1"/>
  <c r="AF3349" i="1"/>
  <c r="AE3361" i="1"/>
  <c r="AF3361" i="1" s="1"/>
  <c r="AC3387" i="1"/>
  <c r="T3387" i="1"/>
  <c r="AE3389" i="1"/>
  <c r="AF3387" i="1" s="1"/>
  <c r="AC3389" i="1"/>
  <c r="S3389" i="1"/>
  <c r="AC3393" i="1"/>
  <c r="AD3393" i="1" s="1"/>
  <c r="T3393" i="1"/>
  <c r="AC3409" i="1"/>
  <c r="T3409" i="1"/>
  <c r="AE3411" i="1"/>
  <c r="AF3409" i="1" s="1"/>
  <c r="AC3411" i="1"/>
  <c r="T3411" i="1"/>
  <c r="AE3415" i="1"/>
  <c r="AC3415" i="1"/>
  <c r="S3415" i="1"/>
  <c r="AE3462" i="1"/>
  <c r="AC3462" i="1"/>
  <c r="AD3461" i="1" s="1"/>
  <c r="T3462" i="1"/>
  <c r="W3471" i="1"/>
  <c r="AE3619" i="1"/>
  <c r="AC3619" i="1"/>
  <c r="T3619" i="1"/>
  <c r="AF3791" i="1"/>
  <c r="AC3121" i="1"/>
  <c r="AD3118" i="1" s="1"/>
  <c r="AC3237" i="1"/>
  <c r="AD3234" i="1" s="1"/>
  <c r="T3237" i="1"/>
  <c r="AF3240" i="1"/>
  <c r="X3295" i="1"/>
  <c r="AE3305" i="1"/>
  <c r="AF3305" i="1" s="1"/>
  <c r="AE3320" i="1"/>
  <c r="AC3320" i="1"/>
  <c r="S3320" i="1"/>
  <c r="W3318" i="1" s="1"/>
  <c r="AE3331" i="1"/>
  <c r="AF3329" i="1" s="1"/>
  <c r="AC3331" i="1"/>
  <c r="AD3329" i="1" s="1"/>
  <c r="T3331" i="1"/>
  <c r="AE3344" i="1"/>
  <c r="AC3344" i="1"/>
  <c r="AE3380" i="1"/>
  <c r="AF3377" i="1" s="1"/>
  <c r="AC3380" i="1"/>
  <c r="S3380" i="1"/>
  <c r="W3377" i="1" s="1"/>
  <c r="AE3402" i="1"/>
  <c r="AF3399" i="1" s="1"/>
  <c r="AC3402" i="1"/>
  <c r="S3402" i="1"/>
  <c r="W3399" i="1" s="1"/>
  <c r="AE3424" i="1"/>
  <c r="AF3421" i="1" s="1"/>
  <c r="AC3424" i="1"/>
  <c r="S3424" i="1"/>
  <c r="W3421" i="1" s="1"/>
  <c r="AE3431" i="1"/>
  <c r="AC3431" i="1"/>
  <c r="AD3427" i="1" s="1"/>
  <c r="AE3440" i="1"/>
  <c r="AC3440" i="1"/>
  <c r="T3440" i="1"/>
  <c r="X3439" i="1" s="1"/>
  <c r="Y3439" i="1" s="1"/>
  <c r="AD3456" i="1"/>
  <c r="AE3466" i="1"/>
  <c r="AC3466" i="1"/>
  <c r="S3466" i="1"/>
  <c r="AE3720" i="1"/>
  <c r="AC3720" i="1"/>
  <c r="S3720" i="1"/>
  <c r="AE3746" i="1"/>
  <c r="AC3746" i="1"/>
  <c r="S3746" i="1"/>
  <c r="S3233" i="1"/>
  <c r="W3228" i="1" s="1"/>
  <c r="W3244" i="1"/>
  <c r="X3254" i="1"/>
  <c r="Y3254" i="1" s="1"/>
  <c r="S3270" i="1"/>
  <c r="AE3285" i="1"/>
  <c r="AC3285" i="1"/>
  <c r="S3285" i="1"/>
  <c r="W3282" i="1" s="1"/>
  <c r="S3292" i="1"/>
  <c r="AD3300" i="1"/>
  <c r="S3344" i="1"/>
  <c r="W3341" i="1" s="1"/>
  <c r="X3349" i="1"/>
  <c r="W3355" i="1"/>
  <c r="W3393" i="1"/>
  <c r="S3431" i="1"/>
  <c r="W3427" i="1" s="1"/>
  <c r="AE3444" i="1"/>
  <c r="AC3444" i="1"/>
  <c r="AD3439" i="1" s="1"/>
  <c r="S3444" i="1"/>
  <c r="AE3453" i="1"/>
  <c r="AC3453" i="1"/>
  <c r="AD3449" i="1" s="1"/>
  <c r="S3453" i="1"/>
  <c r="W3449" i="1" s="1"/>
  <c r="AD3471" i="1"/>
  <c r="AE3475" i="1"/>
  <c r="AC3475" i="1"/>
  <c r="S3475" i="1"/>
  <c r="Y3490" i="1"/>
  <c r="AE3742" i="1"/>
  <c r="AF3741" i="1" s="1"/>
  <c r="AC3742" i="1"/>
  <c r="T3742" i="1"/>
  <c r="S3786" i="1"/>
  <c r="AE3786" i="1"/>
  <c r="AC3786" i="1"/>
  <c r="AC3499" i="1"/>
  <c r="AD3496" i="1" s="1"/>
  <c r="S3499" i="1"/>
  <c r="AE3528" i="1"/>
  <c r="AC3528" i="1"/>
  <c r="T3528" i="1"/>
  <c r="AE3563" i="1"/>
  <c r="AC3563" i="1"/>
  <c r="S3563" i="1"/>
  <c r="W3558" i="1" s="1"/>
  <c r="AE3567" i="1"/>
  <c r="AC3567" i="1"/>
  <c r="S3567" i="1"/>
  <c r="AE3610" i="1"/>
  <c r="AC3610" i="1"/>
  <c r="S3610" i="1"/>
  <c r="AE3632" i="1"/>
  <c r="AC3632" i="1"/>
  <c r="T3632" i="1"/>
  <c r="AE3664" i="1"/>
  <c r="AC3664" i="1"/>
  <c r="AE3685" i="1"/>
  <c r="AC3685" i="1"/>
  <c r="S3685" i="1"/>
  <c r="W3682" i="1" s="1"/>
  <c r="AE3729" i="1"/>
  <c r="AC3729" i="1"/>
  <c r="AD3727" i="1" s="1"/>
  <c r="T3729" i="1"/>
  <c r="AE3755" i="1"/>
  <c r="AC3755" i="1"/>
  <c r="AD3753" i="1" s="1"/>
  <c r="T3755" i="1"/>
  <c r="Y3759" i="1"/>
  <c r="AE3823" i="1"/>
  <c r="AC3823" i="1"/>
  <c r="AC3870" i="1"/>
  <c r="T3870" i="1"/>
  <c r="AE3870" i="1"/>
  <c r="AC4321" i="1"/>
  <c r="AE4321" i="1"/>
  <c r="S4321" i="1"/>
  <c r="W4318" i="1" s="1"/>
  <c r="AE4325" i="1"/>
  <c r="AC4325" i="1"/>
  <c r="S4325" i="1"/>
  <c r="AC3433" i="1"/>
  <c r="S3437" i="1"/>
  <c r="S3459" i="1"/>
  <c r="W3456" i="1" s="1"/>
  <c r="AC3468" i="1"/>
  <c r="AD3468" i="1" s="1"/>
  <c r="S3481" i="1"/>
  <c r="AE3490" i="1"/>
  <c r="AE3515" i="1"/>
  <c r="AF3514" i="1" s="1"/>
  <c r="AC3515" i="1"/>
  <c r="T3515" i="1"/>
  <c r="AE3575" i="1"/>
  <c r="AC3575" i="1"/>
  <c r="AD3573" i="1" s="1"/>
  <c r="T3575" i="1"/>
  <c r="W3579" i="1"/>
  <c r="X3592" i="1"/>
  <c r="AE3601" i="1"/>
  <c r="AF3601" i="1" s="1"/>
  <c r="X3641" i="1"/>
  <c r="AF3646" i="1"/>
  <c r="W3668" i="1"/>
  <c r="AD3678" i="1"/>
  <c r="X3694" i="1"/>
  <c r="AE3699" i="1"/>
  <c r="AF3699" i="1" s="1"/>
  <c r="AD3760" i="1"/>
  <c r="W3764" i="1"/>
  <c r="T3827" i="1"/>
  <c r="AE3827" i="1"/>
  <c r="AF3827" i="1" s="1"/>
  <c r="AC3827" i="1"/>
  <c r="AE3893" i="1"/>
  <c r="S3893" i="1"/>
  <c r="AC3893" i="1"/>
  <c r="AE3941" i="1"/>
  <c r="S3941" i="1"/>
  <c r="AC3941" i="1"/>
  <c r="AC4295" i="1"/>
  <c r="AE4295" i="1"/>
  <c r="S4295" i="1"/>
  <c r="AE3427" i="1"/>
  <c r="T3446" i="1"/>
  <c r="X3445" i="1" s="1"/>
  <c r="Y3445" i="1" s="1"/>
  <c r="AE3449" i="1"/>
  <c r="AF3449" i="1" s="1"/>
  <c r="AE3471" i="1"/>
  <c r="AF3471" i="1" s="1"/>
  <c r="T3477" i="1"/>
  <c r="X3476" i="1" s="1"/>
  <c r="AC3486" i="1"/>
  <c r="AD3482" i="1" s="1"/>
  <c r="S3486" i="1"/>
  <c r="W3482" i="1" s="1"/>
  <c r="Y3482" i="1" s="1"/>
  <c r="AE3499" i="1"/>
  <c r="AC3501" i="1"/>
  <c r="T3523" i="1"/>
  <c r="AD3527" i="1"/>
  <c r="T3532" i="1"/>
  <c r="AC3532" i="1"/>
  <c r="AD3532" i="1" s="1"/>
  <c r="AE3535" i="1"/>
  <c r="AC3535" i="1"/>
  <c r="T3535" i="1"/>
  <c r="X3539" i="1"/>
  <c r="AE3549" i="1"/>
  <c r="S3549" i="1"/>
  <c r="W3545" i="1" s="1"/>
  <c r="T3558" i="1"/>
  <c r="X3558" i="1" s="1"/>
  <c r="AC3579" i="1"/>
  <c r="AE3588" i="1"/>
  <c r="AC3588" i="1"/>
  <c r="T3588" i="1"/>
  <c r="AE3598" i="1"/>
  <c r="AC3598" i="1"/>
  <c r="AE3620" i="1"/>
  <c r="AF3618" i="1" s="1"/>
  <c r="AC3620" i="1"/>
  <c r="T3664" i="1"/>
  <c r="T3668" i="1"/>
  <c r="AE3677" i="1"/>
  <c r="AC3677" i="1"/>
  <c r="S3677" i="1"/>
  <c r="AE3721" i="1"/>
  <c r="AC3721" i="1"/>
  <c r="S3721" i="1"/>
  <c r="W3717" i="1" s="1"/>
  <c r="AE3734" i="1"/>
  <c r="AC3734" i="1"/>
  <c r="S3734" i="1"/>
  <c r="AE3743" i="1"/>
  <c r="AC3743" i="1"/>
  <c r="AE3747" i="1"/>
  <c r="AC3747" i="1"/>
  <c r="S3747" i="1"/>
  <c r="AC3764" i="1"/>
  <c r="AE3770" i="1"/>
  <c r="AF3768" i="1" s="1"/>
  <c r="AC3770" i="1"/>
  <c r="S3770" i="1"/>
  <c r="AE3779" i="1"/>
  <c r="AF3777" i="1" s="1"/>
  <c r="AC3779" i="1"/>
  <c r="S3779" i="1"/>
  <c r="W3777" i="1" s="1"/>
  <c r="AC3783" i="1"/>
  <c r="AE3783" i="1"/>
  <c r="AF3782" i="1" s="1"/>
  <c r="T3783" i="1"/>
  <c r="AC3803" i="1"/>
  <c r="AE3803" i="1"/>
  <c r="S3803" i="1"/>
  <c r="W3800" i="1" s="1"/>
  <c r="T3823" i="1"/>
  <c r="AE3853" i="1"/>
  <c r="AC3853" i="1"/>
  <c r="S3853" i="1"/>
  <c r="W3849" i="1" s="1"/>
  <c r="S3340" i="1"/>
  <c r="W3335" i="1" s="1"/>
  <c r="S3353" i="1"/>
  <c r="S3366" i="1"/>
  <c r="W3361" i="1" s="1"/>
  <c r="S3392" i="1"/>
  <c r="W3387" i="1" s="1"/>
  <c r="S3414" i="1"/>
  <c r="W3409" i="1" s="1"/>
  <c r="AE3433" i="1"/>
  <c r="AF3433" i="1" s="1"/>
  <c r="S3436" i="1"/>
  <c r="W3433" i="1" s="1"/>
  <c r="Y3433" i="1" s="1"/>
  <c r="AC3437" i="1"/>
  <c r="AC3446" i="1"/>
  <c r="AD3445" i="1" s="1"/>
  <c r="AC3459" i="1"/>
  <c r="AE3468" i="1"/>
  <c r="AF3468" i="1" s="1"/>
  <c r="AC3477" i="1"/>
  <c r="AD3476" i="1" s="1"/>
  <c r="S3480" i="1"/>
  <c r="W3476" i="1" s="1"/>
  <c r="AC3481" i="1"/>
  <c r="AE3501" i="1"/>
  <c r="AD3514" i="1"/>
  <c r="AE3519" i="1"/>
  <c r="AC3519" i="1"/>
  <c r="S3519" i="1"/>
  <c r="W3514" i="1" s="1"/>
  <c r="X3522" i="1"/>
  <c r="AC3523" i="1"/>
  <c r="W3539" i="1"/>
  <c r="W3570" i="1"/>
  <c r="Y3570" i="1" s="1"/>
  <c r="AE3579" i="1"/>
  <c r="X3585" i="1"/>
  <c r="W3607" i="1"/>
  <c r="AE3611" i="1"/>
  <c r="AC3611" i="1"/>
  <c r="S3611" i="1"/>
  <c r="AE3633" i="1"/>
  <c r="AC3633" i="1"/>
  <c r="S3633" i="1"/>
  <c r="AE3645" i="1"/>
  <c r="AC3645" i="1"/>
  <c r="S3645" i="1"/>
  <c r="AF3656" i="1"/>
  <c r="AE3668" i="1"/>
  <c r="AF3668" i="1" s="1"/>
  <c r="AE3686" i="1"/>
  <c r="AC3686" i="1"/>
  <c r="S3686" i="1"/>
  <c r="AE3698" i="1"/>
  <c r="AC3698" i="1"/>
  <c r="S3698" i="1"/>
  <c r="AE3730" i="1"/>
  <c r="AC3730" i="1"/>
  <c r="AE3756" i="1"/>
  <c r="AC3756" i="1"/>
  <c r="AE3761" i="1"/>
  <c r="AC3761" i="1"/>
  <c r="AE3764" i="1"/>
  <c r="AF3764" i="1" s="1"/>
  <c r="AC3792" i="1"/>
  <c r="AE3792" i="1"/>
  <c r="AE4078" i="1"/>
  <c r="AC4078" i="1"/>
  <c r="AD4077" i="1" s="1"/>
  <c r="T4078" i="1"/>
  <c r="AE4139" i="1"/>
  <c r="AC4139" i="1"/>
  <c r="T4139" i="1"/>
  <c r="S3281" i="1"/>
  <c r="W3277" i="1" s="1"/>
  <c r="S3294" i="1"/>
  <c r="W3289" i="1" s="1"/>
  <c r="AE3300" i="1"/>
  <c r="AF3300" i="1" s="1"/>
  <c r="AE3313" i="1"/>
  <c r="AF3313" i="1" s="1"/>
  <c r="S3316" i="1"/>
  <c r="W3313" i="1" s="1"/>
  <c r="S3325" i="1"/>
  <c r="W3321" i="1" s="1"/>
  <c r="S3333" i="1"/>
  <c r="W3329" i="1" s="1"/>
  <c r="T3336" i="1"/>
  <c r="S3346" i="1"/>
  <c r="T3362" i="1"/>
  <c r="S3372" i="1"/>
  <c r="W3368" i="1" s="1"/>
  <c r="Y3368" i="1" s="1"/>
  <c r="S3376" i="1"/>
  <c r="T3379" i="1"/>
  <c r="X3377" i="1" s="1"/>
  <c r="S3385" i="1"/>
  <c r="W3381" i="1" s="1"/>
  <c r="T3388" i="1"/>
  <c r="S3398" i="1"/>
  <c r="T3401" i="1"/>
  <c r="X3399" i="1" s="1"/>
  <c r="Y3399" i="1" s="1"/>
  <c r="S3407" i="1"/>
  <c r="W3403" i="1" s="1"/>
  <c r="T3410" i="1"/>
  <c r="S3420" i="1"/>
  <c r="T3423" i="1"/>
  <c r="X3421" i="1" s="1"/>
  <c r="AE3439" i="1"/>
  <c r="AF3439" i="1" s="1"/>
  <c r="S3442" i="1"/>
  <c r="W3439" i="1" s="1"/>
  <c r="S3455" i="1"/>
  <c r="T3458" i="1"/>
  <c r="X3456" i="1" s="1"/>
  <c r="Y3456" i="1" s="1"/>
  <c r="AE3461" i="1"/>
  <c r="AF3461" i="1" s="1"/>
  <c r="S3464" i="1"/>
  <c r="W3461" i="1" s="1"/>
  <c r="AE3486" i="1"/>
  <c r="AC3488" i="1"/>
  <c r="AE3500" i="1"/>
  <c r="AC3500" i="1"/>
  <c r="T3527" i="1"/>
  <c r="AC3539" i="1"/>
  <c r="AD3539" i="1" s="1"/>
  <c r="AE3541" i="1"/>
  <c r="AC3541" i="1"/>
  <c r="T3541" i="1"/>
  <c r="AC3549" i="1"/>
  <c r="AE3558" i="1"/>
  <c r="AE3576" i="1"/>
  <c r="AC3576" i="1"/>
  <c r="T3598" i="1"/>
  <c r="T3620" i="1"/>
  <c r="AE3654" i="1"/>
  <c r="AC3654" i="1"/>
  <c r="S3654" i="1"/>
  <c r="W3651" i="1" s="1"/>
  <c r="AE3707" i="1"/>
  <c r="AF3706" i="1" s="1"/>
  <c r="AC3707" i="1"/>
  <c r="T3707" i="1"/>
  <c r="T3743" i="1"/>
  <c r="AF3760" i="1"/>
  <c r="AC3794" i="1"/>
  <c r="AE3794" i="1"/>
  <c r="S3794" i="1"/>
  <c r="W3791" i="1" s="1"/>
  <c r="AE3876" i="1"/>
  <c r="AC3876" i="1"/>
  <c r="S3876" i="1"/>
  <c r="T3268" i="1"/>
  <c r="X3266" i="1" s="1"/>
  <c r="Y3266" i="1" s="1"/>
  <c r="T3290" i="1"/>
  <c r="X3289" i="1" s="1"/>
  <c r="Y3289" i="1" s="1"/>
  <c r="T3303" i="1"/>
  <c r="AC3336" i="1"/>
  <c r="AC3340" i="1"/>
  <c r="T3342" i="1"/>
  <c r="AC3353" i="1"/>
  <c r="T3359" i="1"/>
  <c r="AC3362" i="1"/>
  <c r="AC3366" i="1"/>
  <c r="AC3379" i="1"/>
  <c r="AD3377" i="1" s="1"/>
  <c r="AC3388" i="1"/>
  <c r="AC3392" i="1"/>
  <c r="T3394" i="1"/>
  <c r="AC3401" i="1"/>
  <c r="AD3399" i="1" s="1"/>
  <c r="AC3410" i="1"/>
  <c r="AC3414" i="1"/>
  <c r="AC3423" i="1"/>
  <c r="AD3421" i="1" s="1"/>
  <c r="T3429" i="1"/>
  <c r="X3427" i="1" s="1"/>
  <c r="Y3427" i="1" s="1"/>
  <c r="AC3436" i="1"/>
  <c r="T3451" i="1"/>
  <c r="X3449" i="1" s="1"/>
  <c r="AC3458" i="1"/>
  <c r="T3473" i="1"/>
  <c r="X3471" i="1" s="1"/>
  <c r="Y3471" i="1" s="1"/>
  <c r="AC3480" i="1"/>
  <c r="AE3488" i="1"/>
  <c r="W3490" i="1"/>
  <c r="X3496" i="1"/>
  <c r="S3500" i="1"/>
  <c r="W3502" i="1"/>
  <c r="Y3502" i="1" s="1"/>
  <c r="AE3506" i="1"/>
  <c r="AF3502" i="1" s="1"/>
  <c r="AC3506" i="1"/>
  <c r="AD3502" i="1" s="1"/>
  <c r="T3514" i="1"/>
  <c r="X3514" i="1" s="1"/>
  <c r="AE3536" i="1"/>
  <c r="S3536" i="1"/>
  <c r="W3532" i="1" s="1"/>
  <c r="AE3539" i="1"/>
  <c r="AE3557" i="1"/>
  <c r="AF3556" i="1" s="1"/>
  <c r="AC3557" i="1"/>
  <c r="T3557" i="1"/>
  <c r="X3556" i="1" s="1"/>
  <c r="Y3556" i="1" s="1"/>
  <c r="AE3566" i="1"/>
  <c r="AC3566" i="1"/>
  <c r="AD3564" i="1" s="1"/>
  <c r="T3566" i="1"/>
  <c r="X3564" i="1" s="1"/>
  <c r="AC3570" i="1"/>
  <c r="AE3589" i="1"/>
  <c r="AC3589" i="1"/>
  <c r="AE3663" i="1"/>
  <c r="AF3662" i="1" s="1"/>
  <c r="AC3663" i="1"/>
  <c r="T3663" i="1"/>
  <c r="AE3667" i="1"/>
  <c r="AC3667" i="1"/>
  <c r="S3667" i="1"/>
  <c r="AF3678" i="1"/>
  <c r="W3710" i="1"/>
  <c r="Y3710" i="1" s="1"/>
  <c r="AF3722" i="1"/>
  <c r="T3730" i="1"/>
  <c r="AF3735" i="1"/>
  <c r="AF3748" i="1"/>
  <c r="T3756" i="1"/>
  <c r="T3761" i="1"/>
  <c r="T3792" i="1"/>
  <c r="AE3798" i="1"/>
  <c r="AF3796" i="1" s="1"/>
  <c r="AC3798" i="1"/>
  <c r="S3798" i="1"/>
  <c r="W3796" i="1" s="1"/>
  <c r="Y3796" i="1" s="1"/>
  <c r="AE3850" i="1"/>
  <c r="AC3850" i="1"/>
  <c r="AD3849" i="1" s="1"/>
  <c r="T3850" i="1"/>
  <c r="X3856" i="1"/>
  <c r="Y3856" i="1" s="1"/>
  <c r="AE3979" i="1"/>
  <c r="AC3979" i="1"/>
  <c r="S3979" i="1"/>
  <c r="AE3487" i="1"/>
  <c r="AC3487" i="1"/>
  <c r="AE3493" i="1"/>
  <c r="AC3493" i="1"/>
  <c r="AD3490" i="1" s="1"/>
  <c r="AE3509" i="1"/>
  <c r="AF3508" i="1" s="1"/>
  <c r="AC3509" i="1"/>
  <c r="T3509" i="1"/>
  <c r="X3508" i="1" s="1"/>
  <c r="AD3522" i="1"/>
  <c r="AE3526" i="1"/>
  <c r="AF3522" i="1" s="1"/>
  <c r="AC3526" i="1"/>
  <c r="AE3527" i="1"/>
  <c r="AF3527" i="1" s="1"/>
  <c r="AE3532" i="1"/>
  <c r="AF3532" i="1" s="1"/>
  <c r="T3545" i="1"/>
  <c r="AC3545" i="1"/>
  <c r="AE3548" i="1"/>
  <c r="AF3545" i="1" s="1"/>
  <c r="AC3548" i="1"/>
  <c r="AE3554" i="1"/>
  <c r="AF3550" i="1" s="1"/>
  <c r="AC3554" i="1"/>
  <c r="AD3550" i="1" s="1"/>
  <c r="S3554" i="1"/>
  <c r="W3550" i="1" s="1"/>
  <c r="AE3559" i="1"/>
  <c r="AC3559" i="1"/>
  <c r="AD3558" i="1" s="1"/>
  <c r="T3559" i="1"/>
  <c r="AE3570" i="1"/>
  <c r="AF3570" i="1" s="1"/>
  <c r="T3576" i="1"/>
  <c r="X3623" i="1"/>
  <c r="Y3623" i="1" s="1"/>
  <c r="AE3642" i="1"/>
  <c r="AF3641" i="1" s="1"/>
  <c r="AC3642" i="1"/>
  <c r="AD3641" i="1" s="1"/>
  <c r="AD3646" i="1"/>
  <c r="W3678" i="1"/>
  <c r="Y3678" i="1" s="1"/>
  <c r="AE3695" i="1"/>
  <c r="AF3694" i="1" s="1"/>
  <c r="AC3695" i="1"/>
  <c r="AD3694" i="1" s="1"/>
  <c r="X3760" i="1"/>
  <c r="Y3760" i="1" s="1"/>
  <c r="W3782" i="1"/>
  <c r="AC3807" i="1"/>
  <c r="T3807" i="1"/>
  <c r="X3804" i="1" s="1"/>
  <c r="Y3804" i="1" s="1"/>
  <c r="X3812" i="1"/>
  <c r="X3864" i="1"/>
  <c r="AC3872" i="1"/>
  <c r="AE3872" i="1"/>
  <c r="T3872" i="1"/>
  <c r="AE3531" i="1"/>
  <c r="AE3540" i="1"/>
  <c r="AE3544" i="1"/>
  <c r="AE3562" i="1"/>
  <c r="AE3564" i="1"/>
  <c r="AC3568" i="1"/>
  <c r="AE3571" i="1"/>
  <c r="AE3573" i="1"/>
  <c r="AC3577" i="1"/>
  <c r="AE3580" i="1"/>
  <c r="AE3584" i="1"/>
  <c r="AC3585" i="1"/>
  <c r="AD3585" i="1" s="1"/>
  <c r="AC3590" i="1"/>
  <c r="AE3593" i="1"/>
  <c r="AF3592" i="1" s="1"/>
  <c r="T3596" i="1"/>
  <c r="X3596" i="1" s="1"/>
  <c r="AC3599" i="1"/>
  <c r="AE3606" i="1"/>
  <c r="AC3607" i="1"/>
  <c r="AD3607" i="1" s="1"/>
  <c r="AE3615" i="1"/>
  <c r="AF3612" i="1" s="1"/>
  <c r="T3618" i="1"/>
  <c r="X3618" i="1" s="1"/>
  <c r="AC3621" i="1"/>
  <c r="AE3624" i="1"/>
  <c r="AF3623" i="1" s="1"/>
  <c r="AE3628" i="1"/>
  <c r="AC3629" i="1"/>
  <c r="AD3629" i="1" s="1"/>
  <c r="AE3637" i="1"/>
  <c r="AC3651" i="1"/>
  <c r="AD3651" i="1" s="1"/>
  <c r="T3662" i="1"/>
  <c r="X3662" i="1" s="1"/>
  <c r="AC3673" i="1"/>
  <c r="AD3673" i="1" s="1"/>
  <c r="AC3682" i="1"/>
  <c r="AC3687" i="1"/>
  <c r="T3706" i="1"/>
  <c r="X3706" i="1" s="1"/>
  <c r="Y3706" i="1" s="1"/>
  <c r="AC3709" i="1"/>
  <c r="AC3717" i="1"/>
  <c r="AD3717" i="1" s="1"/>
  <c r="AC3731" i="1"/>
  <c r="T3741" i="1"/>
  <c r="X3741" i="1" s="1"/>
  <c r="AC3757" i="1"/>
  <c r="T3768" i="1"/>
  <c r="X3768" i="1" s="1"/>
  <c r="AC3771" i="1"/>
  <c r="T3777" i="1"/>
  <c r="X3777" i="1" s="1"/>
  <c r="AC3782" i="1"/>
  <c r="AD3782" i="1" s="1"/>
  <c r="T3782" i="1"/>
  <c r="AC3788" i="1"/>
  <c r="AD3788" i="1" s="1"/>
  <c r="AC3795" i="1"/>
  <c r="AC3796" i="1"/>
  <c r="AD3796" i="1" s="1"/>
  <c r="AE3801" i="1"/>
  <c r="AF3800" i="1" s="1"/>
  <c r="AC3804" i="1"/>
  <c r="AD3804" i="1" s="1"/>
  <c r="AE3810" i="1"/>
  <c r="AC3810" i="1"/>
  <c r="AC3814" i="1"/>
  <c r="AC3831" i="1"/>
  <c r="AE3836" i="1"/>
  <c r="AC3836" i="1"/>
  <c r="AD3834" i="1" s="1"/>
  <c r="T3836" i="1"/>
  <c r="AE3840" i="1"/>
  <c r="AC3840" i="1"/>
  <c r="S3840" i="1"/>
  <c r="W3842" i="1"/>
  <c r="AE3857" i="1"/>
  <c r="AC3857" i="1"/>
  <c r="T3857" i="1"/>
  <c r="AE3866" i="1"/>
  <c r="AF3864" i="1" s="1"/>
  <c r="AC3866" i="1"/>
  <c r="AD3864" i="1" s="1"/>
  <c r="T3866" i="1"/>
  <c r="AE3585" i="1"/>
  <c r="AF3585" i="1" s="1"/>
  <c r="AE3607" i="1"/>
  <c r="AF3607" i="1" s="1"/>
  <c r="AE3629" i="1"/>
  <c r="AF3629" i="1" s="1"/>
  <c r="AE3651" i="1"/>
  <c r="AF3651" i="1" s="1"/>
  <c r="AE3673" i="1"/>
  <c r="AF3673" i="1" s="1"/>
  <c r="AE3682" i="1"/>
  <c r="AF3682" i="1" s="1"/>
  <c r="AE3717" i="1"/>
  <c r="AF3788" i="1"/>
  <c r="AF3804" i="1"/>
  <c r="W3812" i="1"/>
  <c r="W3827" i="1"/>
  <c r="AF3849" i="1"/>
  <c r="AE3854" i="1"/>
  <c r="AC3854" i="1"/>
  <c r="S3854" i="1"/>
  <c r="AC3861" i="1"/>
  <c r="AD3861" i="1" s="1"/>
  <c r="T3861" i="1"/>
  <c r="AE3863" i="1"/>
  <c r="AC3863" i="1"/>
  <c r="S3863" i="1"/>
  <c r="AC3910" i="1"/>
  <c r="AE3910" i="1"/>
  <c r="T3910" i="1"/>
  <c r="W3945" i="1"/>
  <c r="AE3988" i="1"/>
  <c r="AC3988" i="1"/>
  <c r="S3988" i="1"/>
  <c r="T3992" i="1"/>
  <c r="X3992" i="1" s="1"/>
  <c r="AE3992" i="1"/>
  <c r="AF3992" i="1" s="1"/>
  <c r="AC3992" i="1"/>
  <c r="AE4027" i="1"/>
  <c r="AC4027" i="1"/>
  <c r="S4027" i="1"/>
  <c r="AE4226" i="1"/>
  <c r="AF4224" i="1" s="1"/>
  <c r="AC4226" i="1"/>
  <c r="T4226" i="1"/>
  <c r="S3572" i="1"/>
  <c r="S3594" i="1"/>
  <c r="W3592" i="1" s="1"/>
  <c r="S3616" i="1"/>
  <c r="W3612" i="1" s="1"/>
  <c r="Y3612" i="1" s="1"/>
  <c r="S3660" i="1"/>
  <c r="W3656" i="1" s="1"/>
  <c r="Y3656" i="1" s="1"/>
  <c r="AE3688" i="1"/>
  <c r="AF3688" i="1" s="1"/>
  <c r="S3691" i="1"/>
  <c r="W3688" i="1" s="1"/>
  <c r="S3704" i="1"/>
  <c r="W3699" i="1" s="1"/>
  <c r="AE3710" i="1"/>
  <c r="AF3710" i="1" s="1"/>
  <c r="S3713" i="1"/>
  <c r="S3726" i="1"/>
  <c r="W3722" i="1" s="1"/>
  <c r="Y3722" i="1" s="1"/>
  <c r="S3739" i="1"/>
  <c r="W3735" i="1" s="1"/>
  <c r="Y3735" i="1" s="1"/>
  <c r="S3752" i="1"/>
  <c r="W3748" i="1" s="1"/>
  <c r="Y3748" i="1" s="1"/>
  <c r="AE3772" i="1"/>
  <c r="AF3772" i="1" s="1"/>
  <c r="S3775" i="1"/>
  <c r="W3772" i="1" s="1"/>
  <c r="Y3772" i="1" s="1"/>
  <c r="S3818" i="1"/>
  <c r="AC3824" i="1"/>
  <c r="S3824" i="1"/>
  <c r="AE3837" i="1"/>
  <c r="AC3837" i="1"/>
  <c r="S3837" i="1"/>
  <c r="AE3841" i="1"/>
  <c r="AC3841" i="1"/>
  <c r="AD3842" i="1"/>
  <c r="AE3844" i="1"/>
  <c r="AF3842" i="1" s="1"/>
  <c r="T3844" i="1"/>
  <c r="X3842" i="1" s="1"/>
  <c r="Y3842" i="1" s="1"/>
  <c r="W3861" i="1"/>
  <c r="AF3964" i="1"/>
  <c r="AE4049" i="1"/>
  <c r="AC4049" i="1"/>
  <c r="AD4047" i="1" s="1"/>
  <c r="T4049" i="1"/>
  <c r="AE4053" i="1"/>
  <c r="AC4053" i="1"/>
  <c r="S4053" i="1"/>
  <c r="AE4201" i="1"/>
  <c r="AC4201" i="1"/>
  <c r="S4201" i="1"/>
  <c r="AE3496" i="1"/>
  <c r="AF3496" i="1" s="1"/>
  <c r="AC3508" i="1"/>
  <c r="AD3508" i="1" s="1"/>
  <c r="S3512" i="1"/>
  <c r="W3508" i="1" s="1"/>
  <c r="S3525" i="1"/>
  <c r="W3522" i="1" s="1"/>
  <c r="S3538" i="1"/>
  <c r="AC3556" i="1"/>
  <c r="AD3556" i="1" s="1"/>
  <c r="S3569" i="1"/>
  <c r="W3564" i="1" s="1"/>
  <c r="S3578" i="1"/>
  <c r="W3573" i="1" s="1"/>
  <c r="T3581" i="1"/>
  <c r="X3579" i="1" s="1"/>
  <c r="Y3579" i="1" s="1"/>
  <c r="S3591" i="1"/>
  <c r="W3585" i="1" s="1"/>
  <c r="AC3596" i="1"/>
  <c r="AD3596" i="1" s="1"/>
  <c r="S3600" i="1"/>
  <c r="W3596" i="1" s="1"/>
  <c r="T3603" i="1"/>
  <c r="X3601" i="1" s="1"/>
  <c r="Y3601" i="1" s="1"/>
  <c r="AC3618" i="1"/>
  <c r="AD3618" i="1" s="1"/>
  <c r="S3622" i="1"/>
  <c r="W3618" i="1" s="1"/>
  <c r="T3625" i="1"/>
  <c r="S3635" i="1"/>
  <c r="W3629" i="1" s="1"/>
  <c r="T3638" i="1"/>
  <c r="S3644" i="1"/>
  <c r="W3641" i="1" s="1"/>
  <c r="T3647" i="1"/>
  <c r="X3646" i="1" s="1"/>
  <c r="Y3646" i="1" s="1"/>
  <c r="AC3662" i="1"/>
  <c r="AD3662" i="1" s="1"/>
  <c r="S3666" i="1"/>
  <c r="W3662" i="1" s="1"/>
  <c r="T3669" i="1"/>
  <c r="S3697" i="1"/>
  <c r="W3694" i="1" s="1"/>
  <c r="T3700" i="1"/>
  <c r="X3699" i="1" s="1"/>
  <c r="AC3706" i="1"/>
  <c r="AD3706" i="1" s="1"/>
  <c r="S3732" i="1"/>
  <c r="W3727" i="1" s="1"/>
  <c r="AC3741" i="1"/>
  <c r="AD3741" i="1" s="1"/>
  <c r="S3745" i="1"/>
  <c r="W3741" i="1" s="1"/>
  <c r="S3758" i="1"/>
  <c r="W3753" i="1" s="1"/>
  <c r="S3763" i="1"/>
  <c r="W3760" i="1" s="1"/>
  <c r="T3766" i="1"/>
  <c r="X3764" i="1" s="1"/>
  <c r="Y3764" i="1" s="1"/>
  <c r="AC3768" i="1"/>
  <c r="AD3768" i="1" s="1"/>
  <c r="AC3777" i="1"/>
  <c r="S3781" i="1"/>
  <c r="AC3800" i="1"/>
  <c r="AD3800" i="1" s="1"/>
  <c r="T3800" i="1"/>
  <c r="X3800" i="1" s="1"/>
  <c r="AC3802" i="1"/>
  <c r="AC3822" i="1"/>
  <c r="X3849" i="1"/>
  <c r="AE3861" i="1"/>
  <c r="AF3861" i="1" s="1"/>
  <c r="AE3875" i="1"/>
  <c r="AF3875" i="1" s="1"/>
  <c r="AC3875" i="1"/>
  <c r="T3875" i="1"/>
  <c r="X3875" i="1" s="1"/>
  <c r="AE3933" i="1"/>
  <c r="AC3933" i="1"/>
  <c r="AD3932" i="1" s="1"/>
  <c r="T3933" i="1"/>
  <c r="W3964" i="1"/>
  <c r="X4024" i="1"/>
  <c r="S4117" i="1"/>
  <c r="AE4117" i="1"/>
  <c r="AC4117" i="1"/>
  <c r="AE4374" i="1"/>
  <c r="AC4374" i="1"/>
  <c r="T4374" i="1"/>
  <c r="T3534" i="1"/>
  <c r="T3547" i="1"/>
  <c r="T3565" i="1"/>
  <c r="AC3572" i="1"/>
  <c r="T3574" i="1"/>
  <c r="X3573" i="1" s="1"/>
  <c r="Y3573" i="1" s="1"/>
  <c r="AC3581" i="1"/>
  <c r="T3587" i="1"/>
  <c r="AC3594" i="1"/>
  <c r="AD3592" i="1" s="1"/>
  <c r="AC3603" i="1"/>
  <c r="AD3601" i="1" s="1"/>
  <c r="T3609" i="1"/>
  <c r="X3607" i="1" s="1"/>
  <c r="Y3607" i="1" s="1"/>
  <c r="AC3616" i="1"/>
  <c r="AD3612" i="1" s="1"/>
  <c r="AC3625" i="1"/>
  <c r="AD3623" i="1" s="1"/>
  <c r="T3631" i="1"/>
  <c r="X3629" i="1" s="1"/>
  <c r="Y3629" i="1" s="1"/>
  <c r="AC3638" i="1"/>
  <c r="AC3647" i="1"/>
  <c r="T3653" i="1"/>
  <c r="X3651" i="1" s="1"/>
  <c r="Y3651" i="1" s="1"/>
  <c r="AC3660" i="1"/>
  <c r="AD3656" i="1" s="1"/>
  <c r="AC3669" i="1"/>
  <c r="AD3668" i="1" s="1"/>
  <c r="T3675" i="1"/>
  <c r="X3673" i="1" s="1"/>
  <c r="Y3673" i="1" s="1"/>
  <c r="T3684" i="1"/>
  <c r="X3682" i="1" s="1"/>
  <c r="Y3682" i="1" s="1"/>
  <c r="AC3691" i="1"/>
  <c r="AD3688" i="1" s="1"/>
  <c r="AC3700" i="1"/>
  <c r="AD3699" i="1" s="1"/>
  <c r="AC3704" i="1"/>
  <c r="AC3713" i="1"/>
  <c r="AD3710" i="1" s="1"/>
  <c r="T3719" i="1"/>
  <c r="X3717" i="1" s="1"/>
  <c r="Y3717" i="1" s="1"/>
  <c r="AC3726" i="1"/>
  <c r="AD3722" i="1" s="1"/>
  <c r="T3728" i="1"/>
  <c r="X3727" i="1" s="1"/>
  <c r="Y3727" i="1" s="1"/>
  <c r="AC3739" i="1"/>
  <c r="AD3735" i="1" s="1"/>
  <c r="AC3752" i="1"/>
  <c r="AD3748" i="1" s="1"/>
  <c r="T3754" i="1"/>
  <c r="X3753" i="1" s="1"/>
  <c r="AC3766" i="1"/>
  <c r="AC3775" i="1"/>
  <c r="AD3772" i="1" s="1"/>
  <c r="AE3802" i="1"/>
  <c r="X3808" i="1"/>
  <c r="Y3808" i="1" s="1"/>
  <c r="AC3809" i="1"/>
  <c r="AD3808" i="1" s="1"/>
  <c r="AC3818" i="1"/>
  <c r="T3820" i="1"/>
  <c r="X3820" i="1" s="1"/>
  <c r="AC3820" i="1"/>
  <c r="AD3820" i="1" s="1"/>
  <c r="AE3822" i="1"/>
  <c r="AF3820" i="1" s="1"/>
  <c r="AE3824" i="1"/>
  <c r="W3834" i="1"/>
  <c r="T3841" i="1"/>
  <c r="AC3844" i="1"/>
  <c r="AE3883" i="1"/>
  <c r="AC3883" i="1"/>
  <c r="S3883" i="1"/>
  <c r="W3880" i="1" s="1"/>
  <c r="AE3919" i="1"/>
  <c r="AF3918" i="1" s="1"/>
  <c r="AC3919" i="1"/>
  <c r="AD3918" i="1" s="1"/>
  <c r="T3919" i="1"/>
  <c r="X3918" i="1" s="1"/>
  <c r="Y3918" i="1" s="1"/>
  <c r="X3938" i="1"/>
  <c r="AC4093" i="1"/>
  <c r="AE4093" i="1"/>
  <c r="S4093" i="1"/>
  <c r="AC3781" i="1"/>
  <c r="AC3791" i="1"/>
  <c r="AD3791" i="1" s="1"/>
  <c r="T3791" i="1"/>
  <c r="X3791" i="1" s="1"/>
  <c r="AE3809" i="1"/>
  <c r="AD3812" i="1"/>
  <c r="W3820" i="1"/>
  <c r="X3834" i="1"/>
  <c r="Y3834" i="1" s="1"/>
  <c r="AE3848" i="1"/>
  <c r="T3848" i="1"/>
  <c r="AD3856" i="1"/>
  <c r="AE3946" i="1"/>
  <c r="AC3946" i="1"/>
  <c r="AD3945" i="1" s="1"/>
  <c r="T3946" i="1"/>
  <c r="W3976" i="1"/>
  <c r="AC4041" i="1"/>
  <c r="AE4041" i="1"/>
  <c r="AF4041" i="1" s="1"/>
  <c r="T4041" i="1"/>
  <c r="AD4323" i="1"/>
  <c r="AE3884" i="1"/>
  <c r="AF3884" i="1" s="1"/>
  <c r="AE3898" i="1"/>
  <c r="AC3898" i="1"/>
  <c r="AD3895" i="1" s="1"/>
  <c r="S3898" i="1"/>
  <c r="AE3922" i="1"/>
  <c r="AF3922" i="1" s="1"/>
  <c r="AE3924" i="1"/>
  <c r="AC3924" i="1"/>
  <c r="AD3922" i="1" s="1"/>
  <c r="T3924" i="1"/>
  <c r="X3927" i="1"/>
  <c r="Y3927" i="1" s="1"/>
  <c r="AC3928" i="1"/>
  <c r="X3964" i="1"/>
  <c r="Y3964" i="1" s="1"/>
  <c r="X3976" i="1"/>
  <c r="Y3976" i="1" s="1"/>
  <c r="AF4003" i="1"/>
  <c r="AE4010" i="1"/>
  <c r="AC4010" i="1"/>
  <c r="T4010" i="1"/>
  <c r="AF4088" i="1"/>
  <c r="T4103" i="1"/>
  <c r="X4103" i="1" s="1"/>
  <c r="Y4103" i="1" s="1"/>
  <c r="AE4103" i="1"/>
  <c r="AC4103" i="1"/>
  <c r="AE4113" i="1"/>
  <c r="AC4113" i="1"/>
  <c r="AD4109" i="1" s="1"/>
  <c r="S4113" i="1"/>
  <c r="AC4119" i="1"/>
  <c r="AE4119" i="1"/>
  <c r="AF4114" i="1" s="1"/>
  <c r="S4119" i="1"/>
  <c r="AE4194" i="1"/>
  <c r="AC4194" i="1"/>
  <c r="S4194" i="1"/>
  <c r="W4191" i="1" s="1"/>
  <c r="AE4239" i="1"/>
  <c r="AC4239" i="1"/>
  <c r="T4239" i="1"/>
  <c r="AE4288" i="1"/>
  <c r="AC4288" i="1"/>
  <c r="S4288" i="1"/>
  <c r="AF4323" i="1"/>
  <c r="AE4471" i="1"/>
  <c r="AC4471" i="1"/>
  <c r="T4471" i="1"/>
  <c r="AC4534" i="1"/>
  <c r="T4534" i="1"/>
  <c r="AE4534" i="1"/>
  <c r="AE4642" i="1"/>
  <c r="S4642" i="1"/>
  <c r="AC4642" i="1"/>
  <c r="W3890" i="1"/>
  <c r="AE3905" i="1"/>
  <c r="AC3905" i="1"/>
  <c r="T3905" i="1"/>
  <c r="AE3915" i="1"/>
  <c r="AC3915" i="1"/>
  <c r="S3915" i="1"/>
  <c r="W3910" i="1" s="1"/>
  <c r="AE3953" i="1"/>
  <c r="AC3953" i="1"/>
  <c r="AE3989" i="1"/>
  <c r="AF3987" i="1" s="1"/>
  <c r="AC3989" i="1"/>
  <c r="S3989" i="1"/>
  <c r="AE4014" i="1"/>
  <c r="AC4014" i="1"/>
  <c r="S4014" i="1"/>
  <c r="W4009" i="1" s="1"/>
  <c r="AE4050" i="1"/>
  <c r="AC4050" i="1"/>
  <c r="S4050" i="1"/>
  <c r="AE4062" i="1"/>
  <c r="AF4060" i="1" s="1"/>
  <c r="AC4062" i="1"/>
  <c r="T4062" i="1"/>
  <c r="X4060" i="1" s="1"/>
  <c r="AE4100" i="1"/>
  <c r="AC4100" i="1"/>
  <c r="S4100" i="1"/>
  <c r="AE4207" i="1"/>
  <c r="AC4207" i="1"/>
  <c r="T4207" i="1"/>
  <c r="T4885" i="1"/>
  <c r="AE4885" i="1"/>
  <c r="AC4885" i="1"/>
  <c r="S3874" i="1"/>
  <c r="W3870" i="1" s="1"/>
  <c r="AE3885" i="1"/>
  <c r="AC3885" i="1"/>
  <c r="T3885" i="1"/>
  <c r="X3932" i="1"/>
  <c r="AE3937" i="1"/>
  <c r="AC3937" i="1"/>
  <c r="S3937" i="1"/>
  <c r="W3932" i="1" s="1"/>
  <c r="AE3940" i="1"/>
  <c r="AC3940" i="1"/>
  <c r="X3945" i="1"/>
  <c r="Y3945" i="1" s="1"/>
  <c r="AE3950" i="1"/>
  <c r="AC3950" i="1"/>
  <c r="S3950" i="1"/>
  <c r="S3953" i="1"/>
  <c r="W3952" i="1" s="1"/>
  <c r="Y3952" i="1" s="1"/>
  <c r="X3998" i="1"/>
  <c r="AE4001" i="1"/>
  <c r="AC4001" i="1"/>
  <c r="S4001" i="1"/>
  <c r="W3998" i="1" s="1"/>
  <c r="AE4028" i="1"/>
  <c r="AC4028" i="1"/>
  <c r="S4028" i="1"/>
  <c r="AE4036" i="1"/>
  <c r="AF4034" i="1" s="1"/>
  <c r="AC4036" i="1"/>
  <c r="T4036" i="1"/>
  <c r="X4034" i="1" s="1"/>
  <c r="Y4034" i="1" s="1"/>
  <c r="W4047" i="1"/>
  <c r="AE4090" i="1"/>
  <c r="AC4090" i="1"/>
  <c r="T4090" i="1"/>
  <c r="X4088" i="1" s="1"/>
  <c r="Y4088" i="1" s="1"/>
  <c r="AE4129" i="1"/>
  <c r="AC4129" i="1"/>
  <c r="S4129" i="1"/>
  <c r="W4126" i="1" s="1"/>
  <c r="AD4145" i="1"/>
  <c r="T4191" i="1"/>
  <c r="X4191" i="1" s="1"/>
  <c r="Y4191" i="1" s="1"/>
  <c r="AE4191" i="1"/>
  <c r="W4206" i="1"/>
  <c r="AE4283" i="1"/>
  <c r="AC4283" i="1"/>
  <c r="S4283" i="1"/>
  <c r="W4313" i="1"/>
  <c r="AE4445" i="1"/>
  <c r="AC4445" i="1"/>
  <c r="T4445" i="1"/>
  <c r="AE3856" i="1"/>
  <c r="T3862" i="1"/>
  <c r="S3868" i="1"/>
  <c r="W3864" i="1" s="1"/>
  <c r="T3871" i="1"/>
  <c r="S3878" i="1"/>
  <c r="AE3892" i="1"/>
  <c r="AF3890" i="1" s="1"/>
  <c r="AC3892" i="1"/>
  <c r="AD3890" i="1" s="1"/>
  <c r="AE3902" i="1"/>
  <c r="AC3902" i="1"/>
  <c r="S3902" i="1"/>
  <c r="W3895" i="1" s="1"/>
  <c r="Y3895" i="1" s="1"/>
  <c r="AE3909" i="1"/>
  <c r="AC3909" i="1"/>
  <c r="AD3927" i="1"/>
  <c r="S3940" i="1"/>
  <c r="W3938" i="1" s="1"/>
  <c r="X3957" i="1"/>
  <c r="AE3966" i="1"/>
  <c r="AC3966" i="1"/>
  <c r="AD3964" i="1" s="1"/>
  <c r="T3966" i="1"/>
  <c r="AE4011" i="1"/>
  <c r="AC4011" i="1"/>
  <c r="AE4040" i="1"/>
  <c r="AC4040" i="1"/>
  <c r="S4040" i="1"/>
  <c r="X4047" i="1"/>
  <c r="T4054" i="1"/>
  <c r="AC4065" i="1"/>
  <c r="AE4065" i="1"/>
  <c r="S4065" i="1"/>
  <c r="W4088" i="1"/>
  <c r="AF4095" i="1"/>
  <c r="T4138" i="1"/>
  <c r="X4138" i="1" s="1"/>
  <c r="AE4138" i="1"/>
  <c r="AC4138" i="1"/>
  <c r="AD4138" i="1" s="1"/>
  <c r="AE4142" i="1"/>
  <c r="AC4142" i="1"/>
  <c r="S4142" i="1"/>
  <c r="AE4171" i="1"/>
  <c r="AC4171" i="1"/>
  <c r="S4171" i="1"/>
  <c r="W4166" i="1" s="1"/>
  <c r="AE4211" i="1"/>
  <c r="AC4211" i="1"/>
  <c r="T4211" i="1"/>
  <c r="X4206" i="1" s="1"/>
  <c r="Y4206" i="1" s="1"/>
  <c r="AC4218" i="1"/>
  <c r="AE4218" i="1"/>
  <c r="T4218" i="1"/>
  <c r="AE4316" i="1"/>
  <c r="AC4316" i="1"/>
  <c r="AD4313" i="1" s="1"/>
  <c r="S4316" i="1"/>
  <c r="AC4347" i="1"/>
  <c r="AE4347" i="1"/>
  <c r="S4347" i="1"/>
  <c r="W4341" i="1" s="1"/>
  <c r="T4357" i="1"/>
  <c r="AC4357" i="1"/>
  <c r="AE4357" i="1"/>
  <c r="T3829" i="1"/>
  <c r="AC3862" i="1"/>
  <c r="AC3871" i="1"/>
  <c r="AE3874" i="1"/>
  <c r="AC3882" i="1"/>
  <c r="S3892" i="1"/>
  <c r="S3909" i="1"/>
  <c r="W3904" i="1" s="1"/>
  <c r="AE3931" i="1"/>
  <c r="AF3927" i="1" s="1"/>
  <c r="AC3931" i="1"/>
  <c r="AE3932" i="1"/>
  <c r="AF3932" i="1" s="1"/>
  <c r="AE3944" i="1"/>
  <c r="AC3944" i="1"/>
  <c r="AE3945" i="1"/>
  <c r="W3957" i="1"/>
  <c r="W3970" i="1"/>
  <c r="T3980" i="1"/>
  <c r="AE4054" i="1"/>
  <c r="AF4054" i="1" s="1"/>
  <c r="AE4063" i="1"/>
  <c r="AC4063" i="1"/>
  <c r="S4063" i="1"/>
  <c r="AC4074" i="1"/>
  <c r="AE4074" i="1"/>
  <c r="S4074" i="1"/>
  <c r="AE4104" i="1"/>
  <c r="AC4104" i="1"/>
  <c r="W4114" i="1"/>
  <c r="AE4135" i="1"/>
  <c r="AC4135" i="1"/>
  <c r="AD4132" i="1" s="1"/>
  <c r="S4135" i="1"/>
  <c r="W4132" i="1" s="1"/>
  <c r="AE4151" i="1"/>
  <c r="S4151" i="1"/>
  <c r="X4166" i="1"/>
  <c r="Y4166" i="1" s="1"/>
  <c r="AC4191" i="1"/>
  <c r="AD4191" i="1" s="1"/>
  <c r="AC4231" i="1"/>
  <c r="AE4231" i="1"/>
  <c r="AC4259" i="1"/>
  <c r="T4259" i="1"/>
  <c r="X4259" i="1" s="1"/>
  <c r="AE4259" i="1"/>
  <c r="AE4275" i="1"/>
  <c r="AC4275" i="1"/>
  <c r="S4275" i="1"/>
  <c r="AE4309" i="1"/>
  <c r="AF4307" i="1" s="1"/>
  <c r="AC4309" i="1"/>
  <c r="T4309" i="1"/>
  <c r="AE4440" i="1"/>
  <c r="AC4440" i="1"/>
  <c r="T4440" i="1"/>
  <c r="T3880" i="1"/>
  <c r="X3880" i="1" s="1"/>
  <c r="AC3880" i="1"/>
  <c r="AD3880" i="1" s="1"/>
  <c r="AE3882" i="1"/>
  <c r="AF3880" i="1" s="1"/>
  <c r="T3884" i="1"/>
  <c r="AE3889" i="1"/>
  <c r="AC3889" i="1"/>
  <c r="AD3884" i="1" s="1"/>
  <c r="S3889" i="1"/>
  <c r="W3884" i="1" s="1"/>
  <c r="AE3911" i="1"/>
  <c r="AC3911" i="1"/>
  <c r="T3911" i="1"/>
  <c r="X3922" i="1"/>
  <c r="Y3922" i="1" s="1"/>
  <c r="AE3954" i="1"/>
  <c r="S3954" i="1"/>
  <c r="AC3957" i="1"/>
  <c r="AC3970" i="1"/>
  <c r="AE3980" i="1"/>
  <c r="AF3980" i="1" s="1"/>
  <c r="AE4002" i="1"/>
  <c r="AC4002" i="1"/>
  <c r="S4002" i="1"/>
  <c r="T4011" i="1"/>
  <c r="W4024" i="1"/>
  <c r="AE4037" i="1"/>
  <c r="AC4037" i="1"/>
  <c r="S4037" i="1"/>
  <c r="W4034" i="1" s="1"/>
  <c r="AE4148" i="1"/>
  <c r="AC4148" i="1"/>
  <c r="S4148" i="1"/>
  <c r="W4145" i="1" s="1"/>
  <c r="AC4154" i="1"/>
  <c r="T4154" i="1"/>
  <c r="X4152" i="1" s="1"/>
  <c r="Y4152" i="1" s="1"/>
  <c r="AE4154" i="1"/>
  <c r="AF4152" i="1" s="1"/>
  <c r="W4184" i="1"/>
  <c r="AE4186" i="1"/>
  <c r="AF4184" i="1" s="1"/>
  <c r="AC4186" i="1"/>
  <c r="S4186" i="1"/>
  <c r="AE4204" i="1"/>
  <c r="AC4204" i="1"/>
  <c r="S4204" i="1"/>
  <c r="X4277" i="1"/>
  <c r="Y4313" i="1"/>
  <c r="T3904" i="1"/>
  <c r="X3904" i="1" s="1"/>
  <c r="AC3976" i="1"/>
  <c r="AD3976" i="1" s="1"/>
  <c r="T3987" i="1"/>
  <c r="X3987" i="1" s="1"/>
  <c r="AC3998" i="1"/>
  <c r="AD3998" i="1" s="1"/>
  <c r="T4009" i="1"/>
  <c r="AC4024" i="1"/>
  <c r="AD4024" i="1" s="1"/>
  <c r="AC4051" i="1"/>
  <c r="AC4068" i="1"/>
  <c r="AD4067" i="1" s="1"/>
  <c r="AC4072" i="1"/>
  <c r="AE4108" i="1"/>
  <c r="T4120" i="1"/>
  <c r="X4120" i="1" s="1"/>
  <c r="T4126" i="1"/>
  <c r="AC4155" i="1"/>
  <c r="AE4160" i="1"/>
  <c r="AF4159" i="1" s="1"/>
  <c r="T4160" i="1"/>
  <c r="X4159" i="1" s="1"/>
  <c r="AE4165" i="1"/>
  <c r="AC4165" i="1"/>
  <c r="AF4206" i="1"/>
  <c r="W4231" i="1"/>
  <c r="AE4244" i="1"/>
  <c r="AE4246" i="1"/>
  <c r="AC4246" i="1"/>
  <c r="T4246" i="1"/>
  <c r="X4244" i="1" s="1"/>
  <c r="Y4244" i="1" s="1"/>
  <c r="AC4252" i="1"/>
  <c r="AE4262" i="1"/>
  <c r="AC4262" i="1"/>
  <c r="AC4483" i="1"/>
  <c r="AE4483" i="1"/>
  <c r="T4483" i="1"/>
  <c r="S4616" i="1"/>
  <c r="AE4616" i="1"/>
  <c r="AC4616" i="1"/>
  <c r="AC4911" i="1"/>
  <c r="T4911" i="1"/>
  <c r="X4911" i="1" s="1"/>
  <c r="Y4911" i="1" s="1"/>
  <c r="AE4911" i="1"/>
  <c r="AF4911" i="1" s="1"/>
  <c r="AE3976" i="1"/>
  <c r="AF3976" i="1" s="1"/>
  <c r="AE3998" i="1"/>
  <c r="AF3998" i="1" s="1"/>
  <c r="AE4024" i="1"/>
  <c r="AF4024" i="1" s="1"/>
  <c r="X4077" i="1"/>
  <c r="Y4077" i="1" s="1"/>
  <c r="AE4086" i="1"/>
  <c r="AF4083" i="1" s="1"/>
  <c r="S4086" i="1"/>
  <c r="AF4109" i="1"/>
  <c r="AE4122" i="1"/>
  <c r="AC4122" i="1"/>
  <c r="AE4125" i="1"/>
  <c r="T4125" i="1"/>
  <c r="AE4173" i="1"/>
  <c r="AC4173" i="1"/>
  <c r="T4173" i="1"/>
  <c r="X4172" i="1" s="1"/>
  <c r="Y4172" i="1" s="1"/>
  <c r="X4178" i="1"/>
  <c r="Y4178" i="1" s="1"/>
  <c r="AC4198" i="1"/>
  <c r="T4198" i="1"/>
  <c r="X4198" i="1" s="1"/>
  <c r="AE4233" i="1"/>
  <c r="AC4233" i="1"/>
  <c r="T4233" i="1"/>
  <c r="X4231" i="1" s="1"/>
  <c r="Y4231" i="1" s="1"/>
  <c r="AE4240" i="1"/>
  <c r="AF4238" i="1" s="1"/>
  <c r="AC4240" i="1"/>
  <c r="AE4243" i="1"/>
  <c r="AC4243" i="1"/>
  <c r="S4243" i="1"/>
  <c r="W4238" i="1" s="1"/>
  <c r="AC4250" i="1"/>
  <c r="AD4250" i="1" s="1"/>
  <c r="T4250" i="1"/>
  <c r="X4250" i="1" s="1"/>
  <c r="Y4250" i="1" s="1"/>
  <c r="W4259" i="1"/>
  <c r="W4277" i="1"/>
  <c r="AE4340" i="1"/>
  <c r="AC4340" i="1"/>
  <c r="AE4361" i="1"/>
  <c r="S4361" i="1"/>
  <c r="AC4361" i="1"/>
  <c r="T4375" i="1"/>
  <c r="AE4375" i="1"/>
  <c r="AC4375" i="1"/>
  <c r="AE4404" i="1"/>
  <c r="AC4404" i="1"/>
  <c r="S4404" i="1"/>
  <c r="AE3895" i="1"/>
  <c r="AF3895" i="1" s="1"/>
  <c r="S3963" i="1"/>
  <c r="S3985" i="1"/>
  <c r="W3980" i="1" s="1"/>
  <c r="AC3986" i="1"/>
  <c r="S3994" i="1"/>
  <c r="W3992" i="1" s="1"/>
  <c r="AC3995" i="1"/>
  <c r="AC4003" i="1"/>
  <c r="AD4003" i="1" s="1"/>
  <c r="AC4004" i="1"/>
  <c r="S4007" i="1"/>
  <c r="W4003" i="1" s="1"/>
  <c r="Y4003" i="1" s="1"/>
  <c r="AC4008" i="1"/>
  <c r="AC4017" i="1"/>
  <c r="S4020" i="1"/>
  <c r="W4015" i="1" s="1"/>
  <c r="AC4021" i="1"/>
  <c r="AC4029" i="1"/>
  <c r="AC4030" i="1"/>
  <c r="S4033" i="1"/>
  <c r="W4029" i="1" s="1"/>
  <c r="Y4029" i="1" s="1"/>
  <c r="AC4043" i="1"/>
  <c r="S4046" i="1"/>
  <c r="W4041" i="1" s="1"/>
  <c r="AC4056" i="1"/>
  <c r="S4059" i="1"/>
  <c r="W4054" i="1" s="1"/>
  <c r="AE4073" i="1"/>
  <c r="AF4070" i="1" s="1"/>
  <c r="S4073" i="1"/>
  <c r="W4070" i="1" s="1"/>
  <c r="Y4070" i="1" s="1"/>
  <c r="S4076" i="1"/>
  <c r="AE4082" i="1"/>
  <c r="AF4077" i="1" s="1"/>
  <c r="AD4095" i="1"/>
  <c r="AE4096" i="1"/>
  <c r="AC4096" i="1"/>
  <c r="AE4099" i="1"/>
  <c r="S4099" i="1"/>
  <c r="W4095" i="1" s="1"/>
  <c r="Y4095" i="1" s="1"/>
  <c r="AC4107" i="1"/>
  <c r="S4122" i="1"/>
  <c r="AE4126" i="1"/>
  <c r="AF4126" i="1" s="1"/>
  <c r="AC4128" i="1"/>
  <c r="AD4126" i="1" s="1"/>
  <c r="T4128" i="1"/>
  <c r="AE4132" i="1"/>
  <c r="AE4134" i="1"/>
  <c r="T4134" i="1"/>
  <c r="X4132" i="1" s="1"/>
  <c r="Y4132" i="1" s="1"/>
  <c r="S4141" i="1"/>
  <c r="W4138" i="1" s="1"/>
  <c r="AE4145" i="1"/>
  <c r="AE4147" i="1"/>
  <c r="T4147" i="1"/>
  <c r="X4145" i="1" s="1"/>
  <c r="Y4145" i="1" s="1"/>
  <c r="AE4178" i="1"/>
  <c r="AE4180" i="1"/>
  <c r="AC4180" i="1"/>
  <c r="AD4178" i="1" s="1"/>
  <c r="AE4190" i="1"/>
  <c r="AF4190" i="1" s="1"/>
  <c r="AC4190" i="1"/>
  <c r="AD4190" i="1" s="1"/>
  <c r="S4190" i="1"/>
  <c r="AE4213" i="1"/>
  <c r="AC4213" i="1"/>
  <c r="T4213" i="1"/>
  <c r="X4212" i="1" s="1"/>
  <c r="Y4212" i="1" s="1"/>
  <c r="AE4264" i="1"/>
  <c r="AC4264" i="1"/>
  <c r="AD4263" i="1" s="1"/>
  <c r="T4264" i="1"/>
  <c r="X4263" i="1" s="1"/>
  <c r="Y4263" i="1" s="1"/>
  <c r="S4292" i="1"/>
  <c r="AE4292" i="1"/>
  <c r="AF4289" i="1" s="1"/>
  <c r="AC4292" i="1"/>
  <c r="AC4312" i="1"/>
  <c r="AE4312" i="1"/>
  <c r="S4340" i="1"/>
  <c r="AE4458" i="1"/>
  <c r="AF4456" i="1" s="1"/>
  <c r="AC4458" i="1"/>
  <c r="T4458" i="1"/>
  <c r="AE4488" i="1"/>
  <c r="AC4488" i="1"/>
  <c r="T4488" i="1"/>
  <c r="AE4510" i="1"/>
  <c r="AC4510" i="1"/>
  <c r="AD4507" i="1" s="1"/>
  <c r="S4510" i="1"/>
  <c r="S4548" i="1"/>
  <c r="W4545" i="1" s="1"/>
  <c r="Y4545" i="1" s="1"/>
  <c r="AE4548" i="1"/>
  <c r="AC4548" i="1"/>
  <c r="AC3904" i="1"/>
  <c r="AD3904" i="1" s="1"/>
  <c r="AC3952" i="1"/>
  <c r="AD3952" i="1" s="1"/>
  <c r="T3959" i="1"/>
  <c r="T3972" i="1"/>
  <c r="X3970" i="1" s="1"/>
  <c r="Y3970" i="1" s="1"/>
  <c r="T3981" i="1"/>
  <c r="AC3987" i="1"/>
  <c r="AD3987" i="1" s="1"/>
  <c r="AC4009" i="1"/>
  <c r="AD4009" i="1" s="1"/>
  <c r="T4016" i="1"/>
  <c r="X4015" i="1" s="1"/>
  <c r="Y4015" i="1" s="1"/>
  <c r="T4042" i="1"/>
  <c r="T4055" i="1"/>
  <c r="AC4069" i="1"/>
  <c r="AC4086" i="1"/>
  <c r="AD4083" i="1" s="1"/>
  <c r="T4116" i="1"/>
  <c r="AC4125" i="1"/>
  <c r="AD4120" i="1" s="1"/>
  <c r="W4152" i="1"/>
  <c r="AC4156" i="1"/>
  <c r="AE4161" i="1"/>
  <c r="AC4161" i="1"/>
  <c r="AE4164" i="1"/>
  <c r="S4164" i="1"/>
  <c r="W4159" i="1" s="1"/>
  <c r="AF4166" i="1"/>
  <c r="AC4167" i="1"/>
  <c r="AD4166" i="1" s="1"/>
  <c r="T4167" i="1"/>
  <c r="AE4187" i="1"/>
  <c r="AC4187" i="1"/>
  <c r="AE4205" i="1"/>
  <c r="AC4205" i="1"/>
  <c r="AE4220" i="1"/>
  <c r="AC4220" i="1"/>
  <c r="T4220" i="1"/>
  <c r="AE4227" i="1"/>
  <c r="AC4227" i="1"/>
  <c r="AE4230" i="1"/>
  <c r="AC4230" i="1"/>
  <c r="S4230" i="1"/>
  <c r="W4224" i="1" s="1"/>
  <c r="AE4237" i="1"/>
  <c r="AC4237" i="1"/>
  <c r="AD4238" i="1"/>
  <c r="T4240" i="1"/>
  <c r="X4238" i="1" s="1"/>
  <c r="AF4263" i="1"/>
  <c r="AE4271" i="1"/>
  <c r="AC4271" i="1"/>
  <c r="AE4274" i="1"/>
  <c r="AC4274" i="1"/>
  <c r="S4274" i="1"/>
  <c r="W4270" i="1" s="1"/>
  <c r="Y4270" i="1" s="1"/>
  <c r="X4282" i="1"/>
  <c r="AE4284" i="1"/>
  <c r="AC4284" i="1"/>
  <c r="AD4282" i="1" s="1"/>
  <c r="AE4287" i="1"/>
  <c r="AC4287" i="1"/>
  <c r="S4287" i="1"/>
  <c r="S4298" i="1"/>
  <c r="AE4298" i="1"/>
  <c r="AC4300" i="1"/>
  <c r="AD4300" i="1" s="1"/>
  <c r="T4300" i="1"/>
  <c r="X4300" i="1" s="1"/>
  <c r="Y4300" i="1" s="1"/>
  <c r="AE4305" i="1"/>
  <c r="AC4305" i="1"/>
  <c r="S4312" i="1"/>
  <c r="W4307" i="1" s="1"/>
  <c r="AC4330" i="1"/>
  <c r="AE4330" i="1"/>
  <c r="AD4349" i="1"/>
  <c r="T4351" i="1"/>
  <c r="X4349" i="1" s="1"/>
  <c r="Y4349" i="1" s="1"/>
  <c r="AE4351" i="1"/>
  <c r="AF4349" i="1" s="1"/>
  <c r="AC4351" i="1"/>
  <c r="AC4358" i="1"/>
  <c r="AE4358" i="1"/>
  <c r="T4358" i="1"/>
  <c r="T4401" i="1"/>
  <c r="X4401" i="1" s="1"/>
  <c r="AC4401" i="1"/>
  <c r="AE4401" i="1"/>
  <c r="AE4417" i="1"/>
  <c r="AF4415" i="1" s="1"/>
  <c r="AC4417" i="1"/>
  <c r="T4417" i="1"/>
  <c r="T3891" i="1"/>
  <c r="X3890" i="1" s="1"/>
  <c r="Y3890" i="1" s="1"/>
  <c r="AC3959" i="1"/>
  <c r="AC3963" i="1"/>
  <c r="AC3972" i="1"/>
  <c r="AC3981" i="1"/>
  <c r="AD3980" i="1" s="1"/>
  <c r="AC3985" i="1"/>
  <c r="AC3994" i="1"/>
  <c r="AC4007" i="1"/>
  <c r="AC4016" i="1"/>
  <c r="AD4015" i="1" s="1"/>
  <c r="AC4020" i="1"/>
  <c r="AC4033" i="1"/>
  <c r="AC4042" i="1"/>
  <c r="AC4046" i="1"/>
  <c r="AC4055" i="1"/>
  <c r="AD4054" i="1" s="1"/>
  <c r="AC4059" i="1"/>
  <c r="AE4064" i="1"/>
  <c r="S4064" i="1"/>
  <c r="W4060" i="1" s="1"/>
  <c r="AE4069" i="1"/>
  <c r="AF4067" i="1" s="1"/>
  <c r="AC4076" i="1"/>
  <c r="AE4112" i="1"/>
  <c r="S4112" i="1"/>
  <c r="W4109" i="1" s="1"/>
  <c r="Y4109" i="1" s="1"/>
  <c r="AC4116" i="1"/>
  <c r="AE4141" i="1"/>
  <c r="AE4156" i="1"/>
  <c r="AD4159" i="1"/>
  <c r="AE4174" i="1"/>
  <c r="AC4174" i="1"/>
  <c r="AD4172" i="1" s="1"/>
  <c r="AE4177" i="1"/>
  <c r="AC4177" i="1"/>
  <c r="S4177" i="1"/>
  <c r="AE4198" i="1"/>
  <c r="AD4244" i="1"/>
  <c r="AE4250" i="1"/>
  <c r="AF4250" i="1" s="1"/>
  <c r="AE4261" i="1"/>
  <c r="AC4261" i="1"/>
  <c r="S4261" i="1"/>
  <c r="AE4268" i="1"/>
  <c r="AC4268" i="1"/>
  <c r="AD4289" i="1"/>
  <c r="W4357" i="1"/>
  <c r="AE4414" i="1"/>
  <c r="AC4414" i="1"/>
  <c r="S4414" i="1"/>
  <c r="AE4704" i="1"/>
  <c r="AC4704" i="1"/>
  <c r="T4704" i="1"/>
  <c r="W4083" i="1"/>
  <c r="Y4083" i="1" s="1"/>
  <c r="AC4115" i="1"/>
  <c r="AD4114" i="1" s="1"/>
  <c r="T4115" i="1"/>
  <c r="X4114" i="1" s="1"/>
  <c r="Y4114" i="1" s="1"/>
  <c r="AE4121" i="1"/>
  <c r="AF4120" i="1" s="1"/>
  <c r="S4121" i="1"/>
  <c r="W4120" i="1" s="1"/>
  <c r="S4174" i="1"/>
  <c r="W4172" i="1" s="1"/>
  <c r="AC4184" i="1"/>
  <c r="AD4184" i="1" s="1"/>
  <c r="T4184" i="1"/>
  <c r="X4184" i="1" s="1"/>
  <c r="AE4200" i="1"/>
  <c r="AC4200" i="1"/>
  <c r="S4200" i="1"/>
  <c r="W4198" i="1" s="1"/>
  <c r="AE4214" i="1"/>
  <c r="AC4214" i="1"/>
  <c r="AD4212" i="1" s="1"/>
  <c r="AE4217" i="1"/>
  <c r="AC4217" i="1"/>
  <c r="T4217" i="1"/>
  <c r="AC4224" i="1"/>
  <c r="T4224" i="1"/>
  <c r="X4224" i="1" s="1"/>
  <c r="W4244" i="1"/>
  <c r="Y4252" i="1"/>
  <c r="AE4255" i="1"/>
  <c r="AF4252" i="1" s="1"/>
  <c r="AC4255" i="1"/>
  <c r="AE4281" i="1"/>
  <c r="AC4281" i="1"/>
  <c r="AD4277" i="1" s="1"/>
  <c r="AE4382" i="1"/>
  <c r="AF4380" i="1" s="1"/>
  <c r="AC4382" i="1"/>
  <c r="T4382" i="1"/>
  <c r="X4380" i="1" s="1"/>
  <c r="Y4380" i="1" s="1"/>
  <c r="W4409" i="1"/>
  <c r="W4450" i="1"/>
  <c r="AE4563" i="1"/>
  <c r="AF4559" i="1" s="1"/>
  <c r="AC4563" i="1"/>
  <c r="S4563" i="1"/>
  <c r="W4645" i="1"/>
  <c r="AE4649" i="1"/>
  <c r="AC4649" i="1"/>
  <c r="S4649" i="1"/>
  <c r="T4654" i="1"/>
  <c r="X4652" i="1" s="1"/>
  <c r="AE4654" i="1"/>
  <c r="AC4654" i="1"/>
  <c r="AD4334" i="1"/>
  <c r="AD4369" i="1"/>
  <c r="AE4430" i="1"/>
  <c r="AF4426" i="1" s="1"/>
  <c r="AC4430" i="1"/>
  <c r="AE4504" i="1"/>
  <c r="AF4500" i="1" s="1"/>
  <c r="AC4504" i="1"/>
  <c r="AE4520" i="1"/>
  <c r="AC4520" i="1"/>
  <c r="T4520" i="1"/>
  <c r="T4540" i="1"/>
  <c r="X4538" i="1" s="1"/>
  <c r="AE4540" i="1"/>
  <c r="AF4538" i="1" s="1"/>
  <c r="AC4540" i="1"/>
  <c r="AE4550" i="1"/>
  <c r="AF4545" i="1" s="1"/>
  <c r="AC4550" i="1"/>
  <c r="AE4591" i="1"/>
  <c r="AC4591" i="1"/>
  <c r="T4591" i="1"/>
  <c r="T4607" i="1"/>
  <c r="X4606" i="1" s="1"/>
  <c r="Y4606" i="1" s="1"/>
  <c r="AE4607" i="1"/>
  <c r="AC4607" i="1"/>
  <c r="AD4606" i="1" s="1"/>
  <c r="T4614" i="1"/>
  <c r="X4612" i="1" s="1"/>
  <c r="AE4614" i="1"/>
  <c r="AF4612" i="1" s="1"/>
  <c r="AC4614" i="1"/>
  <c r="AE4673" i="1"/>
  <c r="AC4673" i="1"/>
  <c r="T4673" i="1"/>
  <c r="AC4833" i="1"/>
  <c r="AE4833" i="1"/>
  <c r="T4833" i="1"/>
  <c r="X4833" i="1" s="1"/>
  <c r="S4837" i="1"/>
  <c r="AE4837" i="1"/>
  <c r="AC4837" i="1"/>
  <c r="AE4950" i="1"/>
  <c r="AC4950" i="1"/>
  <c r="S4950" i="1"/>
  <c r="AE4961" i="1"/>
  <c r="AC4961" i="1"/>
  <c r="S4961" i="1"/>
  <c r="AC4270" i="1"/>
  <c r="AC4307" i="1"/>
  <c r="T4307" i="1"/>
  <c r="X4307" i="1" s="1"/>
  <c r="W4323" i="1"/>
  <c r="AE4334" i="1"/>
  <c r="W4386" i="1"/>
  <c r="AE4395" i="1"/>
  <c r="AF4391" i="1" s="1"/>
  <c r="AC4395" i="1"/>
  <c r="AD4391" i="1" s="1"/>
  <c r="AE4396" i="1"/>
  <c r="AE4408" i="1"/>
  <c r="AC4408" i="1"/>
  <c r="AE4409" i="1"/>
  <c r="W4421" i="1"/>
  <c r="S4430" i="1"/>
  <c r="W4432" i="1"/>
  <c r="Y4432" i="1" s="1"/>
  <c r="AE4465" i="1"/>
  <c r="AF4464" i="1" s="1"/>
  <c r="AC4465" i="1"/>
  <c r="T4465" i="1"/>
  <c r="AE4478" i="1"/>
  <c r="AC4478" i="1"/>
  <c r="T4478" i="1"/>
  <c r="AE4492" i="1"/>
  <c r="S4492" i="1"/>
  <c r="W4486" i="1" s="1"/>
  <c r="S4504" i="1"/>
  <c r="W4500" i="1" s="1"/>
  <c r="T4527" i="1"/>
  <c r="X4525" i="1" s="1"/>
  <c r="AE4527" i="1"/>
  <c r="AF4525" i="1" s="1"/>
  <c r="AC4527" i="1"/>
  <c r="AD4525" i="1" s="1"/>
  <c r="S4550" i="1"/>
  <c r="AC4568" i="1"/>
  <c r="T4568" i="1"/>
  <c r="X4566" i="1" s="1"/>
  <c r="AC4570" i="1"/>
  <c r="AD4566" i="1" s="1"/>
  <c r="S4570" i="1"/>
  <c r="AE4580" i="1"/>
  <c r="AF4578" i="1" s="1"/>
  <c r="AC4580" i="1"/>
  <c r="AE4598" i="1"/>
  <c r="S4598" i="1"/>
  <c r="AE4627" i="1"/>
  <c r="AF4624" i="1" s="1"/>
  <c r="AC4627" i="1"/>
  <c r="S4627" i="1"/>
  <c r="AC4634" i="1"/>
  <c r="AD4630" i="1" s="1"/>
  <c r="AE4634" i="1"/>
  <c r="W4639" i="1"/>
  <c r="Y4639" i="1" s="1"/>
  <c r="S4714" i="1"/>
  <c r="AC4714" i="1"/>
  <c r="AE4714" i="1"/>
  <c r="AE4277" i="1"/>
  <c r="AF4277" i="1" s="1"/>
  <c r="T4323" i="1"/>
  <c r="X4323" i="1" s="1"/>
  <c r="X4328" i="1"/>
  <c r="Y4328" i="1" s="1"/>
  <c r="T4332" i="1"/>
  <c r="AC4344" i="1"/>
  <c r="AD4341" i="1" s="1"/>
  <c r="W4349" i="1"/>
  <c r="AC4364" i="1"/>
  <c r="AD4362" i="1" s="1"/>
  <c r="T4371" i="1"/>
  <c r="AE4383" i="1"/>
  <c r="S4383" i="1"/>
  <c r="W4380" i="1" s="1"/>
  <c r="W4415" i="1"/>
  <c r="AC4421" i="1"/>
  <c r="AD4421" i="1" s="1"/>
  <c r="AE4449" i="1"/>
  <c r="AF4444" i="1" s="1"/>
  <c r="AC4449" i="1"/>
  <c r="AD4444" i="1" s="1"/>
  <c r="S4449" i="1"/>
  <c r="W4444" i="1" s="1"/>
  <c r="AE4452" i="1"/>
  <c r="AC4452" i="1"/>
  <c r="AD4450" i="1" s="1"/>
  <c r="T4452" i="1"/>
  <c r="X4450" i="1" s="1"/>
  <c r="Y4450" i="1" s="1"/>
  <c r="AE4462" i="1"/>
  <c r="AC4462" i="1"/>
  <c r="S4462" i="1"/>
  <c r="W4456" i="1" s="1"/>
  <c r="AE4475" i="1"/>
  <c r="AF4469" i="1" s="1"/>
  <c r="AC4475" i="1"/>
  <c r="S4475" i="1"/>
  <c r="AE4482" i="1"/>
  <c r="AC4482" i="1"/>
  <c r="S4514" i="1"/>
  <c r="W4514" i="1" s="1"/>
  <c r="AC4514" i="1"/>
  <c r="AD4514" i="1" s="1"/>
  <c r="AC4555" i="1"/>
  <c r="S4555" i="1"/>
  <c r="W4552" i="1" s="1"/>
  <c r="T4572" i="1"/>
  <c r="X4572" i="1" s="1"/>
  <c r="AE4572" i="1"/>
  <c r="AF4572" i="1" s="1"/>
  <c r="AC4572" i="1"/>
  <c r="AD4572" i="1" s="1"/>
  <c r="T4577" i="1"/>
  <c r="X4585" i="1"/>
  <c r="AF4589" i="1"/>
  <c r="S4600" i="1"/>
  <c r="W4594" i="1" s="1"/>
  <c r="Y4594" i="1" s="1"/>
  <c r="AE4600" i="1"/>
  <c r="AC4600" i="1"/>
  <c r="AE4611" i="1"/>
  <c r="AF4606" i="1" s="1"/>
  <c r="S4611" i="1"/>
  <c r="W4606" i="1" s="1"/>
  <c r="AC4685" i="1"/>
  <c r="T4685" i="1"/>
  <c r="AE4685" i="1"/>
  <c r="AE4867" i="1"/>
  <c r="AC4867" i="1"/>
  <c r="S4867" i="1"/>
  <c r="AE4270" i="1"/>
  <c r="AF4270" i="1" s="1"/>
  <c r="AF4313" i="1"/>
  <c r="T4318" i="1"/>
  <c r="X4318" i="1" s="1"/>
  <c r="Y4318" i="1" s="1"/>
  <c r="AC4318" i="1"/>
  <c r="AE4332" i="1"/>
  <c r="AE4344" i="1"/>
  <c r="AF4341" i="1" s="1"/>
  <c r="AE4364" i="1"/>
  <c r="AF4362" i="1" s="1"/>
  <c r="AE4371" i="1"/>
  <c r="AF4369" i="1" s="1"/>
  <c r="AC4386" i="1"/>
  <c r="AD4386" i="1" s="1"/>
  <c r="AE4397" i="1"/>
  <c r="AC4397" i="1"/>
  <c r="T4397" i="1"/>
  <c r="X4396" i="1" s="1"/>
  <c r="Y4396" i="1" s="1"/>
  <c r="AE4405" i="1"/>
  <c r="S4405" i="1"/>
  <c r="W4401" i="1" s="1"/>
  <c r="AE4410" i="1"/>
  <c r="AC4410" i="1"/>
  <c r="AD4409" i="1" s="1"/>
  <c r="T4410" i="1"/>
  <c r="X4409" i="1" s="1"/>
  <c r="Y4409" i="1" s="1"/>
  <c r="X4415" i="1"/>
  <c r="Y4415" i="1" s="1"/>
  <c r="AE4421" i="1"/>
  <c r="AE4423" i="1"/>
  <c r="AC4423" i="1"/>
  <c r="T4423" i="1"/>
  <c r="X4421" i="1" s="1"/>
  <c r="Y4421" i="1" s="1"/>
  <c r="AE4439" i="1"/>
  <c r="AF4438" i="1" s="1"/>
  <c r="AC4439" i="1"/>
  <c r="T4439" i="1"/>
  <c r="X4444" i="1"/>
  <c r="X4456" i="1"/>
  <c r="X4469" i="1"/>
  <c r="AE4487" i="1"/>
  <c r="AF4486" i="1" s="1"/>
  <c r="AC4487" i="1"/>
  <c r="T4487" i="1"/>
  <c r="AE4497" i="1"/>
  <c r="AC4497" i="1"/>
  <c r="S4497" i="1"/>
  <c r="W4493" i="1" s="1"/>
  <c r="Y4493" i="1" s="1"/>
  <c r="W4519" i="1"/>
  <c r="AD4545" i="1"/>
  <c r="W4572" i="1"/>
  <c r="AC4577" i="1"/>
  <c r="W4585" i="1"/>
  <c r="AE4799" i="1"/>
  <c r="AC4799" i="1"/>
  <c r="S4799" i="1"/>
  <c r="W4796" i="1" s="1"/>
  <c r="Y4796" i="1" s="1"/>
  <c r="AC4294" i="1"/>
  <c r="AE4297" i="1"/>
  <c r="S4299" i="1"/>
  <c r="AE4301" i="1"/>
  <c r="AF4300" i="1" s="1"/>
  <c r="T4308" i="1"/>
  <c r="AC4311" i="1"/>
  <c r="AE4320" i="1"/>
  <c r="AF4318" i="1" s="1"/>
  <c r="AE4329" i="1"/>
  <c r="W4334" i="1"/>
  <c r="Y4334" i="1" s="1"/>
  <c r="AE4336" i="1"/>
  <c r="AC4346" i="1"/>
  <c r="W4362" i="1"/>
  <c r="AC4383" i="1"/>
  <c r="AE4386" i="1"/>
  <c r="AF4386" i="1" s="1"/>
  <c r="AC4388" i="1"/>
  <c r="T4388" i="1"/>
  <c r="X4386" i="1" s="1"/>
  <c r="Y4386" i="1" s="1"/>
  <c r="T4392" i="1"/>
  <c r="AC4418" i="1"/>
  <c r="X4426" i="1"/>
  <c r="AC4427" i="1"/>
  <c r="AD4426" i="1" s="1"/>
  <c r="AE4431" i="1"/>
  <c r="S4431" i="1"/>
  <c r="W4426" i="1" s="1"/>
  <c r="W4469" i="1"/>
  <c r="AE4479" i="1"/>
  <c r="S4479" i="1"/>
  <c r="W4477" i="1" s="1"/>
  <c r="AE4484" i="1"/>
  <c r="AC4484" i="1"/>
  <c r="T4484" i="1"/>
  <c r="X4500" i="1"/>
  <c r="AC4501" i="1"/>
  <c r="AD4500" i="1" s="1"/>
  <c r="AE4505" i="1"/>
  <c r="S4505" i="1"/>
  <c r="AF4507" i="1"/>
  <c r="W4507" i="1"/>
  <c r="Y4507" i="1" s="1"/>
  <c r="AE4555" i="1"/>
  <c r="T4559" i="1"/>
  <c r="X4559" i="1" s="1"/>
  <c r="Y4559" i="1" s="1"/>
  <c r="AC4559" i="1"/>
  <c r="AD4559" i="1" s="1"/>
  <c r="AC4611" i="1"/>
  <c r="AC4656" i="1"/>
  <c r="AE4656" i="1"/>
  <c r="S4656" i="1"/>
  <c r="T4291" i="1"/>
  <c r="X4289" i="1" s="1"/>
  <c r="AC4322" i="1"/>
  <c r="AC4331" i="1"/>
  <c r="T4343" i="1"/>
  <c r="X4341" i="1" s="1"/>
  <c r="Y4341" i="1" s="1"/>
  <c r="T4362" i="1"/>
  <c r="X4362" i="1" s="1"/>
  <c r="AC4366" i="1"/>
  <c r="T4370" i="1"/>
  <c r="X4369" i="1" s="1"/>
  <c r="Y4369" i="1" s="1"/>
  <c r="X4391" i="1"/>
  <c r="Y4391" i="1" s="1"/>
  <c r="AD4396" i="1"/>
  <c r="AC4405" i="1"/>
  <c r="AE4436" i="1"/>
  <c r="AF4432" i="1" s="1"/>
  <c r="AC4436" i="1"/>
  <c r="S4436" i="1"/>
  <c r="AE4443" i="1"/>
  <c r="AC4443" i="1"/>
  <c r="AE4453" i="1"/>
  <c r="AF4450" i="1" s="1"/>
  <c r="S4453" i="1"/>
  <c r="AC4456" i="1"/>
  <c r="AD4456" i="1" s="1"/>
  <c r="AC4469" i="1"/>
  <c r="AD4469" i="1" s="1"/>
  <c r="AE4491" i="1"/>
  <c r="AC4491" i="1"/>
  <c r="AF4493" i="1"/>
  <c r="T4516" i="1"/>
  <c r="X4514" i="1" s="1"/>
  <c r="Y4514" i="1" s="1"/>
  <c r="AE4516" i="1"/>
  <c r="AF4514" i="1" s="1"/>
  <c r="AC4516" i="1"/>
  <c r="T4521" i="1"/>
  <c r="X4519" i="1" s="1"/>
  <c r="Y4519" i="1" s="1"/>
  <c r="AC4523" i="1"/>
  <c r="AE4523" i="1"/>
  <c r="AC4536" i="1"/>
  <c r="AE4536" i="1"/>
  <c r="S4536" i="1"/>
  <c r="AC4576" i="1"/>
  <c r="AE4576" i="1"/>
  <c r="S4576" i="1"/>
  <c r="W4574" i="1" s="1"/>
  <c r="AF4581" i="1"/>
  <c r="T4582" i="1"/>
  <c r="X4581" i="1" s="1"/>
  <c r="Y4581" i="1" s="1"/>
  <c r="AE4604" i="1"/>
  <c r="AF4601" i="1" s="1"/>
  <c r="S4604" i="1"/>
  <c r="AC4604" i="1"/>
  <c r="T4663" i="1"/>
  <c r="X4663" i="1" s="1"/>
  <c r="Y4663" i="1" s="1"/>
  <c r="AC4663" i="1"/>
  <c r="AD4663" i="1" s="1"/>
  <c r="AE4663" i="1"/>
  <c r="T4438" i="1"/>
  <c r="X4438" i="1" s="1"/>
  <c r="Y4438" i="1" s="1"/>
  <c r="T4464" i="1"/>
  <c r="T4477" i="1"/>
  <c r="X4477" i="1" s="1"/>
  <c r="T4486" i="1"/>
  <c r="AC4506" i="1"/>
  <c r="AC4524" i="1"/>
  <c r="AC4538" i="1"/>
  <c r="AD4538" i="1" s="1"/>
  <c r="AE4546" i="1"/>
  <c r="AE4596" i="1"/>
  <c r="AF4594" i="1" s="1"/>
  <c r="AE4605" i="1"/>
  <c r="AE4609" i="1"/>
  <c r="AC4613" i="1"/>
  <c r="AD4612" i="1" s="1"/>
  <c r="T4619" i="1"/>
  <c r="AE4619" i="1"/>
  <c r="AC4619" i="1"/>
  <c r="T4645" i="1"/>
  <c r="AC4645" i="1"/>
  <c r="AD4645" i="1" s="1"/>
  <c r="AD4652" i="1"/>
  <c r="AC4432" i="1"/>
  <c r="AD4432" i="1" s="1"/>
  <c r="AC4493" i="1"/>
  <c r="AD4493" i="1" s="1"/>
  <c r="W4559" i="1"/>
  <c r="AE4569" i="1"/>
  <c r="AF4566" i="1" s="1"/>
  <c r="S4569" i="1"/>
  <c r="W4566" i="1" s="1"/>
  <c r="AE4585" i="1"/>
  <c r="AF4585" i="1" s="1"/>
  <c r="AE4623" i="1"/>
  <c r="S4623" i="1"/>
  <c r="W4618" i="1" s="1"/>
  <c r="AD4624" i="1"/>
  <c r="AE4628" i="1"/>
  <c r="S4628" i="1"/>
  <c r="W4624" i="1" s="1"/>
  <c r="Y4624" i="1" s="1"/>
  <c r="T4667" i="1"/>
  <c r="AE4667" i="1"/>
  <c r="AC4667" i="1"/>
  <c r="AD4667" i="1" s="1"/>
  <c r="T4672" i="1"/>
  <c r="X4672" i="1" s="1"/>
  <c r="Y4672" i="1" s="1"/>
  <c r="AC4672" i="1"/>
  <c r="AD4672" i="1" s="1"/>
  <c r="AE4672" i="1"/>
  <c r="W4696" i="1"/>
  <c r="AE4787" i="1"/>
  <c r="AF4784" i="1" s="1"/>
  <c r="AC4787" i="1"/>
  <c r="S4787" i="1"/>
  <c r="AE4791" i="1"/>
  <c r="AC4791" i="1"/>
  <c r="S4791" i="1"/>
  <c r="AC4438" i="1"/>
  <c r="AC4464" i="1"/>
  <c r="AD4464" i="1" s="1"/>
  <c r="AC4477" i="1"/>
  <c r="AD4477" i="1" s="1"/>
  <c r="AC4486" i="1"/>
  <c r="W4525" i="1"/>
  <c r="T4552" i="1"/>
  <c r="X4552" i="1" s="1"/>
  <c r="Y4552" i="1" s="1"/>
  <c r="AC4552" i="1"/>
  <c r="AD4552" i="1" s="1"/>
  <c r="AE4556" i="1"/>
  <c r="AF4552" i="1" s="1"/>
  <c r="S4556" i="1"/>
  <c r="AD4578" i="1"/>
  <c r="AD4581" i="1"/>
  <c r="AD4594" i="1"/>
  <c r="T4618" i="1"/>
  <c r="AC4618" i="1"/>
  <c r="AD4618" i="1" s="1"/>
  <c r="AE4646" i="1"/>
  <c r="AF4645" i="1" s="1"/>
  <c r="AC4646" i="1"/>
  <c r="T4646" i="1"/>
  <c r="AD4677" i="1"/>
  <c r="AE4682" i="1"/>
  <c r="AC4682" i="1"/>
  <c r="T4682" i="1"/>
  <c r="AC4694" i="1"/>
  <c r="S4694" i="1"/>
  <c r="AE4694" i="1"/>
  <c r="AF4691" i="1" s="1"/>
  <c r="T4707" i="1"/>
  <c r="X4707" i="1" s="1"/>
  <c r="Y4707" i="1" s="1"/>
  <c r="AE4707" i="1"/>
  <c r="AC4712" i="1"/>
  <c r="AD4711" i="1" s="1"/>
  <c r="T4712" i="1"/>
  <c r="AE4712" i="1"/>
  <c r="AF4711" i="1" s="1"/>
  <c r="W4538" i="1"/>
  <c r="W4578" i="1"/>
  <c r="Y4578" i="1" s="1"/>
  <c r="AC4589" i="1"/>
  <c r="AD4589" i="1" s="1"/>
  <c r="T4589" i="1"/>
  <c r="AC4590" i="1"/>
  <c r="T4590" i="1"/>
  <c r="AC4603" i="1"/>
  <c r="AD4601" i="1" s="1"/>
  <c r="T4603" i="1"/>
  <c r="X4601" i="1" s="1"/>
  <c r="Y4601" i="1" s="1"/>
  <c r="W4630" i="1"/>
  <c r="Y4630" i="1" s="1"/>
  <c r="AF4677" i="1"/>
  <c r="AF4753" i="1"/>
  <c r="X4532" i="1"/>
  <c r="AE4535" i="1"/>
  <c r="S4535" i="1"/>
  <c r="W4532" i="1" s="1"/>
  <c r="S4544" i="1"/>
  <c r="W4544" i="1" s="1"/>
  <c r="Y4544" i="1" s="1"/>
  <c r="AC4544" i="1"/>
  <c r="T4574" i="1"/>
  <c r="X4574" i="1" s="1"/>
  <c r="AC4574" i="1"/>
  <c r="S4605" i="1"/>
  <c r="W4601" i="1" s="1"/>
  <c r="AE4615" i="1"/>
  <c r="S4615" i="1"/>
  <c r="W4612" i="1" s="1"/>
  <c r="AF4618" i="1"/>
  <c r="S4638" i="1"/>
  <c r="W4635" i="1" s="1"/>
  <c r="Y4635" i="1" s="1"/>
  <c r="AE4638" i="1"/>
  <c r="AF4635" i="1" s="1"/>
  <c r="AC4638" i="1"/>
  <c r="AD4635" i="1" s="1"/>
  <c r="AD4639" i="1"/>
  <c r="Y4686" i="1"/>
  <c r="AF4702" i="1"/>
  <c r="AE4725" i="1"/>
  <c r="AC4725" i="1"/>
  <c r="S4725" i="1"/>
  <c r="AE4734" i="1"/>
  <c r="AF4732" i="1" s="1"/>
  <c r="AC4734" i="1"/>
  <c r="T4734" i="1"/>
  <c r="AE4766" i="1"/>
  <c r="AC4766" i="1"/>
  <c r="S4766" i="1"/>
  <c r="W4764" i="1" s="1"/>
  <c r="AE4641" i="1"/>
  <c r="AF4639" i="1" s="1"/>
  <c r="AE4651" i="1"/>
  <c r="AE4658" i="1"/>
  <c r="AF4657" i="1" s="1"/>
  <c r="T4658" i="1"/>
  <c r="X4657" i="1" s="1"/>
  <c r="Y4657" i="1" s="1"/>
  <c r="AE4664" i="1"/>
  <c r="AC4664" i="1"/>
  <c r="AE4674" i="1"/>
  <c r="T4683" i="1"/>
  <c r="T4692" i="1"/>
  <c r="X4691" i="1" s="1"/>
  <c r="AD4696" i="1"/>
  <c r="AF4722" i="1"/>
  <c r="AD4737" i="1"/>
  <c r="T4779" i="1"/>
  <c r="X4779" i="1" s="1"/>
  <c r="Y4779" i="1" s="1"/>
  <c r="AF4796" i="1"/>
  <c r="AE4810" i="1"/>
  <c r="S4810" i="1"/>
  <c r="Y4843" i="1"/>
  <c r="AE4743" i="1"/>
  <c r="AF4742" i="1" s="1"/>
  <c r="AC4743" i="1"/>
  <c r="AD4742" i="1" s="1"/>
  <c r="T4743" i="1"/>
  <c r="AE4756" i="1"/>
  <c r="AC4756" i="1"/>
  <c r="S4756" i="1"/>
  <c r="W4753" i="1" s="1"/>
  <c r="AE4778" i="1"/>
  <c r="AF4775" i="1" s="1"/>
  <c r="AC4778" i="1"/>
  <c r="S4778" i="1"/>
  <c r="W4775" i="1" s="1"/>
  <c r="AC4853" i="1"/>
  <c r="T4853" i="1"/>
  <c r="X4852" i="1" s="1"/>
  <c r="AD4864" i="1"/>
  <c r="X4884" i="1"/>
  <c r="T4956" i="1"/>
  <c r="X4956" i="1" s="1"/>
  <c r="AE4956" i="1"/>
  <c r="AF4956" i="1" s="1"/>
  <c r="AC4956" i="1"/>
  <c r="T4681" i="1"/>
  <c r="X4681" i="1" s="1"/>
  <c r="Y4681" i="1" s="1"/>
  <c r="AE4681" i="1"/>
  <c r="AF4681" i="1" s="1"/>
  <c r="AC4681" i="1"/>
  <c r="AD4681" i="1" s="1"/>
  <c r="AE4696" i="1"/>
  <c r="AF4696" i="1" s="1"/>
  <c r="AE4726" i="1"/>
  <c r="AC4726" i="1"/>
  <c r="S4726" i="1"/>
  <c r="AF4737" i="1"/>
  <c r="X4747" i="1"/>
  <c r="Y4747" i="1" s="1"/>
  <c r="X4753" i="1"/>
  <c r="Y4753" i="1" s="1"/>
  <c r="AE4765" i="1"/>
  <c r="AC4765" i="1"/>
  <c r="T4765" i="1"/>
  <c r="X4769" i="1"/>
  <c r="Y4769" i="1" s="1"/>
  <c r="X4775" i="1"/>
  <c r="AE4788" i="1"/>
  <c r="AC4788" i="1"/>
  <c r="S4788" i="1"/>
  <c r="AE4792" i="1"/>
  <c r="AC4792" i="1"/>
  <c r="W4806" i="1"/>
  <c r="AE4814" i="1"/>
  <c r="AF4813" i="1" s="1"/>
  <c r="AC4814" i="1"/>
  <c r="W4864" i="1"/>
  <c r="AE4633" i="1"/>
  <c r="AF4630" i="1" s="1"/>
  <c r="S4633" i="1"/>
  <c r="AE4695" i="1"/>
  <c r="AC4695" i="1"/>
  <c r="S4695" i="1"/>
  <c r="AC4703" i="1"/>
  <c r="T4703" i="1"/>
  <c r="S4705" i="1"/>
  <c r="W4702" i="1" s="1"/>
  <c r="AC4705" i="1"/>
  <c r="AE4735" i="1"/>
  <c r="AC4735" i="1"/>
  <c r="S4735" i="1"/>
  <c r="W4737" i="1"/>
  <c r="Y4737" i="1" s="1"/>
  <c r="AE4809" i="1"/>
  <c r="AC4809" i="1"/>
  <c r="AD4806" i="1" s="1"/>
  <c r="S4809" i="1"/>
  <c r="AE4655" i="1"/>
  <c r="S4655" i="1"/>
  <c r="W4652" i="1" s="1"/>
  <c r="T4668" i="1"/>
  <c r="AE4668" i="1"/>
  <c r="W4707" i="1"/>
  <c r="AE4713" i="1"/>
  <c r="AC4713" i="1"/>
  <c r="S4713" i="1"/>
  <c r="W4711" i="1" s="1"/>
  <c r="AD4716" i="1"/>
  <c r="W4732" i="1"/>
  <c r="X4732" i="1"/>
  <c r="AE4744" i="1"/>
  <c r="AC4744" i="1"/>
  <c r="AD4747" i="1"/>
  <c r="AE4757" i="1"/>
  <c r="AC4757" i="1"/>
  <c r="S4757" i="1"/>
  <c r="AD4769" i="1"/>
  <c r="Y4792" i="1"/>
  <c r="X4800" i="1"/>
  <c r="AE4802" i="1"/>
  <c r="AF4800" i="1" s="1"/>
  <c r="AC4802" i="1"/>
  <c r="AD4800" i="1" s="1"/>
  <c r="S4802" i="1"/>
  <c r="AE4848" i="1"/>
  <c r="AC4848" i="1"/>
  <c r="S4848" i="1"/>
  <c r="AC4691" i="1"/>
  <c r="T4698" i="1"/>
  <c r="X4696" i="1" s="1"/>
  <c r="Y4696" i="1" s="1"/>
  <c r="T4702" i="1"/>
  <c r="AE4708" i="1"/>
  <c r="T4711" i="1"/>
  <c r="AE4717" i="1"/>
  <c r="AF4716" i="1" s="1"/>
  <c r="AC4722" i="1"/>
  <c r="AC4727" i="1"/>
  <c r="T4729" i="1"/>
  <c r="X4728" i="1" s="1"/>
  <c r="AE4730" i="1"/>
  <c r="AF4728" i="1" s="1"/>
  <c r="AC4736" i="1"/>
  <c r="T4742" i="1"/>
  <c r="X4742" i="1" s="1"/>
  <c r="Y4742" i="1" s="1"/>
  <c r="AC4745" i="1"/>
  <c r="AE4748" i="1"/>
  <c r="AF4747" i="1" s="1"/>
  <c r="AC4753" i="1"/>
  <c r="AC4758" i="1"/>
  <c r="T4764" i="1"/>
  <c r="X4764" i="1" s="1"/>
  <c r="AC4767" i="1"/>
  <c r="AE4770" i="1"/>
  <c r="AF4769" i="1" s="1"/>
  <c r="AC4775" i="1"/>
  <c r="AD4775" i="1" s="1"/>
  <c r="AC4784" i="1"/>
  <c r="AC4789" i="1"/>
  <c r="AC4796" i="1"/>
  <c r="AD4796" i="1" s="1"/>
  <c r="T4807" i="1"/>
  <c r="X4806" i="1" s="1"/>
  <c r="AC4822" i="1"/>
  <c r="AC4828" i="1"/>
  <c r="AD4827" i="1" s="1"/>
  <c r="AC4831" i="1"/>
  <c r="W4833" i="1"/>
  <c r="AE4835" i="1"/>
  <c r="AE4842" i="1"/>
  <c r="AF4838" i="1" s="1"/>
  <c r="AE4846" i="1"/>
  <c r="AF4843" i="1" s="1"/>
  <c r="S4882" i="1"/>
  <c r="AE4882" i="1"/>
  <c r="AC4882" i="1"/>
  <c r="AE4895" i="1"/>
  <c r="AC4895" i="1"/>
  <c r="AE4898" i="1"/>
  <c r="AC4898" i="1"/>
  <c r="S4898" i="1"/>
  <c r="W4894" i="1" s="1"/>
  <c r="AE4965" i="1"/>
  <c r="AC4965" i="1"/>
  <c r="S4965" i="1"/>
  <c r="AE5022" i="1"/>
  <c r="AF5019" i="1" s="1"/>
  <c r="AC5022" i="1"/>
  <c r="S5022" i="1"/>
  <c r="W5019" i="1" s="1"/>
  <c r="AF4823" i="1"/>
  <c r="AE4827" i="1"/>
  <c r="AE4851" i="1"/>
  <c r="AC4851" i="1"/>
  <c r="AE4869" i="1"/>
  <c r="AC4869" i="1"/>
  <c r="AE4872" i="1"/>
  <c r="AC4872" i="1"/>
  <c r="S4872" i="1"/>
  <c r="AD4875" i="1"/>
  <c r="AF4894" i="1"/>
  <c r="Y4923" i="1"/>
  <c r="AE4933" i="1"/>
  <c r="AF4931" i="1" s="1"/>
  <c r="AC4933" i="1"/>
  <c r="T4933" i="1"/>
  <c r="AF4951" i="1"/>
  <c r="Y5105" i="1"/>
  <c r="S4718" i="1"/>
  <c r="W4716" i="1" s="1"/>
  <c r="Y4716" i="1" s="1"/>
  <c r="S4731" i="1"/>
  <c r="W4728" i="1" s="1"/>
  <c r="S4740" i="1"/>
  <c r="S4762" i="1"/>
  <c r="W4759" i="1" s="1"/>
  <c r="Y4759" i="1" s="1"/>
  <c r="S4804" i="1"/>
  <c r="AC4805" i="1"/>
  <c r="AC4813" i="1"/>
  <c r="S4820" i="1"/>
  <c r="AE4832" i="1"/>
  <c r="S4832" i="1"/>
  <c r="W4827" i="1" s="1"/>
  <c r="Y4827" i="1" s="1"/>
  <c r="S4836" i="1"/>
  <c r="AC4841" i="1"/>
  <c r="AD4838" i="1" s="1"/>
  <c r="AC4845" i="1"/>
  <c r="AD4843" i="1" s="1"/>
  <c r="S4851" i="1"/>
  <c r="AE4859" i="1"/>
  <c r="AC4859" i="1"/>
  <c r="T4859" i="1"/>
  <c r="W4879" i="1"/>
  <c r="S4899" i="1"/>
  <c r="AE4899" i="1"/>
  <c r="AC4899" i="1"/>
  <c r="X4916" i="1"/>
  <c r="W4936" i="1"/>
  <c r="W4951" i="1"/>
  <c r="AE4806" i="1"/>
  <c r="AF4806" i="1" s="1"/>
  <c r="AF4864" i="1"/>
  <c r="T4869" i="1"/>
  <c r="T4876" i="1"/>
  <c r="X4875" i="1" s="1"/>
  <c r="Y4875" i="1" s="1"/>
  <c r="AE4876" i="1"/>
  <c r="X4894" i="1"/>
  <c r="Y4894" i="1" s="1"/>
  <c r="AD4923" i="1"/>
  <c r="X4942" i="1"/>
  <c r="X4951" i="1"/>
  <c r="Y4951" i="1" s="1"/>
  <c r="X4983" i="1"/>
  <c r="T4858" i="1"/>
  <c r="X4858" i="1" s="1"/>
  <c r="AC4858" i="1"/>
  <c r="AE4863" i="1"/>
  <c r="AC4863" i="1"/>
  <c r="S4863" i="1"/>
  <c r="S4873" i="1"/>
  <c r="AE4873" i="1"/>
  <c r="AF4868" i="1" s="1"/>
  <c r="AC4873" i="1"/>
  <c r="AE4881" i="1"/>
  <c r="AF4879" i="1" s="1"/>
  <c r="AC4881" i="1"/>
  <c r="T4881" i="1"/>
  <c r="W4956" i="1"/>
  <c r="AC4815" i="1"/>
  <c r="AE4819" i="1"/>
  <c r="AF4816" i="1" s="1"/>
  <c r="S4819" i="1"/>
  <c r="W4816" i="1" s="1"/>
  <c r="Y4816" i="1" s="1"/>
  <c r="AC4824" i="1"/>
  <c r="AD4823" i="1" s="1"/>
  <c r="S4842" i="1"/>
  <c r="W4838" i="1" s="1"/>
  <c r="Y4838" i="1" s="1"/>
  <c r="AE4850" i="1"/>
  <c r="S4850" i="1"/>
  <c r="S4860" i="1"/>
  <c r="AE4860" i="1"/>
  <c r="AF4858" i="1" s="1"/>
  <c r="AC4860" i="1"/>
  <c r="X4868" i="1"/>
  <c r="AC4876" i="1"/>
  <c r="AF4900" i="1"/>
  <c r="AE4907" i="1"/>
  <c r="AC4907" i="1"/>
  <c r="T4907" i="1"/>
  <c r="X4906" i="1" s="1"/>
  <c r="Y4906" i="1" s="1"/>
  <c r="AE4920" i="1"/>
  <c r="AF4916" i="1" s="1"/>
  <c r="AC4920" i="1"/>
  <c r="S4920" i="1"/>
  <c r="W4916" i="1" s="1"/>
  <c r="X4936" i="1"/>
  <c r="Y4936" i="1" s="1"/>
  <c r="AE4946" i="1"/>
  <c r="AF4942" i="1" s="1"/>
  <c r="AC4946" i="1"/>
  <c r="S4946" i="1"/>
  <c r="W4942" i="1" s="1"/>
  <c r="AC4985" i="1"/>
  <c r="AD4983" i="1" s="1"/>
  <c r="AE4985" i="1"/>
  <c r="AF4983" i="1" s="1"/>
  <c r="T4985" i="1"/>
  <c r="AF4996" i="1"/>
  <c r="AE5006" i="1"/>
  <c r="AC5006" i="1"/>
  <c r="AD5003" i="1" s="1"/>
  <c r="S5006" i="1"/>
  <c r="W5003" i="1" s="1"/>
  <c r="T4866" i="1"/>
  <c r="X4864" i="1" s="1"/>
  <c r="Y4864" i="1" s="1"/>
  <c r="AC4868" i="1"/>
  <c r="T4879" i="1"/>
  <c r="X4879" i="1" s="1"/>
  <c r="Y4879" i="1" s="1"/>
  <c r="AC4894" i="1"/>
  <c r="T4901" i="1"/>
  <c r="X4900" i="1" s="1"/>
  <c r="Y4900" i="1" s="1"/>
  <c r="AE4902" i="1"/>
  <c r="AC4908" i="1"/>
  <c r="AC4916" i="1"/>
  <c r="AC4917" i="1"/>
  <c r="AC4921" i="1"/>
  <c r="AE4924" i="1"/>
  <c r="T4931" i="1"/>
  <c r="AC4934" i="1"/>
  <c r="AE4937" i="1"/>
  <c r="AC4942" i="1"/>
  <c r="AC4943" i="1"/>
  <c r="AC4947" i="1"/>
  <c r="T4953" i="1"/>
  <c r="AC4958" i="1"/>
  <c r="AC4970" i="1"/>
  <c r="AE4988" i="1"/>
  <c r="S4988" i="1"/>
  <c r="W4983" i="1" s="1"/>
  <c r="Y5045" i="1"/>
  <c r="W5056" i="1"/>
  <c r="AE5084" i="1"/>
  <c r="AF5082" i="1" s="1"/>
  <c r="AC5084" i="1"/>
  <c r="S5084" i="1"/>
  <c r="AE5088" i="1"/>
  <c r="AC5088" i="1"/>
  <c r="S5088" i="1"/>
  <c r="AE5097" i="1"/>
  <c r="AF5095" i="1" s="1"/>
  <c r="AC5097" i="1"/>
  <c r="AD5095" i="1" s="1"/>
  <c r="S5097" i="1"/>
  <c r="AD5123" i="1"/>
  <c r="AC4857" i="1"/>
  <c r="AE4875" i="1"/>
  <c r="AE4884" i="1"/>
  <c r="AF4884" i="1" s="1"/>
  <c r="AC4888" i="1"/>
  <c r="AD4884" i="1" s="1"/>
  <c r="AC4892" i="1"/>
  <c r="AC4901" i="1"/>
  <c r="AD4900" i="1" s="1"/>
  <c r="AC4905" i="1"/>
  <c r="AC4914" i="1"/>
  <c r="AE4921" i="1"/>
  <c r="AE4923" i="1"/>
  <c r="AF4923" i="1" s="1"/>
  <c r="AC4927" i="1"/>
  <c r="AE4934" i="1"/>
  <c r="AE4936" i="1"/>
  <c r="AF4936" i="1" s="1"/>
  <c r="AC4940" i="1"/>
  <c r="AD4936" i="1" s="1"/>
  <c r="AE4947" i="1"/>
  <c r="AC4953" i="1"/>
  <c r="AC4969" i="1"/>
  <c r="AD4969" i="1" s="1"/>
  <c r="AE4979" i="1"/>
  <c r="S4979" i="1"/>
  <c r="W4974" i="1" s="1"/>
  <c r="W5024" i="1"/>
  <c r="Y5024" i="1" s="1"/>
  <c r="AE5106" i="1"/>
  <c r="AC5106" i="1"/>
  <c r="S5106" i="1"/>
  <c r="W5105" i="1" s="1"/>
  <c r="X5118" i="1"/>
  <c r="AC4906" i="1"/>
  <c r="AD4906" i="1" s="1"/>
  <c r="S4967" i="1"/>
  <c r="AE4969" i="1"/>
  <c r="AF4969" i="1" s="1"/>
  <c r="AE4993" i="1"/>
  <c r="S4993" i="1"/>
  <c r="W4990" i="1" s="1"/>
  <c r="S5000" i="1"/>
  <c r="T5010" i="1"/>
  <c r="X5010" i="1" s="1"/>
  <c r="Y5010" i="1" s="1"/>
  <c r="AC5010" i="1"/>
  <c r="AD5010" i="1" s="1"/>
  <c r="X5013" i="1"/>
  <c r="Y5013" i="1" s="1"/>
  <c r="AE5031" i="1"/>
  <c r="AF5030" i="1" s="1"/>
  <c r="AC5031" i="1"/>
  <c r="AD5030" i="1" s="1"/>
  <c r="T5031" i="1"/>
  <c r="AD5056" i="1"/>
  <c r="AE5120" i="1"/>
  <c r="AF5118" i="1" s="1"/>
  <c r="AC5120" i="1"/>
  <c r="AD5118" i="1" s="1"/>
  <c r="S5120" i="1"/>
  <c r="W5118" i="1" s="1"/>
  <c r="S4855" i="1"/>
  <c r="W4852" i="1" s="1"/>
  <c r="S4890" i="1"/>
  <c r="W4884" i="1" s="1"/>
  <c r="AC4951" i="1"/>
  <c r="AC4957" i="1"/>
  <c r="AE4976" i="1"/>
  <c r="AF4974" i="1" s="1"/>
  <c r="AC4979" i="1"/>
  <c r="AD4974" i="1" s="1"/>
  <c r="AE4980" i="1"/>
  <c r="AF4980" i="1" s="1"/>
  <c r="T4997" i="1"/>
  <c r="X4996" i="1" s="1"/>
  <c r="T5005" i="1"/>
  <c r="X5003" i="1" s="1"/>
  <c r="AE5005" i="1"/>
  <c r="AF5003" i="1" s="1"/>
  <c r="W5013" i="1"/>
  <c r="W5062" i="1"/>
  <c r="X5075" i="1"/>
  <c r="AF5105" i="1"/>
  <c r="AE4906" i="1"/>
  <c r="AF4906" i="1" s="1"/>
  <c r="S4962" i="1"/>
  <c r="W4962" i="1" s="1"/>
  <c r="AC4962" i="1"/>
  <c r="AD4962" i="1" s="1"/>
  <c r="X4974" i="1"/>
  <c r="Y4974" i="1" s="1"/>
  <c r="AC4997" i="1"/>
  <c r="AC5000" i="1"/>
  <c r="AD5013" i="1"/>
  <c r="AE5015" i="1"/>
  <c r="AC5015" i="1"/>
  <c r="T5015" i="1"/>
  <c r="AE5035" i="1"/>
  <c r="AC5035" i="1"/>
  <c r="T5035" i="1"/>
  <c r="AE5053" i="1"/>
  <c r="AF5051" i="1" s="1"/>
  <c r="AC5053" i="1"/>
  <c r="AD5051" i="1" s="1"/>
  <c r="S5053" i="1"/>
  <c r="W5051" i="1" s="1"/>
  <c r="Y5051" i="1" s="1"/>
  <c r="X5062" i="1"/>
  <c r="W5064" i="1"/>
  <c r="W5068" i="1"/>
  <c r="Y5068" i="1" s="1"/>
  <c r="AE5111" i="1"/>
  <c r="AF5110" i="1" s="1"/>
  <c r="AC5111" i="1"/>
  <c r="S5111" i="1"/>
  <c r="W5110" i="1" s="1"/>
  <c r="AE5129" i="1"/>
  <c r="AC5129" i="1"/>
  <c r="T5129" i="1"/>
  <c r="AE4966" i="1"/>
  <c r="S4966" i="1"/>
  <c r="AE5032" i="1"/>
  <c r="AC5032" i="1"/>
  <c r="S5048" i="1"/>
  <c r="AC5048" i="1"/>
  <c r="T4963" i="1"/>
  <c r="X4962" i="1" s="1"/>
  <c r="Y4962" i="1" s="1"/>
  <c r="W4980" i="1"/>
  <c r="Y4980" i="1" s="1"/>
  <c r="T4992" i="1"/>
  <c r="X4990" i="1" s="1"/>
  <c r="AE4992" i="1"/>
  <c r="AD4996" i="1"/>
  <c r="AE5001" i="1"/>
  <c r="S5001" i="1"/>
  <c r="T5019" i="1"/>
  <c r="X5019" i="1" s="1"/>
  <c r="AC5019" i="1"/>
  <c r="AD5019" i="1" s="1"/>
  <c r="Y5056" i="1"/>
  <c r="Y5064" i="1"/>
  <c r="AE5071" i="1"/>
  <c r="AC5071" i="1"/>
  <c r="S5071" i="1"/>
  <c r="Y5107" i="1"/>
  <c r="AE5115" i="1"/>
  <c r="AC5115" i="1"/>
  <c r="T5115" i="1"/>
  <c r="X5126" i="1"/>
  <c r="AE5036" i="1"/>
  <c r="AE5089" i="1"/>
  <c r="AF5089" i="1" s="1"/>
  <c r="AE5107" i="1"/>
  <c r="AF5107" i="1" s="1"/>
  <c r="AE5116" i="1"/>
  <c r="AF5116" i="1" s="1"/>
  <c r="AC5002" i="1"/>
  <c r="AE5009" i="1"/>
  <c r="AC5011" i="1"/>
  <c r="AE5014" i="1"/>
  <c r="AF5013" i="1" s="1"/>
  <c r="AE5018" i="1"/>
  <c r="AE5027" i="1"/>
  <c r="AF5024" i="1" s="1"/>
  <c r="T5030" i="1"/>
  <c r="AE5040" i="1"/>
  <c r="AE5044" i="1"/>
  <c r="AC5045" i="1"/>
  <c r="AD5045" i="1" s="1"/>
  <c r="AC5046" i="1"/>
  <c r="AE5049" i="1"/>
  <c r="AF5048" i="1" s="1"/>
  <c r="S5054" i="1"/>
  <c r="AE5058" i="1"/>
  <c r="AF5056" i="1" s="1"/>
  <c r="S5063" i="1"/>
  <c r="AE5067" i="1"/>
  <c r="AF5064" i="1" s="1"/>
  <c r="AC5068" i="1"/>
  <c r="S5072" i="1"/>
  <c r="AE5076" i="1"/>
  <c r="AE5080" i="1"/>
  <c r="S5085" i="1"/>
  <c r="W5082" i="1" s="1"/>
  <c r="Y5082" i="1" s="1"/>
  <c r="AC5086" i="1"/>
  <c r="AE5093" i="1"/>
  <c r="S5098" i="1"/>
  <c r="W5095" i="1" s="1"/>
  <c r="Y5095" i="1" s="1"/>
  <c r="T5110" i="1"/>
  <c r="X5110" i="1" s="1"/>
  <c r="S5112" i="1"/>
  <c r="S5116" i="1"/>
  <c r="S5121" i="1"/>
  <c r="AC5126" i="1"/>
  <c r="AD5126" i="1" s="1"/>
  <c r="AE5045" i="1"/>
  <c r="AF5045" i="1" s="1"/>
  <c r="AC5054" i="1"/>
  <c r="AC5063" i="1"/>
  <c r="AD5062" i="1" s="1"/>
  <c r="AE5068" i="1"/>
  <c r="AF5068" i="1" s="1"/>
  <c r="AC5072" i="1"/>
  <c r="AC5085" i="1"/>
  <c r="AE5126" i="1"/>
  <c r="AF5126" i="1" s="1"/>
  <c r="AC5024" i="1"/>
  <c r="S5028" i="1"/>
  <c r="S5041" i="1"/>
  <c r="W5036" i="1" s="1"/>
  <c r="S5050" i="1"/>
  <c r="S5059" i="1"/>
  <c r="AC5064" i="1"/>
  <c r="AD5064" i="1" s="1"/>
  <c r="S5081" i="1"/>
  <c r="S5094" i="1"/>
  <c r="W5089" i="1" s="1"/>
  <c r="AC5099" i="1"/>
  <c r="AD5099" i="1" s="1"/>
  <c r="S5108" i="1"/>
  <c r="W5107" i="1" s="1"/>
  <c r="S5117" i="1"/>
  <c r="AE5123" i="1"/>
  <c r="AF5123" i="1" s="1"/>
  <c r="T5037" i="1"/>
  <c r="X5036" i="1" s="1"/>
  <c r="Y5036" i="1" s="1"/>
  <c r="AE5062" i="1"/>
  <c r="AF5062" i="1" s="1"/>
  <c r="T5077" i="1"/>
  <c r="T5090" i="1"/>
  <c r="X5089" i="1" s="1"/>
  <c r="Y5089" i="1" s="1"/>
  <c r="T5103" i="1"/>
  <c r="X5099" i="1" s="1"/>
  <c r="Y5099" i="1" s="1"/>
  <c r="AC5105" i="1"/>
  <c r="AC5110" i="1"/>
  <c r="S5128" i="1"/>
  <c r="W5126" i="1" s="1"/>
  <c r="AC5028" i="1"/>
  <c r="AC5037" i="1"/>
  <c r="AD5036" i="1" s="1"/>
  <c r="AC5041" i="1"/>
  <c r="AC5050" i="1"/>
  <c r="AC5059" i="1"/>
  <c r="AC5077" i="1"/>
  <c r="AC5081" i="1"/>
  <c r="AC5090" i="1"/>
  <c r="AD5089" i="1" s="1"/>
  <c r="AC5094" i="1"/>
  <c r="AE5099" i="1"/>
  <c r="AF5099" i="1" s="1"/>
  <c r="AC5103" i="1"/>
  <c r="AC5108" i="1"/>
  <c r="AD5107" i="1" s="1"/>
  <c r="AC5117" i="1"/>
  <c r="AD5116" i="1" s="1"/>
  <c r="Y4612" i="1" l="1"/>
  <c r="Y3753" i="1"/>
  <c r="Y3564" i="1"/>
  <c r="Y3277" i="1"/>
  <c r="Y2948" i="1"/>
  <c r="Y2088" i="1"/>
  <c r="Y1593" i="1"/>
  <c r="Y1707" i="1"/>
  <c r="Y1386" i="1"/>
  <c r="Y4691" i="1"/>
  <c r="Y4566" i="1"/>
  <c r="Y3039" i="1"/>
  <c r="Y5003" i="1"/>
  <c r="Y2865" i="1"/>
  <c r="Y2456" i="1"/>
  <c r="Y2077" i="1"/>
  <c r="Y3476" i="1"/>
  <c r="Y1530" i="1"/>
  <c r="Y1520" i="1"/>
  <c r="Y180" i="1"/>
  <c r="Y4990" i="1"/>
  <c r="Y4238" i="1"/>
  <c r="Y3699" i="1"/>
  <c r="Y3449" i="1"/>
  <c r="Y3421" i="1"/>
  <c r="Y3377" i="1"/>
  <c r="Y3403" i="1"/>
  <c r="Y2029" i="1"/>
  <c r="Y4060" i="1"/>
  <c r="Y2205" i="1"/>
  <c r="Y1956" i="1"/>
  <c r="Y4159" i="1"/>
  <c r="Y1555" i="1"/>
  <c r="AD5110" i="1"/>
  <c r="X5030" i="1"/>
  <c r="Y5030" i="1" s="1"/>
  <c r="X4931" i="1"/>
  <c r="Y4931" i="1" s="1"/>
  <c r="AD4894" i="1"/>
  <c r="Y4764" i="1"/>
  <c r="Y4728" i="1"/>
  <c r="AD4691" i="1"/>
  <c r="Y4956" i="1"/>
  <c r="W4691" i="1"/>
  <c r="AD4438" i="1"/>
  <c r="AF4663" i="1"/>
  <c r="AD4318" i="1"/>
  <c r="Y4572" i="1"/>
  <c r="Y4323" i="1"/>
  <c r="AD4519" i="1"/>
  <c r="Y4184" i="1"/>
  <c r="AF4401" i="1"/>
  <c r="AF4145" i="1"/>
  <c r="Y4198" i="1"/>
  <c r="AF4244" i="1"/>
  <c r="Y4277" i="1"/>
  <c r="Y3880" i="1"/>
  <c r="AF4231" i="1"/>
  <c r="AF3945" i="1"/>
  <c r="AD4357" i="1"/>
  <c r="Y4138" i="1"/>
  <c r="AF4191" i="1"/>
  <c r="AD4088" i="1"/>
  <c r="AD4103" i="1"/>
  <c r="AF3808" i="1"/>
  <c r="Y3768" i="1"/>
  <c r="AD3682" i="1"/>
  <c r="AF3564" i="1"/>
  <c r="AD3545" i="1"/>
  <c r="AF3482" i="1"/>
  <c r="AF3579" i="1"/>
  <c r="W3349" i="1"/>
  <c r="AF3427" i="1"/>
  <c r="Y3694" i="1"/>
  <c r="Y3592" i="1"/>
  <c r="AD3870" i="1"/>
  <c r="AF3753" i="1"/>
  <c r="X3409" i="1"/>
  <c r="Y3409" i="1" s="1"/>
  <c r="AD3387" i="1"/>
  <c r="AD3318" i="1"/>
  <c r="AF3067" i="1"/>
  <c r="AD3266" i="1"/>
  <c r="Y3688" i="1"/>
  <c r="X3305" i="1"/>
  <c r="Y3305" i="1" s="1"/>
  <c r="AF3156" i="1"/>
  <c r="AD3636" i="1"/>
  <c r="AF2974" i="1"/>
  <c r="AD3004" i="1"/>
  <c r="AD3164" i="1"/>
  <c r="X3098" i="1"/>
  <c r="Y3098" i="1" s="1"/>
  <c r="Y3168" i="1"/>
  <c r="AF2865" i="1"/>
  <c r="AD3341" i="1"/>
  <c r="AF2938" i="1"/>
  <c r="AD3295" i="1"/>
  <c r="AD3033" i="1"/>
  <c r="X2993" i="1"/>
  <c r="Y2993" i="1" s="1"/>
  <c r="AD2938" i="1"/>
  <c r="AD2894" i="1"/>
  <c r="AD2925" i="1"/>
  <c r="AD2773" i="1"/>
  <c r="Y2853" i="1"/>
  <c r="Y2680" i="1"/>
  <c r="AD2675" i="1"/>
  <c r="Y2788" i="1"/>
  <c r="Y2719" i="1"/>
  <c r="X2544" i="1"/>
  <c r="Y2544" i="1" s="1"/>
  <c r="AD2601" i="1"/>
  <c r="AF2284" i="1"/>
  <c r="W2550" i="1"/>
  <c r="AD2402" i="1"/>
  <c r="AD2313" i="1"/>
  <c r="AD2582" i="1"/>
  <c r="Y2423" i="1"/>
  <c r="Y2340" i="1"/>
  <c r="Y2261" i="1"/>
  <c r="Y2147" i="1"/>
  <c r="AF2366" i="1"/>
  <c r="Y2250" i="1"/>
  <c r="AF2153" i="1"/>
  <c r="AF2115" i="1"/>
  <c r="AD1885" i="1"/>
  <c r="X1783" i="1"/>
  <c r="Y1783" i="1" s="1"/>
  <c r="Y1748" i="1"/>
  <c r="AD2408" i="1"/>
  <c r="W1981" i="1"/>
  <c r="Y1981" i="1" s="1"/>
  <c r="AD2179" i="1"/>
  <c r="AD2587" i="1"/>
  <c r="AF1707" i="1"/>
  <c r="AD2272" i="1"/>
  <c r="AD2184" i="1"/>
  <c r="X2010" i="1"/>
  <c r="Y2010" i="1" s="1"/>
  <c r="X2023" i="1"/>
  <c r="Y2023" i="1" s="1"/>
  <c r="AD1673" i="1"/>
  <c r="AD1697" i="1"/>
  <c r="X1639" i="1"/>
  <c r="AD1335" i="1"/>
  <c r="AD1950" i="1"/>
  <c r="W1605" i="1"/>
  <c r="Y1605" i="1" s="1"/>
  <c r="X1317" i="1"/>
  <c r="Y1317" i="1" s="1"/>
  <c r="AD1630" i="1"/>
  <c r="W1259" i="1"/>
  <c r="X1281" i="1"/>
  <c r="Y1281" i="1" s="1"/>
  <c r="AD673" i="1"/>
  <c r="X1490" i="1"/>
  <c r="Y1490" i="1" s="1"/>
  <c r="X1401" i="1"/>
  <c r="Y1401" i="1" s="1"/>
  <c r="AF1312" i="1"/>
  <c r="Y763" i="1"/>
  <c r="Y630" i="1"/>
  <c r="W5075" i="1"/>
  <c r="AD729" i="1"/>
  <c r="AD943" i="1"/>
  <c r="AD1022" i="1"/>
  <c r="Y712" i="1"/>
  <c r="X795" i="1"/>
  <c r="Y795" i="1" s="1"/>
  <c r="AD956" i="1"/>
  <c r="AD650" i="1"/>
  <c r="AF630" i="1"/>
  <c r="AD949" i="1"/>
  <c r="AF520" i="1"/>
  <c r="AD347" i="1"/>
  <c r="AD31" i="1"/>
  <c r="Y134" i="1"/>
  <c r="Y109" i="1"/>
  <c r="AD5105" i="1"/>
  <c r="Y5075" i="1"/>
  <c r="AD5082" i="1"/>
  <c r="Y4806" i="1"/>
  <c r="W4800" i="1"/>
  <c r="AD4764" i="1"/>
  <c r="X4589" i="1"/>
  <c r="Y4589" i="1" s="1"/>
  <c r="AF4672" i="1"/>
  <c r="AF4334" i="1"/>
  <c r="AF4519" i="1"/>
  <c r="AD4401" i="1"/>
  <c r="AD4198" i="1"/>
  <c r="AD4231" i="1"/>
  <c r="X4357" i="1"/>
  <c r="Y4357" i="1" s="1"/>
  <c r="X4054" i="1"/>
  <c r="Y4054" i="1" s="1"/>
  <c r="Y3932" i="1"/>
  <c r="AD4060" i="1"/>
  <c r="AD4532" i="1"/>
  <c r="AF4103" i="1"/>
  <c r="X4041" i="1"/>
  <c r="Y4041" i="1" s="1"/>
  <c r="Y3791" i="1"/>
  <c r="Y3938" i="1"/>
  <c r="Y3618" i="1"/>
  <c r="X3545" i="1"/>
  <c r="Y3545" i="1" s="1"/>
  <c r="Y3514" i="1"/>
  <c r="W3496" i="1"/>
  <c r="AD3409" i="1"/>
  <c r="AD3305" i="1"/>
  <c r="AF3636" i="1"/>
  <c r="Y2982" i="1"/>
  <c r="X3181" i="1"/>
  <c r="Y3181" i="1" s="1"/>
  <c r="Y3321" i="1"/>
  <c r="AD2871" i="1"/>
  <c r="Y2767" i="1"/>
  <c r="AF2925" i="1"/>
  <c r="Y2832" i="1"/>
  <c r="AF2690" i="1"/>
  <c r="Y2531" i="1"/>
  <c r="AD2637" i="1"/>
  <c r="AD2624" i="1"/>
  <c r="AD2366" i="1"/>
  <c r="Y2166" i="1"/>
  <c r="AF2223" i="1"/>
  <c r="Y2587" i="1"/>
  <c r="AF2261" i="1"/>
  <c r="AD2002" i="1"/>
  <c r="X2272" i="1"/>
  <c r="Y2272" i="1" s="1"/>
  <c r="Y2439" i="1"/>
  <c r="AD2023" i="1"/>
  <c r="Y1497" i="1"/>
  <c r="Y1697" i="1"/>
  <c r="AD1562" i="1"/>
  <c r="AD2064" i="1"/>
  <c r="X1847" i="1"/>
  <c r="Y1847" i="1" s="1"/>
  <c r="AD1601" i="1"/>
  <c r="AF2228" i="1"/>
  <c r="X1941" i="1"/>
  <c r="Y1941" i="1" s="1"/>
  <c r="AD1716" i="1"/>
  <c r="Y1679" i="1"/>
  <c r="W1567" i="1"/>
  <c r="Y1969" i="1"/>
  <c r="AD1323" i="1"/>
  <c r="AD1432" i="1"/>
  <c r="W1450" i="1"/>
  <c r="Y1450" i="1" s="1"/>
  <c r="Y1586" i="1"/>
  <c r="AD1281" i="1"/>
  <c r="Y1462" i="1"/>
  <c r="W1369" i="1"/>
  <c r="Y1090" i="1"/>
  <c r="Y956" i="1"/>
  <c r="Y758" i="1"/>
  <c r="Y695" i="1"/>
  <c r="AD996" i="1"/>
  <c r="AD700" i="1"/>
  <c r="Y748" i="1"/>
  <c r="X999" i="1"/>
  <c r="Y999" i="1" s="1"/>
  <c r="Y650" i="1"/>
  <c r="AD829" i="1"/>
  <c r="Y582" i="1"/>
  <c r="Y520" i="1"/>
  <c r="Y456" i="1"/>
  <c r="Y563" i="1"/>
  <c r="AD429" i="1"/>
  <c r="Y485" i="1"/>
  <c r="AD423" i="1"/>
  <c r="Y423" i="1"/>
  <c r="AD296" i="1"/>
  <c r="Y7" i="1"/>
  <c r="Y45" i="1"/>
  <c r="AF7" i="1"/>
  <c r="AD5024" i="1"/>
  <c r="AF5036" i="1"/>
  <c r="Y5019" i="1"/>
  <c r="AD4868" i="1"/>
  <c r="W4858" i="1"/>
  <c r="Y4983" i="1"/>
  <c r="AD4753" i="1"/>
  <c r="AD4722" i="1"/>
  <c r="AF4764" i="1"/>
  <c r="Y4884" i="1"/>
  <c r="Y4426" i="1"/>
  <c r="AF4477" i="1"/>
  <c r="AF4409" i="1"/>
  <c r="Y4833" i="1"/>
  <c r="Y4401" i="1"/>
  <c r="AD4029" i="1"/>
  <c r="X4126" i="1"/>
  <c r="Y4126" i="1" s="1"/>
  <c r="X4009" i="1"/>
  <c r="Y4009" i="1" s="1"/>
  <c r="AD4152" i="1"/>
  <c r="AD3970" i="1"/>
  <c r="X4218" i="1"/>
  <c r="Y4218" i="1" s="1"/>
  <c r="Y4047" i="1"/>
  <c r="Y3800" i="1"/>
  <c r="X3910" i="1"/>
  <c r="Y3910" i="1" s="1"/>
  <c r="X3861" i="1"/>
  <c r="Y3861" i="1" s="1"/>
  <c r="AF3834" i="1"/>
  <c r="Y3741" i="1"/>
  <c r="Y3662" i="1"/>
  <c r="AD3764" i="1"/>
  <c r="AD3579" i="1"/>
  <c r="AF3490" i="1"/>
  <c r="Y3295" i="1"/>
  <c r="X3393" i="1"/>
  <c r="Y3393" i="1" s="1"/>
  <c r="X3206" i="1"/>
  <c r="Y3206" i="1" s="1"/>
  <c r="Y3381" i="1"/>
  <c r="X3636" i="1"/>
  <c r="Y3636" i="1" s="1"/>
  <c r="Y3282" i="1"/>
  <c r="Y3055" i="1"/>
  <c r="AF3335" i="1"/>
  <c r="AD2761" i="1"/>
  <c r="AF2942" i="1"/>
  <c r="AD2914" i="1"/>
  <c r="AD2888" i="1"/>
  <c r="AD2662" i="1"/>
  <c r="W2954" i="1"/>
  <c r="Y2954" i="1" s="1"/>
  <c r="AF2594" i="1"/>
  <c r="X2695" i="1"/>
  <c r="Y2695" i="1" s="1"/>
  <c r="AF2218" i="1"/>
  <c r="Y2643" i="1"/>
  <c r="AF2335" i="1"/>
  <c r="Y2366" i="1"/>
  <c r="AD2124" i="1"/>
  <c r="Y2036" i="1"/>
  <c r="Y2070" i="1"/>
  <c r="AD1870" i="1"/>
  <c r="X2153" i="1"/>
  <c r="Y2153" i="1" s="1"/>
  <c r="AD1924" i="1"/>
  <c r="AF2053" i="1"/>
  <c r="AD1634" i="1"/>
  <c r="AF2439" i="1"/>
  <c r="AD2228" i="1"/>
  <c r="AD1941" i="1"/>
  <c r="Y1822" i="1"/>
  <c r="W1691" i="1"/>
  <c r="Y1691" i="1" s="1"/>
  <c r="AD1666" i="1"/>
  <c r="AD1490" i="1"/>
  <c r="AD1196" i="1"/>
  <c r="Y1185" i="1"/>
  <c r="AF1090" i="1"/>
  <c r="Y829" i="1"/>
  <c r="AD2419" i="1"/>
  <c r="AD912" i="1"/>
  <c r="AF829" i="1"/>
  <c r="AF789" i="1"/>
  <c r="Y558" i="1"/>
  <c r="AD308" i="1"/>
  <c r="Y5126" i="1"/>
  <c r="W4848" i="1"/>
  <c r="Y4848" i="1" s="1"/>
  <c r="Y4307" i="1"/>
  <c r="AF4833" i="1"/>
  <c r="Y4120" i="1"/>
  <c r="AD3957" i="1"/>
  <c r="AF4218" i="1"/>
  <c r="AD4041" i="1"/>
  <c r="X4374" i="1"/>
  <c r="Y4374" i="1" s="1"/>
  <c r="Y4024" i="1"/>
  <c r="AD3992" i="1"/>
  <c r="AF3910" i="1"/>
  <c r="Y3864" i="1"/>
  <c r="Y3558" i="1"/>
  <c r="AF3727" i="1"/>
  <c r="Y3329" i="1"/>
  <c r="X3361" i="1"/>
  <c r="Y3361" i="1" s="1"/>
  <c r="X3335" i="1"/>
  <c r="Y3335" i="1" s="1"/>
  <c r="Y3234" i="1"/>
  <c r="Y3022" i="1"/>
  <c r="X2652" i="1"/>
  <c r="Y2652" i="1" s="1"/>
  <c r="AD2643" i="1"/>
  <c r="Y2476" i="1"/>
  <c r="W2537" i="1"/>
  <c r="Y2537" i="1" s="1"/>
  <c r="Y2195" i="1"/>
  <c r="Y2135" i="1"/>
  <c r="Y2387" i="1"/>
  <c r="Y2307" i="1"/>
  <c r="Y1863" i="1"/>
  <c r="AF2099" i="1"/>
  <c r="AF2353" i="1"/>
  <c r="AD2153" i="1"/>
  <c r="AD1759" i="1"/>
  <c r="AF2110" i="1"/>
  <c r="Y1962" i="1"/>
  <c r="X1754" i="1"/>
  <c r="Y1754" i="1" s="1"/>
  <c r="AD2439" i="1"/>
  <c r="Y1851" i="1"/>
  <c r="AD1516" i="1"/>
  <c r="Y1924" i="1"/>
  <c r="X1816" i="1"/>
  <c r="Y1816" i="1" s="1"/>
  <c r="Y1650" i="1"/>
  <c r="Y2228" i="1"/>
  <c r="W1915" i="1"/>
  <c r="Y1915" i="1" s="1"/>
  <c r="AF2173" i="1"/>
  <c r="Y1219" i="1"/>
  <c r="Y1369" i="1"/>
  <c r="X1259" i="1"/>
  <c r="Y1259" i="1" s="1"/>
  <c r="AF1042" i="1"/>
  <c r="X1038" i="1"/>
  <c r="Y1038" i="1" s="1"/>
  <c r="AF1259" i="1"/>
  <c r="Y1196" i="1"/>
  <c r="AD968" i="1"/>
  <c r="AF1122" i="1"/>
  <c r="Y943" i="1"/>
  <c r="Y789" i="1"/>
  <c r="AF1047" i="1"/>
  <c r="AF1002" i="1"/>
  <c r="W996" i="1"/>
  <c r="Y996" i="1" s="1"/>
  <c r="AD754" i="1"/>
  <c r="AD678" i="1"/>
  <c r="AF553" i="1"/>
  <c r="X896" i="1"/>
  <c r="Y896" i="1" s="1"/>
  <c r="AD789" i="1"/>
  <c r="AD921" i="1"/>
  <c r="AF545" i="1"/>
  <c r="Y496" i="1"/>
  <c r="W370" i="1"/>
  <c r="Y370" i="1" s="1"/>
  <c r="AF558" i="1"/>
  <c r="AD388" i="1"/>
  <c r="AD414" i="1"/>
  <c r="Y301" i="1"/>
  <c r="Y249" i="1"/>
  <c r="AF288" i="1"/>
  <c r="AF306" i="1"/>
  <c r="AD288" i="1"/>
  <c r="AD89" i="1"/>
  <c r="AF217" i="1"/>
  <c r="AD92" i="1"/>
  <c r="W5116" i="1"/>
  <c r="Y5116" i="1" s="1"/>
  <c r="AD4951" i="1"/>
  <c r="W4996" i="1"/>
  <c r="Y4996" i="1" s="1"/>
  <c r="Y5118" i="1"/>
  <c r="AD4916" i="1"/>
  <c r="Y4942" i="1"/>
  <c r="AD4813" i="1"/>
  <c r="W4868" i="1"/>
  <c r="AF4827" i="1"/>
  <c r="AD4784" i="1"/>
  <c r="X4711" i="1"/>
  <c r="Y4711" i="1" s="1"/>
  <c r="AD4848" i="1"/>
  <c r="Y4800" i="1"/>
  <c r="AD4702" i="1"/>
  <c r="Y4852" i="1"/>
  <c r="Y4532" i="1"/>
  <c r="AF4707" i="1"/>
  <c r="X4618" i="1"/>
  <c r="Y4618" i="1" s="1"/>
  <c r="W4784" i="1"/>
  <c r="Y4784" i="1" s="1"/>
  <c r="X4486" i="1"/>
  <c r="Y4486" i="1" s="1"/>
  <c r="Y4362" i="1"/>
  <c r="Y4585" i="1"/>
  <c r="Y4525" i="1"/>
  <c r="AD4307" i="1"/>
  <c r="AD4833" i="1"/>
  <c r="AD4380" i="1"/>
  <c r="AD4328" i="1"/>
  <c r="AF4178" i="1"/>
  <c r="AF4132" i="1"/>
  <c r="X4483" i="1"/>
  <c r="Y4483" i="1" s="1"/>
  <c r="AD4252" i="1"/>
  <c r="Y3987" i="1"/>
  <c r="AF4259" i="1"/>
  <c r="AD4218" i="1"/>
  <c r="AF3856" i="1"/>
  <c r="W4282" i="1"/>
  <c r="Y4282" i="1" s="1"/>
  <c r="AD3938" i="1"/>
  <c r="AD4374" i="1"/>
  <c r="AD3875" i="1"/>
  <c r="AF4047" i="1"/>
  <c r="AD3910" i="1"/>
  <c r="AF3717" i="1"/>
  <c r="X3782" i="1"/>
  <c r="Y3782" i="1" s="1"/>
  <c r="W3875" i="1"/>
  <c r="Y3875" i="1" s="1"/>
  <c r="X3527" i="1"/>
  <c r="Y3527" i="1" s="1"/>
  <c r="X3532" i="1"/>
  <c r="Y3532" i="1" s="1"/>
  <c r="AD3249" i="1"/>
  <c r="AD3193" i="1"/>
  <c r="AD3361" i="1"/>
  <c r="X3261" i="1"/>
  <c r="Y3261" i="1" s="1"/>
  <c r="AF3113" i="1"/>
  <c r="W3033" i="1"/>
  <c r="Y3033" i="1" s="1"/>
  <c r="AD3335" i="1"/>
  <c r="AF3228" i="1"/>
  <c r="Y3151" i="1"/>
  <c r="AD3103" i="1"/>
  <c r="Y2998" i="1"/>
  <c r="W2888" i="1"/>
  <c r="W2839" i="1"/>
  <c r="Y2839" i="1" s="1"/>
  <c r="AF2799" i="1"/>
  <c r="Y2974" i="1"/>
  <c r="AF2853" i="1"/>
  <c r="AD2920" i="1"/>
  <c r="AD2859" i="1"/>
  <c r="AD2744" i="1"/>
  <c r="AF2788" i="1"/>
  <c r="X2804" i="1"/>
  <c r="Y2804" i="1" s="1"/>
  <c r="X3199" i="1"/>
  <c r="Y3199" i="1" s="1"/>
  <c r="X2619" i="1"/>
  <c r="Y2619" i="1" s="1"/>
  <c r="Y2725" i="1"/>
  <c r="AD2652" i="1"/>
  <c r="X2573" i="1"/>
  <c r="Y2573" i="1" s="1"/>
  <c r="AF2319" i="1"/>
  <c r="AF2135" i="1"/>
  <c r="AF2256" i="1"/>
  <c r="Y2877" i="1"/>
  <c r="AD2256" i="1"/>
  <c r="X2608" i="1"/>
  <c r="Y2608" i="1" s="1"/>
  <c r="X2324" i="1"/>
  <c r="Y2324" i="1" s="1"/>
  <c r="AD2331" i="1"/>
  <c r="W1873" i="1"/>
  <c r="Y1873" i="1" s="1"/>
  <c r="Y1894" i="1"/>
  <c r="AD1835" i="1"/>
  <c r="AD1777" i="1"/>
  <c r="AD1742" i="1"/>
  <c r="Y2331" i="1"/>
  <c r="W1759" i="1"/>
  <c r="Y2110" i="1"/>
  <c r="AD1754" i="1"/>
  <c r="W1547" i="1"/>
  <c r="Y1511" i="1"/>
  <c r="Y1759" i="1"/>
  <c r="AF1601" i="1"/>
  <c r="AD1816" i="1"/>
  <c r="AF1067" i="1"/>
  <c r="AD1915" i="1"/>
  <c r="Y1578" i="1"/>
  <c r="Y1794" i="1"/>
  <c r="AF1627" i="1"/>
  <c r="AD1552" i="1"/>
  <c r="AD1362" i="1"/>
  <c r="Y1537" i="1"/>
  <c r="Y1700" i="1"/>
  <c r="AD1219" i="1"/>
  <c r="AD1011" i="1"/>
  <c r="Y1621" i="1"/>
  <c r="AD1369" i="1"/>
  <c r="AD1485" i="1"/>
  <c r="W1432" i="1"/>
  <c r="Y1432" i="1" s="1"/>
  <c r="Y1377" i="1"/>
  <c r="AD1259" i="1"/>
  <c r="AD748" i="1"/>
  <c r="AD1038" i="1"/>
  <c r="Y1335" i="1"/>
  <c r="AF1281" i="1"/>
  <c r="AD1073" i="1"/>
  <c r="X968" i="1"/>
  <c r="Y968" i="1" s="1"/>
  <c r="AF569" i="1"/>
  <c r="Y1419" i="1"/>
  <c r="Y1047" i="1"/>
  <c r="AD1537" i="1"/>
  <c r="Y770" i="1"/>
  <c r="X813" i="1"/>
  <c r="Y813" i="1" s="1"/>
  <c r="AD734" i="1"/>
  <c r="Y871" i="1"/>
  <c r="AF688" i="1"/>
  <c r="AF668" i="1"/>
  <c r="AD896" i="1"/>
  <c r="AF921" i="1"/>
  <c r="Y618" i="1"/>
  <c r="Y602" i="1"/>
  <c r="AF496" i="1"/>
  <c r="AD449" i="1"/>
  <c r="X291" i="1"/>
  <c r="Y291" i="1" s="1"/>
  <c r="Y201" i="1"/>
  <c r="Y315" i="1"/>
  <c r="Y185" i="1"/>
  <c r="AD80" i="1"/>
  <c r="AD123" i="1"/>
  <c r="AD12" i="1"/>
  <c r="Y5062" i="1"/>
  <c r="AF4875" i="1"/>
  <c r="AD4942" i="1"/>
  <c r="Y4916" i="1"/>
  <c r="AF4848" i="1"/>
  <c r="AD4852" i="1"/>
  <c r="AD4732" i="1"/>
  <c r="AD4486" i="1"/>
  <c r="AF4667" i="1"/>
  <c r="Y4477" i="1"/>
  <c r="AF4328" i="1"/>
  <c r="Y4469" i="1"/>
  <c r="AF4396" i="1"/>
  <c r="AD4270" i="1"/>
  <c r="Y4224" i="1"/>
  <c r="AF4212" i="1"/>
  <c r="AF4172" i="1"/>
  <c r="AF4483" i="1"/>
  <c r="AD4070" i="1"/>
  <c r="X3884" i="1"/>
  <c r="Y3884" i="1" s="1"/>
  <c r="Y4259" i="1"/>
  <c r="X3980" i="1"/>
  <c r="Y3980" i="1" s="1"/>
  <c r="Y3957" i="1"/>
  <c r="AD4034" i="1"/>
  <c r="Y3998" i="1"/>
  <c r="AF3938" i="1"/>
  <c r="AD4206" i="1"/>
  <c r="AF4374" i="1"/>
  <c r="Y3992" i="1"/>
  <c r="AF3573" i="1"/>
  <c r="Y3812" i="1"/>
  <c r="X3668" i="1"/>
  <c r="Y3668" i="1" s="1"/>
  <c r="AD3827" i="1"/>
  <c r="Y3641" i="1"/>
  <c r="Y3349" i="1"/>
  <c r="AD3261" i="1"/>
  <c r="AD3156" i="1"/>
  <c r="Y3103" i="1"/>
  <c r="AD2982" i="1"/>
  <c r="AD3010" i="1"/>
  <c r="AD3050" i="1"/>
  <c r="X2744" i="1"/>
  <c r="Y2744" i="1" s="1"/>
  <c r="Y2986" i="1"/>
  <c r="AD3199" i="1"/>
  <c r="Y2821" i="1"/>
  <c r="AF2725" i="1"/>
  <c r="Y2561" i="1"/>
  <c r="Y2525" i="1"/>
  <c r="Y2499" i="1"/>
  <c r="AF2537" i="1"/>
  <c r="AD2608" i="1"/>
  <c r="Y2353" i="1"/>
  <c r="AD2667" i="1"/>
  <c r="Y2358" i="1"/>
  <c r="AF2179" i="1"/>
  <c r="AD2307" i="1"/>
  <c r="AD2110" i="1"/>
  <c r="Y1828" i="1"/>
  <c r="Y1581" i="1"/>
  <c r="AD2042" i="1"/>
  <c r="AF2147" i="1"/>
  <c r="X1683" i="1"/>
  <c r="Y1683" i="1" s="1"/>
  <c r="X1265" i="1"/>
  <c r="Y1265" i="1" s="1"/>
  <c r="AF1621" i="1"/>
  <c r="X1468" i="1"/>
  <c r="Y1468" i="1" s="1"/>
  <c r="Y1329" i="1"/>
  <c r="W1026" i="1"/>
  <c r="Y1026" i="1" s="1"/>
  <c r="X975" i="1"/>
  <c r="Y975" i="1" s="1"/>
  <c r="X1234" i="1"/>
  <c r="Y1234" i="1" s="1"/>
  <c r="X1312" i="1"/>
  <c r="Y1312" i="1" s="1"/>
  <c r="X844" i="1"/>
  <c r="Y844" i="1" s="1"/>
  <c r="AD813" i="1"/>
  <c r="AD618" i="1"/>
  <c r="AD630" i="1"/>
  <c r="Y848" i="1"/>
  <c r="Y1178" i="1"/>
  <c r="AF513" i="1"/>
  <c r="AD532" i="1"/>
  <c r="Y273" i="1"/>
  <c r="Y324" i="1"/>
  <c r="Y238" i="1"/>
  <c r="Y381" i="1"/>
  <c r="Y296" i="1"/>
  <c r="Y319" i="1"/>
  <c r="X114" i="1"/>
  <c r="Y114" i="1" s="1"/>
  <c r="AD71" i="1"/>
  <c r="Y64" i="1"/>
  <c r="Y5110" i="1"/>
  <c r="AD5068" i="1"/>
  <c r="AF4990" i="1"/>
  <c r="AD5048" i="1"/>
  <c r="AD4879" i="1"/>
  <c r="AD4858" i="1"/>
  <c r="AD4931" i="1"/>
  <c r="X4702" i="1"/>
  <c r="Y4702" i="1" s="1"/>
  <c r="Y4732" i="1"/>
  <c r="Y4775" i="1"/>
  <c r="AD4956" i="1"/>
  <c r="X4667" i="1"/>
  <c r="Y4667" i="1" s="1"/>
  <c r="X4464" i="1"/>
  <c r="Y4464" i="1" s="1"/>
  <c r="Y4456" i="1"/>
  <c r="AF4421" i="1"/>
  <c r="Y4538" i="1"/>
  <c r="AF4652" i="1"/>
  <c r="AD4224" i="1"/>
  <c r="AD4415" i="1"/>
  <c r="AD4911" i="1"/>
  <c r="AD4483" i="1"/>
  <c r="Y3904" i="1"/>
  <c r="AD4259" i="1"/>
  <c r="AF4282" i="1"/>
  <c r="AF3904" i="1"/>
  <c r="Y3820" i="1"/>
  <c r="AD3777" i="1"/>
  <c r="W3987" i="1"/>
  <c r="Y3777" i="1"/>
  <c r="Y3596" i="1"/>
  <c r="AD3570" i="1"/>
  <c r="AF3539" i="1"/>
  <c r="AF3558" i="1"/>
  <c r="Y3522" i="1"/>
  <c r="AF3870" i="1"/>
  <c r="Y3313" i="1"/>
  <c r="Y3550" i="1"/>
  <c r="Y3004" i="1"/>
  <c r="Y3228" i="1"/>
  <c r="Y3091" i="1"/>
  <c r="AF3341" i="1"/>
  <c r="AD2907" i="1"/>
  <c r="AD2901" i="1"/>
  <c r="AD2778" i="1"/>
  <c r="X2795" i="1"/>
  <c r="Y2795" i="1" s="1"/>
  <c r="Y2931" i="1"/>
  <c r="Y2914" i="1"/>
  <c r="X2488" i="1"/>
  <c r="Y2488" i="1" s="1"/>
  <c r="AD2725" i="1"/>
  <c r="AF2877" i="1"/>
  <c r="X2813" i="1"/>
  <c r="Y2813" i="1" s="1"/>
  <c r="AF2057" i="1"/>
  <c r="AD1935" i="1"/>
  <c r="AD1894" i="1"/>
  <c r="AD1814" i="1"/>
  <c r="AD1799" i="1"/>
  <c r="AD1768" i="1"/>
  <c r="Y2408" i="1"/>
  <c r="W2307" i="1"/>
  <c r="W2002" i="1"/>
  <c r="Y2002" i="1" s="1"/>
  <c r="AF2083" i="1"/>
  <c r="W1666" i="1"/>
  <c r="Y1666" i="1" s="1"/>
  <c r="Y1547" i="1"/>
  <c r="Y1772" i="1"/>
  <c r="Y1567" i="1"/>
  <c r="Y1615" i="1"/>
  <c r="AD1353" i="1"/>
  <c r="AD1683" i="1"/>
  <c r="AD1621" i="1"/>
  <c r="Y980" i="1"/>
  <c r="X1348" i="1"/>
  <c r="Y1348" i="1" s="1"/>
  <c r="X1225" i="1"/>
  <c r="Y1225" i="1" s="1"/>
  <c r="Y1655" i="1"/>
  <c r="Y718" i="1"/>
  <c r="AF5075" i="1"/>
  <c r="AD1312" i="1"/>
  <c r="AD844" i="1"/>
  <c r="W804" i="1"/>
  <c r="Y804" i="1" s="1"/>
  <c r="X1022" i="1"/>
  <c r="Y1022" i="1" s="1"/>
  <c r="X936" i="1"/>
  <c r="Y936" i="1" s="1"/>
  <c r="AD807" i="1"/>
  <c r="Y668" i="1"/>
  <c r="Y553" i="1"/>
  <c r="AD324" i="1"/>
  <c r="AD168" i="1"/>
  <c r="Y2" i="1"/>
  <c r="W5048" i="1"/>
  <c r="Y5048" i="1" s="1"/>
  <c r="Y4868" i="1"/>
  <c r="Y4858" i="1"/>
  <c r="W4722" i="1"/>
  <c r="Y4722" i="1" s="1"/>
  <c r="Y4574" i="1"/>
  <c r="X4645" i="1"/>
  <c r="Y4645" i="1" s="1"/>
  <c r="Y4500" i="1"/>
  <c r="Y4444" i="1"/>
  <c r="Y4652" i="1"/>
  <c r="AF4198" i="1"/>
  <c r="W4289" i="1"/>
  <c r="Y4289" i="1" s="1"/>
  <c r="AF4357" i="1"/>
  <c r="AF4138" i="1"/>
  <c r="AF3952" i="1"/>
  <c r="AF4532" i="1"/>
  <c r="AF4009" i="1"/>
  <c r="Y3849" i="1"/>
  <c r="Y3508" i="1"/>
  <c r="Y3496" i="1"/>
  <c r="Y3585" i="1"/>
  <c r="Y3539" i="1"/>
  <c r="X3827" i="1"/>
  <c r="Y3827" i="1" s="1"/>
  <c r="AD3433" i="1"/>
  <c r="X3870" i="1"/>
  <c r="Y3870" i="1" s="1"/>
  <c r="X3387" i="1"/>
  <c r="Y3387" i="1" s="1"/>
  <c r="X3318" i="1"/>
  <c r="Y3318" i="1" s="1"/>
  <c r="AF3091" i="1"/>
  <c r="Y3461" i="1"/>
  <c r="X3164" i="1"/>
  <c r="Y3164" i="1" s="1"/>
  <c r="Y3084" i="1"/>
  <c r="X3341" i="1"/>
  <c r="Y3341" i="1" s="1"/>
  <c r="W3067" i="1"/>
  <c r="Y3067" i="1" s="1"/>
  <c r="AF3050" i="1"/>
  <c r="Y3137" i="1"/>
  <c r="X2961" i="1"/>
  <c r="Y2961" i="1" s="1"/>
  <c r="AD2795" i="1"/>
  <c r="Y2888" i="1"/>
  <c r="Y2901" i="1"/>
  <c r="AD2685" i="1"/>
  <c r="AF2719" i="1"/>
  <c r="AD2702" i="1"/>
  <c r="Y2637" i="1"/>
  <c r="AD2613" i="1"/>
  <c r="AD2813" i="1"/>
  <c r="Y2667" i="1"/>
  <c r="X2582" i="1"/>
  <c r="Y2582" i="1" s="1"/>
  <c r="AD2537" i="1"/>
  <c r="AF2307" i="1"/>
  <c r="Y2266" i="1"/>
  <c r="AD2250" i="1"/>
  <c r="Y2159" i="1"/>
  <c r="AD2057" i="1"/>
  <c r="AD1986" i="1"/>
  <c r="AD1857" i="1"/>
  <c r="Y2550" i="1"/>
  <c r="AF2408" i="1"/>
  <c r="Y2378" i="1"/>
  <c r="X2179" i="1"/>
  <c r="Y2179" i="1" s="1"/>
  <c r="AF2587" i="1"/>
  <c r="AD2223" i="1"/>
  <c r="AF1716" i="1"/>
  <c r="AF2272" i="1"/>
  <c r="AF2184" i="1"/>
  <c r="X1541" i="1"/>
  <c r="Y1541" i="1" s="1"/>
  <c r="W1639" i="1"/>
  <c r="AD1547" i="1"/>
  <c r="X2064" i="1"/>
  <c r="Y2064" i="1" s="1"/>
  <c r="Y1737" i="1"/>
  <c r="W1697" i="1"/>
  <c r="AD1639" i="1"/>
  <c r="X1950" i="1"/>
  <c r="Y1950" i="1" s="1"/>
  <c r="AF1683" i="1"/>
  <c r="Y1150" i="1"/>
  <c r="Y1082" i="1"/>
  <c r="AF1520" i="1"/>
  <c r="AD1130" i="1"/>
  <c r="AD695" i="1"/>
  <c r="AF1490" i="1"/>
  <c r="Y1444" i="1"/>
  <c r="X1106" i="1"/>
  <c r="Y1106" i="1" s="1"/>
  <c r="AF926" i="1"/>
  <c r="AD1026" i="1"/>
  <c r="X921" i="1"/>
  <c r="Y921" i="1" s="1"/>
  <c r="AD892" i="1"/>
  <c r="AD5075" i="1"/>
  <c r="X729" i="1"/>
  <c r="Y729" i="1" s="1"/>
  <c r="AD804" i="1"/>
  <c r="AD712" i="1"/>
  <c r="AD936" i="1"/>
  <c r="AF602" i="1"/>
  <c r="W587" i="1"/>
  <c r="Y587" i="1" s="1"/>
  <c r="AD862" i="1"/>
  <c r="X949" i="1"/>
  <c r="Y949" i="1" s="1"/>
  <c r="AD273" i="1"/>
  <c r="X449" i="1"/>
  <c r="Y449" i="1" s="1"/>
  <c r="X351" i="1"/>
  <c r="Y351" i="1" s="1"/>
  <c r="Y434" i="1"/>
  <c r="Y284" i="1"/>
  <c r="AD114" i="1"/>
  <c r="X168" i="1"/>
  <c r="Y168" i="1" s="1"/>
  <c r="AF12" i="1"/>
  <c r="X105" i="1"/>
  <c r="Y105" i="1" s="1"/>
  <c r="AD40" i="1"/>
  <c r="AD101" i="1"/>
  <c r="W71" i="1"/>
  <c r="Y71" i="1" s="1"/>
  <c r="Y16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Z1" authorId="0" shapeId="0" xr:uid="{94DE24BD-01D1-4778-BB4C-47F9526F8BC0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Copied from BEC_FILLED which was populated from Shaw 2005 table 8.
All NAS were replaced with zeros here</t>
        </r>
      </text>
    </comment>
    <comment ref="AA1" authorId="0" shapeId="0" xr:uid="{757DEB2C-1BD1-49A0-9D7B-9992E7A301EC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Added median depth weighted coarse fraction of 35% (derived from BEC dataset from horizons which had at least one CF observations) See Supp. Table 4.</t>
        </r>
      </text>
    </comment>
  </commentList>
</comments>
</file>

<file path=xl/sharedStrings.xml><?xml version="1.0" encoding="utf-8"?>
<sst xmlns="http://schemas.openxmlformats.org/spreadsheetml/2006/main" count="27027" uniqueCount="459">
  <si>
    <t>Row</t>
  </si>
  <si>
    <t>SOURCE</t>
  </si>
  <si>
    <t>BEC Number</t>
  </si>
  <si>
    <t>ID</t>
  </si>
  <si>
    <t>GGROUP_EXP</t>
  </si>
  <si>
    <t>ORDER_ONLY</t>
  </si>
  <si>
    <t>LAT</t>
  </si>
  <si>
    <t>LON</t>
  </si>
  <si>
    <t>LATLON_Q</t>
  </si>
  <si>
    <t>Elevation</t>
  </si>
  <si>
    <t>Slope</t>
  </si>
  <si>
    <t>Aspect</t>
  </si>
  <si>
    <t>Horizon</t>
  </si>
  <si>
    <t>UpperDepth</t>
  </si>
  <si>
    <t>LowerDepth</t>
  </si>
  <si>
    <t>DEPTH</t>
  </si>
  <si>
    <t>Texture</t>
  </si>
  <si>
    <t>HorizonType</t>
  </si>
  <si>
    <t>MIN_D</t>
  </si>
  <si>
    <t>FF_D</t>
  </si>
  <si>
    <t>Zone</t>
  </si>
  <si>
    <t>SurficialMaterialSurf</t>
  </si>
  <si>
    <t>MINERAL_D</t>
  </si>
  <si>
    <t>TOTAL_D</t>
  </si>
  <si>
    <t>BULK.DENSITY</t>
  </si>
  <si>
    <t>CF</t>
  </si>
  <si>
    <t>NEW.CCONC</t>
  </si>
  <si>
    <t>CCONTENT</t>
  </si>
  <si>
    <t>TOTAL_C</t>
  </si>
  <si>
    <t>CCONTENT_1M</t>
  </si>
  <si>
    <t>TOTAL_C_1M</t>
  </si>
  <si>
    <t>next</t>
  </si>
  <si>
    <t>SEE BEC FILE</t>
  </si>
  <si>
    <t>HFP</t>
  </si>
  <si>
    <t>Podzolic</t>
  </si>
  <si>
    <t>HIGH</t>
  </si>
  <si>
    <t>NA</t>
  </si>
  <si>
    <t>Lv</t>
  </si>
  <si>
    <t>CWH</t>
  </si>
  <si>
    <t>F</t>
  </si>
  <si>
    <t>Fa</t>
  </si>
  <si>
    <t>Hh</t>
  </si>
  <si>
    <t>Bf1</t>
  </si>
  <si>
    <t>SL</t>
  </si>
  <si>
    <t>C</t>
  </si>
  <si>
    <t>Bf2</t>
  </si>
  <si>
    <t>FHP</t>
  </si>
  <si>
    <t>Fm</t>
  </si>
  <si>
    <t>Bf</t>
  </si>
  <si>
    <t>Bfj</t>
  </si>
  <si>
    <t>FSL</t>
  </si>
  <si>
    <t>Bm</t>
  </si>
  <si>
    <t>Bc</t>
  </si>
  <si>
    <t>S</t>
  </si>
  <si>
    <t>L</t>
  </si>
  <si>
    <t>Ln</t>
  </si>
  <si>
    <t>MH</t>
  </si>
  <si>
    <t>Ah</t>
  </si>
  <si>
    <t>IDF</t>
  </si>
  <si>
    <t>R</t>
  </si>
  <si>
    <t>Bhf</t>
  </si>
  <si>
    <t>FG</t>
  </si>
  <si>
    <t>LS</t>
  </si>
  <si>
    <t>Bf3</t>
  </si>
  <si>
    <t>SB</t>
  </si>
  <si>
    <t>Brunisolic</t>
  </si>
  <si>
    <t>Fz</t>
  </si>
  <si>
    <t>SI</t>
  </si>
  <si>
    <t>Bfb</t>
  </si>
  <si>
    <t>SIL</t>
  </si>
  <si>
    <t>Bgj</t>
  </si>
  <si>
    <t>SICL</t>
  </si>
  <si>
    <t>Ae</t>
  </si>
  <si>
    <t>M</t>
  </si>
  <si>
    <t>DYB</t>
  </si>
  <si>
    <t>BC</t>
  </si>
  <si>
    <t>Fm1</t>
  </si>
  <si>
    <t>Fm2</t>
  </si>
  <si>
    <t>SBS</t>
  </si>
  <si>
    <t>C1</t>
  </si>
  <si>
    <t>H</t>
  </si>
  <si>
    <t>D</t>
  </si>
  <si>
    <t>Bm1</t>
  </si>
  <si>
    <t>Bm2</t>
  </si>
  <si>
    <t>C2</t>
  </si>
  <si>
    <t>SWB</t>
  </si>
  <si>
    <t>BAFA</t>
  </si>
  <si>
    <t>O</t>
  </si>
  <si>
    <t>G</t>
  </si>
  <si>
    <t>Gleysolic</t>
  </si>
  <si>
    <t>Bg</t>
  </si>
  <si>
    <t>ESSF</t>
  </si>
  <si>
    <t>Hb</t>
  </si>
  <si>
    <t>Bfg</t>
  </si>
  <si>
    <t>IIBCg</t>
  </si>
  <si>
    <t>IIIBCg</t>
  </si>
  <si>
    <t>HG</t>
  </si>
  <si>
    <t>LFm</t>
  </si>
  <si>
    <t>Aegj</t>
  </si>
  <si>
    <t>MS</t>
  </si>
  <si>
    <t>BCg</t>
  </si>
  <si>
    <t>B</t>
  </si>
  <si>
    <t>Hr</t>
  </si>
  <si>
    <t>Ah1</t>
  </si>
  <si>
    <t>Ah2</t>
  </si>
  <si>
    <t>FH</t>
  </si>
  <si>
    <t>Aej</t>
  </si>
  <si>
    <t>LF</t>
  </si>
  <si>
    <t>CSL</t>
  </si>
  <si>
    <t>Ahe</t>
  </si>
  <si>
    <t>LFH</t>
  </si>
  <si>
    <t>Regosolic</t>
  </si>
  <si>
    <t>Bfgj</t>
  </si>
  <si>
    <t>Om</t>
  </si>
  <si>
    <t>s</t>
  </si>
  <si>
    <t>CDF</t>
  </si>
  <si>
    <t>WG</t>
  </si>
  <si>
    <t>BCx</t>
  </si>
  <si>
    <t>EB</t>
  </si>
  <si>
    <t>Ahj</t>
  </si>
  <si>
    <t>MB</t>
  </si>
  <si>
    <t>Ae?</t>
  </si>
  <si>
    <t>Cgj</t>
  </si>
  <si>
    <t>P</t>
  </si>
  <si>
    <t>PodzolIc</t>
  </si>
  <si>
    <t>Ahb1</t>
  </si>
  <si>
    <t>Ahb2</t>
  </si>
  <si>
    <t>SCL</t>
  </si>
  <si>
    <t>BR</t>
  </si>
  <si>
    <t>B/C</t>
  </si>
  <si>
    <t>Cgb</t>
  </si>
  <si>
    <t>Ahb</t>
  </si>
  <si>
    <t>Cg</t>
  </si>
  <si>
    <t>GL</t>
  </si>
  <si>
    <t>C3</t>
  </si>
  <si>
    <t>HR</t>
  </si>
  <si>
    <t>IIBm</t>
  </si>
  <si>
    <t>Lm</t>
  </si>
  <si>
    <t>Bhj</t>
  </si>
  <si>
    <t>GF</t>
  </si>
  <si>
    <t>Hz</t>
  </si>
  <si>
    <t>Ahf</t>
  </si>
  <si>
    <t>HP</t>
  </si>
  <si>
    <t>SiCL</t>
  </si>
  <si>
    <t>CL</t>
  </si>
  <si>
    <t>Bfh</t>
  </si>
  <si>
    <t>SiL</t>
  </si>
  <si>
    <t>Bh</t>
  </si>
  <si>
    <t>SSi</t>
  </si>
  <si>
    <t>SiCl</t>
  </si>
  <si>
    <t>Bmhj</t>
  </si>
  <si>
    <t>Bm II</t>
  </si>
  <si>
    <t>BCm</t>
  </si>
  <si>
    <t>Hv</t>
  </si>
  <si>
    <t>Bfj1</t>
  </si>
  <si>
    <t>Bfj2</t>
  </si>
  <si>
    <t>M?</t>
  </si>
  <si>
    <t>Ofb</t>
  </si>
  <si>
    <t>Oh</t>
  </si>
  <si>
    <t>Cg1</t>
  </si>
  <si>
    <t>Cg2</t>
  </si>
  <si>
    <t>Organic</t>
  </si>
  <si>
    <t>Of</t>
  </si>
  <si>
    <t>Fb</t>
  </si>
  <si>
    <t>IBm1</t>
  </si>
  <si>
    <t>IIAeb</t>
  </si>
  <si>
    <t>IIBfjb1</t>
  </si>
  <si>
    <t>IIBmb</t>
  </si>
  <si>
    <t>IIC</t>
  </si>
  <si>
    <t>FS</t>
  </si>
  <si>
    <t>IIBfjb2</t>
  </si>
  <si>
    <t>SZ</t>
  </si>
  <si>
    <t>C/B</t>
  </si>
  <si>
    <t>CS</t>
  </si>
  <si>
    <t>Ahej</t>
  </si>
  <si>
    <t>Ob</t>
  </si>
  <si>
    <t>Aeb</t>
  </si>
  <si>
    <t>S/L</t>
  </si>
  <si>
    <t>Bmz</t>
  </si>
  <si>
    <t>sl</t>
  </si>
  <si>
    <t>BmII</t>
  </si>
  <si>
    <t>SiS</t>
  </si>
  <si>
    <t>BCM</t>
  </si>
  <si>
    <t>SC</t>
  </si>
  <si>
    <t>Ash</t>
  </si>
  <si>
    <t>IIAhb</t>
  </si>
  <si>
    <t>BM/BC_x000D_</t>
  </si>
  <si>
    <t>BM</t>
  </si>
  <si>
    <t>BMII</t>
  </si>
  <si>
    <t>Aph</t>
  </si>
  <si>
    <t>LG</t>
  </si>
  <si>
    <t>Sil</t>
  </si>
  <si>
    <t>Gls</t>
  </si>
  <si>
    <t>Gsl</t>
  </si>
  <si>
    <t>IBM</t>
  </si>
  <si>
    <t>IIBM</t>
  </si>
  <si>
    <t>IMA</t>
  </si>
  <si>
    <t>BCFJ</t>
  </si>
  <si>
    <t>BCFJII</t>
  </si>
  <si>
    <t>BFJ</t>
  </si>
  <si>
    <t>BFJMII</t>
  </si>
  <si>
    <t>BFJM</t>
  </si>
  <si>
    <t>Bg1</t>
  </si>
  <si>
    <t>Bg2</t>
  </si>
  <si>
    <t>Humicb</t>
  </si>
  <si>
    <t>Be</t>
  </si>
  <si>
    <t>BCmgj</t>
  </si>
  <si>
    <t>BCmgj II</t>
  </si>
  <si>
    <t>Cb</t>
  </si>
  <si>
    <t>Ln/C</t>
  </si>
  <si>
    <t>Fzi</t>
  </si>
  <si>
    <t>IC</t>
  </si>
  <si>
    <t>IAhb</t>
  </si>
  <si>
    <t>IIAhb/c</t>
  </si>
  <si>
    <t>IIIAhb</t>
  </si>
  <si>
    <t>Bhg</t>
  </si>
  <si>
    <t>DSL</t>
  </si>
  <si>
    <t>Bgt</t>
  </si>
  <si>
    <t>HC</t>
  </si>
  <si>
    <t>Ah/C</t>
  </si>
  <si>
    <t>IIIAhb/C</t>
  </si>
  <si>
    <t>IVAhb</t>
  </si>
  <si>
    <t>IILv</t>
  </si>
  <si>
    <t>IIIC</t>
  </si>
  <si>
    <t>Bfc</t>
  </si>
  <si>
    <t>?</t>
  </si>
  <si>
    <t>BC1</t>
  </si>
  <si>
    <t>BC2</t>
  </si>
  <si>
    <t>Ohi1</t>
  </si>
  <si>
    <t>Ohi2</t>
  </si>
  <si>
    <t>SIC</t>
  </si>
  <si>
    <t>BCc</t>
  </si>
  <si>
    <t>Bmj</t>
  </si>
  <si>
    <t>CI</t>
  </si>
  <si>
    <t>CII</t>
  </si>
  <si>
    <t>Om2</t>
  </si>
  <si>
    <t>Om1</t>
  </si>
  <si>
    <t>L, F, H</t>
  </si>
  <si>
    <t>IIOhb</t>
  </si>
  <si>
    <t>IIOmb</t>
  </si>
  <si>
    <t>IAh</t>
  </si>
  <si>
    <t>A</t>
  </si>
  <si>
    <t>Bmh</t>
  </si>
  <si>
    <t>Bm?</t>
  </si>
  <si>
    <t>C4</t>
  </si>
  <si>
    <t>LFz</t>
  </si>
  <si>
    <t>Bfj/Bm</t>
  </si>
  <si>
    <t>CM</t>
  </si>
  <si>
    <t>Ah3</t>
  </si>
  <si>
    <t>IIBCca</t>
  </si>
  <si>
    <t>KL</t>
  </si>
  <si>
    <t>Bfj II</t>
  </si>
  <si>
    <t>BCfj</t>
  </si>
  <si>
    <t>BG</t>
  </si>
  <si>
    <t>BCmfj II</t>
  </si>
  <si>
    <t>Aha</t>
  </si>
  <si>
    <t>Si</t>
  </si>
  <si>
    <t>Ba</t>
  </si>
  <si>
    <t>II Bg</t>
  </si>
  <si>
    <t>W</t>
  </si>
  <si>
    <t>BCgj</t>
  </si>
  <si>
    <t>V</t>
  </si>
  <si>
    <t>Bf II</t>
  </si>
  <si>
    <t>Bhb</t>
  </si>
  <si>
    <t>II Bm</t>
  </si>
  <si>
    <t>Cg3</t>
  </si>
  <si>
    <t>Lh</t>
  </si>
  <si>
    <t>Charcoal</t>
  </si>
  <si>
    <t>IIAhj</t>
  </si>
  <si>
    <t>FO</t>
  </si>
  <si>
    <t>Mb</t>
  </si>
  <si>
    <t>IAH</t>
  </si>
  <si>
    <t>IIAHb</t>
  </si>
  <si>
    <t>IIIAHb</t>
  </si>
  <si>
    <t>AB</t>
  </si>
  <si>
    <t>Bm3</t>
  </si>
  <si>
    <t>BFcc</t>
  </si>
  <si>
    <t>SS</t>
  </si>
  <si>
    <t>Rocks</t>
  </si>
  <si>
    <t>Ccg</t>
  </si>
  <si>
    <t>VFS</t>
  </si>
  <si>
    <t>Hhi</t>
  </si>
  <si>
    <t>IICgj</t>
  </si>
  <si>
    <t>H(h)</t>
  </si>
  <si>
    <t>IVC</t>
  </si>
  <si>
    <t>Bfcc</t>
  </si>
  <si>
    <t>Bmcc</t>
  </si>
  <si>
    <t>Ahfj</t>
  </si>
  <si>
    <t>II Bf</t>
  </si>
  <si>
    <t>Ba II</t>
  </si>
  <si>
    <t>Bmfj</t>
  </si>
  <si>
    <t>Ft</t>
  </si>
  <si>
    <t>Bfu</t>
  </si>
  <si>
    <t>Aehj</t>
  </si>
  <si>
    <t>II Bfj</t>
  </si>
  <si>
    <t>Fz1</t>
  </si>
  <si>
    <t>Fz2</t>
  </si>
  <si>
    <t>PP</t>
  </si>
  <si>
    <t>Ahi</t>
  </si>
  <si>
    <t>C5</t>
  </si>
  <si>
    <t>wood</t>
  </si>
  <si>
    <t>Bgf1</t>
  </si>
  <si>
    <t>Bgf2</t>
  </si>
  <si>
    <t>Bgcj</t>
  </si>
  <si>
    <t>B1</t>
  </si>
  <si>
    <t>B2</t>
  </si>
  <si>
    <t>IICcg</t>
  </si>
  <si>
    <t>Aejd</t>
  </si>
  <si>
    <t>Lw</t>
  </si>
  <si>
    <t>IIAhb/C</t>
  </si>
  <si>
    <t>Aeh</t>
  </si>
  <si>
    <t>Bhfu</t>
  </si>
  <si>
    <t>Ab</t>
  </si>
  <si>
    <t>CMA</t>
  </si>
  <si>
    <t>mc</t>
  </si>
  <si>
    <t>Br1</t>
  </si>
  <si>
    <t>RG</t>
  </si>
  <si>
    <t>Ahg</t>
  </si>
  <si>
    <t>c</t>
  </si>
  <si>
    <t>x</t>
  </si>
  <si>
    <t>E</t>
  </si>
  <si>
    <t>Ahb3</t>
  </si>
  <si>
    <t>ASSIGNED NA ORDER BASED ON HORIZONS</t>
  </si>
  <si>
    <t>BAD LOCATION IDENTIFIED DURING REASSIGNEMNT</t>
  </si>
  <si>
    <t>FA</t>
  </si>
  <si>
    <t>Fzb</t>
  </si>
  <si>
    <t>Cc</t>
  </si>
  <si>
    <t>1C</t>
  </si>
  <si>
    <t>2C</t>
  </si>
  <si>
    <t>Bhfj</t>
  </si>
  <si>
    <t>Op</t>
  </si>
  <si>
    <t>F/C</t>
  </si>
  <si>
    <t>CIII</t>
  </si>
  <si>
    <t>Ahb2/C3</t>
  </si>
  <si>
    <t>none</t>
  </si>
  <si>
    <t>SBPS</t>
  </si>
  <si>
    <t>Btj</t>
  </si>
  <si>
    <t>m/c</t>
  </si>
  <si>
    <t>Bmb</t>
  </si>
  <si>
    <t>CgII</t>
  </si>
  <si>
    <t>B3</t>
  </si>
  <si>
    <t>Hh1</t>
  </si>
  <si>
    <t>Hh2</t>
  </si>
  <si>
    <t>Fw</t>
  </si>
  <si>
    <t>Bi</t>
  </si>
  <si>
    <t>Bh(f)</t>
  </si>
  <si>
    <t>Co</t>
  </si>
  <si>
    <t>Bf(c)</t>
  </si>
  <si>
    <t>Bgf</t>
  </si>
  <si>
    <t>Hhb</t>
  </si>
  <si>
    <t>R1</t>
  </si>
  <si>
    <t>R2</t>
  </si>
  <si>
    <t>Bfhj</t>
  </si>
  <si>
    <t>Bhf1</t>
  </si>
  <si>
    <t>Bhf2</t>
  </si>
  <si>
    <t>Bfh1</t>
  </si>
  <si>
    <t>Bfh2</t>
  </si>
  <si>
    <t>Bhfc</t>
  </si>
  <si>
    <t>Fa1</t>
  </si>
  <si>
    <t>Fa2</t>
  </si>
  <si>
    <t>org</t>
  </si>
  <si>
    <t>Fa/z</t>
  </si>
  <si>
    <t>hd</t>
  </si>
  <si>
    <t>bhf</t>
  </si>
  <si>
    <t>bfcj</t>
  </si>
  <si>
    <t>Ck</t>
  </si>
  <si>
    <t>o</t>
  </si>
  <si>
    <t>Bhfcj</t>
  </si>
  <si>
    <t>r</t>
  </si>
  <si>
    <t>H1z</t>
  </si>
  <si>
    <t>H2z</t>
  </si>
  <si>
    <t>Ahu</t>
  </si>
  <si>
    <t>Lb</t>
  </si>
  <si>
    <t>L/S</t>
  </si>
  <si>
    <t>IBg</t>
  </si>
  <si>
    <t>IIBg</t>
  </si>
  <si>
    <t>SiC</t>
  </si>
  <si>
    <t xml:space="preserve"> </t>
  </si>
  <si>
    <t>Hw/Hh</t>
  </si>
  <si>
    <t>Bhfg</t>
  </si>
  <si>
    <t>Bcg</t>
  </si>
  <si>
    <t>S(L)</t>
  </si>
  <si>
    <t>L(S)</t>
  </si>
  <si>
    <t>BhF</t>
  </si>
  <si>
    <t>GCgj</t>
  </si>
  <si>
    <t>ICH</t>
  </si>
  <si>
    <t>Bfcgj</t>
  </si>
  <si>
    <t>Ls</t>
  </si>
  <si>
    <t>Hzi</t>
  </si>
  <si>
    <t>2Cgj</t>
  </si>
  <si>
    <t>3Cgj</t>
  </si>
  <si>
    <t>Bmb1</t>
  </si>
  <si>
    <t>Bmb2</t>
  </si>
  <si>
    <t>FHa</t>
  </si>
  <si>
    <t>IIICgj</t>
  </si>
  <si>
    <t>Am</t>
  </si>
  <si>
    <t>OH</t>
  </si>
  <si>
    <t>Fq</t>
  </si>
  <si>
    <t>Bmgj</t>
  </si>
  <si>
    <t>Ahc</t>
  </si>
  <si>
    <t>IOf</t>
  </si>
  <si>
    <t>ICg</t>
  </si>
  <si>
    <t>IIOf</t>
  </si>
  <si>
    <t>IICg</t>
  </si>
  <si>
    <t>IIIOm</t>
  </si>
  <si>
    <t>IIICg</t>
  </si>
  <si>
    <t>Btjgj</t>
  </si>
  <si>
    <t>BCII</t>
  </si>
  <si>
    <t>BFh</t>
  </si>
  <si>
    <t>Ahgj</t>
  </si>
  <si>
    <t>rock</t>
  </si>
  <si>
    <t>Btgj</t>
  </si>
  <si>
    <t>Ahbg</t>
  </si>
  <si>
    <t>Aegb</t>
  </si>
  <si>
    <t>(S)(L)</t>
  </si>
  <si>
    <t>IBmgj</t>
  </si>
  <si>
    <t>IBgj</t>
  </si>
  <si>
    <t>1Bm</t>
  </si>
  <si>
    <t>2Bm</t>
  </si>
  <si>
    <t>CSCL</t>
  </si>
  <si>
    <t>Hri</t>
  </si>
  <si>
    <t>Hl</t>
  </si>
  <si>
    <t>Oh2</t>
  </si>
  <si>
    <t>Oh1</t>
  </si>
  <si>
    <t>Aeg</t>
  </si>
  <si>
    <t>Btg</t>
  </si>
  <si>
    <t>Rx</t>
  </si>
  <si>
    <t>FHm</t>
  </si>
  <si>
    <t>FHr</t>
  </si>
  <si>
    <t>BgJ</t>
  </si>
  <si>
    <t>l/s</t>
  </si>
  <si>
    <t>bedrock</t>
  </si>
  <si>
    <t>Bhfgj</t>
  </si>
  <si>
    <t>ah</t>
  </si>
  <si>
    <t>Ae/charc</t>
  </si>
  <si>
    <t>Bmg</t>
  </si>
  <si>
    <t>ba</t>
  </si>
  <si>
    <t>bg</t>
  </si>
  <si>
    <t>Bfthj</t>
  </si>
  <si>
    <t>ae</t>
  </si>
  <si>
    <t>b</t>
  </si>
  <si>
    <t>bm</t>
  </si>
  <si>
    <t>Bg/Bgf</t>
  </si>
  <si>
    <t>BCcg</t>
  </si>
  <si>
    <t>U</t>
  </si>
  <si>
    <t>IIBf</t>
  </si>
  <si>
    <t>S/Ln</t>
  </si>
  <si>
    <t>Hh/Oh</t>
  </si>
  <si>
    <t>C?</t>
  </si>
  <si>
    <t>IBm</t>
  </si>
  <si>
    <t>Ss</t>
  </si>
  <si>
    <t>fSL</t>
  </si>
  <si>
    <t>Fn</t>
  </si>
  <si>
    <t>cS</t>
  </si>
  <si>
    <t>Ov</t>
  </si>
  <si>
    <t>Lfb</t>
  </si>
  <si>
    <t>Fai</t>
  </si>
  <si>
    <t>f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</si>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</sst>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0" xfId="0" applyFill="1"/>
    <xf numFmtId="165" fontId="0" fillId="0" borderId="1" xfId="0" applyNumberFormat="1" applyBorder="1" applyAlignment="1">
      <alignment horizontal="center"/>
    </xf>
    <xf numFmtId="0" fontId="0" fillId="6" borderId="1" xfId="0" applyFill="1" applyBorder="1"/>
    <xf numFmtId="1" fontId="0" fillId="6" borderId="1" xfId="0" applyNumberFormat="1" applyFill="1" applyBorder="1" applyAlignment="1">
      <alignment horizontal="center"/>
    </xf>
    <xf numFmtId="0" fontId="0" fillId="6" borderId="0" xfId="0" applyFill="1"/>
    <xf numFmtId="1" fontId="0" fillId="6" borderId="0" xfId="0" applyNumberFormat="1" applyFill="1" applyAlignment="1">
      <alignment horizontal="center"/>
    </xf>
    <xf numFmtId="0" fontId="0" fillId="7" borderId="0" xfId="0" applyFill="1"/>
    <xf numFmtId="0" fontId="0" fillId="6" borderId="2" xfId="0" applyFill="1" applyBorder="1"/>
    <xf numFmtId="1" fontId="0" fillId="6" borderId="2" xfId="0" applyNumberFormat="1" applyFill="1" applyBorder="1" applyAlignment="1">
      <alignment horizontal="center"/>
    </xf>
    <xf numFmtId="0" fontId="0" fillId="6" borderId="3" xfId="0" applyFill="1" applyBorder="1"/>
    <xf numFmtId="0" fontId="0" fillId="3" borderId="3" xfId="0" applyFill="1" applyBorder="1"/>
    <xf numFmtId="1" fontId="0" fillId="6" borderId="3" xfId="0" applyNumberFormat="1" applyFill="1" applyBorder="1" applyAlignment="1">
      <alignment horizontal="center"/>
    </xf>
    <xf numFmtId="0" fontId="0" fillId="0" borderId="3" xfId="0" applyBorder="1"/>
    <xf numFmtId="0" fontId="0" fillId="8" borderId="0" xfId="0" applyFill="1"/>
    <xf numFmtId="1" fontId="0" fillId="7" borderId="0" xfId="0" applyNumberFormat="1" applyFill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1" xfId="0" applyFill="1" applyBorder="1"/>
    <xf numFmtId="1" fontId="0" fillId="8" borderId="1" xfId="0" applyNumberFormat="1" applyFill="1" applyBorder="1" applyAlignment="1">
      <alignment horizontal="center"/>
    </xf>
    <xf numFmtId="0" fontId="0" fillId="7" borderId="0" xfId="0" applyFill="1" applyAlignment="1">
      <alignment wrapText="1"/>
    </xf>
    <xf numFmtId="1" fontId="0" fillId="0" borderId="0" xfId="0" applyNumberFormat="1"/>
    <xf numFmtId="0" fontId="0" fillId="9" borderId="0" xfId="0" applyFill="1"/>
    <xf numFmtId="0" fontId="0" fillId="7" borderId="2" xfId="0" applyFill="1" applyBorder="1"/>
    <xf numFmtId="1" fontId="0" fillId="7" borderId="2" xfId="0" applyNumberForma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1" xfId="0" applyFill="1" applyBorder="1"/>
    <xf numFmtId="1" fontId="0" fillId="9" borderId="1" xfId="0" applyNumberFormat="1" applyFill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4C87-9323-41DC-B8D7-ACF6DA7D1919}">
  <dimension ref="A1:AL5129"/>
  <sheetViews>
    <sheetView tabSelected="1" workbookViewId="0">
      <selection activeCell="C6" sqref="C6"/>
    </sheetView>
  </sheetViews>
  <sheetFormatPr defaultRowHeight="14.5" x14ac:dyDescent="0.35"/>
  <sheetData>
    <row r="1" spans="1:38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19</v>
      </c>
      <c r="Y1" s="2" t="s">
        <v>23</v>
      </c>
      <c r="Z1" s="5" t="s">
        <v>24</v>
      </c>
      <c r="AA1" s="1" t="s">
        <v>25</v>
      </c>
      <c r="AB1" s="6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1" t="s">
        <v>31</v>
      </c>
      <c r="AH1" s="1"/>
      <c r="AI1" s="1"/>
      <c r="AJ1" s="1"/>
      <c r="AK1" s="1"/>
      <c r="AL1" s="1"/>
    </row>
    <row r="2" spans="1:38" x14ac:dyDescent="0.35">
      <c r="A2">
        <v>1</v>
      </c>
      <c r="B2" t="s">
        <v>32</v>
      </c>
      <c r="C2">
        <v>445</v>
      </c>
      <c r="D2">
        <v>1</v>
      </c>
      <c r="E2" t="s">
        <v>33</v>
      </c>
      <c r="F2" t="s">
        <v>34</v>
      </c>
      <c r="G2" s="7">
        <v>50.042816160000001</v>
      </c>
      <c r="H2" s="7">
        <v>25.158317570000001</v>
      </c>
      <c r="I2" t="s">
        <v>35</v>
      </c>
      <c r="J2" t="s">
        <v>36</v>
      </c>
      <c r="K2" t="s">
        <v>36</v>
      </c>
      <c r="L2" t="s">
        <v>36</v>
      </c>
      <c r="M2" t="s">
        <v>37</v>
      </c>
      <c r="N2">
        <v>17</v>
      </c>
      <c r="O2">
        <v>16</v>
      </c>
      <c r="P2">
        <f t="shared" ref="P2:P65" si="0">ABS(N2-O2)</f>
        <v>1</v>
      </c>
      <c r="Q2" t="s">
        <v>36</v>
      </c>
      <c r="R2">
        <v>1</v>
      </c>
      <c r="S2">
        <f t="shared" ref="S2:S65" si="1">IF(R2=1,0,P2)</f>
        <v>0</v>
      </c>
      <c r="T2">
        <f t="shared" ref="T2:T65" si="2">IF(R2=1,P2,0)</f>
        <v>1</v>
      </c>
      <c r="U2" t="s">
        <v>38</v>
      </c>
      <c r="V2" t="s">
        <v>39</v>
      </c>
      <c r="W2">
        <f>SUM(S2:S6)</f>
        <v>40</v>
      </c>
      <c r="X2">
        <f>SUM(T2:T6)</f>
        <v>17</v>
      </c>
      <c r="Y2">
        <f>X2+W2</f>
        <v>57</v>
      </c>
      <c r="Z2" s="5">
        <v>0.14000000000000001</v>
      </c>
      <c r="AA2">
        <v>0</v>
      </c>
      <c r="AB2" s="6">
        <v>43.21</v>
      </c>
      <c r="AC2" s="8">
        <f t="shared" ref="AC2:AC65" si="3">Z2*AB2/100*P2*100*100*((100-AA2)/100)</f>
        <v>604.94000000000005</v>
      </c>
      <c r="AD2" s="8">
        <f>SUM(AC2:AC6)</f>
        <v>18622.28</v>
      </c>
      <c r="AE2" s="8">
        <f t="shared" ref="AE2:AE65" si="4">Z2*AB2/100*P2*100*100*((100-AA2)/100)</f>
        <v>604.94000000000005</v>
      </c>
      <c r="AF2" s="9">
        <f>SUM(AE2:AE6)/10^6*10^4</f>
        <v>186.22279999999998</v>
      </c>
      <c r="AG2">
        <f t="shared" ref="AG2:AG65" si="5">IF(D1&lt;&gt;D2,1,"")</f>
        <v>1</v>
      </c>
    </row>
    <row r="3" spans="1:38" x14ac:dyDescent="0.35">
      <c r="A3">
        <v>2</v>
      </c>
      <c r="C3">
        <v>445</v>
      </c>
      <c r="D3">
        <v>1</v>
      </c>
      <c r="E3" t="s">
        <v>33</v>
      </c>
      <c r="F3" t="s">
        <v>34</v>
      </c>
      <c r="M3" t="s">
        <v>40</v>
      </c>
      <c r="N3">
        <v>16</v>
      </c>
      <c r="O3">
        <v>5</v>
      </c>
      <c r="P3">
        <f t="shared" si="0"/>
        <v>11</v>
      </c>
      <c r="Q3" t="s">
        <v>36</v>
      </c>
      <c r="R3">
        <v>1</v>
      </c>
      <c r="S3">
        <f t="shared" si="1"/>
        <v>0</v>
      </c>
      <c r="T3">
        <f t="shared" si="2"/>
        <v>11</v>
      </c>
      <c r="U3" t="s">
        <v>38</v>
      </c>
      <c r="V3" t="s">
        <v>39</v>
      </c>
      <c r="Z3" s="5">
        <v>0.14000000000000001</v>
      </c>
      <c r="AA3">
        <v>0</v>
      </c>
      <c r="AB3" s="6">
        <v>43.21</v>
      </c>
      <c r="AC3" s="8">
        <f t="shared" si="3"/>
        <v>6654.34</v>
      </c>
      <c r="AE3" s="8">
        <f t="shared" si="4"/>
        <v>6654.34</v>
      </c>
      <c r="AG3" t="str">
        <f t="shared" si="5"/>
        <v/>
      </c>
    </row>
    <row r="4" spans="1:38" x14ac:dyDescent="0.35">
      <c r="A4">
        <v>3</v>
      </c>
      <c r="C4">
        <v>445</v>
      </c>
      <c r="D4">
        <v>1</v>
      </c>
      <c r="E4" t="s">
        <v>33</v>
      </c>
      <c r="F4" t="s">
        <v>34</v>
      </c>
      <c r="M4" t="s">
        <v>41</v>
      </c>
      <c r="N4">
        <v>5</v>
      </c>
      <c r="O4">
        <v>0</v>
      </c>
      <c r="P4">
        <f t="shared" si="0"/>
        <v>5</v>
      </c>
      <c r="Q4" t="s">
        <v>36</v>
      </c>
      <c r="R4">
        <v>1</v>
      </c>
      <c r="S4">
        <f t="shared" si="1"/>
        <v>0</v>
      </c>
      <c r="T4">
        <f t="shared" si="2"/>
        <v>5</v>
      </c>
      <c r="U4" t="s">
        <v>38</v>
      </c>
      <c r="V4" t="s">
        <v>39</v>
      </c>
      <c r="Z4" s="5">
        <v>0.14000000000000001</v>
      </c>
      <c r="AA4">
        <v>0</v>
      </c>
      <c r="AB4" s="6">
        <v>36.65</v>
      </c>
      <c r="AC4" s="8">
        <f t="shared" si="3"/>
        <v>2565.5</v>
      </c>
      <c r="AE4" s="8">
        <f t="shared" si="4"/>
        <v>2565.5</v>
      </c>
      <c r="AG4" t="str">
        <f t="shared" si="5"/>
        <v/>
      </c>
    </row>
    <row r="5" spans="1:38" x14ac:dyDescent="0.35">
      <c r="A5">
        <v>4</v>
      </c>
      <c r="C5">
        <v>493</v>
      </c>
      <c r="D5">
        <v>1</v>
      </c>
      <c r="E5" t="s">
        <v>33</v>
      </c>
      <c r="F5" t="s">
        <v>34</v>
      </c>
      <c r="M5" t="s">
        <v>42</v>
      </c>
      <c r="N5">
        <v>0</v>
      </c>
      <c r="O5">
        <v>-30</v>
      </c>
      <c r="P5">
        <f t="shared" si="0"/>
        <v>30</v>
      </c>
      <c r="Q5" t="s">
        <v>43</v>
      </c>
      <c r="R5">
        <v>2</v>
      </c>
      <c r="S5">
        <f t="shared" si="1"/>
        <v>30</v>
      </c>
      <c r="T5">
        <f t="shared" si="2"/>
        <v>0</v>
      </c>
      <c r="U5" t="s">
        <v>38</v>
      </c>
      <c r="V5" t="s">
        <v>44</v>
      </c>
      <c r="Z5" s="5">
        <v>1.38</v>
      </c>
      <c r="AA5">
        <v>5</v>
      </c>
      <c r="AB5" s="6">
        <v>1.7</v>
      </c>
      <c r="AC5" s="8">
        <f t="shared" si="3"/>
        <v>6686.0999999999976</v>
      </c>
      <c r="AE5" s="8">
        <f t="shared" si="4"/>
        <v>6686.0999999999976</v>
      </c>
      <c r="AG5" t="str">
        <f t="shared" si="5"/>
        <v/>
      </c>
    </row>
    <row r="6" spans="1:38" x14ac:dyDescent="0.35">
      <c r="A6">
        <v>5</v>
      </c>
      <c r="B6" s="1"/>
      <c r="C6">
        <v>493</v>
      </c>
      <c r="D6">
        <v>1</v>
      </c>
      <c r="E6" s="1" t="s">
        <v>33</v>
      </c>
      <c r="F6" t="s">
        <v>34</v>
      </c>
      <c r="G6" s="1"/>
      <c r="H6" s="1"/>
      <c r="I6" s="1"/>
      <c r="J6" s="1"/>
      <c r="K6" s="1"/>
      <c r="L6" s="1"/>
      <c r="M6" s="1" t="s">
        <v>45</v>
      </c>
      <c r="N6" s="1">
        <v>-30</v>
      </c>
      <c r="O6" s="1">
        <v>-40</v>
      </c>
      <c r="P6" s="1">
        <f t="shared" si="0"/>
        <v>10</v>
      </c>
      <c r="Q6" s="1" t="s">
        <v>43</v>
      </c>
      <c r="R6" s="1">
        <v>2</v>
      </c>
      <c r="S6" s="1">
        <f t="shared" si="1"/>
        <v>10</v>
      </c>
      <c r="T6" s="1">
        <f t="shared" si="2"/>
        <v>0</v>
      </c>
      <c r="U6" t="s">
        <v>38</v>
      </c>
      <c r="V6" t="s">
        <v>44</v>
      </c>
      <c r="W6" s="1"/>
      <c r="X6" s="1"/>
      <c r="Y6" s="1"/>
      <c r="Z6" s="5">
        <v>1.38</v>
      </c>
      <c r="AA6" s="1">
        <v>10</v>
      </c>
      <c r="AB6" s="6">
        <v>1.7</v>
      </c>
      <c r="AC6" s="8">
        <f t="shared" si="3"/>
        <v>2111.3999999999996</v>
      </c>
      <c r="AD6" s="1"/>
      <c r="AE6" s="10">
        <f t="shared" si="4"/>
        <v>2111.3999999999996</v>
      </c>
      <c r="AF6" s="1"/>
      <c r="AG6" t="str">
        <f t="shared" si="5"/>
        <v/>
      </c>
      <c r="AI6" s="1"/>
      <c r="AJ6" s="1"/>
      <c r="AK6" s="1"/>
      <c r="AL6" s="1"/>
    </row>
    <row r="7" spans="1:38" x14ac:dyDescent="0.35">
      <c r="A7">
        <v>6</v>
      </c>
      <c r="B7" t="s">
        <v>32</v>
      </c>
      <c r="C7">
        <v>212</v>
      </c>
      <c r="D7">
        <v>2</v>
      </c>
      <c r="E7" t="s">
        <v>46</v>
      </c>
      <c r="F7" t="s">
        <v>34</v>
      </c>
      <c r="G7">
        <v>49.012050629999997</v>
      </c>
      <c r="H7">
        <v>121.05879969999999</v>
      </c>
      <c r="I7" t="s">
        <v>35</v>
      </c>
      <c r="J7" t="s">
        <v>36</v>
      </c>
      <c r="K7" t="s">
        <v>36</v>
      </c>
      <c r="L7" t="s">
        <v>36</v>
      </c>
      <c r="M7" t="s">
        <v>47</v>
      </c>
      <c r="N7">
        <v>4</v>
      </c>
      <c r="O7">
        <v>0</v>
      </c>
      <c r="P7">
        <f t="shared" si="0"/>
        <v>4</v>
      </c>
      <c r="Q7" t="s">
        <v>36</v>
      </c>
      <c r="R7">
        <v>1</v>
      </c>
      <c r="S7">
        <f t="shared" si="1"/>
        <v>0</v>
      </c>
      <c r="T7">
        <f t="shared" si="2"/>
        <v>4</v>
      </c>
      <c r="U7" t="s">
        <v>38</v>
      </c>
      <c r="V7" t="s">
        <v>39</v>
      </c>
      <c r="W7">
        <f>SUM(S7:S11)</f>
        <v>60</v>
      </c>
      <c r="X7">
        <f>SUM(T7:T11)</f>
        <v>4</v>
      </c>
      <c r="Y7">
        <f>X7+W7</f>
        <v>64</v>
      </c>
      <c r="Z7" s="5">
        <v>0.11</v>
      </c>
      <c r="AA7">
        <v>0</v>
      </c>
      <c r="AB7" s="6">
        <v>45.06</v>
      </c>
      <c r="AC7" s="8">
        <f t="shared" si="3"/>
        <v>1982.6399999999999</v>
      </c>
      <c r="AD7" s="8">
        <f>SUM(AC7:AC11)</f>
        <v>26720.039999999997</v>
      </c>
      <c r="AE7" s="8">
        <f t="shared" si="4"/>
        <v>1982.6399999999999</v>
      </c>
      <c r="AF7" s="9">
        <f>SUM(AE7:AE11)/10^6*10^4</f>
        <v>267.20039999999995</v>
      </c>
      <c r="AG7">
        <f t="shared" si="5"/>
        <v>1</v>
      </c>
    </row>
    <row r="8" spans="1:38" x14ac:dyDescent="0.35">
      <c r="A8">
        <v>7</v>
      </c>
      <c r="C8">
        <v>225</v>
      </c>
      <c r="D8">
        <v>2</v>
      </c>
      <c r="E8" t="s">
        <v>46</v>
      </c>
      <c r="F8" t="s">
        <v>34</v>
      </c>
      <c r="M8" t="s">
        <v>48</v>
      </c>
      <c r="N8">
        <v>0</v>
      </c>
      <c r="O8">
        <v>-20</v>
      </c>
      <c r="P8">
        <f t="shared" si="0"/>
        <v>20</v>
      </c>
      <c r="Q8" t="s">
        <v>43</v>
      </c>
      <c r="R8">
        <v>2</v>
      </c>
      <c r="S8">
        <f t="shared" si="1"/>
        <v>20</v>
      </c>
      <c r="T8">
        <f t="shared" si="2"/>
        <v>0</v>
      </c>
      <c r="U8" t="s">
        <v>38</v>
      </c>
      <c r="V8" t="s">
        <v>39</v>
      </c>
      <c r="Z8" s="5">
        <v>1.17</v>
      </c>
      <c r="AA8" s="11">
        <v>0</v>
      </c>
      <c r="AB8" s="6">
        <v>3.92</v>
      </c>
      <c r="AC8" s="8">
        <f t="shared" si="3"/>
        <v>9172.7999999999975</v>
      </c>
      <c r="AE8" s="8">
        <f t="shared" si="4"/>
        <v>9172.7999999999975</v>
      </c>
      <c r="AG8" t="str">
        <f t="shared" si="5"/>
        <v/>
      </c>
    </row>
    <row r="9" spans="1:38" x14ac:dyDescent="0.35">
      <c r="A9">
        <v>8</v>
      </c>
      <c r="C9">
        <v>225</v>
      </c>
      <c r="D9">
        <v>2</v>
      </c>
      <c r="E9" t="s">
        <v>46</v>
      </c>
      <c r="F9" t="s">
        <v>34</v>
      </c>
      <c r="M9" t="s">
        <v>49</v>
      </c>
      <c r="N9">
        <v>-20</v>
      </c>
      <c r="O9">
        <v>-30</v>
      </c>
      <c r="P9">
        <f t="shared" si="0"/>
        <v>10</v>
      </c>
      <c r="Q9" t="s">
        <v>50</v>
      </c>
      <c r="R9">
        <v>2</v>
      </c>
      <c r="S9">
        <f t="shared" si="1"/>
        <v>10</v>
      </c>
      <c r="T9">
        <f t="shared" si="2"/>
        <v>0</v>
      </c>
      <c r="U9" t="s">
        <v>38</v>
      </c>
      <c r="V9" t="s">
        <v>39</v>
      </c>
      <c r="Z9" s="5">
        <v>1.17</v>
      </c>
      <c r="AA9" s="11">
        <v>0</v>
      </c>
      <c r="AB9" s="6">
        <v>3.92</v>
      </c>
      <c r="AC9" s="8">
        <f t="shared" si="3"/>
        <v>4586.3999999999987</v>
      </c>
      <c r="AE9" s="8">
        <f t="shared" si="4"/>
        <v>4586.3999999999987</v>
      </c>
      <c r="AG9" t="str">
        <f t="shared" si="5"/>
        <v/>
      </c>
    </row>
    <row r="10" spans="1:38" x14ac:dyDescent="0.35">
      <c r="A10">
        <v>9</v>
      </c>
      <c r="C10">
        <v>225</v>
      </c>
      <c r="D10">
        <v>2</v>
      </c>
      <c r="E10" t="s">
        <v>46</v>
      </c>
      <c r="F10" t="s">
        <v>34</v>
      </c>
      <c r="M10" t="s">
        <v>51</v>
      </c>
      <c r="N10">
        <v>-30</v>
      </c>
      <c r="O10">
        <v>-40</v>
      </c>
      <c r="P10">
        <f t="shared" si="0"/>
        <v>10</v>
      </c>
      <c r="Q10" t="s">
        <v>50</v>
      </c>
      <c r="R10">
        <v>2</v>
      </c>
      <c r="S10">
        <f t="shared" si="1"/>
        <v>10</v>
      </c>
      <c r="T10">
        <f t="shared" si="2"/>
        <v>0</v>
      </c>
      <c r="U10" t="s">
        <v>38</v>
      </c>
      <c r="V10" t="s">
        <v>39</v>
      </c>
      <c r="Z10" s="5">
        <v>1.71</v>
      </c>
      <c r="AA10" s="11">
        <v>0</v>
      </c>
      <c r="AB10" s="6">
        <v>3.92</v>
      </c>
      <c r="AC10" s="8">
        <f t="shared" si="3"/>
        <v>6703.2</v>
      </c>
      <c r="AE10" s="8">
        <f t="shared" si="4"/>
        <v>6703.2</v>
      </c>
      <c r="AG10" t="str">
        <f t="shared" si="5"/>
        <v/>
      </c>
    </row>
    <row r="11" spans="1:38" x14ac:dyDescent="0.35">
      <c r="A11">
        <v>10</v>
      </c>
      <c r="B11" s="1"/>
      <c r="C11">
        <v>225</v>
      </c>
      <c r="D11">
        <v>2</v>
      </c>
      <c r="E11" s="1" t="s">
        <v>46</v>
      </c>
      <c r="F11" t="s">
        <v>34</v>
      </c>
      <c r="G11" s="1"/>
      <c r="H11" s="1"/>
      <c r="I11" s="1"/>
      <c r="J11" s="1"/>
      <c r="K11" s="1"/>
      <c r="L11" s="1"/>
      <c r="M11" s="1" t="s">
        <v>52</v>
      </c>
      <c r="N11" s="1">
        <v>-40</v>
      </c>
      <c r="O11" s="1">
        <v>-60</v>
      </c>
      <c r="P11" s="1">
        <f t="shared" si="0"/>
        <v>20</v>
      </c>
      <c r="Q11" s="1" t="s">
        <v>53</v>
      </c>
      <c r="R11" s="1">
        <v>2</v>
      </c>
      <c r="S11" s="1">
        <f t="shared" si="1"/>
        <v>20</v>
      </c>
      <c r="T11" s="1">
        <f t="shared" si="2"/>
        <v>0</v>
      </c>
      <c r="U11" t="s">
        <v>38</v>
      </c>
      <c r="V11" t="s">
        <v>39</v>
      </c>
      <c r="W11" s="1"/>
      <c r="X11" s="1"/>
      <c r="Y11" s="1"/>
      <c r="Z11" s="5">
        <v>1.71</v>
      </c>
      <c r="AA11" s="11">
        <v>0</v>
      </c>
      <c r="AB11" s="6">
        <v>1.25</v>
      </c>
      <c r="AC11" s="8">
        <f t="shared" si="3"/>
        <v>4275.0000000000009</v>
      </c>
      <c r="AD11" s="1"/>
      <c r="AE11" s="10">
        <f t="shared" si="4"/>
        <v>4275.0000000000009</v>
      </c>
      <c r="AF11" s="1"/>
      <c r="AG11" t="str">
        <f t="shared" si="5"/>
        <v/>
      </c>
      <c r="AI11" s="1"/>
      <c r="AJ11" s="1"/>
      <c r="AK11" s="1"/>
      <c r="AL11" s="1"/>
    </row>
    <row r="12" spans="1:38" x14ac:dyDescent="0.35">
      <c r="A12">
        <v>11</v>
      </c>
      <c r="B12" t="s">
        <v>32</v>
      </c>
      <c r="C12">
        <v>212</v>
      </c>
      <c r="D12">
        <v>3</v>
      </c>
      <c r="E12" t="s">
        <v>33</v>
      </c>
      <c r="F12" t="s">
        <v>34</v>
      </c>
      <c r="G12">
        <v>49.018898010000001</v>
      </c>
      <c r="H12">
        <v>121.0585098</v>
      </c>
      <c r="I12" t="s">
        <v>35</v>
      </c>
      <c r="J12" t="s">
        <v>36</v>
      </c>
      <c r="K12" t="s">
        <v>36</v>
      </c>
      <c r="L12" t="s">
        <v>36</v>
      </c>
      <c r="M12" t="s">
        <v>54</v>
      </c>
      <c r="N12">
        <v>0</v>
      </c>
      <c r="O12">
        <v>0</v>
      </c>
      <c r="P12">
        <f t="shared" si="0"/>
        <v>0</v>
      </c>
      <c r="Q12" t="s">
        <v>36</v>
      </c>
      <c r="R12">
        <v>1</v>
      </c>
      <c r="S12">
        <f t="shared" si="1"/>
        <v>0</v>
      </c>
      <c r="T12">
        <f t="shared" si="2"/>
        <v>0</v>
      </c>
      <c r="U12" t="s">
        <v>38</v>
      </c>
      <c r="V12" t="s">
        <v>39</v>
      </c>
      <c r="W12">
        <f>SUM(S12:S18)</f>
        <v>16</v>
      </c>
      <c r="X12">
        <f>SUM(T12:T18)</f>
        <v>7</v>
      </c>
      <c r="Y12">
        <f>X12+W12</f>
        <v>23</v>
      </c>
      <c r="Z12" s="5">
        <v>0.14000000000000001</v>
      </c>
      <c r="AA12">
        <v>0</v>
      </c>
      <c r="AB12" s="6">
        <v>43.21</v>
      </c>
      <c r="AC12" s="8">
        <f t="shared" si="3"/>
        <v>0</v>
      </c>
      <c r="AD12" s="8">
        <f>SUM(AC12:AC18)</f>
        <v>6211.9140000000007</v>
      </c>
      <c r="AE12" s="8">
        <f t="shared" si="4"/>
        <v>0</v>
      </c>
      <c r="AF12" s="9">
        <f>SUM(AE12:AE18)/10^6*10^4</f>
        <v>62.119140000000009</v>
      </c>
      <c r="AG12">
        <f t="shared" si="5"/>
        <v>1</v>
      </c>
    </row>
    <row r="13" spans="1:38" x14ac:dyDescent="0.35">
      <c r="A13">
        <v>12</v>
      </c>
      <c r="C13">
        <v>416</v>
      </c>
      <c r="D13">
        <v>3</v>
      </c>
      <c r="E13" t="s">
        <v>33</v>
      </c>
      <c r="F13" t="s">
        <v>34</v>
      </c>
      <c r="M13" t="s">
        <v>55</v>
      </c>
      <c r="N13">
        <v>7</v>
      </c>
      <c r="O13">
        <v>4</v>
      </c>
      <c r="P13">
        <f t="shared" si="0"/>
        <v>3</v>
      </c>
      <c r="Q13" t="s">
        <v>36</v>
      </c>
      <c r="R13">
        <v>1</v>
      </c>
      <c r="S13">
        <f t="shared" si="1"/>
        <v>0</v>
      </c>
      <c r="T13">
        <f t="shared" si="2"/>
        <v>3</v>
      </c>
      <c r="U13" t="s">
        <v>56</v>
      </c>
      <c r="V13" t="s">
        <v>44</v>
      </c>
      <c r="Z13" s="5">
        <v>0.14000000000000001</v>
      </c>
      <c r="AA13">
        <v>0</v>
      </c>
      <c r="AB13" s="6">
        <v>43.21</v>
      </c>
      <c r="AC13" s="8">
        <f t="shared" si="3"/>
        <v>1814.8200000000002</v>
      </c>
      <c r="AD13" s="8"/>
      <c r="AE13" s="8">
        <f t="shared" si="4"/>
        <v>1814.8200000000002</v>
      </c>
      <c r="AF13" s="9"/>
      <c r="AG13" t="str">
        <f t="shared" si="5"/>
        <v/>
      </c>
    </row>
    <row r="14" spans="1:38" x14ac:dyDescent="0.35">
      <c r="A14">
        <v>13</v>
      </c>
      <c r="C14">
        <v>416</v>
      </c>
      <c r="D14">
        <v>3</v>
      </c>
      <c r="E14" t="s">
        <v>33</v>
      </c>
      <c r="F14" t="s">
        <v>34</v>
      </c>
      <c r="M14" t="s">
        <v>47</v>
      </c>
      <c r="N14">
        <v>4</v>
      </c>
      <c r="O14">
        <v>2</v>
      </c>
      <c r="P14">
        <f t="shared" si="0"/>
        <v>2</v>
      </c>
      <c r="Q14" t="s">
        <v>36</v>
      </c>
      <c r="R14">
        <v>1</v>
      </c>
      <c r="S14">
        <f t="shared" si="1"/>
        <v>0</v>
      </c>
      <c r="T14">
        <f t="shared" si="2"/>
        <v>2</v>
      </c>
      <c r="U14" t="s">
        <v>56</v>
      </c>
      <c r="V14" t="s">
        <v>44</v>
      </c>
      <c r="Z14" s="5">
        <v>0.14000000000000001</v>
      </c>
      <c r="AA14">
        <v>0</v>
      </c>
      <c r="AB14" s="6">
        <v>43.21</v>
      </c>
      <c r="AC14" s="8">
        <f t="shared" si="3"/>
        <v>1209.8800000000001</v>
      </c>
      <c r="AE14" s="8">
        <f t="shared" si="4"/>
        <v>1209.8800000000001</v>
      </c>
      <c r="AG14" t="str">
        <f t="shared" si="5"/>
        <v/>
      </c>
    </row>
    <row r="15" spans="1:38" x14ac:dyDescent="0.35">
      <c r="A15">
        <v>14</v>
      </c>
      <c r="C15">
        <v>416</v>
      </c>
      <c r="D15">
        <v>3</v>
      </c>
      <c r="E15" t="s">
        <v>33</v>
      </c>
      <c r="F15" t="s">
        <v>34</v>
      </c>
      <c r="M15" t="s">
        <v>41</v>
      </c>
      <c r="N15">
        <v>2</v>
      </c>
      <c r="O15">
        <v>0</v>
      </c>
      <c r="P15">
        <f t="shared" si="0"/>
        <v>2</v>
      </c>
      <c r="Q15" t="s">
        <v>36</v>
      </c>
      <c r="R15">
        <v>1</v>
      </c>
      <c r="S15">
        <f t="shared" si="1"/>
        <v>0</v>
      </c>
      <c r="T15">
        <f t="shared" si="2"/>
        <v>2</v>
      </c>
      <c r="U15" t="s">
        <v>56</v>
      </c>
      <c r="V15" t="s">
        <v>44</v>
      </c>
      <c r="Z15" s="5">
        <v>0.14000000000000001</v>
      </c>
      <c r="AA15">
        <v>0</v>
      </c>
      <c r="AB15" s="6">
        <v>36.65</v>
      </c>
      <c r="AC15" s="8">
        <f t="shared" si="3"/>
        <v>1026.2</v>
      </c>
      <c r="AE15" s="8">
        <f t="shared" si="4"/>
        <v>1026.2</v>
      </c>
      <c r="AG15" t="str">
        <f t="shared" si="5"/>
        <v/>
      </c>
    </row>
    <row r="16" spans="1:38" x14ac:dyDescent="0.35">
      <c r="A16">
        <v>15</v>
      </c>
      <c r="C16">
        <v>463</v>
      </c>
      <c r="D16">
        <v>3</v>
      </c>
      <c r="E16" t="s">
        <v>33</v>
      </c>
      <c r="F16" t="s">
        <v>34</v>
      </c>
      <c r="M16" t="s">
        <v>57</v>
      </c>
      <c r="N16">
        <v>0</v>
      </c>
      <c r="O16">
        <v>-2</v>
      </c>
      <c r="P16">
        <f t="shared" si="0"/>
        <v>2</v>
      </c>
      <c r="Q16" t="s">
        <v>43</v>
      </c>
      <c r="R16">
        <v>2</v>
      </c>
      <c r="S16">
        <f t="shared" si="1"/>
        <v>2</v>
      </c>
      <c r="T16">
        <f t="shared" si="2"/>
        <v>0</v>
      </c>
      <c r="U16" t="s">
        <v>58</v>
      </c>
      <c r="V16" t="s">
        <v>44</v>
      </c>
      <c r="Z16" s="5">
        <v>1.31</v>
      </c>
      <c r="AA16">
        <v>45</v>
      </c>
      <c r="AB16" s="6">
        <v>4.74</v>
      </c>
      <c r="AC16" s="8">
        <f t="shared" si="3"/>
        <v>683.03400000000011</v>
      </c>
      <c r="AE16" s="8">
        <f t="shared" si="4"/>
        <v>683.03400000000011</v>
      </c>
      <c r="AG16" t="str">
        <f t="shared" si="5"/>
        <v/>
      </c>
    </row>
    <row r="17" spans="1:38" x14ac:dyDescent="0.35">
      <c r="A17">
        <v>16</v>
      </c>
      <c r="C17">
        <v>463</v>
      </c>
      <c r="D17">
        <v>3</v>
      </c>
      <c r="E17" t="s">
        <v>33</v>
      </c>
      <c r="F17" t="s">
        <v>34</v>
      </c>
      <c r="M17" t="s">
        <v>48</v>
      </c>
      <c r="N17">
        <v>-2</v>
      </c>
      <c r="O17">
        <v>-16</v>
      </c>
      <c r="P17">
        <f t="shared" si="0"/>
        <v>14</v>
      </c>
      <c r="Q17" t="s">
        <v>43</v>
      </c>
      <c r="R17">
        <v>2</v>
      </c>
      <c r="S17">
        <f t="shared" si="1"/>
        <v>14</v>
      </c>
      <c r="T17">
        <f t="shared" si="2"/>
        <v>0</v>
      </c>
      <c r="U17" t="s">
        <v>58</v>
      </c>
      <c r="V17" t="s">
        <v>44</v>
      </c>
      <c r="Z17" s="5">
        <v>1.38</v>
      </c>
      <c r="AA17">
        <v>55</v>
      </c>
      <c r="AB17" s="6">
        <v>1.7</v>
      </c>
      <c r="AC17" s="8">
        <f t="shared" si="3"/>
        <v>1477.9799999999998</v>
      </c>
      <c r="AE17" s="8">
        <f t="shared" si="4"/>
        <v>1477.9799999999998</v>
      </c>
      <c r="AG17" t="str">
        <f t="shared" si="5"/>
        <v/>
      </c>
    </row>
    <row r="18" spans="1:38" x14ac:dyDescent="0.35">
      <c r="A18">
        <v>17</v>
      </c>
      <c r="B18" s="1"/>
      <c r="C18">
        <v>463</v>
      </c>
      <c r="D18">
        <v>3</v>
      </c>
      <c r="E18" s="1" t="s">
        <v>33</v>
      </c>
      <c r="F18" t="s">
        <v>34</v>
      </c>
      <c r="G18" s="1"/>
      <c r="H18" s="1"/>
      <c r="I18" s="1"/>
      <c r="J18" s="1"/>
      <c r="K18" s="1"/>
      <c r="L18" s="1"/>
      <c r="M18" s="1" t="s">
        <v>59</v>
      </c>
      <c r="N18" s="1">
        <v>-16</v>
      </c>
      <c r="O18" s="1">
        <v>-16</v>
      </c>
      <c r="P18" s="1">
        <f t="shared" si="0"/>
        <v>0</v>
      </c>
      <c r="Q18" s="1" t="s">
        <v>36</v>
      </c>
      <c r="R18" s="1">
        <v>2</v>
      </c>
      <c r="S18" s="1">
        <f t="shared" si="1"/>
        <v>0</v>
      </c>
      <c r="T18" s="1">
        <f t="shared" si="2"/>
        <v>0</v>
      </c>
      <c r="U18" t="s">
        <v>58</v>
      </c>
      <c r="V18" t="s">
        <v>44</v>
      </c>
      <c r="W18" s="1"/>
      <c r="X18" s="1"/>
      <c r="Y18" s="1"/>
      <c r="Z18" s="5">
        <v>0</v>
      </c>
      <c r="AA18" s="1">
        <v>0</v>
      </c>
      <c r="AB18" s="6"/>
      <c r="AC18" s="8">
        <f t="shared" si="3"/>
        <v>0</v>
      </c>
      <c r="AD18" s="10"/>
      <c r="AE18" s="10">
        <f t="shared" si="4"/>
        <v>0</v>
      </c>
      <c r="AF18" s="12"/>
      <c r="AG18" t="str">
        <f t="shared" si="5"/>
        <v/>
      </c>
      <c r="AI18" s="1"/>
      <c r="AJ18" s="1"/>
      <c r="AK18" s="1"/>
      <c r="AL18" s="1"/>
    </row>
    <row r="19" spans="1:38" x14ac:dyDescent="0.35">
      <c r="A19">
        <v>18</v>
      </c>
      <c r="B19" t="s">
        <v>32</v>
      </c>
      <c r="C19">
        <v>303</v>
      </c>
      <c r="D19">
        <v>4</v>
      </c>
      <c r="E19" t="s">
        <v>33</v>
      </c>
      <c r="F19" t="s">
        <v>34</v>
      </c>
      <c r="G19">
        <v>49.025386810000001</v>
      </c>
      <c r="H19">
        <v>121.05706790000001</v>
      </c>
      <c r="I19" t="s">
        <v>35</v>
      </c>
      <c r="J19" t="s">
        <v>36</v>
      </c>
      <c r="K19" t="s">
        <v>36</v>
      </c>
      <c r="L19" t="s">
        <v>36</v>
      </c>
      <c r="M19" t="s">
        <v>55</v>
      </c>
      <c r="N19">
        <v>7</v>
      </c>
      <c r="O19">
        <v>3</v>
      </c>
      <c r="P19">
        <f t="shared" si="0"/>
        <v>4</v>
      </c>
      <c r="Q19" t="s">
        <v>36</v>
      </c>
      <c r="R19">
        <v>1</v>
      </c>
      <c r="S19">
        <f t="shared" si="1"/>
        <v>0</v>
      </c>
      <c r="T19">
        <f t="shared" si="2"/>
        <v>4</v>
      </c>
      <c r="U19" t="s">
        <v>56</v>
      </c>
      <c r="V19" t="s">
        <v>44</v>
      </c>
      <c r="W19">
        <f>SUM(S19:S25)</f>
        <v>61</v>
      </c>
      <c r="X19">
        <f>SUM(T19:T25)</f>
        <v>7</v>
      </c>
      <c r="Y19">
        <f>X19+W19</f>
        <v>68</v>
      </c>
      <c r="Z19" s="5">
        <v>0.14000000000000001</v>
      </c>
      <c r="AA19">
        <v>0</v>
      </c>
      <c r="AB19" s="6">
        <v>43.21</v>
      </c>
      <c r="AC19" s="8">
        <f t="shared" si="3"/>
        <v>2419.7600000000002</v>
      </c>
      <c r="AD19" s="8">
        <f>SUM(AC19:AC25)</f>
        <v>15208.759999999998</v>
      </c>
      <c r="AE19" s="8">
        <f t="shared" si="4"/>
        <v>2419.7600000000002</v>
      </c>
      <c r="AF19" s="9">
        <f>SUM(AE19:AE25)/10^6*10^4</f>
        <v>152.08759999999998</v>
      </c>
      <c r="AG19">
        <f t="shared" si="5"/>
        <v>1</v>
      </c>
    </row>
    <row r="20" spans="1:38" x14ac:dyDescent="0.35">
      <c r="A20">
        <v>19</v>
      </c>
      <c r="C20">
        <v>303</v>
      </c>
      <c r="D20">
        <v>4</v>
      </c>
      <c r="E20" t="s">
        <v>33</v>
      </c>
      <c r="F20" t="s">
        <v>34</v>
      </c>
      <c r="M20" t="s">
        <v>47</v>
      </c>
      <c r="N20">
        <v>3</v>
      </c>
      <c r="O20">
        <v>0</v>
      </c>
      <c r="P20">
        <f t="shared" si="0"/>
        <v>3</v>
      </c>
      <c r="Q20" t="s">
        <v>36</v>
      </c>
      <c r="R20">
        <v>1</v>
      </c>
      <c r="S20">
        <f t="shared" si="1"/>
        <v>0</v>
      </c>
      <c r="T20">
        <f t="shared" si="2"/>
        <v>3</v>
      </c>
      <c r="U20" t="s">
        <v>56</v>
      </c>
      <c r="V20" t="s">
        <v>44</v>
      </c>
      <c r="Z20" s="5">
        <v>0.14000000000000001</v>
      </c>
      <c r="AA20">
        <v>0</v>
      </c>
      <c r="AB20" s="6">
        <v>43.21</v>
      </c>
      <c r="AC20" s="8">
        <f t="shared" si="3"/>
        <v>1814.8200000000002</v>
      </c>
      <c r="AE20" s="8">
        <f t="shared" si="4"/>
        <v>1814.8200000000002</v>
      </c>
      <c r="AG20" t="str">
        <f t="shared" si="5"/>
        <v/>
      </c>
    </row>
    <row r="21" spans="1:38" x14ac:dyDescent="0.35">
      <c r="A21">
        <v>20</v>
      </c>
      <c r="C21">
        <v>332</v>
      </c>
      <c r="D21">
        <v>4</v>
      </c>
      <c r="E21" t="s">
        <v>33</v>
      </c>
      <c r="F21" t="s">
        <v>34</v>
      </c>
      <c r="M21" t="s">
        <v>60</v>
      </c>
      <c r="N21">
        <v>0</v>
      </c>
      <c r="O21">
        <v>-10</v>
      </c>
      <c r="P21">
        <f t="shared" si="0"/>
        <v>10</v>
      </c>
      <c r="Q21" t="s">
        <v>43</v>
      </c>
      <c r="R21">
        <v>2</v>
      </c>
      <c r="S21">
        <f t="shared" si="1"/>
        <v>10</v>
      </c>
      <c r="T21">
        <f t="shared" si="2"/>
        <v>0</v>
      </c>
      <c r="U21" t="s">
        <v>58</v>
      </c>
      <c r="V21" t="s">
        <v>61</v>
      </c>
      <c r="Z21" s="5">
        <v>0.87</v>
      </c>
      <c r="AA21">
        <v>5</v>
      </c>
      <c r="AB21" s="6">
        <v>1.7</v>
      </c>
      <c r="AC21" s="8">
        <f t="shared" si="3"/>
        <v>1405.05</v>
      </c>
      <c r="AE21" s="8">
        <f t="shared" si="4"/>
        <v>1405.05</v>
      </c>
      <c r="AG21" t="str">
        <f t="shared" si="5"/>
        <v/>
      </c>
    </row>
    <row r="22" spans="1:38" x14ac:dyDescent="0.35">
      <c r="A22">
        <v>21</v>
      </c>
      <c r="C22">
        <v>332</v>
      </c>
      <c r="D22">
        <v>4</v>
      </c>
      <c r="E22" t="s">
        <v>33</v>
      </c>
      <c r="F22" t="s">
        <v>34</v>
      </c>
      <c r="M22" t="s">
        <v>42</v>
      </c>
      <c r="N22">
        <v>-1</v>
      </c>
      <c r="O22">
        <v>-32</v>
      </c>
      <c r="P22">
        <f t="shared" si="0"/>
        <v>31</v>
      </c>
      <c r="Q22" t="s">
        <v>62</v>
      </c>
      <c r="R22">
        <v>2</v>
      </c>
      <c r="S22">
        <f t="shared" si="1"/>
        <v>31</v>
      </c>
      <c r="T22">
        <f t="shared" si="2"/>
        <v>0</v>
      </c>
      <c r="U22" t="s">
        <v>58</v>
      </c>
      <c r="V22" t="s">
        <v>61</v>
      </c>
      <c r="Z22" s="5">
        <v>1.38</v>
      </c>
      <c r="AA22">
        <v>5</v>
      </c>
      <c r="AB22" s="6">
        <v>1.7</v>
      </c>
      <c r="AC22" s="8">
        <f t="shared" si="3"/>
        <v>6908.9699999999984</v>
      </c>
      <c r="AE22" s="8">
        <f t="shared" si="4"/>
        <v>6908.9699999999984</v>
      </c>
      <c r="AG22" t="str">
        <f t="shared" si="5"/>
        <v/>
      </c>
    </row>
    <row r="23" spans="1:38" x14ac:dyDescent="0.35">
      <c r="A23">
        <v>22</v>
      </c>
      <c r="C23">
        <v>332</v>
      </c>
      <c r="D23">
        <v>4</v>
      </c>
      <c r="E23" t="s">
        <v>33</v>
      </c>
      <c r="F23" t="s">
        <v>34</v>
      </c>
      <c r="M23" t="s">
        <v>51</v>
      </c>
      <c r="N23">
        <v>-32</v>
      </c>
      <c r="O23">
        <v>-44</v>
      </c>
      <c r="P23">
        <f t="shared" si="0"/>
        <v>12</v>
      </c>
      <c r="Q23" t="s">
        <v>53</v>
      </c>
      <c r="R23">
        <v>2</v>
      </c>
      <c r="S23">
        <f t="shared" si="1"/>
        <v>12</v>
      </c>
      <c r="T23">
        <f t="shared" si="2"/>
        <v>0</v>
      </c>
      <c r="U23" t="s">
        <v>58</v>
      </c>
      <c r="V23" t="s">
        <v>61</v>
      </c>
      <c r="Z23" s="5">
        <v>1.19</v>
      </c>
      <c r="AA23">
        <v>60</v>
      </c>
      <c r="AB23" s="6">
        <v>1.7</v>
      </c>
      <c r="AC23" s="8">
        <f t="shared" si="3"/>
        <v>971.03999999999985</v>
      </c>
      <c r="AE23" s="8">
        <f t="shared" si="4"/>
        <v>971.03999999999985</v>
      </c>
      <c r="AG23" t="str">
        <f t="shared" si="5"/>
        <v/>
      </c>
    </row>
    <row r="24" spans="1:38" x14ac:dyDescent="0.35">
      <c r="A24">
        <v>23</v>
      </c>
      <c r="C24">
        <v>332</v>
      </c>
      <c r="D24">
        <v>4</v>
      </c>
      <c r="E24" t="s">
        <v>33</v>
      </c>
      <c r="F24" t="s">
        <v>34</v>
      </c>
      <c r="M24" t="s">
        <v>45</v>
      </c>
      <c r="N24">
        <v>-44</v>
      </c>
      <c r="O24">
        <v>-52</v>
      </c>
      <c r="P24">
        <f t="shared" si="0"/>
        <v>8</v>
      </c>
      <c r="Q24" t="s">
        <v>62</v>
      </c>
      <c r="R24">
        <v>2</v>
      </c>
      <c r="S24">
        <f t="shared" si="1"/>
        <v>8</v>
      </c>
      <c r="T24">
        <f t="shared" si="2"/>
        <v>0</v>
      </c>
      <c r="U24" t="s">
        <v>58</v>
      </c>
      <c r="V24" t="s">
        <v>61</v>
      </c>
      <c r="Z24" s="5">
        <v>1.38</v>
      </c>
      <c r="AA24">
        <v>10</v>
      </c>
      <c r="AB24" s="6">
        <v>1.7</v>
      </c>
      <c r="AC24" s="8">
        <f t="shared" si="3"/>
        <v>1689.12</v>
      </c>
      <c r="AE24" s="8">
        <f t="shared" si="4"/>
        <v>1689.12</v>
      </c>
      <c r="AG24" t="str">
        <f t="shared" si="5"/>
        <v/>
      </c>
    </row>
    <row r="25" spans="1:38" x14ac:dyDescent="0.35">
      <c r="A25">
        <v>24</v>
      </c>
      <c r="B25" s="1"/>
      <c r="C25">
        <v>332</v>
      </c>
      <c r="D25">
        <v>4</v>
      </c>
      <c r="E25" s="1" t="s">
        <v>33</v>
      </c>
      <c r="F25" t="s">
        <v>34</v>
      </c>
      <c r="G25" s="1"/>
      <c r="H25" s="1"/>
      <c r="I25" s="1"/>
      <c r="J25" s="1"/>
      <c r="K25" s="1"/>
      <c r="L25" s="1"/>
      <c r="M25" s="1" t="s">
        <v>63</v>
      </c>
      <c r="N25" s="1">
        <v>-52</v>
      </c>
      <c r="O25" s="1">
        <v>-52</v>
      </c>
      <c r="P25" s="1">
        <f t="shared" si="0"/>
        <v>0</v>
      </c>
      <c r="Q25" s="1" t="s">
        <v>43</v>
      </c>
      <c r="R25" s="1">
        <v>2</v>
      </c>
      <c r="S25" s="1">
        <f t="shared" si="1"/>
        <v>0</v>
      </c>
      <c r="T25" s="1">
        <f t="shared" si="2"/>
        <v>0</v>
      </c>
      <c r="U25" t="s">
        <v>58</v>
      </c>
      <c r="V25" t="s">
        <v>61</v>
      </c>
      <c r="W25" s="1"/>
      <c r="X25" s="1"/>
      <c r="Y25" s="1"/>
      <c r="Z25" s="5">
        <v>1.38</v>
      </c>
      <c r="AA25" s="1">
        <v>5</v>
      </c>
      <c r="AB25" s="6">
        <v>1.7</v>
      </c>
      <c r="AC25" s="8">
        <f t="shared" si="3"/>
        <v>0</v>
      </c>
      <c r="AD25" s="10"/>
      <c r="AE25" s="10">
        <f t="shared" si="4"/>
        <v>0</v>
      </c>
      <c r="AF25" s="12"/>
      <c r="AG25" t="str">
        <f t="shared" si="5"/>
        <v/>
      </c>
      <c r="AI25" s="1"/>
      <c r="AJ25" s="1"/>
      <c r="AK25" s="1"/>
      <c r="AL25" s="1"/>
    </row>
    <row r="26" spans="1:38" x14ac:dyDescent="0.35">
      <c r="A26">
        <v>25</v>
      </c>
      <c r="B26" t="s">
        <v>32</v>
      </c>
      <c r="C26">
        <v>213</v>
      </c>
      <c r="D26">
        <v>5</v>
      </c>
      <c r="E26" t="s">
        <v>64</v>
      </c>
      <c r="F26" t="s">
        <v>65</v>
      </c>
      <c r="G26">
        <v>49.019580840000003</v>
      </c>
      <c r="H26">
        <v>121.0679016</v>
      </c>
      <c r="I26" t="s">
        <v>35</v>
      </c>
      <c r="J26" t="s">
        <v>36</v>
      </c>
      <c r="K26" t="s">
        <v>36</v>
      </c>
      <c r="L26" t="s">
        <v>36</v>
      </c>
      <c r="M26" t="s">
        <v>66</v>
      </c>
      <c r="N26">
        <v>5</v>
      </c>
      <c r="O26">
        <v>0</v>
      </c>
      <c r="P26">
        <f t="shared" si="0"/>
        <v>5</v>
      </c>
      <c r="Q26" t="s">
        <v>36</v>
      </c>
      <c r="R26">
        <v>1</v>
      </c>
      <c r="S26">
        <f t="shared" si="1"/>
        <v>0</v>
      </c>
      <c r="T26">
        <f t="shared" si="2"/>
        <v>5</v>
      </c>
      <c r="U26" t="s">
        <v>38</v>
      </c>
      <c r="V26" t="s">
        <v>44</v>
      </c>
      <c r="W26">
        <f>SUM(S26:S30)</f>
        <v>70</v>
      </c>
      <c r="X26">
        <f>SUM(T26:T30)</f>
        <v>5</v>
      </c>
      <c r="Y26">
        <f>X26+W26</f>
        <v>75</v>
      </c>
      <c r="Z26" s="5">
        <v>0.16</v>
      </c>
      <c r="AA26">
        <v>0</v>
      </c>
      <c r="AB26" s="6">
        <v>37.4</v>
      </c>
      <c r="AC26" s="8">
        <f t="shared" si="3"/>
        <v>2992</v>
      </c>
      <c r="AD26" s="8">
        <f>SUM(AC26:AC30)</f>
        <v>17920.96</v>
      </c>
      <c r="AE26" s="8">
        <f t="shared" si="4"/>
        <v>2992</v>
      </c>
      <c r="AF26" s="9">
        <f>SUM(AE26:AE30)/10^6*10^4</f>
        <v>179.20959999999999</v>
      </c>
      <c r="AG26">
        <f t="shared" si="5"/>
        <v>1</v>
      </c>
    </row>
    <row r="27" spans="1:38" x14ac:dyDescent="0.35">
      <c r="A27">
        <v>26</v>
      </c>
      <c r="C27">
        <v>226</v>
      </c>
      <c r="D27">
        <v>5</v>
      </c>
      <c r="E27" t="s">
        <v>64</v>
      </c>
      <c r="F27" t="s">
        <v>65</v>
      </c>
      <c r="M27" t="s">
        <v>57</v>
      </c>
      <c r="N27">
        <v>0</v>
      </c>
      <c r="O27">
        <v>-8</v>
      </c>
      <c r="P27">
        <f t="shared" si="0"/>
        <v>8</v>
      </c>
      <c r="Q27" t="s">
        <v>67</v>
      </c>
      <c r="R27">
        <v>2</v>
      </c>
      <c r="S27">
        <f t="shared" si="1"/>
        <v>8</v>
      </c>
      <c r="T27">
        <f t="shared" si="2"/>
        <v>0</v>
      </c>
      <c r="U27" t="s">
        <v>38</v>
      </c>
      <c r="V27" t="s">
        <v>39</v>
      </c>
      <c r="Z27" s="5">
        <v>1.07</v>
      </c>
      <c r="AA27" s="11">
        <v>0</v>
      </c>
      <c r="AB27" s="6">
        <v>3.36</v>
      </c>
      <c r="AC27" s="8">
        <f t="shared" si="3"/>
        <v>2876.1600000000003</v>
      </c>
      <c r="AE27" s="8">
        <f t="shared" si="4"/>
        <v>2876.1600000000003</v>
      </c>
      <c r="AG27" t="str">
        <f t="shared" si="5"/>
        <v/>
      </c>
    </row>
    <row r="28" spans="1:38" x14ac:dyDescent="0.35">
      <c r="A28">
        <v>27</v>
      </c>
      <c r="C28">
        <v>226</v>
      </c>
      <c r="D28">
        <v>5</v>
      </c>
      <c r="E28" t="s">
        <v>64</v>
      </c>
      <c r="F28" t="s">
        <v>65</v>
      </c>
      <c r="M28" t="s">
        <v>51</v>
      </c>
      <c r="N28">
        <v>-8</v>
      </c>
      <c r="O28">
        <v>-38</v>
      </c>
      <c r="P28">
        <f t="shared" si="0"/>
        <v>30</v>
      </c>
      <c r="Q28" t="s">
        <v>67</v>
      </c>
      <c r="R28">
        <v>2</v>
      </c>
      <c r="S28">
        <f t="shared" si="1"/>
        <v>30</v>
      </c>
      <c r="T28">
        <f t="shared" si="2"/>
        <v>0</v>
      </c>
      <c r="U28" t="s">
        <v>38</v>
      </c>
      <c r="V28" t="s">
        <v>39</v>
      </c>
      <c r="Z28" s="5">
        <v>1.62</v>
      </c>
      <c r="AA28" s="11">
        <v>0</v>
      </c>
      <c r="AB28" s="6">
        <v>1.2</v>
      </c>
      <c r="AC28" s="8">
        <f t="shared" si="3"/>
        <v>5831.9999999999991</v>
      </c>
      <c r="AE28" s="8">
        <f t="shared" si="4"/>
        <v>5831.9999999999991</v>
      </c>
      <c r="AG28" t="str">
        <f t="shared" si="5"/>
        <v/>
      </c>
    </row>
    <row r="29" spans="1:38" x14ac:dyDescent="0.35">
      <c r="A29">
        <v>28</v>
      </c>
      <c r="C29">
        <v>226</v>
      </c>
      <c r="D29">
        <v>5</v>
      </c>
      <c r="E29" t="s">
        <v>64</v>
      </c>
      <c r="F29" t="s">
        <v>65</v>
      </c>
      <c r="M29" t="s">
        <v>68</v>
      </c>
      <c r="N29">
        <v>-50</v>
      </c>
      <c r="O29">
        <v>-55</v>
      </c>
      <c r="P29">
        <f t="shared" si="0"/>
        <v>5</v>
      </c>
      <c r="Q29" t="s">
        <v>69</v>
      </c>
      <c r="R29">
        <v>2</v>
      </c>
      <c r="S29">
        <f t="shared" si="1"/>
        <v>5</v>
      </c>
      <c r="T29">
        <f t="shared" si="2"/>
        <v>0</v>
      </c>
      <c r="U29" t="s">
        <v>38</v>
      </c>
      <c r="V29" t="s">
        <v>39</v>
      </c>
      <c r="Z29" s="5">
        <v>1.62</v>
      </c>
      <c r="AA29" s="11">
        <v>0</v>
      </c>
      <c r="AB29" s="6">
        <v>1.2</v>
      </c>
      <c r="AC29" s="8">
        <f t="shared" si="3"/>
        <v>971.99999999999989</v>
      </c>
      <c r="AE29" s="8">
        <f t="shared" si="4"/>
        <v>971.99999999999989</v>
      </c>
      <c r="AG29" t="str">
        <f t="shared" si="5"/>
        <v/>
      </c>
    </row>
    <row r="30" spans="1:38" x14ac:dyDescent="0.35">
      <c r="A30">
        <v>29</v>
      </c>
      <c r="B30" s="1"/>
      <c r="C30">
        <v>226</v>
      </c>
      <c r="D30">
        <v>5</v>
      </c>
      <c r="E30" s="1" t="s">
        <v>64</v>
      </c>
      <c r="F30" t="s">
        <v>65</v>
      </c>
      <c r="G30" s="1"/>
      <c r="H30" s="1"/>
      <c r="I30" s="1"/>
      <c r="J30" s="1"/>
      <c r="K30" s="1"/>
      <c r="L30" s="1"/>
      <c r="M30" s="1" t="s">
        <v>70</v>
      </c>
      <c r="N30" s="1">
        <v>-38</v>
      </c>
      <c r="O30" s="1">
        <v>-65</v>
      </c>
      <c r="P30" s="1">
        <f t="shared" si="0"/>
        <v>27</v>
      </c>
      <c r="Q30" s="1" t="s">
        <v>69</v>
      </c>
      <c r="R30" s="1">
        <v>2</v>
      </c>
      <c r="S30" s="1">
        <f t="shared" si="1"/>
        <v>27</v>
      </c>
      <c r="T30" s="1">
        <f t="shared" si="2"/>
        <v>0</v>
      </c>
      <c r="U30" t="s">
        <v>38</v>
      </c>
      <c r="V30" t="s">
        <v>39</v>
      </c>
      <c r="W30" s="1"/>
      <c r="X30" s="1"/>
      <c r="Y30" s="1"/>
      <c r="Z30" s="5">
        <v>1.62</v>
      </c>
      <c r="AA30" s="11">
        <v>0</v>
      </c>
      <c r="AB30" s="6">
        <v>1.2</v>
      </c>
      <c r="AC30" s="8">
        <f t="shared" si="3"/>
        <v>5248.8</v>
      </c>
      <c r="AD30" s="10"/>
      <c r="AE30" s="10">
        <f t="shared" si="4"/>
        <v>5248.8</v>
      </c>
      <c r="AF30" s="12"/>
      <c r="AG30" t="str">
        <f t="shared" si="5"/>
        <v/>
      </c>
      <c r="AI30" s="1"/>
      <c r="AJ30" s="1"/>
      <c r="AK30" s="1"/>
      <c r="AL30" s="1"/>
    </row>
    <row r="31" spans="1:38" x14ac:dyDescent="0.35">
      <c r="A31">
        <v>30</v>
      </c>
      <c r="B31" t="s">
        <v>32</v>
      </c>
      <c r="C31">
        <v>246</v>
      </c>
      <c r="D31">
        <v>6</v>
      </c>
      <c r="E31" t="s">
        <v>33</v>
      </c>
      <c r="F31" t="s">
        <v>34</v>
      </c>
      <c r="G31">
        <v>49.019729609999999</v>
      </c>
      <c r="H31">
        <v>121.0683365</v>
      </c>
      <c r="I31" t="s">
        <v>35</v>
      </c>
      <c r="J31" t="s">
        <v>36</v>
      </c>
      <c r="K31" t="s">
        <v>36</v>
      </c>
      <c r="L31" t="s">
        <v>36</v>
      </c>
      <c r="M31" t="s">
        <v>55</v>
      </c>
      <c r="N31">
        <v>5</v>
      </c>
      <c r="O31">
        <v>2</v>
      </c>
      <c r="P31">
        <f t="shared" si="0"/>
        <v>3</v>
      </c>
      <c r="Q31" t="s">
        <v>36</v>
      </c>
      <c r="R31">
        <v>1</v>
      </c>
      <c r="S31">
        <f t="shared" si="1"/>
        <v>0</v>
      </c>
      <c r="T31">
        <f t="shared" si="2"/>
        <v>3</v>
      </c>
      <c r="U31" t="s">
        <v>38</v>
      </c>
      <c r="V31" t="s">
        <v>44</v>
      </c>
      <c r="W31">
        <f>SUM(S31:S34)</f>
        <v>63</v>
      </c>
      <c r="X31">
        <f>SUM(T31:T34)</f>
        <v>5</v>
      </c>
      <c r="Y31">
        <f>X31+W31</f>
        <v>68</v>
      </c>
      <c r="Z31" s="5">
        <v>0.14000000000000001</v>
      </c>
      <c r="AA31">
        <v>0</v>
      </c>
      <c r="AB31" s="6">
        <v>43.21</v>
      </c>
      <c r="AC31" s="8">
        <f t="shared" si="3"/>
        <v>1814.8200000000002</v>
      </c>
      <c r="AD31" s="8">
        <f>SUM(AC31:AC34)</f>
        <v>21484.219999999998</v>
      </c>
      <c r="AE31" s="8">
        <f t="shared" si="4"/>
        <v>1814.8200000000002</v>
      </c>
      <c r="AF31" s="9">
        <f>SUM(AE31:AE34)/10^6*10^4</f>
        <v>214.84219999999999</v>
      </c>
      <c r="AG31">
        <f t="shared" si="5"/>
        <v>1</v>
      </c>
    </row>
    <row r="32" spans="1:38" x14ac:dyDescent="0.35">
      <c r="A32">
        <v>31</v>
      </c>
      <c r="C32">
        <v>246</v>
      </c>
      <c r="D32">
        <v>6</v>
      </c>
      <c r="E32" t="s">
        <v>33</v>
      </c>
      <c r="F32" t="s">
        <v>34</v>
      </c>
      <c r="M32" t="s">
        <v>41</v>
      </c>
      <c r="N32">
        <v>2</v>
      </c>
      <c r="O32">
        <v>0</v>
      </c>
      <c r="P32">
        <f t="shared" si="0"/>
        <v>2</v>
      </c>
      <c r="Q32" t="s">
        <v>36</v>
      </c>
      <c r="R32">
        <v>1</v>
      </c>
      <c r="S32">
        <f t="shared" si="1"/>
        <v>0</v>
      </c>
      <c r="T32">
        <f t="shared" si="2"/>
        <v>2</v>
      </c>
      <c r="U32" t="s">
        <v>38</v>
      </c>
      <c r="V32" t="s">
        <v>44</v>
      </c>
      <c r="Z32" s="5">
        <v>0.14000000000000001</v>
      </c>
      <c r="AA32">
        <v>0</v>
      </c>
      <c r="AB32" s="6">
        <v>36.65</v>
      </c>
      <c r="AC32" s="8">
        <f t="shared" si="3"/>
        <v>1026.2</v>
      </c>
      <c r="AE32" s="8">
        <f t="shared" si="4"/>
        <v>1026.2</v>
      </c>
      <c r="AG32" t="str">
        <f t="shared" si="5"/>
        <v/>
      </c>
    </row>
    <row r="33" spans="1:38" x14ac:dyDescent="0.35">
      <c r="A33">
        <v>32</v>
      </c>
      <c r="C33">
        <v>274</v>
      </c>
      <c r="D33">
        <v>6</v>
      </c>
      <c r="E33" t="s">
        <v>33</v>
      </c>
      <c r="F33" t="s">
        <v>34</v>
      </c>
      <c r="M33" t="s">
        <v>57</v>
      </c>
      <c r="N33">
        <v>0</v>
      </c>
      <c r="O33">
        <v>-10</v>
      </c>
      <c r="P33">
        <f t="shared" si="0"/>
        <v>10</v>
      </c>
      <c r="Q33" t="s">
        <v>54</v>
      </c>
      <c r="R33">
        <v>2</v>
      </c>
      <c r="S33">
        <f t="shared" si="1"/>
        <v>10</v>
      </c>
      <c r="T33">
        <f t="shared" si="2"/>
        <v>0</v>
      </c>
      <c r="U33" t="s">
        <v>58</v>
      </c>
      <c r="V33" t="s">
        <v>39</v>
      </c>
      <c r="Z33" s="5">
        <v>1.31</v>
      </c>
      <c r="AA33" s="11">
        <v>0</v>
      </c>
      <c r="AB33" s="6">
        <v>4.74</v>
      </c>
      <c r="AC33" s="8">
        <f t="shared" si="3"/>
        <v>6209.4000000000005</v>
      </c>
      <c r="AE33" s="8">
        <f t="shared" si="4"/>
        <v>6209.4000000000005</v>
      </c>
      <c r="AG33" t="str">
        <f t="shared" si="5"/>
        <v/>
      </c>
    </row>
    <row r="34" spans="1:38" x14ac:dyDescent="0.35">
      <c r="A34">
        <v>33</v>
      </c>
      <c r="B34" s="1"/>
      <c r="C34">
        <v>274</v>
      </c>
      <c r="D34">
        <v>6</v>
      </c>
      <c r="E34" s="1" t="s">
        <v>33</v>
      </c>
      <c r="F34" t="s">
        <v>34</v>
      </c>
      <c r="G34" s="1"/>
      <c r="H34" s="1"/>
      <c r="I34" s="1"/>
      <c r="J34" s="1"/>
      <c r="K34" s="1"/>
      <c r="L34" s="1"/>
      <c r="M34" s="1" t="s">
        <v>48</v>
      </c>
      <c r="N34" s="1">
        <v>-10</v>
      </c>
      <c r="O34" s="1">
        <v>-63</v>
      </c>
      <c r="P34" s="1">
        <f t="shared" si="0"/>
        <v>53</v>
      </c>
      <c r="Q34" s="1" t="s">
        <v>71</v>
      </c>
      <c r="R34" s="1">
        <v>2</v>
      </c>
      <c r="S34" s="1">
        <f t="shared" si="1"/>
        <v>53</v>
      </c>
      <c r="T34" s="1">
        <f t="shared" si="2"/>
        <v>0</v>
      </c>
      <c r="U34" t="s">
        <v>58</v>
      </c>
      <c r="V34" t="s">
        <v>39</v>
      </c>
      <c r="W34" s="1"/>
      <c r="X34" s="1"/>
      <c r="Y34" s="1"/>
      <c r="Z34" s="5">
        <v>1.38</v>
      </c>
      <c r="AA34" s="11">
        <v>0</v>
      </c>
      <c r="AB34" s="6">
        <v>1.7</v>
      </c>
      <c r="AC34" s="8">
        <f t="shared" si="3"/>
        <v>12433.799999999996</v>
      </c>
      <c r="AD34" s="10"/>
      <c r="AE34" s="10">
        <f t="shared" si="4"/>
        <v>12433.799999999996</v>
      </c>
      <c r="AF34" s="12"/>
      <c r="AG34" t="str">
        <f t="shared" si="5"/>
        <v/>
      </c>
      <c r="AI34" s="1"/>
      <c r="AJ34" s="1"/>
      <c r="AK34" s="1"/>
      <c r="AL34" s="1"/>
    </row>
    <row r="35" spans="1:38" x14ac:dyDescent="0.35">
      <c r="A35">
        <v>34</v>
      </c>
      <c r="B35" t="s">
        <v>32</v>
      </c>
      <c r="C35">
        <v>247</v>
      </c>
      <c r="D35">
        <v>7</v>
      </c>
      <c r="E35" t="s">
        <v>33</v>
      </c>
      <c r="F35" t="s">
        <v>34</v>
      </c>
      <c r="G35">
        <v>49.042308810000002</v>
      </c>
      <c r="H35">
        <v>121.05435180000001</v>
      </c>
      <c r="I35" t="s">
        <v>35</v>
      </c>
      <c r="J35" t="s">
        <v>36</v>
      </c>
      <c r="K35" t="s">
        <v>36</v>
      </c>
      <c r="L35" t="s">
        <v>36</v>
      </c>
      <c r="M35" t="s">
        <v>55</v>
      </c>
      <c r="N35">
        <v>8</v>
      </c>
      <c r="O35">
        <v>5</v>
      </c>
      <c r="P35">
        <f t="shared" si="0"/>
        <v>3</v>
      </c>
      <c r="Q35" t="s">
        <v>36</v>
      </c>
      <c r="R35">
        <v>1</v>
      </c>
      <c r="S35">
        <f t="shared" si="1"/>
        <v>0</v>
      </c>
      <c r="T35">
        <f t="shared" si="2"/>
        <v>3</v>
      </c>
      <c r="U35" t="s">
        <v>38</v>
      </c>
      <c r="V35" t="s">
        <v>44</v>
      </c>
      <c r="W35">
        <f>SUM(S35:S39)</f>
        <v>50</v>
      </c>
      <c r="X35">
        <f>SUM(T35:T39)</f>
        <v>8</v>
      </c>
      <c r="Y35">
        <f>X35+W35</f>
        <v>58</v>
      </c>
      <c r="Z35" s="5">
        <v>0.14000000000000001</v>
      </c>
      <c r="AA35">
        <v>0</v>
      </c>
      <c r="AB35" s="6">
        <v>43.21</v>
      </c>
      <c r="AC35" s="8">
        <f t="shared" si="3"/>
        <v>1814.8200000000002</v>
      </c>
      <c r="AD35" s="8">
        <f>SUM(AC35:AC39)</f>
        <v>12654.199999999999</v>
      </c>
      <c r="AE35" s="8">
        <f t="shared" si="4"/>
        <v>1814.8200000000002</v>
      </c>
      <c r="AF35" s="9">
        <f>SUM(AE35:AE39)/10^6*10^4</f>
        <v>126.54199999999999</v>
      </c>
      <c r="AG35">
        <f t="shared" si="5"/>
        <v>1</v>
      </c>
    </row>
    <row r="36" spans="1:38" x14ac:dyDescent="0.35">
      <c r="A36">
        <v>35</v>
      </c>
      <c r="C36">
        <v>247</v>
      </c>
      <c r="D36">
        <v>7</v>
      </c>
      <c r="E36" t="s">
        <v>33</v>
      </c>
      <c r="F36" t="s">
        <v>34</v>
      </c>
      <c r="M36" t="s">
        <v>47</v>
      </c>
      <c r="N36">
        <v>5</v>
      </c>
      <c r="O36">
        <v>2</v>
      </c>
      <c r="P36">
        <f t="shared" si="0"/>
        <v>3</v>
      </c>
      <c r="Q36" t="s">
        <v>36</v>
      </c>
      <c r="R36">
        <v>1</v>
      </c>
      <c r="S36">
        <f t="shared" si="1"/>
        <v>0</v>
      </c>
      <c r="T36">
        <f t="shared" si="2"/>
        <v>3</v>
      </c>
      <c r="U36" t="s">
        <v>38</v>
      </c>
      <c r="V36" t="s">
        <v>44</v>
      </c>
      <c r="Z36" s="5">
        <v>0.14000000000000001</v>
      </c>
      <c r="AA36">
        <v>0</v>
      </c>
      <c r="AB36" s="6">
        <v>43.21</v>
      </c>
      <c r="AC36" s="8">
        <f t="shared" si="3"/>
        <v>1814.8200000000002</v>
      </c>
      <c r="AE36" s="8">
        <f t="shared" si="4"/>
        <v>1814.8200000000002</v>
      </c>
      <c r="AG36" t="str">
        <f t="shared" si="5"/>
        <v/>
      </c>
    </row>
    <row r="37" spans="1:38" x14ac:dyDescent="0.35">
      <c r="A37">
        <v>36</v>
      </c>
      <c r="C37">
        <v>247</v>
      </c>
      <c r="D37">
        <v>7</v>
      </c>
      <c r="E37" t="s">
        <v>33</v>
      </c>
      <c r="F37" t="s">
        <v>34</v>
      </c>
      <c r="M37" t="s">
        <v>41</v>
      </c>
      <c r="N37">
        <v>2</v>
      </c>
      <c r="O37">
        <v>0</v>
      </c>
      <c r="P37">
        <f t="shared" si="0"/>
        <v>2</v>
      </c>
      <c r="Q37" t="s">
        <v>36</v>
      </c>
      <c r="R37">
        <v>1</v>
      </c>
      <c r="S37">
        <f t="shared" si="1"/>
        <v>0</v>
      </c>
      <c r="T37">
        <f t="shared" si="2"/>
        <v>2</v>
      </c>
      <c r="U37" t="s">
        <v>38</v>
      </c>
      <c r="V37" t="s">
        <v>39</v>
      </c>
      <c r="Z37" s="5">
        <v>0.14000000000000001</v>
      </c>
      <c r="AA37">
        <v>0</v>
      </c>
      <c r="AB37" s="6">
        <v>36.65</v>
      </c>
      <c r="AC37" s="8">
        <f t="shared" si="3"/>
        <v>1026.2</v>
      </c>
      <c r="AE37" s="8">
        <f t="shared" si="4"/>
        <v>1026.2</v>
      </c>
      <c r="AG37" t="str">
        <f t="shared" si="5"/>
        <v/>
      </c>
    </row>
    <row r="38" spans="1:38" x14ac:dyDescent="0.35">
      <c r="A38">
        <v>37</v>
      </c>
      <c r="C38">
        <v>275</v>
      </c>
      <c r="D38">
        <v>7</v>
      </c>
      <c r="E38" t="s">
        <v>33</v>
      </c>
      <c r="F38" t="s">
        <v>34</v>
      </c>
      <c r="M38" t="s">
        <v>72</v>
      </c>
      <c r="N38">
        <v>0</v>
      </c>
      <c r="O38">
        <v>-2</v>
      </c>
      <c r="P38">
        <f t="shared" si="0"/>
        <v>2</v>
      </c>
      <c r="Q38" t="s">
        <v>69</v>
      </c>
      <c r="R38">
        <v>2</v>
      </c>
      <c r="S38">
        <f t="shared" si="1"/>
        <v>2</v>
      </c>
      <c r="T38">
        <f t="shared" si="2"/>
        <v>0</v>
      </c>
      <c r="U38" t="s">
        <v>58</v>
      </c>
      <c r="V38" t="s">
        <v>73</v>
      </c>
      <c r="Z38" s="5">
        <v>1.31</v>
      </c>
      <c r="AA38">
        <v>0</v>
      </c>
      <c r="AB38" s="6">
        <v>4.74</v>
      </c>
      <c r="AC38" s="8">
        <f t="shared" si="3"/>
        <v>1241.8800000000001</v>
      </c>
      <c r="AE38" s="8">
        <f t="shared" si="4"/>
        <v>1241.8800000000001</v>
      </c>
      <c r="AG38" t="str">
        <f t="shared" si="5"/>
        <v/>
      </c>
    </row>
    <row r="39" spans="1:38" x14ac:dyDescent="0.35">
      <c r="A39">
        <v>38</v>
      </c>
      <c r="B39" s="1"/>
      <c r="C39">
        <v>275</v>
      </c>
      <c r="D39">
        <v>7</v>
      </c>
      <c r="E39" s="1" t="s">
        <v>33</v>
      </c>
      <c r="F39" t="s">
        <v>34</v>
      </c>
      <c r="G39" s="1"/>
      <c r="H39" s="1"/>
      <c r="I39" s="1"/>
      <c r="J39" s="1"/>
      <c r="K39" s="1"/>
      <c r="L39" s="1"/>
      <c r="M39" s="1" t="s">
        <v>48</v>
      </c>
      <c r="N39" s="1">
        <v>-2</v>
      </c>
      <c r="O39" s="1">
        <v>-50</v>
      </c>
      <c r="P39" s="1">
        <f t="shared" si="0"/>
        <v>48</v>
      </c>
      <c r="Q39" s="1" t="s">
        <v>43</v>
      </c>
      <c r="R39" s="1">
        <v>2</v>
      </c>
      <c r="S39" s="1">
        <f t="shared" si="1"/>
        <v>48</v>
      </c>
      <c r="T39" s="1">
        <f t="shared" si="2"/>
        <v>0</v>
      </c>
      <c r="U39" t="s">
        <v>58</v>
      </c>
      <c r="V39" t="s">
        <v>73</v>
      </c>
      <c r="W39" s="1"/>
      <c r="X39" s="1"/>
      <c r="Y39" s="1"/>
      <c r="Z39" s="5">
        <v>1.38</v>
      </c>
      <c r="AA39" s="1">
        <v>40</v>
      </c>
      <c r="AB39" s="6">
        <v>1.7</v>
      </c>
      <c r="AC39" s="8">
        <f t="shared" si="3"/>
        <v>6756.4799999999987</v>
      </c>
      <c r="AD39" s="10"/>
      <c r="AE39" s="10">
        <f t="shared" si="4"/>
        <v>6756.4799999999987</v>
      </c>
      <c r="AF39" s="12"/>
      <c r="AG39" t="str">
        <f t="shared" si="5"/>
        <v/>
      </c>
      <c r="AI39" s="1"/>
      <c r="AJ39" s="1"/>
      <c r="AK39" s="1"/>
      <c r="AL39" s="1"/>
    </row>
    <row r="40" spans="1:38" x14ac:dyDescent="0.35">
      <c r="A40">
        <v>39</v>
      </c>
      <c r="B40" t="s">
        <v>32</v>
      </c>
      <c r="C40">
        <v>217</v>
      </c>
      <c r="D40">
        <v>8</v>
      </c>
      <c r="E40" t="s">
        <v>74</v>
      </c>
      <c r="F40" t="s">
        <v>65</v>
      </c>
      <c r="G40">
        <v>49.039970400000001</v>
      </c>
      <c r="H40">
        <v>121.0607986</v>
      </c>
      <c r="I40" t="s">
        <v>35</v>
      </c>
      <c r="J40" t="s">
        <v>36</v>
      </c>
      <c r="K40" t="s">
        <v>36</v>
      </c>
      <c r="L40" t="s">
        <v>36</v>
      </c>
      <c r="M40" t="s">
        <v>47</v>
      </c>
      <c r="N40">
        <v>7</v>
      </c>
      <c r="O40">
        <v>2</v>
      </c>
      <c r="P40">
        <f t="shared" si="0"/>
        <v>5</v>
      </c>
      <c r="Q40" t="s">
        <v>36</v>
      </c>
      <c r="R40">
        <v>1</v>
      </c>
      <c r="S40">
        <f t="shared" si="1"/>
        <v>0</v>
      </c>
      <c r="T40">
        <f t="shared" si="2"/>
        <v>5</v>
      </c>
      <c r="U40" t="s">
        <v>38</v>
      </c>
      <c r="V40" t="s">
        <v>39</v>
      </c>
      <c r="W40">
        <f>SUM(S40:S44)</f>
        <v>50</v>
      </c>
      <c r="X40">
        <f>SUM(T40:T44)</f>
        <v>7</v>
      </c>
      <c r="Y40">
        <f>X40+W40</f>
        <v>57</v>
      </c>
      <c r="Z40" s="5">
        <v>0.16</v>
      </c>
      <c r="AA40">
        <v>0</v>
      </c>
      <c r="AB40" s="6">
        <v>37.4</v>
      </c>
      <c r="AC40" s="8">
        <f t="shared" si="3"/>
        <v>2992</v>
      </c>
      <c r="AD40" s="8">
        <f>SUM(AC40:AC44)</f>
        <v>6579.4660000000003</v>
      </c>
      <c r="AE40" s="8">
        <f t="shared" si="4"/>
        <v>2992</v>
      </c>
      <c r="AF40" s="9">
        <f>SUM(AE40:AE44)/10^6*10^4</f>
        <v>65.794659999999993</v>
      </c>
      <c r="AG40">
        <f t="shared" si="5"/>
        <v>1</v>
      </c>
    </row>
    <row r="41" spans="1:38" x14ac:dyDescent="0.35">
      <c r="A41">
        <v>40</v>
      </c>
      <c r="C41">
        <v>217</v>
      </c>
      <c r="D41">
        <v>8</v>
      </c>
      <c r="E41" t="s">
        <v>74</v>
      </c>
      <c r="F41" t="s">
        <v>65</v>
      </c>
      <c r="M41" t="s">
        <v>40</v>
      </c>
      <c r="N41">
        <v>2</v>
      </c>
      <c r="O41">
        <v>0</v>
      </c>
      <c r="P41">
        <f t="shared" si="0"/>
        <v>2</v>
      </c>
      <c r="Q41" t="s">
        <v>36</v>
      </c>
      <c r="R41">
        <v>1</v>
      </c>
      <c r="S41">
        <f t="shared" si="1"/>
        <v>0</v>
      </c>
      <c r="T41">
        <f t="shared" si="2"/>
        <v>2</v>
      </c>
      <c r="U41" t="s">
        <v>38</v>
      </c>
      <c r="V41" t="s">
        <v>39</v>
      </c>
      <c r="Z41" s="5">
        <v>0.16</v>
      </c>
      <c r="AA41">
        <v>0</v>
      </c>
      <c r="AB41" s="6">
        <v>37.4</v>
      </c>
      <c r="AC41" s="8">
        <f t="shared" si="3"/>
        <v>1196.8</v>
      </c>
      <c r="AE41" s="8">
        <f t="shared" si="4"/>
        <v>1196.8</v>
      </c>
      <c r="AG41" t="str">
        <f t="shared" si="5"/>
        <v/>
      </c>
    </row>
    <row r="42" spans="1:38" x14ac:dyDescent="0.35">
      <c r="A42">
        <v>41</v>
      </c>
      <c r="C42">
        <v>230</v>
      </c>
      <c r="D42">
        <v>8</v>
      </c>
      <c r="E42" t="s">
        <v>74</v>
      </c>
      <c r="F42" t="s">
        <v>65</v>
      </c>
      <c r="M42" t="s">
        <v>72</v>
      </c>
      <c r="N42">
        <v>0</v>
      </c>
      <c r="O42">
        <v>-6</v>
      </c>
      <c r="P42">
        <f t="shared" si="0"/>
        <v>6</v>
      </c>
      <c r="Q42" t="s">
        <v>62</v>
      </c>
      <c r="R42">
        <v>2</v>
      </c>
      <c r="S42">
        <f t="shared" si="1"/>
        <v>6</v>
      </c>
      <c r="T42">
        <f t="shared" si="2"/>
        <v>0</v>
      </c>
      <c r="U42" t="s">
        <v>38</v>
      </c>
      <c r="V42" t="s">
        <v>61</v>
      </c>
      <c r="Z42" s="5">
        <v>1.24</v>
      </c>
      <c r="AA42">
        <v>60</v>
      </c>
      <c r="AB42" s="6">
        <v>3.36</v>
      </c>
      <c r="AC42" s="8">
        <f t="shared" si="3"/>
        <v>999.93599999999992</v>
      </c>
      <c r="AE42" s="8">
        <f t="shared" si="4"/>
        <v>999.93599999999992</v>
      </c>
      <c r="AG42" t="str">
        <f t="shared" si="5"/>
        <v/>
      </c>
    </row>
    <row r="43" spans="1:38" x14ac:dyDescent="0.35">
      <c r="A43">
        <v>42</v>
      </c>
      <c r="C43">
        <v>230</v>
      </c>
      <c r="D43">
        <v>8</v>
      </c>
      <c r="E43" t="s">
        <v>74</v>
      </c>
      <c r="F43" t="s">
        <v>65</v>
      </c>
      <c r="M43" t="s">
        <v>49</v>
      </c>
      <c r="N43">
        <v>-6</v>
      </c>
      <c r="O43">
        <v>-28</v>
      </c>
      <c r="P43">
        <f t="shared" si="0"/>
        <v>22</v>
      </c>
      <c r="Q43" t="s">
        <v>62</v>
      </c>
      <c r="R43">
        <v>2</v>
      </c>
      <c r="S43">
        <f t="shared" si="1"/>
        <v>22</v>
      </c>
      <c r="T43">
        <f t="shared" si="2"/>
        <v>0</v>
      </c>
      <c r="U43" t="s">
        <v>38</v>
      </c>
      <c r="V43" t="s">
        <v>61</v>
      </c>
      <c r="Z43" s="5">
        <v>1.03</v>
      </c>
      <c r="AA43">
        <v>60</v>
      </c>
      <c r="AB43" s="6">
        <v>1.2</v>
      </c>
      <c r="AC43" s="8">
        <f t="shared" si="3"/>
        <v>1087.68</v>
      </c>
      <c r="AE43" s="8">
        <f t="shared" si="4"/>
        <v>1087.68</v>
      </c>
      <c r="AG43" t="str">
        <f t="shared" si="5"/>
        <v/>
      </c>
    </row>
    <row r="44" spans="1:38" x14ac:dyDescent="0.35">
      <c r="A44">
        <v>43</v>
      </c>
      <c r="B44" s="1"/>
      <c r="C44">
        <v>230</v>
      </c>
      <c r="D44">
        <v>8</v>
      </c>
      <c r="E44" s="1" t="s">
        <v>74</v>
      </c>
      <c r="F44" t="s">
        <v>65</v>
      </c>
      <c r="G44" s="1"/>
      <c r="H44" s="1"/>
      <c r="I44" s="1"/>
      <c r="J44" s="1"/>
      <c r="K44" s="1"/>
      <c r="L44" s="1"/>
      <c r="M44" s="1" t="s">
        <v>75</v>
      </c>
      <c r="N44" s="1">
        <v>-28</v>
      </c>
      <c r="O44" s="1">
        <v>-50</v>
      </c>
      <c r="P44" s="1">
        <f t="shared" si="0"/>
        <v>22</v>
      </c>
      <c r="Q44" s="1" t="s">
        <v>53</v>
      </c>
      <c r="R44" s="1">
        <v>2</v>
      </c>
      <c r="S44" s="1">
        <f t="shared" si="1"/>
        <v>22</v>
      </c>
      <c r="T44" s="1">
        <f t="shared" si="2"/>
        <v>0</v>
      </c>
      <c r="U44" t="s">
        <v>38</v>
      </c>
      <c r="V44" t="s">
        <v>61</v>
      </c>
      <c r="W44" s="1"/>
      <c r="X44" s="1"/>
      <c r="Y44" s="1"/>
      <c r="Z44" s="5">
        <v>1.45</v>
      </c>
      <c r="AA44" s="1">
        <v>75</v>
      </c>
      <c r="AB44" s="6">
        <v>0.38</v>
      </c>
      <c r="AC44" s="8">
        <f t="shared" si="3"/>
        <v>303.04999999999995</v>
      </c>
      <c r="AD44" s="10"/>
      <c r="AE44" s="10">
        <f t="shared" si="4"/>
        <v>303.04999999999995</v>
      </c>
      <c r="AF44" s="12"/>
      <c r="AG44" t="str">
        <f t="shared" si="5"/>
        <v/>
      </c>
      <c r="AI44" s="1"/>
      <c r="AJ44" s="1"/>
      <c r="AK44" s="1"/>
      <c r="AL44" s="1"/>
    </row>
    <row r="45" spans="1:38" x14ac:dyDescent="0.35">
      <c r="A45">
        <v>44</v>
      </c>
      <c r="B45" t="s">
        <v>32</v>
      </c>
      <c r="C45">
        <v>218</v>
      </c>
      <c r="D45">
        <v>9</v>
      </c>
      <c r="E45" t="s">
        <v>46</v>
      </c>
      <c r="F45" t="s">
        <v>34</v>
      </c>
      <c r="G45">
        <v>49.041828160000001</v>
      </c>
      <c r="H45">
        <v>121.06259919999999</v>
      </c>
      <c r="I45" t="s">
        <v>35</v>
      </c>
      <c r="J45" t="s">
        <v>36</v>
      </c>
      <c r="K45" t="s">
        <v>36</v>
      </c>
      <c r="L45" t="s">
        <v>36</v>
      </c>
      <c r="M45" t="s">
        <v>76</v>
      </c>
      <c r="N45">
        <v>5</v>
      </c>
      <c r="O45">
        <v>2.5</v>
      </c>
      <c r="P45">
        <f t="shared" si="0"/>
        <v>2.5</v>
      </c>
      <c r="Q45" t="s">
        <v>36</v>
      </c>
      <c r="R45">
        <v>1</v>
      </c>
      <c r="S45">
        <f t="shared" si="1"/>
        <v>0</v>
      </c>
      <c r="T45">
        <f t="shared" si="2"/>
        <v>2.5</v>
      </c>
      <c r="U45" t="s">
        <v>38</v>
      </c>
      <c r="V45" t="s">
        <v>39</v>
      </c>
      <c r="W45">
        <f>SUM(S45:S49)</f>
        <v>45</v>
      </c>
      <c r="X45">
        <f>SUM(T45:T49)</f>
        <v>5</v>
      </c>
      <c r="Y45">
        <f>X45+W45</f>
        <v>50</v>
      </c>
      <c r="Z45" s="5">
        <v>0.11</v>
      </c>
      <c r="AA45">
        <v>0</v>
      </c>
      <c r="AB45" s="6">
        <v>45.06</v>
      </c>
      <c r="AC45" s="8">
        <f t="shared" si="3"/>
        <v>1239.1500000000001</v>
      </c>
      <c r="AD45" s="8">
        <f>SUM(AC45:AC49)</f>
        <v>8911.2389999999996</v>
      </c>
      <c r="AE45" s="8">
        <f t="shared" si="4"/>
        <v>1239.1500000000001</v>
      </c>
      <c r="AF45" s="9">
        <f>SUM(AE45:AE49)/10^6*10^4</f>
        <v>89.112389999999991</v>
      </c>
      <c r="AG45">
        <f t="shared" si="5"/>
        <v>1</v>
      </c>
    </row>
    <row r="46" spans="1:38" x14ac:dyDescent="0.35">
      <c r="A46">
        <v>45</v>
      </c>
      <c r="C46">
        <v>218</v>
      </c>
      <c r="D46">
        <v>9</v>
      </c>
      <c r="E46" t="s">
        <v>46</v>
      </c>
      <c r="F46" t="s">
        <v>34</v>
      </c>
      <c r="M46" t="s">
        <v>77</v>
      </c>
      <c r="N46">
        <v>2.5</v>
      </c>
      <c r="O46">
        <v>0</v>
      </c>
      <c r="P46">
        <f t="shared" si="0"/>
        <v>2.5</v>
      </c>
      <c r="Q46" t="s">
        <v>36</v>
      </c>
      <c r="R46">
        <v>1</v>
      </c>
      <c r="S46">
        <f t="shared" si="1"/>
        <v>0</v>
      </c>
      <c r="T46">
        <f t="shared" si="2"/>
        <v>2.5</v>
      </c>
      <c r="U46" t="s">
        <v>78</v>
      </c>
      <c r="V46" t="s">
        <v>39</v>
      </c>
      <c r="Z46" s="5">
        <v>0.11</v>
      </c>
      <c r="AA46">
        <v>0</v>
      </c>
      <c r="AB46" s="6">
        <v>45.06</v>
      </c>
      <c r="AC46" s="8">
        <f t="shared" si="3"/>
        <v>1239.1500000000001</v>
      </c>
      <c r="AE46" s="8">
        <f t="shared" si="4"/>
        <v>1239.1500000000001</v>
      </c>
      <c r="AG46" t="str">
        <f t="shared" si="5"/>
        <v/>
      </c>
    </row>
    <row r="47" spans="1:38" x14ac:dyDescent="0.35">
      <c r="A47">
        <v>46</v>
      </c>
      <c r="C47">
        <v>231</v>
      </c>
      <c r="D47">
        <v>9</v>
      </c>
      <c r="E47" t="s">
        <v>46</v>
      </c>
      <c r="F47" t="s">
        <v>34</v>
      </c>
      <c r="M47" t="s">
        <v>72</v>
      </c>
      <c r="N47">
        <v>0</v>
      </c>
      <c r="O47">
        <v>-8</v>
      </c>
      <c r="P47">
        <f t="shared" si="0"/>
        <v>8</v>
      </c>
      <c r="Q47" t="s">
        <v>43</v>
      </c>
      <c r="R47">
        <v>2</v>
      </c>
      <c r="S47">
        <f t="shared" si="1"/>
        <v>8</v>
      </c>
      <c r="T47">
        <f t="shared" si="2"/>
        <v>0</v>
      </c>
      <c r="U47" t="s">
        <v>38</v>
      </c>
      <c r="V47" t="s">
        <v>44</v>
      </c>
      <c r="Z47" s="5">
        <v>0.93</v>
      </c>
      <c r="AA47">
        <v>70</v>
      </c>
      <c r="AB47" s="6">
        <v>10.95</v>
      </c>
      <c r="AC47" s="8">
        <f t="shared" si="3"/>
        <v>2444.04</v>
      </c>
      <c r="AE47" s="8">
        <f t="shared" si="4"/>
        <v>2444.04</v>
      </c>
      <c r="AG47" t="str">
        <f t="shared" si="5"/>
        <v/>
      </c>
    </row>
    <row r="48" spans="1:38" x14ac:dyDescent="0.35">
      <c r="A48">
        <v>47</v>
      </c>
      <c r="C48">
        <v>231</v>
      </c>
      <c r="D48">
        <v>9</v>
      </c>
      <c r="E48" t="s">
        <v>46</v>
      </c>
      <c r="F48" t="s">
        <v>34</v>
      </c>
      <c r="M48" t="s">
        <v>48</v>
      </c>
      <c r="N48">
        <v>-8</v>
      </c>
      <c r="O48">
        <v>-30</v>
      </c>
      <c r="P48">
        <f t="shared" si="0"/>
        <v>22</v>
      </c>
      <c r="Q48" t="s">
        <v>62</v>
      </c>
      <c r="R48">
        <v>2</v>
      </c>
      <c r="S48">
        <f t="shared" si="1"/>
        <v>22</v>
      </c>
      <c r="T48">
        <f t="shared" si="2"/>
        <v>0</v>
      </c>
      <c r="U48" t="s">
        <v>38</v>
      </c>
      <c r="V48" t="s">
        <v>44</v>
      </c>
      <c r="Z48" s="5">
        <v>1.17</v>
      </c>
      <c r="AA48">
        <v>70</v>
      </c>
      <c r="AB48" s="6">
        <v>3.92</v>
      </c>
      <c r="AC48" s="8">
        <f t="shared" si="3"/>
        <v>3027.0239999999994</v>
      </c>
      <c r="AE48" s="8">
        <f t="shared" si="4"/>
        <v>3027.0239999999994</v>
      </c>
      <c r="AG48" t="str">
        <f t="shared" si="5"/>
        <v/>
      </c>
    </row>
    <row r="49" spans="1:38" x14ac:dyDescent="0.35">
      <c r="A49">
        <v>48</v>
      </c>
      <c r="B49" s="1"/>
      <c r="C49">
        <v>231</v>
      </c>
      <c r="D49">
        <v>9</v>
      </c>
      <c r="E49" s="1" t="s">
        <v>46</v>
      </c>
      <c r="F49" t="s">
        <v>34</v>
      </c>
      <c r="G49" s="1"/>
      <c r="H49" s="1"/>
      <c r="I49" s="1"/>
      <c r="J49" s="1"/>
      <c r="K49" s="1"/>
      <c r="L49" s="1"/>
      <c r="M49" s="1" t="s">
        <v>75</v>
      </c>
      <c r="N49" s="1">
        <v>-30</v>
      </c>
      <c r="O49" s="1">
        <v>-45</v>
      </c>
      <c r="P49" s="1">
        <f t="shared" si="0"/>
        <v>15</v>
      </c>
      <c r="Q49" s="1" t="s">
        <v>62</v>
      </c>
      <c r="R49" s="1">
        <v>2</v>
      </c>
      <c r="S49" s="1">
        <f t="shared" si="1"/>
        <v>15</v>
      </c>
      <c r="T49" s="1">
        <f t="shared" si="2"/>
        <v>0</v>
      </c>
      <c r="U49" t="s">
        <v>38</v>
      </c>
      <c r="V49" t="s">
        <v>44</v>
      </c>
      <c r="W49" s="1"/>
      <c r="X49" s="1"/>
      <c r="Y49" s="1"/>
      <c r="Z49" s="5">
        <v>1.71</v>
      </c>
      <c r="AA49" s="1">
        <v>70</v>
      </c>
      <c r="AB49" s="6">
        <v>1.25</v>
      </c>
      <c r="AC49" s="8">
        <f t="shared" si="3"/>
        <v>961.87500000000023</v>
      </c>
      <c r="AD49" s="10"/>
      <c r="AE49" s="10">
        <f t="shared" si="4"/>
        <v>961.87500000000023</v>
      </c>
      <c r="AF49" s="12"/>
      <c r="AG49" t="str">
        <f t="shared" si="5"/>
        <v/>
      </c>
      <c r="AI49" s="1"/>
      <c r="AJ49" s="1"/>
      <c r="AK49" s="1"/>
      <c r="AL49" s="1"/>
    </row>
    <row r="50" spans="1:38" x14ac:dyDescent="0.35">
      <c r="A50">
        <v>49</v>
      </c>
      <c r="B50" t="s">
        <v>32</v>
      </c>
      <c r="C50">
        <v>160</v>
      </c>
      <c r="D50">
        <v>10</v>
      </c>
      <c r="E50" t="s">
        <v>46</v>
      </c>
      <c r="F50" t="s">
        <v>34</v>
      </c>
      <c r="G50">
        <v>49.070838930000001</v>
      </c>
      <c r="H50">
        <v>121.1094971</v>
      </c>
      <c r="I50" t="s">
        <v>35</v>
      </c>
      <c r="J50" t="s">
        <v>36</v>
      </c>
      <c r="K50" t="s">
        <v>36</v>
      </c>
      <c r="L50" t="s">
        <v>36</v>
      </c>
      <c r="M50" t="s">
        <v>47</v>
      </c>
      <c r="N50">
        <v>4</v>
      </c>
      <c r="O50">
        <v>0</v>
      </c>
      <c r="P50">
        <f t="shared" si="0"/>
        <v>4</v>
      </c>
      <c r="Q50" t="s">
        <v>36</v>
      </c>
      <c r="R50">
        <v>1</v>
      </c>
      <c r="S50">
        <f t="shared" si="1"/>
        <v>0</v>
      </c>
      <c r="T50">
        <f t="shared" si="2"/>
        <v>4</v>
      </c>
      <c r="U50" t="s">
        <v>78</v>
      </c>
      <c r="V50" t="s">
        <v>39</v>
      </c>
      <c r="W50">
        <f>SUM(S50:S54)</f>
        <v>55</v>
      </c>
      <c r="X50">
        <f>SUM(T50:T54)</f>
        <v>4</v>
      </c>
      <c r="Y50">
        <f>X50+W50</f>
        <v>59</v>
      </c>
      <c r="Z50" s="5">
        <v>0.11</v>
      </c>
      <c r="AA50">
        <v>0</v>
      </c>
      <c r="AB50" s="6">
        <v>45.06</v>
      </c>
      <c r="AC50" s="8">
        <f t="shared" si="3"/>
        <v>1982.6399999999999</v>
      </c>
      <c r="AD50" s="8">
        <f>SUM(AC50:AC54)</f>
        <v>22245.617999999999</v>
      </c>
      <c r="AE50" s="8">
        <f t="shared" si="4"/>
        <v>1982.6399999999999</v>
      </c>
      <c r="AF50" s="9">
        <f>SUM(AE50:AE54)/10^6*10^4</f>
        <v>222.45617999999999</v>
      </c>
      <c r="AG50">
        <f t="shared" si="5"/>
        <v>1</v>
      </c>
    </row>
    <row r="51" spans="1:38" x14ac:dyDescent="0.35">
      <c r="A51">
        <v>50</v>
      </c>
      <c r="C51">
        <v>173</v>
      </c>
      <c r="D51">
        <v>10</v>
      </c>
      <c r="E51" t="s">
        <v>46</v>
      </c>
      <c r="F51" t="s">
        <v>34</v>
      </c>
      <c r="M51" t="s">
        <v>72</v>
      </c>
      <c r="N51">
        <v>0</v>
      </c>
      <c r="O51">
        <v>-5</v>
      </c>
      <c r="P51">
        <f t="shared" si="0"/>
        <v>5</v>
      </c>
      <c r="R51">
        <v>2</v>
      </c>
      <c r="S51">
        <f t="shared" si="1"/>
        <v>5</v>
      </c>
      <c r="T51">
        <f t="shared" si="2"/>
        <v>0</v>
      </c>
      <c r="U51" t="s">
        <v>38</v>
      </c>
      <c r="V51" t="s">
        <v>61</v>
      </c>
      <c r="Z51" s="5">
        <v>0.93</v>
      </c>
      <c r="AA51">
        <v>0</v>
      </c>
      <c r="AB51" s="6">
        <v>10.95</v>
      </c>
      <c r="AC51" s="8">
        <f t="shared" si="3"/>
        <v>5091.75</v>
      </c>
      <c r="AE51" s="8">
        <f t="shared" si="4"/>
        <v>5091.75</v>
      </c>
      <c r="AG51" t="str">
        <f t="shared" si="5"/>
        <v/>
      </c>
    </row>
    <row r="52" spans="1:38" x14ac:dyDescent="0.35">
      <c r="A52">
        <v>51</v>
      </c>
      <c r="C52">
        <v>173</v>
      </c>
      <c r="D52">
        <v>10</v>
      </c>
      <c r="E52" t="s">
        <v>46</v>
      </c>
      <c r="F52" t="s">
        <v>34</v>
      </c>
      <c r="M52" t="s">
        <v>48</v>
      </c>
      <c r="N52">
        <v>-5</v>
      </c>
      <c r="O52">
        <v>-12</v>
      </c>
      <c r="P52">
        <f t="shared" si="0"/>
        <v>7</v>
      </c>
      <c r="Q52" t="s">
        <v>43</v>
      </c>
      <c r="R52">
        <v>2</v>
      </c>
      <c r="S52">
        <f t="shared" si="1"/>
        <v>7</v>
      </c>
      <c r="T52">
        <f t="shared" si="2"/>
        <v>0</v>
      </c>
      <c r="U52" t="s">
        <v>38</v>
      </c>
      <c r="V52" t="s">
        <v>61</v>
      </c>
      <c r="Z52" s="5">
        <v>1.17</v>
      </c>
      <c r="AA52">
        <v>30</v>
      </c>
      <c r="AB52" s="6">
        <v>3.92</v>
      </c>
      <c r="AC52" s="8">
        <f t="shared" si="3"/>
        <v>2247.3359999999993</v>
      </c>
      <c r="AE52" s="8">
        <f t="shared" si="4"/>
        <v>2247.3359999999993</v>
      </c>
      <c r="AG52" t="str">
        <f t="shared" si="5"/>
        <v/>
      </c>
    </row>
    <row r="53" spans="1:38" x14ac:dyDescent="0.35">
      <c r="A53">
        <v>52</v>
      </c>
      <c r="C53">
        <v>173</v>
      </c>
      <c r="D53">
        <v>10</v>
      </c>
      <c r="E53" t="s">
        <v>46</v>
      </c>
      <c r="F53" t="s">
        <v>34</v>
      </c>
      <c r="M53" t="s">
        <v>51</v>
      </c>
      <c r="N53">
        <v>-12</v>
      </c>
      <c r="O53">
        <v>-37</v>
      </c>
      <c r="P53">
        <f t="shared" si="0"/>
        <v>25</v>
      </c>
      <c r="Q53" t="s">
        <v>62</v>
      </c>
      <c r="R53">
        <v>2</v>
      </c>
      <c r="S53">
        <f t="shared" si="1"/>
        <v>25</v>
      </c>
      <c r="T53">
        <f t="shared" si="2"/>
        <v>0</v>
      </c>
      <c r="U53" t="s">
        <v>38</v>
      </c>
      <c r="V53" t="s">
        <v>61</v>
      </c>
      <c r="Z53" s="5">
        <v>1.71</v>
      </c>
      <c r="AA53">
        <v>30</v>
      </c>
      <c r="AB53" s="6">
        <v>3.92</v>
      </c>
      <c r="AC53" s="8">
        <f t="shared" si="3"/>
        <v>11730.599999999999</v>
      </c>
      <c r="AE53" s="8">
        <f t="shared" si="4"/>
        <v>11730.599999999999</v>
      </c>
      <c r="AG53" t="str">
        <f t="shared" si="5"/>
        <v/>
      </c>
    </row>
    <row r="54" spans="1:38" x14ac:dyDescent="0.35">
      <c r="A54">
        <v>53</v>
      </c>
      <c r="B54" s="1"/>
      <c r="C54">
        <v>173</v>
      </c>
      <c r="D54">
        <v>10</v>
      </c>
      <c r="E54" s="1" t="s">
        <v>46</v>
      </c>
      <c r="F54" t="s">
        <v>34</v>
      </c>
      <c r="G54" s="1"/>
      <c r="H54" s="1"/>
      <c r="I54" s="1"/>
      <c r="J54" s="1"/>
      <c r="K54" s="1"/>
      <c r="L54" s="1"/>
      <c r="M54" s="1" t="s">
        <v>79</v>
      </c>
      <c r="N54" s="1">
        <v>-37</v>
      </c>
      <c r="O54" s="1">
        <v>-55</v>
      </c>
      <c r="P54" s="1">
        <f t="shared" si="0"/>
        <v>18</v>
      </c>
      <c r="Q54" s="1" t="s">
        <v>53</v>
      </c>
      <c r="R54" s="1">
        <v>2</v>
      </c>
      <c r="S54" s="1">
        <f t="shared" si="1"/>
        <v>18</v>
      </c>
      <c r="T54" s="1">
        <f t="shared" si="2"/>
        <v>0</v>
      </c>
      <c r="U54" t="s">
        <v>38</v>
      </c>
      <c r="V54" t="s">
        <v>61</v>
      </c>
      <c r="W54" s="1"/>
      <c r="X54" s="1"/>
      <c r="Y54" s="1"/>
      <c r="Z54" s="5">
        <v>1.74</v>
      </c>
      <c r="AA54" s="1">
        <v>70</v>
      </c>
      <c r="AB54" s="6">
        <v>1.27</v>
      </c>
      <c r="AC54" s="8">
        <f t="shared" si="3"/>
        <v>1193.2920000000001</v>
      </c>
      <c r="AD54" s="10"/>
      <c r="AE54" s="10">
        <f t="shared" si="4"/>
        <v>1193.2920000000001</v>
      </c>
      <c r="AF54" s="12"/>
      <c r="AG54" t="str">
        <f t="shared" si="5"/>
        <v/>
      </c>
      <c r="AI54" s="1"/>
      <c r="AJ54" s="1"/>
      <c r="AK54" s="1"/>
      <c r="AL54" s="1"/>
    </row>
    <row r="55" spans="1:38" x14ac:dyDescent="0.35">
      <c r="A55">
        <v>54</v>
      </c>
      <c r="B55" t="s">
        <v>32</v>
      </c>
      <c r="C55">
        <v>300</v>
      </c>
      <c r="D55">
        <v>11</v>
      </c>
      <c r="E55" t="s">
        <v>33</v>
      </c>
      <c r="F55" t="s">
        <v>34</v>
      </c>
      <c r="G55">
        <v>49.077053069999998</v>
      </c>
      <c r="H55">
        <v>121.1099777</v>
      </c>
      <c r="I55" t="s">
        <v>35</v>
      </c>
      <c r="J55" t="s">
        <v>36</v>
      </c>
      <c r="K55" t="s">
        <v>36</v>
      </c>
      <c r="L55" t="s">
        <v>36</v>
      </c>
      <c r="M55" t="s">
        <v>55</v>
      </c>
      <c r="N55">
        <v>6</v>
      </c>
      <c r="O55">
        <v>5</v>
      </c>
      <c r="P55">
        <f t="shared" si="0"/>
        <v>1</v>
      </c>
      <c r="Q55" t="s">
        <v>36</v>
      </c>
      <c r="R55">
        <v>1</v>
      </c>
      <c r="S55">
        <f t="shared" si="1"/>
        <v>0</v>
      </c>
      <c r="T55">
        <f t="shared" si="2"/>
        <v>1</v>
      </c>
      <c r="U55" t="s">
        <v>78</v>
      </c>
      <c r="V55" t="s">
        <v>39</v>
      </c>
      <c r="W55">
        <f>SUM(S55:S58)</f>
        <v>53</v>
      </c>
      <c r="X55">
        <f>SUM(T55:T58)</f>
        <v>6</v>
      </c>
      <c r="Y55">
        <f>X55+W55</f>
        <v>59</v>
      </c>
      <c r="Z55" s="5">
        <v>0.14000000000000001</v>
      </c>
      <c r="AA55">
        <v>0</v>
      </c>
      <c r="AB55" s="6">
        <v>43.21</v>
      </c>
      <c r="AC55" s="8">
        <f t="shared" si="3"/>
        <v>604.94000000000005</v>
      </c>
      <c r="AD55" s="8">
        <f>SUM(AC55:AC58)</f>
        <v>10906.239999999998</v>
      </c>
      <c r="AE55" s="8">
        <f t="shared" si="4"/>
        <v>604.94000000000005</v>
      </c>
      <c r="AF55" s="9">
        <f>SUM(AE55:AE59)/10^6*10^4</f>
        <v>121.16119999999999</v>
      </c>
      <c r="AG55">
        <f t="shared" si="5"/>
        <v>1</v>
      </c>
    </row>
    <row r="56" spans="1:38" x14ac:dyDescent="0.35">
      <c r="A56">
        <v>55</v>
      </c>
      <c r="C56">
        <v>300</v>
      </c>
      <c r="D56">
        <v>11</v>
      </c>
      <c r="E56" t="s">
        <v>33</v>
      </c>
      <c r="F56" t="s">
        <v>34</v>
      </c>
      <c r="M56" t="s">
        <v>47</v>
      </c>
      <c r="N56">
        <v>5</v>
      </c>
      <c r="O56">
        <v>2</v>
      </c>
      <c r="P56">
        <f t="shared" si="0"/>
        <v>3</v>
      </c>
      <c r="Q56" t="s">
        <v>36</v>
      </c>
      <c r="R56">
        <v>1</v>
      </c>
      <c r="S56">
        <f t="shared" si="1"/>
        <v>0</v>
      </c>
      <c r="T56">
        <f t="shared" si="2"/>
        <v>3</v>
      </c>
      <c r="U56" t="s">
        <v>38</v>
      </c>
      <c r="V56" t="s">
        <v>39</v>
      </c>
      <c r="Z56" s="5">
        <v>0.14000000000000001</v>
      </c>
      <c r="AA56">
        <v>0</v>
      </c>
      <c r="AB56" s="6">
        <v>43.21</v>
      </c>
      <c r="AC56" s="8">
        <f t="shared" si="3"/>
        <v>1814.8200000000002</v>
      </c>
      <c r="AE56" s="8">
        <f t="shared" si="4"/>
        <v>1814.8200000000002</v>
      </c>
      <c r="AG56" t="str">
        <f t="shared" si="5"/>
        <v/>
      </c>
    </row>
    <row r="57" spans="1:38" x14ac:dyDescent="0.35">
      <c r="A57">
        <v>56</v>
      </c>
      <c r="C57">
        <v>300</v>
      </c>
      <c r="D57">
        <v>11</v>
      </c>
      <c r="E57" t="s">
        <v>33</v>
      </c>
      <c r="F57" t="s">
        <v>34</v>
      </c>
      <c r="M57" t="s">
        <v>41</v>
      </c>
      <c r="N57">
        <v>2</v>
      </c>
      <c r="O57">
        <v>0</v>
      </c>
      <c r="P57">
        <f t="shared" si="0"/>
        <v>2</v>
      </c>
      <c r="Q57" t="s">
        <v>36</v>
      </c>
      <c r="R57">
        <v>1</v>
      </c>
      <c r="S57">
        <f t="shared" si="1"/>
        <v>0</v>
      </c>
      <c r="T57">
        <f t="shared" si="2"/>
        <v>2</v>
      </c>
      <c r="U57" t="s">
        <v>38</v>
      </c>
      <c r="V57" t="s">
        <v>39</v>
      </c>
      <c r="Z57" s="5">
        <v>0.14000000000000001</v>
      </c>
      <c r="AA57">
        <v>0</v>
      </c>
      <c r="AB57" s="6">
        <v>36.65</v>
      </c>
      <c r="AC57" s="8">
        <f t="shared" si="3"/>
        <v>1026.2</v>
      </c>
      <c r="AE57" s="8">
        <f t="shared" si="4"/>
        <v>1026.2</v>
      </c>
      <c r="AG57" t="str">
        <f t="shared" si="5"/>
        <v/>
      </c>
    </row>
    <row r="58" spans="1:38" x14ac:dyDescent="0.35">
      <c r="A58">
        <v>57</v>
      </c>
      <c r="B58" s="1"/>
      <c r="C58">
        <v>329</v>
      </c>
      <c r="D58">
        <v>11</v>
      </c>
      <c r="E58" s="1" t="s">
        <v>33</v>
      </c>
      <c r="F58" t="s">
        <v>34</v>
      </c>
      <c r="G58" s="1"/>
      <c r="H58" s="1"/>
      <c r="I58" s="1"/>
      <c r="J58" s="1"/>
      <c r="K58" s="1"/>
      <c r="L58" s="1"/>
      <c r="M58" s="1" t="s">
        <v>48</v>
      </c>
      <c r="N58" s="1">
        <v>0</v>
      </c>
      <c r="O58" s="1">
        <v>-53</v>
      </c>
      <c r="P58" s="1">
        <f t="shared" si="0"/>
        <v>53</v>
      </c>
      <c r="Q58" s="1" t="s">
        <v>43</v>
      </c>
      <c r="R58" s="1">
        <v>2</v>
      </c>
      <c r="S58" s="1">
        <f t="shared" si="1"/>
        <v>53</v>
      </c>
      <c r="T58" s="1">
        <f t="shared" si="2"/>
        <v>0</v>
      </c>
      <c r="U58" t="s">
        <v>58</v>
      </c>
      <c r="V58" t="s">
        <v>73</v>
      </c>
      <c r="W58" s="1"/>
      <c r="X58" s="1"/>
      <c r="Y58" s="1"/>
      <c r="Z58" s="5">
        <v>1.38</v>
      </c>
      <c r="AA58" s="1">
        <v>40</v>
      </c>
      <c r="AB58" s="6">
        <v>1.7</v>
      </c>
      <c r="AC58" s="8">
        <f t="shared" si="3"/>
        <v>7460.279999999997</v>
      </c>
      <c r="AD58" s="1"/>
      <c r="AE58" s="10">
        <f t="shared" si="4"/>
        <v>7460.279999999997</v>
      </c>
      <c r="AF58" s="1"/>
      <c r="AG58" t="str">
        <f t="shared" si="5"/>
        <v/>
      </c>
      <c r="AI58" s="1"/>
      <c r="AJ58" s="1"/>
      <c r="AK58" s="1"/>
      <c r="AL58" s="1"/>
    </row>
    <row r="59" spans="1:38" x14ac:dyDescent="0.35">
      <c r="A59">
        <v>58</v>
      </c>
      <c r="B59" t="s">
        <v>32</v>
      </c>
      <c r="C59">
        <v>305</v>
      </c>
      <c r="D59">
        <v>12</v>
      </c>
      <c r="E59" t="s">
        <v>33</v>
      </c>
      <c r="F59" t="s">
        <v>34</v>
      </c>
      <c r="G59">
        <v>49.199615479999999</v>
      </c>
      <c r="H59">
        <v>120.99848179999999</v>
      </c>
      <c r="I59" t="s">
        <v>35</v>
      </c>
      <c r="J59" t="s">
        <v>36</v>
      </c>
      <c r="K59" t="s">
        <v>36</v>
      </c>
      <c r="L59" t="s">
        <v>36</v>
      </c>
      <c r="M59" t="s">
        <v>54</v>
      </c>
      <c r="N59">
        <v>9</v>
      </c>
      <c r="O59">
        <v>7</v>
      </c>
      <c r="P59">
        <f t="shared" si="0"/>
        <v>2</v>
      </c>
      <c r="Q59" t="s">
        <v>36</v>
      </c>
      <c r="R59">
        <v>1</v>
      </c>
      <c r="S59">
        <f t="shared" si="1"/>
        <v>0</v>
      </c>
      <c r="T59">
        <f t="shared" si="2"/>
        <v>2</v>
      </c>
      <c r="U59" t="s">
        <v>38</v>
      </c>
      <c r="V59" t="s">
        <v>39</v>
      </c>
      <c r="W59">
        <f>SUM(S59:S63)</f>
        <v>42</v>
      </c>
      <c r="X59">
        <f>SUM(T59:T63)</f>
        <v>9</v>
      </c>
      <c r="Y59">
        <f>X59+W59</f>
        <v>51</v>
      </c>
      <c r="Z59" s="5">
        <v>0.14000000000000001</v>
      </c>
      <c r="AA59">
        <v>0</v>
      </c>
      <c r="AB59" s="6">
        <v>43.21</v>
      </c>
      <c r="AC59" s="8">
        <f t="shared" si="3"/>
        <v>1209.8800000000001</v>
      </c>
      <c r="AD59" s="8">
        <f>SUM(AC59:AC63)</f>
        <v>12511.206</v>
      </c>
      <c r="AE59" s="8">
        <f t="shared" si="4"/>
        <v>1209.8800000000001</v>
      </c>
      <c r="AF59" s="9">
        <f>SUM(AE59:AE63)/10^6*10^4</f>
        <v>125.11206</v>
      </c>
      <c r="AG59">
        <f t="shared" si="5"/>
        <v>1</v>
      </c>
    </row>
    <row r="60" spans="1:38" x14ac:dyDescent="0.35">
      <c r="A60">
        <v>59</v>
      </c>
      <c r="C60">
        <v>305</v>
      </c>
      <c r="D60">
        <v>12</v>
      </c>
      <c r="E60" t="s">
        <v>33</v>
      </c>
      <c r="F60" t="s">
        <v>34</v>
      </c>
      <c r="M60" t="s">
        <v>47</v>
      </c>
      <c r="N60">
        <v>7</v>
      </c>
      <c r="O60">
        <v>0</v>
      </c>
      <c r="P60">
        <f t="shared" si="0"/>
        <v>7</v>
      </c>
      <c r="Q60" t="s">
        <v>36</v>
      </c>
      <c r="R60">
        <v>1</v>
      </c>
      <c r="S60">
        <f t="shared" si="1"/>
        <v>0</v>
      </c>
      <c r="T60">
        <f t="shared" si="2"/>
        <v>7</v>
      </c>
      <c r="U60" t="s">
        <v>38</v>
      </c>
      <c r="V60" t="s">
        <v>39</v>
      </c>
      <c r="Z60" s="5">
        <v>0.14000000000000001</v>
      </c>
      <c r="AA60">
        <v>0</v>
      </c>
      <c r="AB60" s="6">
        <v>43.21</v>
      </c>
      <c r="AC60" s="8">
        <f t="shared" si="3"/>
        <v>4234.5800000000008</v>
      </c>
      <c r="AE60" s="8">
        <f t="shared" si="4"/>
        <v>4234.5800000000008</v>
      </c>
      <c r="AG60" t="str">
        <f t="shared" si="5"/>
        <v/>
      </c>
    </row>
    <row r="61" spans="1:38" x14ac:dyDescent="0.35">
      <c r="A61">
        <v>60</v>
      </c>
      <c r="C61">
        <v>305</v>
      </c>
      <c r="D61">
        <v>12</v>
      </c>
      <c r="E61" t="s">
        <v>33</v>
      </c>
      <c r="F61" t="s">
        <v>34</v>
      </c>
      <c r="M61" t="s">
        <v>80</v>
      </c>
      <c r="N61">
        <v>0</v>
      </c>
      <c r="O61">
        <v>0</v>
      </c>
      <c r="P61">
        <f t="shared" si="0"/>
        <v>0</v>
      </c>
      <c r="Q61" t="s">
        <v>36</v>
      </c>
      <c r="R61">
        <v>1</v>
      </c>
      <c r="S61">
        <f t="shared" si="1"/>
        <v>0</v>
      </c>
      <c r="T61">
        <f t="shared" si="2"/>
        <v>0</v>
      </c>
      <c r="U61" t="s">
        <v>38</v>
      </c>
      <c r="V61" t="s">
        <v>39</v>
      </c>
      <c r="Z61" s="5">
        <v>0.14000000000000001</v>
      </c>
      <c r="AA61">
        <v>0</v>
      </c>
      <c r="AB61" s="6">
        <v>36.65</v>
      </c>
      <c r="AC61" s="8">
        <f t="shared" si="3"/>
        <v>0</v>
      </c>
      <c r="AE61" s="8">
        <f t="shared" si="4"/>
        <v>0</v>
      </c>
      <c r="AG61" t="str">
        <f t="shared" si="5"/>
        <v/>
      </c>
    </row>
    <row r="62" spans="1:38" x14ac:dyDescent="0.35">
      <c r="A62">
        <v>61</v>
      </c>
      <c r="C62">
        <v>334</v>
      </c>
      <c r="D62">
        <v>12</v>
      </c>
      <c r="E62" t="s">
        <v>33</v>
      </c>
      <c r="F62" t="s">
        <v>34</v>
      </c>
      <c r="M62" t="s">
        <v>72</v>
      </c>
      <c r="N62">
        <v>0</v>
      </c>
      <c r="O62">
        <v>-6</v>
      </c>
      <c r="P62">
        <f t="shared" si="0"/>
        <v>6</v>
      </c>
      <c r="Q62" t="s">
        <v>53</v>
      </c>
      <c r="R62">
        <v>2</v>
      </c>
      <c r="S62">
        <f t="shared" si="1"/>
        <v>6</v>
      </c>
      <c r="T62">
        <f t="shared" si="2"/>
        <v>0</v>
      </c>
      <c r="U62" t="s">
        <v>38</v>
      </c>
      <c r="V62" t="s">
        <v>73</v>
      </c>
      <c r="Z62" s="5">
        <v>1.31</v>
      </c>
      <c r="AA62">
        <v>35</v>
      </c>
      <c r="AB62" s="6">
        <v>4.74</v>
      </c>
      <c r="AC62" s="8">
        <f t="shared" si="3"/>
        <v>2421.6660000000002</v>
      </c>
      <c r="AE62" s="8">
        <f t="shared" si="4"/>
        <v>2421.6660000000002</v>
      </c>
      <c r="AG62" t="str">
        <f t="shared" si="5"/>
        <v/>
      </c>
    </row>
    <row r="63" spans="1:38" x14ac:dyDescent="0.35">
      <c r="A63">
        <v>62</v>
      </c>
      <c r="B63" s="1"/>
      <c r="C63">
        <v>334</v>
      </c>
      <c r="D63">
        <v>12</v>
      </c>
      <c r="E63" s="1" t="s">
        <v>33</v>
      </c>
      <c r="F63" t="s">
        <v>34</v>
      </c>
      <c r="G63" s="1"/>
      <c r="H63" s="1"/>
      <c r="I63" s="1"/>
      <c r="J63" s="1"/>
      <c r="K63" s="1"/>
      <c r="L63" s="1"/>
      <c r="M63" s="1" t="s">
        <v>48</v>
      </c>
      <c r="N63" s="1">
        <v>-6</v>
      </c>
      <c r="O63" s="1">
        <v>-42</v>
      </c>
      <c r="P63" s="1">
        <f t="shared" si="0"/>
        <v>36</v>
      </c>
      <c r="Q63" s="1" t="s">
        <v>62</v>
      </c>
      <c r="R63" s="1">
        <v>2</v>
      </c>
      <c r="S63" s="1">
        <f t="shared" si="1"/>
        <v>36</v>
      </c>
      <c r="T63" s="1">
        <f t="shared" si="2"/>
        <v>0</v>
      </c>
      <c r="U63" t="s">
        <v>38</v>
      </c>
      <c r="V63" t="s">
        <v>73</v>
      </c>
      <c r="W63" s="1"/>
      <c r="X63" s="1"/>
      <c r="Y63" s="1"/>
      <c r="Z63" s="5">
        <v>1.38</v>
      </c>
      <c r="AA63" s="1">
        <v>45</v>
      </c>
      <c r="AB63" s="6">
        <v>1.7</v>
      </c>
      <c r="AC63" s="8">
        <f t="shared" si="3"/>
        <v>4645.079999999999</v>
      </c>
      <c r="AD63" s="1"/>
      <c r="AE63" s="10">
        <f t="shared" si="4"/>
        <v>4645.079999999999</v>
      </c>
      <c r="AF63" s="1"/>
      <c r="AG63" t="str">
        <f t="shared" si="5"/>
        <v/>
      </c>
      <c r="AI63" s="1"/>
      <c r="AJ63" s="1"/>
      <c r="AK63" s="1"/>
      <c r="AL63" s="1"/>
    </row>
    <row r="64" spans="1:38" x14ac:dyDescent="0.35">
      <c r="A64">
        <v>63</v>
      </c>
      <c r="B64" t="s">
        <v>32</v>
      </c>
      <c r="C64">
        <v>309</v>
      </c>
      <c r="D64">
        <v>13</v>
      </c>
      <c r="E64" t="s">
        <v>74</v>
      </c>
      <c r="F64" t="s">
        <v>65</v>
      </c>
      <c r="G64">
        <v>49.200054170000001</v>
      </c>
      <c r="H64">
        <v>120.9982758</v>
      </c>
      <c r="I64" t="s">
        <v>35</v>
      </c>
      <c r="J64" t="s">
        <v>36</v>
      </c>
      <c r="K64" t="s">
        <v>36</v>
      </c>
      <c r="L64" t="s">
        <v>36</v>
      </c>
      <c r="M64" t="s">
        <v>54</v>
      </c>
      <c r="N64">
        <v>4</v>
      </c>
      <c r="O64">
        <v>3</v>
      </c>
      <c r="P64">
        <f t="shared" si="0"/>
        <v>1</v>
      </c>
      <c r="Q64" t="s">
        <v>36</v>
      </c>
      <c r="R64">
        <v>1</v>
      </c>
      <c r="S64">
        <f t="shared" si="1"/>
        <v>0</v>
      </c>
      <c r="T64">
        <f t="shared" si="2"/>
        <v>1</v>
      </c>
      <c r="U64" t="s">
        <v>38</v>
      </c>
      <c r="V64" t="s">
        <v>39</v>
      </c>
      <c r="W64">
        <f>SUM(S64:S70)</f>
        <v>42</v>
      </c>
      <c r="X64">
        <f>SUM(T64:T70)</f>
        <v>4</v>
      </c>
      <c r="Y64">
        <f>X64+W64</f>
        <v>46</v>
      </c>
      <c r="Z64" s="5">
        <v>0.16</v>
      </c>
      <c r="AA64">
        <v>0</v>
      </c>
      <c r="AB64" s="6">
        <v>37.4</v>
      </c>
      <c r="AC64" s="8">
        <f t="shared" si="3"/>
        <v>598.4</v>
      </c>
      <c r="AD64" s="8">
        <f>SUM(AC64:AC70)</f>
        <v>9148.3999999999978</v>
      </c>
      <c r="AE64" s="8">
        <f t="shared" si="4"/>
        <v>598.4</v>
      </c>
      <c r="AF64" s="8">
        <f>SUM(AE64:AE70)/10^6*10^4</f>
        <v>91.48399999999998</v>
      </c>
      <c r="AG64">
        <f t="shared" si="5"/>
        <v>1</v>
      </c>
    </row>
    <row r="65" spans="1:38" x14ac:dyDescent="0.35">
      <c r="A65">
        <v>64</v>
      </c>
      <c r="C65">
        <v>309</v>
      </c>
      <c r="D65">
        <v>13</v>
      </c>
      <c r="E65" t="s">
        <v>74</v>
      </c>
      <c r="F65" t="s">
        <v>65</v>
      </c>
      <c r="M65" t="s">
        <v>47</v>
      </c>
      <c r="N65">
        <v>3</v>
      </c>
      <c r="O65">
        <v>0</v>
      </c>
      <c r="P65">
        <f t="shared" si="0"/>
        <v>3</v>
      </c>
      <c r="Q65" t="s">
        <v>36</v>
      </c>
      <c r="R65">
        <v>1</v>
      </c>
      <c r="S65">
        <f t="shared" si="1"/>
        <v>0</v>
      </c>
      <c r="T65">
        <f t="shared" si="2"/>
        <v>3</v>
      </c>
      <c r="U65" t="s">
        <v>56</v>
      </c>
      <c r="V65" t="s">
        <v>81</v>
      </c>
      <c r="Z65" s="5">
        <v>0.16</v>
      </c>
      <c r="AA65">
        <v>0</v>
      </c>
      <c r="AB65" s="6">
        <v>37.4</v>
      </c>
      <c r="AC65" s="8">
        <f t="shared" si="3"/>
        <v>1795.1999999999998</v>
      </c>
      <c r="AE65" s="8">
        <f t="shared" si="4"/>
        <v>1795.1999999999998</v>
      </c>
      <c r="AG65" t="str">
        <f t="shared" si="5"/>
        <v/>
      </c>
    </row>
    <row r="66" spans="1:38" x14ac:dyDescent="0.35">
      <c r="A66">
        <v>65</v>
      </c>
      <c r="C66">
        <v>309</v>
      </c>
      <c r="D66">
        <v>13</v>
      </c>
      <c r="E66" t="s">
        <v>74</v>
      </c>
      <c r="F66" t="s">
        <v>65</v>
      </c>
      <c r="M66" t="s">
        <v>80</v>
      </c>
      <c r="N66">
        <v>0</v>
      </c>
      <c r="O66">
        <v>0</v>
      </c>
      <c r="P66">
        <f t="shared" ref="P66:P129" si="6">ABS(N66-O66)</f>
        <v>0</v>
      </c>
      <c r="Q66" t="s">
        <v>36</v>
      </c>
      <c r="R66">
        <v>1</v>
      </c>
      <c r="S66">
        <f t="shared" ref="S66:S129" si="7">IF(R66=1,0,P66)</f>
        <v>0</v>
      </c>
      <c r="T66">
        <f t="shared" ref="T66:T129" si="8">IF(R66=1,P66,0)</f>
        <v>0</v>
      </c>
      <c r="U66" t="s">
        <v>56</v>
      </c>
      <c r="V66" t="s">
        <v>81</v>
      </c>
      <c r="Z66" s="5">
        <v>0.16</v>
      </c>
      <c r="AA66">
        <v>0</v>
      </c>
      <c r="AB66" s="6">
        <v>30.85</v>
      </c>
      <c r="AC66" s="8">
        <f t="shared" ref="AC66:AC129" si="9">Z66*AB66/100*P66*100*100*((100-AA66)/100)</f>
        <v>0</v>
      </c>
      <c r="AE66" s="8">
        <f t="shared" ref="AE66:AE129" si="10">Z66*AB66/100*P66*100*100*((100-AA66)/100)</f>
        <v>0</v>
      </c>
      <c r="AG66" t="str">
        <f t="shared" ref="AG66:AG129" si="11">IF(D65&lt;&gt;D66,1,"")</f>
        <v/>
      </c>
    </row>
    <row r="67" spans="1:38" x14ac:dyDescent="0.35">
      <c r="A67">
        <v>66</v>
      </c>
      <c r="C67">
        <v>338</v>
      </c>
      <c r="D67">
        <v>13</v>
      </c>
      <c r="E67" t="s">
        <v>74</v>
      </c>
      <c r="F67" t="s">
        <v>65</v>
      </c>
      <c r="M67" t="s">
        <v>72</v>
      </c>
      <c r="N67">
        <v>0</v>
      </c>
      <c r="O67">
        <v>-5</v>
      </c>
      <c r="P67">
        <f t="shared" si="6"/>
        <v>5</v>
      </c>
      <c r="Q67" t="s">
        <v>53</v>
      </c>
      <c r="R67">
        <v>2</v>
      </c>
      <c r="S67">
        <f t="shared" si="7"/>
        <v>5</v>
      </c>
      <c r="T67">
        <f t="shared" si="8"/>
        <v>0</v>
      </c>
      <c r="U67" t="s">
        <v>38</v>
      </c>
      <c r="V67" t="s">
        <v>73</v>
      </c>
      <c r="Z67" s="5">
        <v>1.24</v>
      </c>
      <c r="AA67">
        <v>5</v>
      </c>
      <c r="AB67" s="6">
        <v>3.36</v>
      </c>
      <c r="AC67" s="8">
        <f t="shared" si="9"/>
        <v>1979.0399999999993</v>
      </c>
      <c r="AE67" s="8">
        <f t="shared" si="10"/>
        <v>1979.0399999999993</v>
      </c>
      <c r="AG67" t="str">
        <f t="shared" si="11"/>
        <v/>
      </c>
    </row>
    <row r="68" spans="1:38" x14ac:dyDescent="0.35">
      <c r="A68">
        <v>67</v>
      </c>
      <c r="C68">
        <v>338</v>
      </c>
      <c r="D68">
        <v>13</v>
      </c>
      <c r="E68" t="s">
        <v>74</v>
      </c>
      <c r="F68" t="s">
        <v>65</v>
      </c>
      <c r="M68" t="s">
        <v>49</v>
      </c>
      <c r="N68">
        <v>-5</v>
      </c>
      <c r="O68">
        <v>-24</v>
      </c>
      <c r="P68">
        <f t="shared" si="6"/>
        <v>19</v>
      </c>
      <c r="Q68" t="s">
        <v>62</v>
      </c>
      <c r="R68">
        <v>2</v>
      </c>
      <c r="S68">
        <f t="shared" si="7"/>
        <v>19</v>
      </c>
      <c r="T68">
        <f t="shared" si="8"/>
        <v>0</v>
      </c>
      <c r="U68" t="s">
        <v>38</v>
      </c>
      <c r="V68" t="s">
        <v>73</v>
      </c>
      <c r="Z68" s="5">
        <v>1.03</v>
      </c>
      <c r="AA68">
        <v>10</v>
      </c>
      <c r="AB68" s="6">
        <v>1.2</v>
      </c>
      <c r="AC68" s="8">
        <f t="shared" si="9"/>
        <v>2113.56</v>
      </c>
      <c r="AE68" s="8">
        <f t="shared" si="10"/>
        <v>2113.56</v>
      </c>
      <c r="AG68" t="str">
        <f t="shared" si="11"/>
        <v/>
      </c>
    </row>
    <row r="69" spans="1:38" x14ac:dyDescent="0.35">
      <c r="A69">
        <v>68</v>
      </c>
      <c r="C69">
        <v>338</v>
      </c>
      <c r="D69">
        <v>13</v>
      </c>
      <c r="E69" t="s">
        <v>74</v>
      </c>
      <c r="F69" t="s">
        <v>65</v>
      </c>
      <c r="M69" t="s">
        <v>82</v>
      </c>
      <c r="N69">
        <v>-24</v>
      </c>
      <c r="O69">
        <v>-42</v>
      </c>
      <c r="P69">
        <f t="shared" si="6"/>
        <v>18</v>
      </c>
      <c r="Q69" t="s">
        <v>53</v>
      </c>
      <c r="R69">
        <v>2</v>
      </c>
      <c r="S69">
        <f t="shared" si="7"/>
        <v>18</v>
      </c>
      <c r="T69">
        <f t="shared" si="8"/>
        <v>0</v>
      </c>
      <c r="U69" t="s">
        <v>38</v>
      </c>
      <c r="V69" t="s">
        <v>73</v>
      </c>
      <c r="Z69" s="5">
        <v>1.45</v>
      </c>
      <c r="AA69">
        <v>15</v>
      </c>
      <c r="AB69" s="6">
        <v>1.2</v>
      </c>
      <c r="AC69" s="8">
        <f t="shared" si="9"/>
        <v>2662.1999999999994</v>
      </c>
      <c r="AE69" s="8">
        <f t="shared" si="10"/>
        <v>2662.1999999999994</v>
      </c>
      <c r="AG69" t="str">
        <f t="shared" si="11"/>
        <v/>
      </c>
    </row>
    <row r="70" spans="1:38" x14ac:dyDescent="0.35">
      <c r="A70">
        <v>69</v>
      </c>
      <c r="B70" s="1"/>
      <c r="C70">
        <v>338</v>
      </c>
      <c r="D70">
        <v>13</v>
      </c>
      <c r="E70" s="1" t="s">
        <v>74</v>
      </c>
      <c r="F70" t="s">
        <v>65</v>
      </c>
      <c r="G70" s="1"/>
      <c r="H70" s="1"/>
      <c r="I70" s="1"/>
      <c r="J70" s="1"/>
      <c r="K70" s="1"/>
      <c r="L70" s="1"/>
      <c r="M70" s="1" t="s">
        <v>83</v>
      </c>
      <c r="N70" s="1">
        <v>-42</v>
      </c>
      <c r="O70" s="1">
        <v>-42</v>
      </c>
      <c r="P70" s="1">
        <f t="shared" si="6"/>
        <v>0</v>
      </c>
      <c r="Q70" s="1" t="s">
        <v>53</v>
      </c>
      <c r="R70" s="1">
        <v>2</v>
      </c>
      <c r="S70" s="1">
        <f t="shared" si="7"/>
        <v>0</v>
      </c>
      <c r="T70" s="1">
        <f t="shared" si="8"/>
        <v>0</v>
      </c>
      <c r="U70" t="s">
        <v>38</v>
      </c>
      <c r="V70" t="s">
        <v>73</v>
      </c>
      <c r="W70" s="1"/>
      <c r="X70" s="1"/>
      <c r="Y70" s="1"/>
      <c r="Z70" s="5">
        <v>1.45</v>
      </c>
      <c r="AA70" s="1">
        <v>50</v>
      </c>
      <c r="AB70" s="6">
        <v>1.2</v>
      </c>
      <c r="AC70" s="8">
        <f t="shared" si="9"/>
        <v>0</v>
      </c>
      <c r="AD70" s="1"/>
      <c r="AE70" s="10">
        <f t="shared" si="10"/>
        <v>0</v>
      </c>
      <c r="AF70" s="1"/>
      <c r="AG70" t="str">
        <f t="shared" si="11"/>
        <v/>
      </c>
      <c r="AI70" s="1"/>
      <c r="AJ70" s="1"/>
      <c r="AK70" s="1"/>
      <c r="AL70" s="1"/>
    </row>
    <row r="71" spans="1:38" x14ac:dyDescent="0.35">
      <c r="A71">
        <v>70</v>
      </c>
      <c r="B71" t="s">
        <v>32</v>
      </c>
      <c r="C71">
        <v>305</v>
      </c>
      <c r="D71">
        <v>14</v>
      </c>
      <c r="E71" t="s">
        <v>46</v>
      </c>
      <c r="F71" t="s">
        <v>34</v>
      </c>
      <c r="G71">
        <v>49.090389250000001</v>
      </c>
      <c r="H71">
        <v>121.11302190000001</v>
      </c>
      <c r="I71" t="s">
        <v>35</v>
      </c>
      <c r="J71" t="s">
        <v>36</v>
      </c>
      <c r="K71" t="s">
        <v>36</v>
      </c>
      <c r="L71" t="s">
        <v>36</v>
      </c>
      <c r="M71" t="s">
        <v>55</v>
      </c>
      <c r="N71">
        <v>3</v>
      </c>
      <c r="O71">
        <v>0</v>
      </c>
      <c r="P71">
        <f t="shared" si="6"/>
        <v>3</v>
      </c>
      <c r="Q71" t="s">
        <v>36</v>
      </c>
      <c r="R71">
        <v>1</v>
      </c>
      <c r="S71">
        <f t="shared" si="7"/>
        <v>0</v>
      </c>
      <c r="T71">
        <f t="shared" si="8"/>
        <v>3</v>
      </c>
      <c r="U71" t="s">
        <v>56</v>
      </c>
      <c r="V71" t="s">
        <v>44</v>
      </c>
      <c r="W71">
        <f>SUM(S71:S74)</f>
        <v>63</v>
      </c>
      <c r="X71">
        <f>SUM(T71:T74)</f>
        <v>3</v>
      </c>
      <c r="Y71">
        <f>X71+W71</f>
        <v>66</v>
      </c>
      <c r="Z71" s="5">
        <v>0.11</v>
      </c>
      <c r="AA71">
        <v>0</v>
      </c>
      <c r="AB71" s="6">
        <v>45.06</v>
      </c>
      <c r="AC71" s="8">
        <f t="shared" si="9"/>
        <v>1486.98</v>
      </c>
      <c r="AD71" s="8">
        <f>SUM(AC71:AC74)</f>
        <v>29611.7415</v>
      </c>
      <c r="AE71" s="8">
        <f t="shared" si="10"/>
        <v>1486.98</v>
      </c>
      <c r="AF71" s="8">
        <f>SUM(AE71:AE74)/10^6*10^4</f>
        <v>296.11741499999999</v>
      </c>
      <c r="AG71">
        <f t="shared" si="11"/>
        <v>1</v>
      </c>
    </row>
    <row r="72" spans="1:38" x14ac:dyDescent="0.35">
      <c r="A72">
        <v>71</v>
      </c>
      <c r="C72">
        <v>334</v>
      </c>
      <c r="D72">
        <v>14</v>
      </c>
      <c r="E72" t="s">
        <v>46</v>
      </c>
      <c r="F72" t="s">
        <v>34</v>
      </c>
      <c r="M72" t="s">
        <v>57</v>
      </c>
      <c r="N72">
        <v>0</v>
      </c>
      <c r="O72">
        <v>-11</v>
      </c>
      <c r="P72">
        <f t="shared" si="6"/>
        <v>11</v>
      </c>
      <c r="Q72" t="s">
        <v>69</v>
      </c>
      <c r="R72">
        <v>2</v>
      </c>
      <c r="S72">
        <f t="shared" si="7"/>
        <v>11</v>
      </c>
      <c r="T72">
        <f t="shared" si="8"/>
        <v>0</v>
      </c>
      <c r="U72" t="s">
        <v>58</v>
      </c>
      <c r="V72" t="s">
        <v>61</v>
      </c>
      <c r="Z72" s="5">
        <v>0.93</v>
      </c>
      <c r="AA72">
        <v>5</v>
      </c>
      <c r="AB72" s="6">
        <v>10.95</v>
      </c>
      <c r="AC72" s="8">
        <f t="shared" si="9"/>
        <v>10641.757500000002</v>
      </c>
      <c r="AE72" s="8">
        <f t="shared" si="10"/>
        <v>10641.757500000002</v>
      </c>
      <c r="AG72" t="str">
        <f t="shared" si="11"/>
        <v/>
      </c>
    </row>
    <row r="73" spans="1:38" x14ac:dyDescent="0.35">
      <c r="A73">
        <v>72</v>
      </c>
      <c r="C73">
        <v>334</v>
      </c>
      <c r="D73">
        <v>14</v>
      </c>
      <c r="E73" t="s">
        <v>46</v>
      </c>
      <c r="F73" t="s">
        <v>34</v>
      </c>
      <c r="M73" t="s">
        <v>60</v>
      </c>
      <c r="N73">
        <v>-11</v>
      </c>
      <c r="O73">
        <v>-38</v>
      </c>
      <c r="P73">
        <f t="shared" si="6"/>
        <v>27</v>
      </c>
      <c r="Q73" t="s">
        <v>69</v>
      </c>
      <c r="R73">
        <v>2</v>
      </c>
      <c r="S73">
        <f t="shared" si="7"/>
        <v>27</v>
      </c>
      <c r="T73">
        <f t="shared" si="8"/>
        <v>0</v>
      </c>
      <c r="U73" t="s">
        <v>58</v>
      </c>
      <c r="V73" t="s">
        <v>61</v>
      </c>
      <c r="Z73" s="5">
        <v>0.86</v>
      </c>
      <c r="AA73">
        <v>15</v>
      </c>
      <c r="AB73" s="6">
        <v>3.92</v>
      </c>
      <c r="AC73" s="8">
        <f t="shared" si="9"/>
        <v>7736.9039999999995</v>
      </c>
      <c r="AE73" s="8">
        <f t="shared" si="10"/>
        <v>7736.9039999999995</v>
      </c>
      <c r="AG73" t="str">
        <f t="shared" si="11"/>
        <v/>
      </c>
    </row>
    <row r="74" spans="1:38" x14ac:dyDescent="0.35">
      <c r="A74">
        <v>73</v>
      </c>
      <c r="B74" s="1"/>
      <c r="C74">
        <v>334</v>
      </c>
      <c r="D74">
        <v>14</v>
      </c>
      <c r="E74" s="1" t="s">
        <v>46</v>
      </c>
      <c r="F74" t="s">
        <v>34</v>
      </c>
      <c r="G74" s="1"/>
      <c r="H74" s="1"/>
      <c r="I74" s="1"/>
      <c r="J74" s="1"/>
      <c r="K74" s="1"/>
      <c r="L74" s="1"/>
      <c r="M74" s="1" t="s">
        <v>48</v>
      </c>
      <c r="N74" s="1">
        <v>-38</v>
      </c>
      <c r="O74" s="1">
        <v>-63</v>
      </c>
      <c r="P74" s="1">
        <f t="shared" si="6"/>
        <v>25</v>
      </c>
      <c r="Q74" s="1" t="s">
        <v>54</v>
      </c>
      <c r="R74" s="1">
        <v>2</v>
      </c>
      <c r="S74" s="1">
        <f t="shared" si="7"/>
        <v>25</v>
      </c>
      <c r="T74" s="1">
        <f t="shared" si="8"/>
        <v>0</v>
      </c>
      <c r="U74" t="s">
        <v>58</v>
      </c>
      <c r="V74" t="s">
        <v>61</v>
      </c>
      <c r="W74" s="1"/>
      <c r="X74" s="1"/>
      <c r="Y74" s="1"/>
      <c r="Z74" s="5">
        <v>1.17</v>
      </c>
      <c r="AA74" s="1">
        <v>15</v>
      </c>
      <c r="AB74" s="6">
        <v>3.92</v>
      </c>
      <c r="AC74" s="8">
        <f t="shared" si="9"/>
        <v>9746.0999999999985</v>
      </c>
      <c r="AD74" s="1"/>
      <c r="AE74" s="10">
        <f t="shared" si="10"/>
        <v>9746.0999999999985</v>
      </c>
      <c r="AF74" s="1"/>
      <c r="AG74" t="str">
        <f t="shared" si="11"/>
        <v/>
      </c>
      <c r="AI74" s="1"/>
      <c r="AJ74" s="1"/>
      <c r="AK74" s="1"/>
      <c r="AL74" s="1"/>
    </row>
    <row r="75" spans="1:38" x14ac:dyDescent="0.35">
      <c r="A75">
        <v>74</v>
      </c>
      <c r="B75" t="s">
        <v>32</v>
      </c>
      <c r="C75">
        <v>219</v>
      </c>
      <c r="D75">
        <v>15</v>
      </c>
      <c r="E75" t="s">
        <v>46</v>
      </c>
      <c r="F75" t="s">
        <v>34</v>
      </c>
      <c r="G75">
        <v>49.108028410000003</v>
      </c>
      <c r="H75">
        <v>121.1216965</v>
      </c>
      <c r="I75" t="s">
        <v>35</v>
      </c>
      <c r="J75" t="s">
        <v>36</v>
      </c>
      <c r="K75" t="s">
        <v>36</v>
      </c>
      <c r="L75" t="s">
        <v>36</v>
      </c>
      <c r="M75" t="s">
        <v>47</v>
      </c>
      <c r="N75">
        <v>6</v>
      </c>
      <c r="O75">
        <v>0</v>
      </c>
      <c r="P75">
        <f t="shared" si="6"/>
        <v>6</v>
      </c>
      <c r="Q75" t="s">
        <v>36</v>
      </c>
      <c r="R75">
        <v>1</v>
      </c>
      <c r="S75">
        <f t="shared" si="7"/>
        <v>0</v>
      </c>
      <c r="T75">
        <f t="shared" si="8"/>
        <v>6</v>
      </c>
      <c r="U75" t="s">
        <v>56</v>
      </c>
      <c r="V75" t="s">
        <v>44</v>
      </c>
      <c r="W75">
        <f>SUM(S75:S79)</f>
        <v>55</v>
      </c>
      <c r="X75">
        <f>SUM(T75:T79)</f>
        <v>6</v>
      </c>
      <c r="Y75">
        <f>X75+W75</f>
        <v>61</v>
      </c>
      <c r="Z75" s="5">
        <v>0.11</v>
      </c>
      <c r="AA75">
        <v>0</v>
      </c>
      <c r="AB75" s="6">
        <v>45.06</v>
      </c>
      <c r="AC75" s="8">
        <f t="shared" si="9"/>
        <v>2973.96</v>
      </c>
      <c r="AD75" s="8">
        <f>SUM(AC75:AC79)</f>
        <v>14225.769</v>
      </c>
      <c r="AE75" s="8">
        <f t="shared" si="10"/>
        <v>2973.96</v>
      </c>
      <c r="AF75" s="8">
        <f>SUM(AE75:AE79)</f>
        <v>14225.769</v>
      </c>
      <c r="AG75">
        <f t="shared" si="11"/>
        <v>1</v>
      </c>
    </row>
    <row r="76" spans="1:38" x14ac:dyDescent="0.35">
      <c r="A76">
        <v>75</v>
      </c>
      <c r="C76">
        <v>232</v>
      </c>
      <c r="D76">
        <v>15</v>
      </c>
      <c r="E76" t="s">
        <v>46</v>
      </c>
      <c r="F76" t="s">
        <v>34</v>
      </c>
      <c r="M76" t="s">
        <v>72</v>
      </c>
      <c r="N76">
        <v>0</v>
      </c>
      <c r="O76">
        <v>-1</v>
      </c>
      <c r="P76">
        <f t="shared" si="6"/>
        <v>1</v>
      </c>
      <c r="Q76" t="s">
        <v>69</v>
      </c>
      <c r="R76">
        <v>2</v>
      </c>
      <c r="S76">
        <f t="shared" si="7"/>
        <v>1</v>
      </c>
      <c r="T76">
        <f t="shared" si="8"/>
        <v>0</v>
      </c>
      <c r="U76" t="s">
        <v>38</v>
      </c>
      <c r="V76" t="s">
        <v>44</v>
      </c>
      <c r="Z76" s="5">
        <v>0.93</v>
      </c>
      <c r="AA76">
        <v>0</v>
      </c>
      <c r="AB76" s="6">
        <v>10.95</v>
      </c>
      <c r="AC76" s="8">
        <f t="shared" si="9"/>
        <v>1018.35</v>
      </c>
      <c r="AE76" s="8">
        <f t="shared" si="10"/>
        <v>1018.35</v>
      </c>
      <c r="AG76" t="str">
        <f t="shared" si="11"/>
        <v/>
      </c>
    </row>
    <row r="77" spans="1:38" x14ac:dyDescent="0.35">
      <c r="A77">
        <v>76</v>
      </c>
      <c r="C77">
        <v>232</v>
      </c>
      <c r="D77">
        <v>15</v>
      </c>
      <c r="E77" t="s">
        <v>46</v>
      </c>
      <c r="F77" t="s">
        <v>34</v>
      </c>
      <c r="M77" t="s">
        <v>48</v>
      </c>
      <c r="N77">
        <v>-1</v>
      </c>
      <c r="O77">
        <v>-15</v>
      </c>
      <c r="P77">
        <f t="shared" si="6"/>
        <v>14</v>
      </c>
      <c r="Q77" t="s">
        <v>69</v>
      </c>
      <c r="R77">
        <v>2</v>
      </c>
      <c r="S77">
        <f t="shared" si="7"/>
        <v>14</v>
      </c>
      <c r="T77">
        <f t="shared" si="8"/>
        <v>0</v>
      </c>
      <c r="U77" t="s">
        <v>38</v>
      </c>
      <c r="V77" t="s">
        <v>44</v>
      </c>
      <c r="Z77" s="5">
        <v>1.17</v>
      </c>
      <c r="AA77">
        <v>60</v>
      </c>
      <c r="AB77" s="6">
        <v>3.92</v>
      </c>
      <c r="AC77" s="8">
        <f t="shared" si="9"/>
        <v>2568.384</v>
      </c>
      <c r="AE77" s="8">
        <f t="shared" si="10"/>
        <v>2568.384</v>
      </c>
      <c r="AG77" t="str">
        <f t="shared" si="11"/>
        <v/>
      </c>
    </row>
    <row r="78" spans="1:38" x14ac:dyDescent="0.35">
      <c r="A78">
        <v>77</v>
      </c>
      <c r="C78">
        <v>232</v>
      </c>
      <c r="D78">
        <v>15</v>
      </c>
      <c r="E78" t="s">
        <v>46</v>
      </c>
      <c r="F78" t="s">
        <v>34</v>
      </c>
      <c r="M78" t="s">
        <v>51</v>
      </c>
      <c r="N78">
        <v>-15</v>
      </c>
      <c r="O78">
        <v>-40</v>
      </c>
      <c r="P78">
        <f t="shared" si="6"/>
        <v>25</v>
      </c>
      <c r="Q78" t="s">
        <v>69</v>
      </c>
      <c r="R78">
        <v>2</v>
      </c>
      <c r="S78">
        <f t="shared" si="7"/>
        <v>25</v>
      </c>
      <c r="T78">
        <f t="shared" si="8"/>
        <v>0</v>
      </c>
      <c r="U78" t="s">
        <v>38</v>
      </c>
      <c r="V78" t="s">
        <v>44</v>
      </c>
      <c r="Z78" s="5">
        <v>1.71</v>
      </c>
      <c r="AA78">
        <v>60</v>
      </c>
      <c r="AB78" s="6">
        <v>3.92</v>
      </c>
      <c r="AC78" s="8">
        <f t="shared" si="9"/>
        <v>6703.2000000000007</v>
      </c>
      <c r="AE78" s="8">
        <f t="shared" si="10"/>
        <v>6703.2000000000007</v>
      </c>
      <c r="AG78" t="str">
        <f t="shared" si="11"/>
        <v/>
      </c>
    </row>
    <row r="79" spans="1:38" x14ac:dyDescent="0.35">
      <c r="A79">
        <v>78</v>
      </c>
      <c r="B79" s="1"/>
      <c r="C79">
        <v>232</v>
      </c>
      <c r="D79">
        <v>15</v>
      </c>
      <c r="E79" s="1" t="s">
        <v>46</v>
      </c>
      <c r="F79" t="s">
        <v>34</v>
      </c>
      <c r="G79" s="1"/>
      <c r="H79" s="1"/>
      <c r="I79" s="1"/>
      <c r="J79" s="1"/>
      <c r="K79" s="1"/>
      <c r="L79" s="1"/>
      <c r="M79" s="1" t="s">
        <v>75</v>
      </c>
      <c r="N79" s="1">
        <v>-40</v>
      </c>
      <c r="O79" s="1">
        <v>-55</v>
      </c>
      <c r="P79" s="1">
        <f t="shared" si="6"/>
        <v>15</v>
      </c>
      <c r="Q79" s="1" t="s">
        <v>43</v>
      </c>
      <c r="R79" s="1">
        <v>2</v>
      </c>
      <c r="S79" s="1">
        <f t="shared" si="7"/>
        <v>15</v>
      </c>
      <c r="T79" s="1">
        <f t="shared" si="8"/>
        <v>0</v>
      </c>
      <c r="U79" t="s">
        <v>38</v>
      </c>
      <c r="V79" t="s">
        <v>44</v>
      </c>
      <c r="W79" s="1"/>
      <c r="X79" s="1"/>
      <c r="Y79" s="1"/>
      <c r="Z79" s="5">
        <v>1.71</v>
      </c>
      <c r="AA79" s="1">
        <v>70</v>
      </c>
      <c r="AB79" s="6">
        <v>1.25</v>
      </c>
      <c r="AC79" s="8">
        <f t="shared" si="9"/>
        <v>961.87500000000023</v>
      </c>
      <c r="AD79" s="1"/>
      <c r="AE79" s="10">
        <f t="shared" si="10"/>
        <v>961.87500000000023</v>
      </c>
      <c r="AF79" s="1"/>
      <c r="AG79" t="str">
        <f t="shared" si="11"/>
        <v/>
      </c>
      <c r="AI79" s="1"/>
      <c r="AJ79" s="1"/>
      <c r="AK79" s="1"/>
      <c r="AL79" s="1"/>
    </row>
    <row r="80" spans="1:38" x14ac:dyDescent="0.35">
      <c r="A80">
        <v>79</v>
      </c>
      <c r="B80" t="s">
        <v>32</v>
      </c>
      <c r="C80">
        <v>216</v>
      </c>
      <c r="D80">
        <v>16</v>
      </c>
      <c r="E80" t="s">
        <v>46</v>
      </c>
      <c r="F80" t="s">
        <v>34</v>
      </c>
      <c r="G80">
        <v>49.106250760000002</v>
      </c>
      <c r="H80">
        <v>121.1313019</v>
      </c>
      <c r="I80" t="s">
        <v>35</v>
      </c>
      <c r="J80" t="s">
        <v>36</v>
      </c>
      <c r="K80" t="s">
        <v>36</v>
      </c>
      <c r="L80" t="s">
        <v>36</v>
      </c>
      <c r="M80" t="s">
        <v>40</v>
      </c>
      <c r="N80">
        <v>4</v>
      </c>
      <c r="O80">
        <v>0</v>
      </c>
      <c r="P80">
        <f t="shared" si="6"/>
        <v>4</v>
      </c>
      <c r="Q80" t="s">
        <v>36</v>
      </c>
      <c r="R80">
        <v>1</v>
      </c>
      <c r="S80">
        <f t="shared" si="7"/>
        <v>0</v>
      </c>
      <c r="T80">
        <f t="shared" si="8"/>
        <v>4</v>
      </c>
      <c r="U80" t="s">
        <v>56</v>
      </c>
      <c r="V80" t="s">
        <v>44</v>
      </c>
      <c r="W80">
        <f>SUM(S80:S84)</f>
        <v>60</v>
      </c>
      <c r="X80">
        <f>SUM(T80:T84)</f>
        <v>4</v>
      </c>
      <c r="Y80">
        <f>X80+W80</f>
        <v>64</v>
      </c>
      <c r="Z80" s="5">
        <v>0.11</v>
      </c>
      <c r="AA80">
        <v>0</v>
      </c>
      <c r="AB80" s="6">
        <v>45.06</v>
      </c>
      <c r="AC80" s="8">
        <f t="shared" si="9"/>
        <v>1982.6399999999999</v>
      </c>
      <c r="AD80" s="8">
        <f>SUM(AC80:AC84)</f>
        <v>22656.695999999996</v>
      </c>
      <c r="AE80" s="8">
        <f t="shared" si="10"/>
        <v>1982.6399999999999</v>
      </c>
      <c r="AF80" s="8">
        <f>SUM(AE80:AE84)</f>
        <v>22656.695999999996</v>
      </c>
      <c r="AG80">
        <f t="shared" si="11"/>
        <v>1</v>
      </c>
    </row>
    <row r="81" spans="1:38" x14ac:dyDescent="0.35">
      <c r="A81">
        <v>80</v>
      </c>
      <c r="C81">
        <v>229</v>
      </c>
      <c r="D81">
        <v>16</v>
      </c>
      <c r="E81" t="s">
        <v>46</v>
      </c>
      <c r="F81" t="s">
        <v>34</v>
      </c>
      <c r="M81" t="s">
        <v>48</v>
      </c>
      <c r="N81">
        <v>0</v>
      </c>
      <c r="O81">
        <v>-12</v>
      </c>
      <c r="P81">
        <f t="shared" si="6"/>
        <v>12</v>
      </c>
      <c r="Q81" t="s">
        <v>69</v>
      </c>
      <c r="R81">
        <v>2</v>
      </c>
      <c r="S81">
        <f t="shared" si="7"/>
        <v>12</v>
      </c>
      <c r="T81">
        <f t="shared" si="8"/>
        <v>0</v>
      </c>
      <c r="U81" t="s">
        <v>38</v>
      </c>
      <c r="V81" t="s">
        <v>39</v>
      </c>
      <c r="Z81" s="5">
        <v>1.17</v>
      </c>
      <c r="AA81">
        <v>10</v>
      </c>
      <c r="AB81" s="6">
        <v>3.92</v>
      </c>
      <c r="AC81" s="8">
        <f t="shared" si="9"/>
        <v>4953.3120000000008</v>
      </c>
      <c r="AE81" s="8">
        <f t="shared" si="10"/>
        <v>4953.3120000000008</v>
      </c>
      <c r="AG81" t="str">
        <f t="shared" si="11"/>
        <v/>
      </c>
    </row>
    <row r="82" spans="1:38" x14ac:dyDescent="0.35">
      <c r="A82">
        <v>81</v>
      </c>
      <c r="C82">
        <v>229</v>
      </c>
      <c r="D82">
        <v>16</v>
      </c>
      <c r="E82" t="s">
        <v>46</v>
      </c>
      <c r="F82" t="s">
        <v>34</v>
      </c>
      <c r="M82" t="s">
        <v>51</v>
      </c>
      <c r="N82">
        <v>-12</v>
      </c>
      <c r="O82">
        <v>-30</v>
      </c>
      <c r="P82">
        <f t="shared" si="6"/>
        <v>18</v>
      </c>
      <c r="Q82" t="s">
        <v>69</v>
      </c>
      <c r="R82">
        <v>2</v>
      </c>
      <c r="S82">
        <f t="shared" si="7"/>
        <v>18</v>
      </c>
      <c r="T82">
        <f t="shared" si="8"/>
        <v>0</v>
      </c>
      <c r="U82" t="s">
        <v>38</v>
      </c>
      <c r="V82" t="s">
        <v>39</v>
      </c>
      <c r="Z82" s="5">
        <v>1.71</v>
      </c>
      <c r="AA82">
        <v>10</v>
      </c>
      <c r="AB82" s="6">
        <v>3.92</v>
      </c>
      <c r="AC82" s="8">
        <f t="shared" si="9"/>
        <v>10859.183999999999</v>
      </c>
      <c r="AE82" s="8">
        <f t="shared" si="10"/>
        <v>10859.183999999999</v>
      </c>
      <c r="AG82" t="str">
        <f t="shared" si="11"/>
        <v/>
      </c>
    </row>
    <row r="83" spans="1:38" x14ac:dyDescent="0.35">
      <c r="A83">
        <v>82</v>
      </c>
      <c r="C83">
        <v>229</v>
      </c>
      <c r="D83">
        <v>16</v>
      </c>
      <c r="E83" t="s">
        <v>46</v>
      </c>
      <c r="F83" t="s">
        <v>34</v>
      </c>
      <c r="M83" t="s">
        <v>79</v>
      </c>
      <c r="N83">
        <v>-30</v>
      </c>
      <c r="O83">
        <v>-40</v>
      </c>
      <c r="P83">
        <f t="shared" si="6"/>
        <v>10</v>
      </c>
      <c r="Q83" t="s">
        <v>53</v>
      </c>
      <c r="R83">
        <v>2</v>
      </c>
      <c r="S83">
        <f t="shared" si="7"/>
        <v>10</v>
      </c>
      <c r="T83">
        <f t="shared" si="8"/>
        <v>0</v>
      </c>
      <c r="U83" t="s">
        <v>38</v>
      </c>
      <c r="V83" t="s">
        <v>39</v>
      </c>
      <c r="Z83" s="5">
        <v>1.74</v>
      </c>
      <c r="AA83">
        <v>80</v>
      </c>
      <c r="AB83" s="6">
        <v>1.27</v>
      </c>
      <c r="AC83" s="8">
        <f t="shared" si="9"/>
        <v>441.96000000000004</v>
      </c>
      <c r="AE83" s="8">
        <f t="shared" si="10"/>
        <v>441.96000000000004</v>
      </c>
      <c r="AG83" t="str">
        <f t="shared" si="11"/>
        <v/>
      </c>
    </row>
    <row r="84" spans="1:38" x14ac:dyDescent="0.35">
      <c r="A84">
        <v>83</v>
      </c>
      <c r="B84" s="1"/>
      <c r="C84">
        <v>229</v>
      </c>
      <c r="D84">
        <v>16</v>
      </c>
      <c r="E84" s="1" t="s">
        <v>46</v>
      </c>
      <c r="F84" t="s">
        <v>34</v>
      </c>
      <c r="G84" s="1"/>
      <c r="H84" s="1"/>
      <c r="I84" s="1"/>
      <c r="J84" s="1"/>
      <c r="K84" s="1"/>
      <c r="L84" s="1"/>
      <c r="M84" s="1" t="s">
        <v>84</v>
      </c>
      <c r="N84" s="1">
        <v>-40</v>
      </c>
      <c r="O84" s="1">
        <v>-60</v>
      </c>
      <c r="P84" s="1">
        <f t="shared" si="6"/>
        <v>20</v>
      </c>
      <c r="Q84" s="1" t="s">
        <v>67</v>
      </c>
      <c r="R84" s="1">
        <v>2</v>
      </c>
      <c r="S84" s="1">
        <f t="shared" si="7"/>
        <v>20</v>
      </c>
      <c r="T84" s="1">
        <f t="shared" si="8"/>
        <v>0</v>
      </c>
      <c r="U84" t="s">
        <v>38</v>
      </c>
      <c r="V84" t="s">
        <v>39</v>
      </c>
      <c r="W84" s="1"/>
      <c r="X84" s="1"/>
      <c r="Y84" s="1"/>
      <c r="Z84" s="5">
        <v>1.74</v>
      </c>
      <c r="AA84" s="1">
        <v>0</v>
      </c>
      <c r="AB84" s="6">
        <v>1.27</v>
      </c>
      <c r="AC84" s="8">
        <f t="shared" si="9"/>
        <v>4419.6000000000004</v>
      </c>
      <c r="AD84" s="1"/>
      <c r="AE84" s="10">
        <f t="shared" si="10"/>
        <v>4419.6000000000004</v>
      </c>
      <c r="AF84" s="1"/>
      <c r="AG84" t="str">
        <f t="shared" si="11"/>
        <v/>
      </c>
      <c r="AI84" s="1"/>
      <c r="AJ84" s="1"/>
      <c r="AK84" s="1"/>
      <c r="AL84" s="1"/>
    </row>
    <row r="85" spans="1:38" x14ac:dyDescent="0.35">
      <c r="A85">
        <v>84</v>
      </c>
      <c r="B85" t="s">
        <v>32</v>
      </c>
      <c r="C85">
        <v>215</v>
      </c>
      <c r="D85">
        <v>17</v>
      </c>
      <c r="E85" t="s">
        <v>74</v>
      </c>
      <c r="F85" t="s">
        <v>65</v>
      </c>
      <c r="G85">
        <v>49.112720490000001</v>
      </c>
      <c r="H85">
        <v>121.1412964</v>
      </c>
      <c r="I85" t="s">
        <v>35</v>
      </c>
      <c r="J85" t="s">
        <v>36</v>
      </c>
      <c r="K85" t="s">
        <v>36</v>
      </c>
      <c r="L85" t="s">
        <v>36</v>
      </c>
      <c r="M85" t="s">
        <v>47</v>
      </c>
      <c r="N85">
        <v>4</v>
      </c>
      <c r="O85">
        <v>0</v>
      </c>
      <c r="P85">
        <f t="shared" si="6"/>
        <v>4</v>
      </c>
      <c r="Q85" t="s">
        <v>36</v>
      </c>
      <c r="R85">
        <v>1</v>
      </c>
      <c r="S85">
        <f t="shared" si="7"/>
        <v>0</v>
      </c>
      <c r="T85">
        <f t="shared" si="8"/>
        <v>4</v>
      </c>
      <c r="U85" t="s">
        <v>85</v>
      </c>
      <c r="V85" t="s">
        <v>73</v>
      </c>
      <c r="W85">
        <f>SUM(S85:S88)</f>
        <v>50</v>
      </c>
      <c r="X85">
        <f>SUM(T85:T88)</f>
        <v>4</v>
      </c>
      <c r="Y85">
        <f>X85+W85</f>
        <v>54</v>
      </c>
      <c r="Z85" s="5">
        <v>0.16</v>
      </c>
      <c r="AA85">
        <v>0</v>
      </c>
      <c r="AB85" s="6">
        <v>37.4</v>
      </c>
      <c r="AC85" s="8">
        <f t="shared" si="9"/>
        <v>2393.6</v>
      </c>
      <c r="AD85" s="8">
        <f>SUM(AC85:AC88)</f>
        <v>8761.9459999999999</v>
      </c>
      <c r="AE85" s="8">
        <f t="shared" si="10"/>
        <v>2393.6</v>
      </c>
      <c r="AF85" s="8">
        <f>SUM(AE85:AE88)</f>
        <v>8761.9459999999999</v>
      </c>
      <c r="AG85">
        <f t="shared" si="11"/>
        <v>1</v>
      </c>
    </row>
    <row r="86" spans="1:38" x14ac:dyDescent="0.35">
      <c r="A86">
        <v>85</v>
      </c>
      <c r="C86">
        <v>228</v>
      </c>
      <c r="D86">
        <v>17</v>
      </c>
      <c r="E86" t="s">
        <v>74</v>
      </c>
      <c r="F86" t="s">
        <v>65</v>
      </c>
      <c r="M86" t="s">
        <v>72</v>
      </c>
      <c r="N86">
        <v>0</v>
      </c>
      <c r="O86">
        <v>-8</v>
      </c>
      <c r="P86">
        <f t="shared" si="6"/>
        <v>8</v>
      </c>
      <c r="Q86" t="s">
        <v>62</v>
      </c>
      <c r="R86">
        <v>2</v>
      </c>
      <c r="S86">
        <f t="shared" si="7"/>
        <v>8</v>
      </c>
      <c r="T86">
        <f t="shared" si="8"/>
        <v>0</v>
      </c>
      <c r="U86" t="s">
        <v>38</v>
      </c>
      <c r="V86" t="s">
        <v>61</v>
      </c>
      <c r="Z86" s="5">
        <v>1.24</v>
      </c>
      <c r="AA86">
        <v>20</v>
      </c>
      <c r="AB86" s="6">
        <v>3.36</v>
      </c>
      <c r="AC86" s="8">
        <f t="shared" si="9"/>
        <v>2666.4959999999996</v>
      </c>
      <c r="AE86" s="8">
        <f t="shared" si="10"/>
        <v>2666.4959999999996</v>
      </c>
      <c r="AG86" t="str">
        <f t="shared" si="11"/>
        <v/>
      </c>
    </row>
    <row r="87" spans="1:38" x14ac:dyDescent="0.35">
      <c r="A87">
        <v>86</v>
      </c>
      <c r="C87">
        <v>228</v>
      </c>
      <c r="D87">
        <v>17</v>
      </c>
      <c r="E87" t="s">
        <v>74</v>
      </c>
      <c r="F87" t="s">
        <v>65</v>
      </c>
      <c r="M87" t="s">
        <v>51</v>
      </c>
      <c r="N87">
        <v>-8</v>
      </c>
      <c r="O87">
        <v>-35</v>
      </c>
      <c r="P87">
        <f t="shared" si="6"/>
        <v>27</v>
      </c>
      <c r="Q87" t="s">
        <v>43</v>
      </c>
      <c r="R87">
        <v>2</v>
      </c>
      <c r="S87">
        <f t="shared" si="7"/>
        <v>27</v>
      </c>
      <c r="T87">
        <f t="shared" si="8"/>
        <v>0</v>
      </c>
      <c r="U87" t="s">
        <v>38</v>
      </c>
      <c r="V87" t="s">
        <v>61</v>
      </c>
      <c r="Z87" s="5">
        <v>1.45</v>
      </c>
      <c r="AA87">
        <v>30</v>
      </c>
      <c r="AB87" s="6">
        <v>1.2</v>
      </c>
      <c r="AC87" s="8">
        <f t="shared" si="9"/>
        <v>3288.6</v>
      </c>
      <c r="AE87" s="8">
        <f t="shared" si="10"/>
        <v>3288.6</v>
      </c>
      <c r="AG87" t="str">
        <f t="shared" si="11"/>
        <v/>
      </c>
    </row>
    <row r="88" spans="1:38" x14ac:dyDescent="0.35">
      <c r="A88">
        <v>87</v>
      </c>
      <c r="B88" s="1"/>
      <c r="C88">
        <v>228</v>
      </c>
      <c r="D88">
        <v>17</v>
      </c>
      <c r="E88" s="1" t="s">
        <v>74</v>
      </c>
      <c r="F88" t="s">
        <v>65</v>
      </c>
      <c r="G88" s="1"/>
      <c r="H88" s="1"/>
      <c r="I88" s="1"/>
      <c r="J88" s="1"/>
      <c r="K88" s="1"/>
      <c r="L88" s="1"/>
      <c r="M88" s="1" t="s">
        <v>75</v>
      </c>
      <c r="N88" s="1">
        <v>-35</v>
      </c>
      <c r="O88" s="1">
        <v>-50</v>
      </c>
      <c r="P88" s="1">
        <f t="shared" si="6"/>
        <v>15</v>
      </c>
      <c r="Q88" s="1"/>
      <c r="R88" s="1">
        <v>2</v>
      </c>
      <c r="S88" s="1">
        <f t="shared" si="7"/>
        <v>15</v>
      </c>
      <c r="T88" s="1">
        <f t="shared" si="8"/>
        <v>0</v>
      </c>
      <c r="U88" t="s">
        <v>38</v>
      </c>
      <c r="V88" t="s">
        <v>61</v>
      </c>
      <c r="W88" s="1"/>
      <c r="X88" s="1"/>
      <c r="Y88" s="1"/>
      <c r="Z88" s="5">
        <v>1.45</v>
      </c>
      <c r="AA88" s="1">
        <v>50</v>
      </c>
      <c r="AB88" s="6">
        <v>0.38</v>
      </c>
      <c r="AC88" s="8">
        <f t="shared" si="9"/>
        <v>413.24999999999994</v>
      </c>
      <c r="AD88" s="1"/>
      <c r="AE88" s="10">
        <f t="shared" si="10"/>
        <v>413.24999999999994</v>
      </c>
      <c r="AF88" s="1"/>
      <c r="AG88" t="str">
        <f t="shared" si="11"/>
        <v/>
      </c>
      <c r="AI88" s="1"/>
      <c r="AJ88" s="1"/>
      <c r="AK88" s="1"/>
      <c r="AL88" s="1"/>
    </row>
    <row r="89" spans="1:38" x14ac:dyDescent="0.35">
      <c r="A89">
        <v>88</v>
      </c>
      <c r="B89" t="s">
        <v>32</v>
      </c>
      <c r="C89">
        <v>250</v>
      </c>
      <c r="D89">
        <v>18</v>
      </c>
      <c r="E89" t="s">
        <v>33</v>
      </c>
      <c r="F89" t="s">
        <v>34</v>
      </c>
      <c r="G89">
        <v>49.118709559999999</v>
      </c>
      <c r="H89">
        <v>121.1632156</v>
      </c>
      <c r="I89" t="s">
        <v>35</v>
      </c>
      <c r="J89" t="s">
        <v>36</v>
      </c>
      <c r="K89" t="s">
        <v>36</v>
      </c>
      <c r="L89" t="s">
        <v>36</v>
      </c>
      <c r="M89" t="s">
        <v>55</v>
      </c>
      <c r="N89">
        <v>4</v>
      </c>
      <c r="O89">
        <v>0</v>
      </c>
      <c r="P89">
        <f t="shared" si="6"/>
        <v>4</v>
      </c>
      <c r="Q89" t="s">
        <v>36</v>
      </c>
      <c r="R89">
        <v>1</v>
      </c>
      <c r="S89">
        <f t="shared" si="7"/>
        <v>0</v>
      </c>
      <c r="T89">
        <f t="shared" si="8"/>
        <v>4</v>
      </c>
      <c r="U89" t="s">
        <v>85</v>
      </c>
      <c r="V89" t="s">
        <v>73</v>
      </c>
      <c r="W89">
        <f>SUM(S89:S91)</f>
        <v>55</v>
      </c>
      <c r="X89">
        <f>SUM(T89:T91)</f>
        <v>4</v>
      </c>
      <c r="Y89">
        <f>X89+W89</f>
        <v>59</v>
      </c>
      <c r="Z89" s="5">
        <v>0.14000000000000001</v>
      </c>
      <c r="AA89">
        <v>0</v>
      </c>
      <c r="AB89" s="6">
        <v>43.21</v>
      </c>
      <c r="AC89" s="8">
        <f t="shared" si="9"/>
        <v>2419.7600000000002</v>
      </c>
      <c r="AD89" s="8">
        <f>SUM(AC89:AC91)</f>
        <v>14994.560000000001</v>
      </c>
      <c r="AE89" s="8">
        <f t="shared" si="10"/>
        <v>2419.7600000000002</v>
      </c>
      <c r="AF89" s="8">
        <f>SUM(AE89:AE91)</f>
        <v>14994.560000000001</v>
      </c>
      <c r="AG89">
        <f t="shared" si="11"/>
        <v>1</v>
      </c>
    </row>
    <row r="90" spans="1:38" x14ac:dyDescent="0.35">
      <c r="A90">
        <v>89</v>
      </c>
      <c r="C90">
        <v>278</v>
      </c>
      <c r="D90">
        <v>18</v>
      </c>
      <c r="E90" t="s">
        <v>33</v>
      </c>
      <c r="F90" t="s">
        <v>34</v>
      </c>
      <c r="M90" t="s">
        <v>57</v>
      </c>
      <c r="N90">
        <v>0</v>
      </c>
      <c r="O90">
        <v>-10</v>
      </c>
      <c r="P90">
        <f t="shared" si="6"/>
        <v>10</v>
      </c>
      <c r="Q90" t="s">
        <v>69</v>
      </c>
      <c r="R90">
        <v>2</v>
      </c>
      <c r="S90">
        <f t="shared" si="7"/>
        <v>10</v>
      </c>
      <c r="T90">
        <f t="shared" si="8"/>
        <v>0</v>
      </c>
      <c r="U90" t="s">
        <v>58</v>
      </c>
      <c r="V90" t="s">
        <v>61</v>
      </c>
      <c r="Z90" s="5">
        <v>1.31</v>
      </c>
      <c r="AA90" s="11">
        <v>25</v>
      </c>
      <c r="AB90" s="6">
        <v>4.74</v>
      </c>
      <c r="AC90" s="8">
        <f t="shared" si="9"/>
        <v>4657.05</v>
      </c>
      <c r="AE90" s="8">
        <f t="shared" si="10"/>
        <v>4657.05</v>
      </c>
      <c r="AG90" t="str">
        <f t="shared" si="11"/>
        <v/>
      </c>
    </row>
    <row r="91" spans="1:38" x14ac:dyDescent="0.35">
      <c r="A91">
        <v>90</v>
      </c>
      <c r="B91" s="1"/>
      <c r="C91">
        <v>278</v>
      </c>
      <c r="D91">
        <v>18</v>
      </c>
      <c r="E91" s="1" t="s">
        <v>33</v>
      </c>
      <c r="F91" t="s">
        <v>34</v>
      </c>
      <c r="G91" s="1"/>
      <c r="H91" s="1"/>
      <c r="I91" s="1"/>
      <c r="J91" s="1"/>
      <c r="K91" s="1"/>
      <c r="L91" s="1"/>
      <c r="M91" s="1" t="s">
        <v>48</v>
      </c>
      <c r="N91" s="1">
        <v>-10</v>
      </c>
      <c r="O91" s="1">
        <v>-55</v>
      </c>
      <c r="P91" s="1">
        <f t="shared" si="6"/>
        <v>45</v>
      </c>
      <c r="Q91" s="1" t="s">
        <v>69</v>
      </c>
      <c r="R91" s="1">
        <v>2</v>
      </c>
      <c r="S91" s="1">
        <f t="shared" si="7"/>
        <v>45</v>
      </c>
      <c r="T91" s="1">
        <f t="shared" si="8"/>
        <v>0</v>
      </c>
      <c r="U91" t="s">
        <v>58</v>
      </c>
      <c r="V91" t="s">
        <v>61</v>
      </c>
      <c r="W91" s="1"/>
      <c r="X91" s="1"/>
      <c r="Y91" s="1"/>
      <c r="Z91" s="5">
        <v>1.38</v>
      </c>
      <c r="AA91" s="11">
        <v>25</v>
      </c>
      <c r="AB91" s="6">
        <v>1.7</v>
      </c>
      <c r="AC91" s="8">
        <f t="shared" si="9"/>
        <v>7917.75</v>
      </c>
      <c r="AD91" s="1"/>
      <c r="AE91" s="10">
        <f t="shared" si="10"/>
        <v>7917.75</v>
      </c>
      <c r="AF91" s="1"/>
      <c r="AG91" t="str">
        <f t="shared" si="11"/>
        <v/>
      </c>
      <c r="AI91" s="1"/>
      <c r="AJ91" s="1"/>
      <c r="AK91" s="1"/>
      <c r="AL91" s="1"/>
    </row>
    <row r="92" spans="1:38" x14ac:dyDescent="0.35">
      <c r="A92">
        <v>91</v>
      </c>
      <c r="B92" t="s">
        <v>32</v>
      </c>
      <c r="C92">
        <v>248</v>
      </c>
      <c r="D92">
        <v>19</v>
      </c>
      <c r="E92" t="s">
        <v>33</v>
      </c>
      <c r="F92" t="s">
        <v>34</v>
      </c>
      <c r="G92">
        <v>49.121711730000001</v>
      </c>
      <c r="H92">
        <v>121.1640778</v>
      </c>
      <c r="I92" t="s">
        <v>35</v>
      </c>
      <c r="J92" t="s">
        <v>36</v>
      </c>
      <c r="K92" t="s">
        <v>36</v>
      </c>
      <c r="L92" t="s">
        <v>36</v>
      </c>
      <c r="M92" t="s">
        <v>55</v>
      </c>
      <c r="N92">
        <v>8</v>
      </c>
      <c r="O92">
        <v>3</v>
      </c>
      <c r="P92">
        <f t="shared" si="6"/>
        <v>5</v>
      </c>
      <c r="Q92" t="s">
        <v>36</v>
      </c>
      <c r="R92">
        <v>1</v>
      </c>
      <c r="S92">
        <f t="shared" si="7"/>
        <v>0</v>
      </c>
      <c r="T92">
        <f t="shared" si="8"/>
        <v>5</v>
      </c>
      <c r="U92" t="s">
        <v>86</v>
      </c>
      <c r="V92" t="s">
        <v>73</v>
      </c>
      <c r="W92">
        <f>SUM(S92:S97)</f>
        <v>43</v>
      </c>
      <c r="X92">
        <f>SUM(T92:T97)</f>
        <v>8</v>
      </c>
      <c r="Y92">
        <f>X92+W92</f>
        <v>51</v>
      </c>
      <c r="Z92" s="5">
        <v>0.14000000000000001</v>
      </c>
      <c r="AA92">
        <v>0</v>
      </c>
      <c r="AB92" s="6">
        <v>43.21</v>
      </c>
      <c r="AC92" s="8">
        <f t="shared" si="9"/>
        <v>3024.7</v>
      </c>
      <c r="AD92" s="8">
        <f>SUM(AC92:AC96)</f>
        <v>11831.599999999999</v>
      </c>
      <c r="AE92" s="8">
        <f t="shared" si="10"/>
        <v>3024.7</v>
      </c>
      <c r="AF92" s="8">
        <f>SUM(AE92:AE96)</f>
        <v>11831.599999999999</v>
      </c>
      <c r="AG92">
        <f t="shared" si="11"/>
        <v>1</v>
      </c>
    </row>
    <row r="93" spans="1:38" x14ac:dyDescent="0.35">
      <c r="A93">
        <v>92</v>
      </c>
      <c r="C93">
        <v>248</v>
      </c>
      <c r="D93">
        <v>19</v>
      </c>
      <c r="E93" t="s">
        <v>33</v>
      </c>
      <c r="F93" t="s">
        <v>34</v>
      </c>
      <c r="M93" t="s">
        <v>40</v>
      </c>
      <c r="N93">
        <v>3</v>
      </c>
      <c r="O93">
        <v>2</v>
      </c>
      <c r="P93">
        <f t="shared" si="6"/>
        <v>1</v>
      </c>
      <c r="Q93" t="s">
        <v>36</v>
      </c>
      <c r="R93">
        <v>1</v>
      </c>
      <c r="S93">
        <f t="shared" si="7"/>
        <v>0</v>
      </c>
      <c r="T93">
        <f t="shared" si="8"/>
        <v>1</v>
      </c>
      <c r="U93" t="s">
        <v>86</v>
      </c>
      <c r="V93" t="s">
        <v>73</v>
      </c>
      <c r="Z93" s="5">
        <v>0.14000000000000001</v>
      </c>
      <c r="AA93">
        <v>0</v>
      </c>
      <c r="AB93" s="6">
        <v>43.21</v>
      </c>
      <c r="AC93" s="8">
        <f t="shared" si="9"/>
        <v>604.94000000000005</v>
      </c>
      <c r="AE93" s="8">
        <f t="shared" si="10"/>
        <v>604.94000000000005</v>
      </c>
      <c r="AG93" t="str">
        <f t="shared" si="11"/>
        <v/>
      </c>
    </row>
    <row r="94" spans="1:38" x14ac:dyDescent="0.35">
      <c r="A94">
        <v>93</v>
      </c>
      <c r="C94">
        <v>248</v>
      </c>
      <c r="D94">
        <v>19</v>
      </c>
      <c r="E94" t="s">
        <v>33</v>
      </c>
      <c r="F94" t="s">
        <v>34</v>
      </c>
      <c r="M94" t="s">
        <v>41</v>
      </c>
      <c r="N94">
        <v>2</v>
      </c>
      <c r="O94">
        <v>0</v>
      </c>
      <c r="P94">
        <f t="shared" si="6"/>
        <v>2</v>
      </c>
      <c r="Q94" t="s">
        <v>36</v>
      </c>
      <c r="R94">
        <v>1</v>
      </c>
      <c r="S94">
        <f t="shared" si="7"/>
        <v>0</v>
      </c>
      <c r="T94">
        <f t="shared" si="8"/>
        <v>2</v>
      </c>
      <c r="U94" t="s">
        <v>86</v>
      </c>
      <c r="V94" t="s">
        <v>73</v>
      </c>
      <c r="Z94" s="5">
        <v>0.14000000000000001</v>
      </c>
      <c r="AA94">
        <v>0</v>
      </c>
      <c r="AB94" s="6">
        <v>36.65</v>
      </c>
      <c r="AC94" s="8">
        <f t="shared" si="9"/>
        <v>1026.2</v>
      </c>
      <c r="AE94" s="8">
        <f t="shared" si="10"/>
        <v>1026.2</v>
      </c>
      <c r="AG94" t="str">
        <f t="shared" si="11"/>
        <v/>
      </c>
    </row>
    <row r="95" spans="1:38" x14ac:dyDescent="0.35">
      <c r="A95">
        <v>94</v>
      </c>
      <c r="C95">
        <v>276</v>
      </c>
      <c r="D95">
        <v>19</v>
      </c>
      <c r="E95" t="s">
        <v>33</v>
      </c>
      <c r="F95" t="s">
        <v>34</v>
      </c>
      <c r="M95" t="s">
        <v>57</v>
      </c>
      <c r="N95">
        <v>0</v>
      </c>
      <c r="O95">
        <v>-4</v>
      </c>
      <c r="P95">
        <f t="shared" si="6"/>
        <v>4</v>
      </c>
      <c r="Q95" t="s">
        <v>69</v>
      </c>
      <c r="R95">
        <v>2</v>
      </c>
      <c r="S95">
        <f t="shared" si="7"/>
        <v>4</v>
      </c>
      <c r="T95">
        <f t="shared" si="8"/>
        <v>0</v>
      </c>
      <c r="U95" t="s">
        <v>58</v>
      </c>
      <c r="V95" t="s">
        <v>61</v>
      </c>
      <c r="Z95" s="5">
        <v>1.31</v>
      </c>
      <c r="AA95">
        <v>0</v>
      </c>
      <c r="AB95" s="6">
        <v>4.74</v>
      </c>
      <c r="AC95" s="8">
        <f t="shared" si="9"/>
        <v>2483.7600000000002</v>
      </c>
      <c r="AE95" s="8">
        <f t="shared" si="10"/>
        <v>2483.7600000000002</v>
      </c>
      <c r="AG95" t="str">
        <f t="shared" si="11"/>
        <v/>
      </c>
    </row>
    <row r="96" spans="1:38" x14ac:dyDescent="0.35">
      <c r="A96">
        <v>95</v>
      </c>
      <c r="C96">
        <v>276</v>
      </c>
      <c r="D96">
        <v>19</v>
      </c>
      <c r="E96" t="s">
        <v>33</v>
      </c>
      <c r="F96" t="s">
        <v>34</v>
      </c>
      <c r="M96" t="s">
        <v>48</v>
      </c>
      <c r="N96">
        <v>-4</v>
      </c>
      <c r="O96">
        <v>-24</v>
      </c>
      <c r="P96">
        <f t="shared" si="6"/>
        <v>20</v>
      </c>
      <c r="Q96" t="s">
        <v>69</v>
      </c>
      <c r="R96">
        <v>2</v>
      </c>
      <c r="S96">
        <f t="shared" si="7"/>
        <v>20</v>
      </c>
      <c r="T96">
        <f t="shared" si="8"/>
        <v>0</v>
      </c>
      <c r="U96" t="s">
        <v>58</v>
      </c>
      <c r="V96" t="s">
        <v>61</v>
      </c>
      <c r="Z96" s="5">
        <v>1.38</v>
      </c>
      <c r="AA96">
        <v>0</v>
      </c>
      <c r="AB96" s="6">
        <v>1.7</v>
      </c>
      <c r="AC96" s="8">
        <f t="shared" si="9"/>
        <v>4691.9999999999991</v>
      </c>
      <c r="AE96" s="8">
        <f t="shared" si="10"/>
        <v>4691.9999999999991</v>
      </c>
      <c r="AG96" t="str">
        <f t="shared" si="11"/>
        <v/>
      </c>
    </row>
    <row r="97" spans="1:38" x14ac:dyDescent="0.35">
      <c r="A97">
        <v>96</v>
      </c>
      <c r="B97" s="1"/>
      <c r="C97">
        <v>276</v>
      </c>
      <c r="D97">
        <v>19</v>
      </c>
      <c r="E97" s="1" t="s">
        <v>33</v>
      </c>
      <c r="F97" t="s">
        <v>34</v>
      </c>
      <c r="G97" s="1"/>
      <c r="H97" s="1"/>
      <c r="I97" s="1"/>
      <c r="J97" s="1"/>
      <c r="K97" s="1"/>
      <c r="L97" s="1"/>
      <c r="M97" s="1" t="s">
        <v>51</v>
      </c>
      <c r="N97" s="1">
        <v>-24</v>
      </c>
      <c r="O97" s="1">
        <v>-43</v>
      </c>
      <c r="P97" s="1">
        <f t="shared" si="6"/>
        <v>19</v>
      </c>
      <c r="Q97" s="1" t="s">
        <v>53</v>
      </c>
      <c r="R97" s="1">
        <v>2</v>
      </c>
      <c r="S97" s="1">
        <f t="shared" si="7"/>
        <v>19</v>
      </c>
      <c r="T97" s="1">
        <f t="shared" si="8"/>
        <v>0</v>
      </c>
      <c r="U97" t="s">
        <v>58</v>
      </c>
      <c r="V97" t="s">
        <v>61</v>
      </c>
      <c r="W97" s="1"/>
      <c r="X97" s="1"/>
      <c r="Y97" s="1"/>
      <c r="Z97" s="5">
        <v>1.19</v>
      </c>
      <c r="AA97" s="1">
        <v>80</v>
      </c>
      <c r="AB97" s="6">
        <v>1.7</v>
      </c>
      <c r="AC97" s="8">
        <f t="shared" si="9"/>
        <v>768.74</v>
      </c>
      <c r="AD97" s="1"/>
      <c r="AE97" s="10">
        <f t="shared" si="10"/>
        <v>768.74</v>
      </c>
      <c r="AF97" s="1"/>
      <c r="AG97" t="str">
        <f t="shared" si="11"/>
        <v/>
      </c>
      <c r="AI97" s="1"/>
      <c r="AJ97" s="1"/>
      <c r="AK97" s="1"/>
      <c r="AL97" s="1"/>
    </row>
    <row r="98" spans="1:38" x14ac:dyDescent="0.35">
      <c r="A98">
        <v>97</v>
      </c>
      <c r="B98" t="s">
        <v>32</v>
      </c>
      <c r="C98">
        <v>249</v>
      </c>
      <c r="D98">
        <v>20</v>
      </c>
      <c r="E98" t="s">
        <v>33</v>
      </c>
      <c r="F98" t="s">
        <v>34</v>
      </c>
      <c r="G98">
        <v>49.117023469999999</v>
      </c>
      <c r="H98">
        <v>121.1703644</v>
      </c>
      <c r="I98" t="s">
        <v>35</v>
      </c>
      <c r="J98" t="s">
        <v>36</v>
      </c>
      <c r="K98" t="s">
        <v>36</v>
      </c>
      <c r="L98" t="s">
        <v>36</v>
      </c>
      <c r="M98" t="s">
        <v>47</v>
      </c>
      <c r="N98">
        <v>4</v>
      </c>
      <c r="O98">
        <v>9</v>
      </c>
      <c r="P98">
        <f t="shared" si="6"/>
        <v>5</v>
      </c>
      <c r="Q98" t="s">
        <v>36</v>
      </c>
      <c r="R98">
        <v>1</v>
      </c>
      <c r="S98">
        <f t="shared" si="7"/>
        <v>0</v>
      </c>
      <c r="T98">
        <f t="shared" si="8"/>
        <v>5</v>
      </c>
      <c r="U98" t="s">
        <v>86</v>
      </c>
      <c r="V98" t="s">
        <v>73</v>
      </c>
      <c r="W98">
        <f>SUM(S98:S100)</f>
        <v>40</v>
      </c>
      <c r="X98">
        <f>SUM(T98:T100)</f>
        <v>8</v>
      </c>
      <c r="Y98">
        <f>X98+W98</f>
        <v>48</v>
      </c>
      <c r="Z98" s="5">
        <v>0.14000000000000001</v>
      </c>
      <c r="AA98">
        <v>0</v>
      </c>
      <c r="AB98" s="6">
        <v>43.21</v>
      </c>
      <c r="AC98" s="8">
        <f t="shared" si="9"/>
        <v>3024.7</v>
      </c>
      <c r="AD98" s="8">
        <f>SUM(AC98:AC100)</f>
        <v>8123.92</v>
      </c>
      <c r="AE98" s="8">
        <f t="shared" si="10"/>
        <v>3024.7</v>
      </c>
      <c r="AF98" s="8">
        <f>SUM(AE98:AE100)</f>
        <v>8123.92</v>
      </c>
      <c r="AG98">
        <f t="shared" si="11"/>
        <v>1</v>
      </c>
    </row>
    <row r="99" spans="1:38" x14ac:dyDescent="0.35">
      <c r="A99">
        <v>98</v>
      </c>
      <c r="C99">
        <v>249</v>
      </c>
      <c r="D99">
        <v>20</v>
      </c>
      <c r="E99" t="s">
        <v>33</v>
      </c>
      <c r="F99" t="s">
        <v>34</v>
      </c>
      <c r="M99" t="s">
        <v>55</v>
      </c>
      <c r="N99">
        <v>7</v>
      </c>
      <c r="O99">
        <v>4</v>
      </c>
      <c r="P99">
        <f t="shared" si="6"/>
        <v>3</v>
      </c>
      <c r="Q99" t="s">
        <v>36</v>
      </c>
      <c r="R99">
        <v>1</v>
      </c>
      <c r="S99">
        <f t="shared" si="7"/>
        <v>0</v>
      </c>
      <c r="T99">
        <f t="shared" si="8"/>
        <v>3</v>
      </c>
      <c r="U99" t="s">
        <v>86</v>
      </c>
      <c r="V99" t="s">
        <v>73</v>
      </c>
      <c r="Z99" s="5">
        <v>0.14000000000000001</v>
      </c>
      <c r="AA99">
        <v>0</v>
      </c>
      <c r="AB99" s="6">
        <v>43.21</v>
      </c>
      <c r="AC99" s="8">
        <f t="shared" si="9"/>
        <v>1814.8200000000002</v>
      </c>
      <c r="AE99" s="8">
        <f t="shared" si="10"/>
        <v>1814.8200000000002</v>
      </c>
      <c r="AG99" t="str">
        <f t="shared" si="11"/>
        <v/>
      </c>
    </row>
    <row r="100" spans="1:38" x14ac:dyDescent="0.35">
      <c r="A100">
        <v>99</v>
      </c>
      <c r="B100" s="1"/>
      <c r="C100">
        <v>277</v>
      </c>
      <c r="D100">
        <v>20</v>
      </c>
      <c r="E100" s="1" t="s">
        <v>33</v>
      </c>
      <c r="F100" t="s">
        <v>34</v>
      </c>
      <c r="G100" s="1"/>
      <c r="H100" s="1"/>
      <c r="I100" s="1"/>
      <c r="J100" s="1"/>
      <c r="K100" s="1"/>
      <c r="L100" s="1"/>
      <c r="M100" s="1" t="s">
        <v>48</v>
      </c>
      <c r="N100" s="1">
        <v>0</v>
      </c>
      <c r="O100" s="1">
        <v>-40</v>
      </c>
      <c r="P100" s="1">
        <f t="shared" si="6"/>
        <v>40</v>
      </c>
      <c r="Q100" s="1" t="s">
        <v>43</v>
      </c>
      <c r="R100" s="1">
        <v>2</v>
      </c>
      <c r="S100" s="1">
        <f t="shared" si="7"/>
        <v>40</v>
      </c>
      <c r="T100" s="1">
        <f t="shared" si="8"/>
        <v>0</v>
      </c>
      <c r="U100" t="s">
        <v>58</v>
      </c>
      <c r="V100" t="s">
        <v>61</v>
      </c>
      <c r="W100" s="1"/>
      <c r="X100" s="1"/>
      <c r="Y100" s="1"/>
      <c r="Z100" s="5">
        <v>1.38</v>
      </c>
      <c r="AA100" s="1">
        <v>65</v>
      </c>
      <c r="AB100" s="6">
        <v>1.7</v>
      </c>
      <c r="AC100" s="8">
        <f t="shared" si="9"/>
        <v>3284.3999999999992</v>
      </c>
      <c r="AD100" s="1"/>
      <c r="AE100" s="10">
        <f t="shared" si="10"/>
        <v>3284.3999999999992</v>
      </c>
      <c r="AF100" s="1"/>
      <c r="AG100" t="str">
        <f t="shared" si="11"/>
        <v/>
      </c>
      <c r="AI100" s="1"/>
      <c r="AJ100" s="1"/>
      <c r="AK100" s="1"/>
      <c r="AL100" s="1"/>
    </row>
    <row r="101" spans="1:38" x14ac:dyDescent="0.35">
      <c r="A101">
        <v>100</v>
      </c>
      <c r="B101" t="s">
        <v>32</v>
      </c>
      <c r="C101">
        <v>214</v>
      </c>
      <c r="D101">
        <v>21</v>
      </c>
      <c r="E101" t="s">
        <v>74</v>
      </c>
      <c r="F101" t="s">
        <v>65</v>
      </c>
      <c r="G101">
        <v>49.129108430000002</v>
      </c>
      <c r="H101">
        <v>121.1636963</v>
      </c>
      <c r="I101" t="s">
        <v>35</v>
      </c>
      <c r="J101" t="s">
        <v>36</v>
      </c>
      <c r="K101" t="s">
        <v>36</v>
      </c>
      <c r="L101" t="s">
        <v>36</v>
      </c>
      <c r="M101" t="s">
        <v>47</v>
      </c>
      <c r="N101">
        <v>3</v>
      </c>
      <c r="O101">
        <v>0</v>
      </c>
      <c r="P101">
        <f t="shared" si="6"/>
        <v>3</v>
      </c>
      <c r="Q101" t="s">
        <v>36</v>
      </c>
      <c r="R101">
        <v>1</v>
      </c>
      <c r="S101">
        <f t="shared" si="7"/>
        <v>0</v>
      </c>
      <c r="T101">
        <f t="shared" si="8"/>
        <v>3</v>
      </c>
      <c r="U101" t="s">
        <v>86</v>
      </c>
      <c r="V101" t="s">
        <v>73</v>
      </c>
      <c r="W101">
        <f>SUM(S101:S104)</f>
        <v>60</v>
      </c>
      <c r="X101">
        <f>SUM(T101:T104)</f>
        <v>3</v>
      </c>
      <c r="Y101">
        <f>X101+W101</f>
        <v>63</v>
      </c>
      <c r="Z101" s="5">
        <v>0.16</v>
      </c>
      <c r="AA101">
        <v>0</v>
      </c>
      <c r="AB101" s="6">
        <v>37.4</v>
      </c>
      <c r="AC101" s="8">
        <f t="shared" si="9"/>
        <v>1795.1999999999998</v>
      </c>
      <c r="AD101" s="8">
        <f>SUM(AC101:AC104)</f>
        <v>8724.5159999999996</v>
      </c>
      <c r="AE101" s="8">
        <f t="shared" si="10"/>
        <v>1795.1999999999998</v>
      </c>
      <c r="AF101" s="8">
        <f>SUM(AE101:AE104)</f>
        <v>8724.5159999999996</v>
      </c>
      <c r="AG101">
        <f t="shared" si="11"/>
        <v>1</v>
      </c>
    </row>
    <row r="102" spans="1:38" x14ac:dyDescent="0.35">
      <c r="A102">
        <v>101</v>
      </c>
      <c r="C102">
        <v>227</v>
      </c>
      <c r="D102">
        <v>21</v>
      </c>
      <c r="E102" t="s">
        <v>74</v>
      </c>
      <c r="F102" t="s">
        <v>65</v>
      </c>
      <c r="M102" t="s">
        <v>72</v>
      </c>
      <c r="N102">
        <v>0</v>
      </c>
      <c r="O102">
        <v>-12</v>
      </c>
      <c r="P102">
        <f t="shared" si="6"/>
        <v>12</v>
      </c>
      <c r="Q102" t="s">
        <v>62</v>
      </c>
      <c r="R102">
        <v>2</v>
      </c>
      <c r="S102">
        <f t="shared" si="7"/>
        <v>12</v>
      </c>
      <c r="T102">
        <f t="shared" si="8"/>
        <v>0</v>
      </c>
      <c r="U102" t="s">
        <v>38</v>
      </c>
      <c r="V102" t="s">
        <v>61</v>
      </c>
      <c r="Z102" s="5">
        <v>1.24</v>
      </c>
      <c r="AA102">
        <v>30</v>
      </c>
      <c r="AB102" s="6">
        <v>3.36</v>
      </c>
      <c r="AC102" s="8">
        <f t="shared" si="9"/>
        <v>3499.7759999999994</v>
      </c>
      <c r="AE102" s="8">
        <f t="shared" si="10"/>
        <v>3499.7759999999994</v>
      </c>
      <c r="AG102" t="str">
        <f t="shared" si="11"/>
        <v/>
      </c>
    </row>
    <row r="103" spans="1:38" x14ac:dyDescent="0.35">
      <c r="A103">
        <v>102</v>
      </c>
      <c r="C103">
        <v>227</v>
      </c>
      <c r="D103">
        <v>21</v>
      </c>
      <c r="E103" t="s">
        <v>74</v>
      </c>
      <c r="F103" t="s">
        <v>65</v>
      </c>
      <c r="M103" t="s">
        <v>51</v>
      </c>
      <c r="N103">
        <v>-12</v>
      </c>
      <c r="O103">
        <v>-42</v>
      </c>
      <c r="P103">
        <f t="shared" si="6"/>
        <v>30</v>
      </c>
      <c r="Q103" t="s">
        <v>43</v>
      </c>
      <c r="R103">
        <v>2</v>
      </c>
      <c r="S103">
        <f t="shared" si="7"/>
        <v>30</v>
      </c>
      <c r="T103">
        <f t="shared" si="8"/>
        <v>0</v>
      </c>
      <c r="U103" t="s">
        <v>38</v>
      </c>
      <c r="V103" t="s">
        <v>61</v>
      </c>
      <c r="Z103" s="5">
        <v>1.45</v>
      </c>
      <c r="AA103">
        <v>40</v>
      </c>
      <c r="AB103" s="6">
        <v>1.2</v>
      </c>
      <c r="AC103" s="8">
        <f t="shared" si="9"/>
        <v>3132</v>
      </c>
      <c r="AE103" s="8">
        <f t="shared" si="10"/>
        <v>3132</v>
      </c>
      <c r="AG103" t="str">
        <f t="shared" si="11"/>
        <v/>
      </c>
    </row>
    <row r="104" spans="1:38" x14ac:dyDescent="0.35">
      <c r="A104">
        <v>103</v>
      </c>
      <c r="B104" s="1"/>
      <c r="C104">
        <v>227</v>
      </c>
      <c r="D104">
        <v>21</v>
      </c>
      <c r="E104" s="1" t="s">
        <v>74</v>
      </c>
      <c r="F104" t="s">
        <v>65</v>
      </c>
      <c r="G104" s="1"/>
      <c r="H104" s="1"/>
      <c r="I104" s="1"/>
      <c r="J104" s="1"/>
      <c r="K104" s="1"/>
      <c r="L104" s="1"/>
      <c r="M104" s="1" t="s">
        <v>75</v>
      </c>
      <c r="N104" s="1">
        <v>-42</v>
      </c>
      <c r="O104" s="1">
        <v>-60</v>
      </c>
      <c r="P104" s="1">
        <f t="shared" si="6"/>
        <v>18</v>
      </c>
      <c r="Q104" s="1" t="s">
        <v>53</v>
      </c>
      <c r="R104" s="1">
        <v>2</v>
      </c>
      <c r="S104" s="1">
        <f t="shared" si="7"/>
        <v>18</v>
      </c>
      <c r="T104" s="1">
        <f t="shared" si="8"/>
        <v>0</v>
      </c>
      <c r="U104" t="s">
        <v>38</v>
      </c>
      <c r="V104" t="s">
        <v>61</v>
      </c>
      <c r="W104" s="1"/>
      <c r="X104" s="1"/>
      <c r="Y104" s="1"/>
      <c r="Z104" s="5">
        <v>1.45</v>
      </c>
      <c r="AA104" s="1">
        <v>70</v>
      </c>
      <c r="AB104" s="6">
        <v>0.38</v>
      </c>
      <c r="AC104" s="8">
        <f t="shared" si="9"/>
        <v>297.53999999999996</v>
      </c>
      <c r="AD104" s="1"/>
      <c r="AE104" s="10">
        <f t="shared" si="10"/>
        <v>297.53999999999996</v>
      </c>
      <c r="AF104" s="1"/>
      <c r="AG104" t="str">
        <f t="shared" si="11"/>
        <v/>
      </c>
      <c r="AI104" s="1"/>
      <c r="AJ104" s="1"/>
      <c r="AK104" s="1"/>
      <c r="AL104" s="1"/>
    </row>
    <row r="105" spans="1:38" x14ac:dyDescent="0.35">
      <c r="A105">
        <v>104</v>
      </c>
      <c r="B105" t="s">
        <v>32</v>
      </c>
      <c r="C105">
        <v>315</v>
      </c>
      <c r="D105">
        <v>22</v>
      </c>
      <c r="E105" t="s">
        <v>64</v>
      </c>
      <c r="F105" t="s">
        <v>65</v>
      </c>
      <c r="G105">
        <v>49.07877731</v>
      </c>
      <c r="H105">
        <v>121.30747220000001</v>
      </c>
      <c r="I105" t="s">
        <v>35</v>
      </c>
      <c r="J105" t="s">
        <v>36</v>
      </c>
      <c r="K105" t="s">
        <v>36</v>
      </c>
      <c r="L105" t="s">
        <v>36</v>
      </c>
      <c r="M105" t="s">
        <v>54</v>
      </c>
      <c r="N105">
        <v>13</v>
      </c>
      <c r="O105">
        <v>12</v>
      </c>
      <c r="P105">
        <f t="shared" si="6"/>
        <v>1</v>
      </c>
      <c r="Q105" t="s">
        <v>36</v>
      </c>
      <c r="R105">
        <v>1</v>
      </c>
      <c r="S105">
        <f t="shared" si="7"/>
        <v>0</v>
      </c>
      <c r="T105">
        <f t="shared" si="8"/>
        <v>1</v>
      </c>
      <c r="U105" t="s">
        <v>86</v>
      </c>
      <c r="V105" t="s">
        <v>73</v>
      </c>
      <c r="W105">
        <f>SUM(S105:S108)</f>
        <v>30</v>
      </c>
      <c r="X105">
        <f>SUM(T105:T108)</f>
        <v>13</v>
      </c>
      <c r="Y105">
        <f>X105+W105</f>
        <v>43</v>
      </c>
      <c r="Z105" s="5">
        <v>0.16</v>
      </c>
      <c r="AA105">
        <v>0</v>
      </c>
      <c r="AB105" s="6">
        <v>37.4</v>
      </c>
      <c r="AC105" s="8">
        <f t="shared" si="9"/>
        <v>598.4</v>
      </c>
      <c r="AD105" s="8">
        <f>SUM(AC105:AC108)</f>
        <v>17606.32</v>
      </c>
      <c r="AE105" s="8">
        <f t="shared" si="10"/>
        <v>598.4</v>
      </c>
      <c r="AF105" s="8">
        <f>SUM(AE105:AE108)</f>
        <v>17606.32</v>
      </c>
      <c r="AG105">
        <f t="shared" si="11"/>
        <v>1</v>
      </c>
    </row>
    <row r="106" spans="1:38" x14ac:dyDescent="0.35">
      <c r="A106">
        <v>105</v>
      </c>
      <c r="C106">
        <v>315</v>
      </c>
      <c r="D106">
        <v>22</v>
      </c>
      <c r="E106" t="s">
        <v>64</v>
      </c>
      <c r="F106" t="s">
        <v>65</v>
      </c>
      <c r="M106" t="s">
        <v>66</v>
      </c>
      <c r="N106">
        <v>12</v>
      </c>
      <c r="O106">
        <v>4</v>
      </c>
      <c r="P106">
        <f t="shared" si="6"/>
        <v>8</v>
      </c>
      <c r="Q106" t="s">
        <v>36</v>
      </c>
      <c r="R106">
        <v>1</v>
      </c>
      <c r="S106">
        <f t="shared" si="7"/>
        <v>0</v>
      </c>
      <c r="T106">
        <f t="shared" si="8"/>
        <v>8</v>
      </c>
      <c r="Z106" s="5">
        <v>0.16</v>
      </c>
      <c r="AA106">
        <v>0</v>
      </c>
      <c r="AB106" s="6">
        <v>37.4</v>
      </c>
      <c r="AC106" s="8">
        <f t="shared" si="9"/>
        <v>4787.2</v>
      </c>
      <c r="AE106" s="8">
        <f t="shared" si="10"/>
        <v>4787.2</v>
      </c>
      <c r="AG106" t="str">
        <f t="shared" si="11"/>
        <v/>
      </c>
    </row>
    <row r="107" spans="1:38" x14ac:dyDescent="0.35">
      <c r="A107">
        <v>106</v>
      </c>
      <c r="C107">
        <v>315</v>
      </c>
      <c r="D107">
        <v>22</v>
      </c>
      <c r="E107" t="s">
        <v>64</v>
      </c>
      <c r="F107" t="s">
        <v>65</v>
      </c>
      <c r="M107" t="s">
        <v>80</v>
      </c>
      <c r="N107">
        <v>4</v>
      </c>
      <c r="O107">
        <v>0</v>
      </c>
      <c r="P107">
        <f t="shared" si="6"/>
        <v>4</v>
      </c>
      <c r="Q107" t="s">
        <v>36</v>
      </c>
      <c r="R107">
        <v>1</v>
      </c>
      <c r="S107">
        <f t="shared" si="7"/>
        <v>0</v>
      </c>
      <c r="T107">
        <f t="shared" si="8"/>
        <v>4</v>
      </c>
      <c r="Z107" s="5">
        <v>0.16</v>
      </c>
      <c r="AA107">
        <v>0</v>
      </c>
      <c r="AB107" s="6">
        <v>30.85</v>
      </c>
      <c r="AC107" s="8">
        <f t="shared" si="9"/>
        <v>1974.4</v>
      </c>
      <c r="AE107" s="8">
        <f t="shared" si="10"/>
        <v>1974.4</v>
      </c>
      <c r="AG107" t="str">
        <f t="shared" si="11"/>
        <v/>
      </c>
    </row>
    <row r="108" spans="1:38" x14ac:dyDescent="0.35">
      <c r="A108">
        <v>107</v>
      </c>
      <c r="B108" s="1"/>
      <c r="C108">
        <v>344</v>
      </c>
      <c r="D108">
        <v>22</v>
      </c>
      <c r="E108" s="1" t="s">
        <v>64</v>
      </c>
      <c r="F108" t="s">
        <v>65</v>
      </c>
      <c r="G108" s="1"/>
      <c r="H108" s="1"/>
      <c r="I108" s="1"/>
      <c r="J108" s="1"/>
      <c r="K108" s="1"/>
      <c r="L108" s="1"/>
      <c r="M108" s="1" t="s">
        <v>57</v>
      </c>
      <c r="N108" s="1">
        <v>0</v>
      </c>
      <c r="O108" s="1">
        <v>-30</v>
      </c>
      <c r="P108" s="1">
        <f t="shared" si="6"/>
        <v>30</v>
      </c>
      <c r="Q108" s="1" t="s">
        <v>62</v>
      </c>
      <c r="R108" s="1">
        <v>2</v>
      </c>
      <c r="S108" s="1">
        <f t="shared" si="7"/>
        <v>30</v>
      </c>
      <c r="T108" s="1">
        <f t="shared" si="8"/>
        <v>0</v>
      </c>
      <c r="U108" t="s">
        <v>56</v>
      </c>
      <c r="V108" t="s">
        <v>87</v>
      </c>
      <c r="W108" s="1"/>
      <c r="X108" s="1"/>
      <c r="Y108" s="1"/>
      <c r="Z108" s="5">
        <v>1.07</v>
      </c>
      <c r="AA108" s="1">
        <v>5</v>
      </c>
      <c r="AB108" s="6">
        <v>3.36</v>
      </c>
      <c r="AC108" s="8">
        <f t="shared" si="9"/>
        <v>10246.320000000002</v>
      </c>
      <c r="AD108" s="1"/>
      <c r="AE108" s="10">
        <f t="shared" si="10"/>
        <v>10246.320000000002</v>
      </c>
      <c r="AF108" s="1"/>
      <c r="AG108" t="str">
        <f t="shared" si="11"/>
        <v/>
      </c>
      <c r="AI108" s="1"/>
      <c r="AJ108" s="1"/>
      <c r="AK108" s="1"/>
      <c r="AL108" s="1"/>
    </row>
    <row r="109" spans="1:38" x14ac:dyDescent="0.35">
      <c r="A109">
        <v>108</v>
      </c>
      <c r="B109" t="s">
        <v>32</v>
      </c>
      <c r="C109">
        <v>241</v>
      </c>
      <c r="D109">
        <v>23</v>
      </c>
      <c r="E109" t="s">
        <v>33</v>
      </c>
      <c r="F109" t="s">
        <v>34</v>
      </c>
      <c r="G109">
        <v>49.078666689999999</v>
      </c>
      <c r="H109">
        <v>121.3078537</v>
      </c>
      <c r="I109" t="s">
        <v>35</v>
      </c>
      <c r="J109" t="s">
        <v>36</v>
      </c>
      <c r="K109" t="s">
        <v>36</v>
      </c>
      <c r="L109" t="s">
        <v>36</v>
      </c>
      <c r="M109" t="s">
        <v>54</v>
      </c>
      <c r="N109">
        <v>9</v>
      </c>
      <c r="O109">
        <v>8</v>
      </c>
      <c r="P109">
        <f t="shared" si="6"/>
        <v>1</v>
      </c>
      <c r="Q109" t="s">
        <v>36</v>
      </c>
      <c r="R109">
        <v>1</v>
      </c>
      <c r="S109">
        <f t="shared" si="7"/>
        <v>0</v>
      </c>
      <c r="T109">
        <f t="shared" si="8"/>
        <v>1</v>
      </c>
      <c r="W109">
        <f>SUM(S109:S113)</f>
        <v>39</v>
      </c>
      <c r="X109">
        <f>SUM(T109:T113)</f>
        <v>9</v>
      </c>
      <c r="Y109">
        <f>X109+W109</f>
        <v>48</v>
      </c>
      <c r="Z109" s="5">
        <v>0.14000000000000001</v>
      </c>
      <c r="AA109">
        <v>0</v>
      </c>
      <c r="AB109" s="6">
        <v>43.21</v>
      </c>
      <c r="AC109" s="8">
        <f t="shared" si="9"/>
        <v>604.94000000000005</v>
      </c>
      <c r="AD109" s="8">
        <f>SUM(AC109:AC113)</f>
        <v>9662.27</v>
      </c>
      <c r="AE109" s="8">
        <f t="shared" si="10"/>
        <v>604.94000000000005</v>
      </c>
      <c r="AF109" s="8">
        <f>SUM(AE109:AE113)</f>
        <v>9662.27</v>
      </c>
      <c r="AG109">
        <f t="shared" si="11"/>
        <v>1</v>
      </c>
    </row>
    <row r="110" spans="1:38" x14ac:dyDescent="0.35">
      <c r="A110">
        <v>109</v>
      </c>
      <c r="C110">
        <v>241</v>
      </c>
      <c r="D110">
        <v>23</v>
      </c>
      <c r="E110" t="s">
        <v>33</v>
      </c>
      <c r="F110" t="s">
        <v>34</v>
      </c>
      <c r="M110" t="s">
        <v>47</v>
      </c>
      <c r="N110">
        <v>8</v>
      </c>
      <c r="O110">
        <v>1</v>
      </c>
      <c r="P110">
        <f t="shared" si="6"/>
        <v>7</v>
      </c>
      <c r="Q110" t="s">
        <v>36</v>
      </c>
      <c r="R110">
        <v>1</v>
      </c>
      <c r="S110">
        <f t="shared" si="7"/>
        <v>0</v>
      </c>
      <c r="T110">
        <f t="shared" si="8"/>
        <v>7</v>
      </c>
      <c r="Z110" s="5">
        <v>0.14000000000000001</v>
      </c>
      <c r="AA110">
        <v>0</v>
      </c>
      <c r="AB110" s="6">
        <v>43.21</v>
      </c>
      <c r="AC110" s="8">
        <f t="shared" si="9"/>
        <v>4234.5800000000008</v>
      </c>
      <c r="AE110" s="8">
        <f t="shared" si="10"/>
        <v>4234.5800000000008</v>
      </c>
      <c r="AG110" t="str">
        <f t="shared" si="11"/>
        <v/>
      </c>
    </row>
    <row r="111" spans="1:38" x14ac:dyDescent="0.35">
      <c r="A111">
        <v>110</v>
      </c>
      <c r="C111">
        <v>241</v>
      </c>
      <c r="D111">
        <v>23</v>
      </c>
      <c r="E111" t="s">
        <v>33</v>
      </c>
      <c r="F111" t="s">
        <v>34</v>
      </c>
      <c r="M111" t="s">
        <v>80</v>
      </c>
      <c r="N111">
        <v>1</v>
      </c>
      <c r="O111">
        <v>0</v>
      </c>
      <c r="P111">
        <f t="shared" si="6"/>
        <v>1</v>
      </c>
      <c r="Q111" t="s">
        <v>36</v>
      </c>
      <c r="R111">
        <v>1</v>
      </c>
      <c r="S111">
        <f t="shared" si="7"/>
        <v>0</v>
      </c>
      <c r="T111">
        <f t="shared" si="8"/>
        <v>1</v>
      </c>
      <c r="Z111" s="5">
        <v>0.14000000000000001</v>
      </c>
      <c r="AA111">
        <v>0</v>
      </c>
      <c r="AB111" s="6">
        <v>36.65</v>
      </c>
      <c r="AC111" s="8">
        <f t="shared" si="9"/>
        <v>513.1</v>
      </c>
      <c r="AE111" s="8">
        <f t="shared" si="10"/>
        <v>513.1</v>
      </c>
      <c r="AG111" t="str">
        <f t="shared" si="11"/>
        <v/>
      </c>
    </row>
    <row r="112" spans="1:38" x14ac:dyDescent="0.35">
      <c r="A112">
        <v>111</v>
      </c>
      <c r="C112">
        <v>267</v>
      </c>
      <c r="D112">
        <v>23</v>
      </c>
      <c r="E112" t="s">
        <v>33</v>
      </c>
      <c r="F112" t="s">
        <v>34</v>
      </c>
      <c r="M112" t="s">
        <v>72</v>
      </c>
      <c r="N112">
        <v>0</v>
      </c>
      <c r="O112">
        <v>-3</v>
      </c>
      <c r="P112">
        <f t="shared" si="6"/>
        <v>3</v>
      </c>
      <c r="Q112" t="s">
        <v>62</v>
      </c>
      <c r="R112">
        <v>2</v>
      </c>
      <c r="S112">
        <f t="shared" si="7"/>
        <v>3</v>
      </c>
      <c r="T112">
        <f t="shared" si="8"/>
        <v>0</v>
      </c>
      <c r="U112" t="s">
        <v>56</v>
      </c>
      <c r="V112" t="s">
        <v>44</v>
      </c>
      <c r="Z112" s="5">
        <v>1.31</v>
      </c>
      <c r="AA112">
        <v>50</v>
      </c>
      <c r="AB112" s="6">
        <v>4.74</v>
      </c>
      <c r="AC112" s="8">
        <f t="shared" si="9"/>
        <v>931.41</v>
      </c>
      <c r="AE112" s="8">
        <f t="shared" si="10"/>
        <v>931.41</v>
      </c>
      <c r="AG112" t="str">
        <f t="shared" si="11"/>
        <v/>
      </c>
    </row>
    <row r="113" spans="1:38" x14ac:dyDescent="0.35">
      <c r="A113">
        <v>112</v>
      </c>
      <c r="B113" s="1"/>
      <c r="C113">
        <v>267</v>
      </c>
      <c r="D113">
        <v>23</v>
      </c>
      <c r="E113" s="1" t="s">
        <v>33</v>
      </c>
      <c r="F113" t="s">
        <v>34</v>
      </c>
      <c r="G113" s="1"/>
      <c r="H113" s="1"/>
      <c r="I113" s="1"/>
      <c r="J113" s="1"/>
      <c r="K113" s="1"/>
      <c r="L113" s="1"/>
      <c r="M113" s="1" t="s">
        <v>48</v>
      </c>
      <c r="N113" s="1">
        <v>-3</v>
      </c>
      <c r="O113" s="1">
        <v>-39</v>
      </c>
      <c r="P113" s="1">
        <f t="shared" si="6"/>
        <v>36</v>
      </c>
      <c r="Q113" s="1" t="s">
        <v>62</v>
      </c>
      <c r="R113" s="1">
        <v>2</v>
      </c>
      <c r="S113" s="1">
        <f t="shared" si="7"/>
        <v>36</v>
      </c>
      <c r="T113" s="1">
        <f t="shared" si="8"/>
        <v>0</v>
      </c>
      <c r="U113" t="s">
        <v>56</v>
      </c>
      <c r="V113" t="s">
        <v>44</v>
      </c>
      <c r="W113" s="1"/>
      <c r="X113" s="1"/>
      <c r="Y113" s="1"/>
      <c r="Z113" s="5">
        <v>1.38</v>
      </c>
      <c r="AA113" s="1">
        <v>60</v>
      </c>
      <c r="AB113" s="6">
        <v>1.7</v>
      </c>
      <c r="AC113" s="8">
        <f t="shared" si="9"/>
        <v>3378.2399999999989</v>
      </c>
      <c r="AD113" s="1"/>
      <c r="AE113" s="10">
        <f t="shared" si="10"/>
        <v>3378.2399999999989</v>
      </c>
      <c r="AF113" s="1"/>
      <c r="AG113" t="str">
        <f t="shared" si="11"/>
        <v/>
      </c>
      <c r="AI113" s="1"/>
      <c r="AJ113" s="1"/>
      <c r="AK113" s="1"/>
      <c r="AL113" s="1"/>
    </row>
    <row r="114" spans="1:38" x14ac:dyDescent="0.35">
      <c r="A114">
        <v>113</v>
      </c>
      <c r="B114" t="s">
        <v>32</v>
      </c>
      <c r="C114">
        <v>632</v>
      </c>
      <c r="D114">
        <v>24</v>
      </c>
      <c r="E114" t="s">
        <v>88</v>
      </c>
      <c r="F114" t="s">
        <v>89</v>
      </c>
      <c r="G114">
        <v>49.583930969999997</v>
      </c>
      <c r="H114">
        <v>120.9835968</v>
      </c>
      <c r="I114" t="s">
        <v>35</v>
      </c>
      <c r="J114" t="s">
        <v>36</v>
      </c>
      <c r="K114" t="s">
        <v>36</v>
      </c>
      <c r="L114" t="s">
        <v>36</v>
      </c>
      <c r="M114" t="s">
        <v>54</v>
      </c>
      <c r="N114">
        <v>11</v>
      </c>
      <c r="O114">
        <v>10</v>
      </c>
      <c r="P114">
        <f t="shared" si="6"/>
        <v>1</v>
      </c>
      <c r="Q114" t="s">
        <v>36</v>
      </c>
      <c r="R114">
        <v>1</v>
      </c>
      <c r="S114">
        <f t="shared" si="7"/>
        <v>0</v>
      </c>
      <c r="T114">
        <f t="shared" si="8"/>
        <v>1</v>
      </c>
      <c r="W114">
        <f>SUM(S114:S121)</f>
        <v>60</v>
      </c>
      <c r="X114">
        <f>SUM(T114:T121)</f>
        <v>11</v>
      </c>
      <c r="Y114">
        <f>X114+W114</f>
        <v>71</v>
      </c>
      <c r="Z114" s="5">
        <v>0.12</v>
      </c>
      <c r="AA114">
        <v>0</v>
      </c>
      <c r="AB114" s="6">
        <v>42.07</v>
      </c>
      <c r="AC114" s="8">
        <f t="shared" si="9"/>
        <v>504.84</v>
      </c>
      <c r="AD114" s="8">
        <f>SUM(AC114:AC121)</f>
        <v>20223.630000000005</v>
      </c>
      <c r="AE114" s="8">
        <f t="shared" si="10"/>
        <v>504.84</v>
      </c>
      <c r="AF114" s="8">
        <f>SUM(AE114:AE121)</f>
        <v>20223.630000000005</v>
      </c>
      <c r="AG114">
        <f t="shared" si="11"/>
        <v>1</v>
      </c>
    </row>
    <row r="115" spans="1:38" x14ac:dyDescent="0.35">
      <c r="A115">
        <v>114</v>
      </c>
      <c r="C115">
        <v>632</v>
      </c>
      <c r="D115">
        <v>24</v>
      </c>
      <c r="E115" t="s">
        <v>88</v>
      </c>
      <c r="F115" t="s">
        <v>89</v>
      </c>
      <c r="M115" t="s">
        <v>47</v>
      </c>
      <c r="N115">
        <v>10</v>
      </c>
      <c r="O115">
        <v>5</v>
      </c>
      <c r="P115">
        <f t="shared" si="6"/>
        <v>5</v>
      </c>
      <c r="Q115" t="s">
        <v>36</v>
      </c>
      <c r="R115">
        <v>1</v>
      </c>
      <c r="S115">
        <f t="shared" si="7"/>
        <v>0</v>
      </c>
      <c r="T115">
        <f t="shared" si="8"/>
        <v>5</v>
      </c>
      <c r="Z115" s="5">
        <v>0.12</v>
      </c>
      <c r="AA115">
        <v>0</v>
      </c>
      <c r="AB115" s="6">
        <v>42.07</v>
      </c>
      <c r="AC115" s="8">
        <f t="shared" si="9"/>
        <v>2524.1999999999998</v>
      </c>
      <c r="AE115" s="8">
        <f t="shared" si="10"/>
        <v>2524.1999999999998</v>
      </c>
      <c r="AG115" t="str">
        <f t="shared" si="11"/>
        <v/>
      </c>
    </row>
    <row r="116" spans="1:38" x14ac:dyDescent="0.35">
      <c r="A116">
        <v>115</v>
      </c>
      <c r="C116">
        <v>632</v>
      </c>
      <c r="D116">
        <v>24</v>
      </c>
      <c r="E116" t="s">
        <v>88</v>
      </c>
      <c r="F116" t="s">
        <v>89</v>
      </c>
      <c r="M116" t="s">
        <v>80</v>
      </c>
      <c r="N116">
        <v>5</v>
      </c>
      <c r="O116">
        <v>0</v>
      </c>
      <c r="P116">
        <f t="shared" si="6"/>
        <v>5</v>
      </c>
      <c r="Q116" t="s">
        <v>36</v>
      </c>
      <c r="R116">
        <v>1</v>
      </c>
      <c r="S116">
        <f t="shared" si="7"/>
        <v>0</v>
      </c>
      <c r="T116">
        <f t="shared" si="8"/>
        <v>5</v>
      </c>
      <c r="Z116" s="5">
        <v>0.21</v>
      </c>
      <c r="AA116">
        <v>0</v>
      </c>
      <c r="AB116" s="6">
        <v>35.51</v>
      </c>
      <c r="AC116" s="8">
        <f t="shared" si="9"/>
        <v>3728.5499999999997</v>
      </c>
      <c r="AE116" s="8">
        <f t="shared" si="10"/>
        <v>3728.5499999999997</v>
      </c>
      <c r="AG116" t="str">
        <f t="shared" si="11"/>
        <v/>
      </c>
    </row>
    <row r="117" spans="1:38" x14ac:dyDescent="0.35">
      <c r="A117">
        <v>116</v>
      </c>
      <c r="C117">
        <v>682</v>
      </c>
      <c r="D117">
        <v>24</v>
      </c>
      <c r="E117" t="s">
        <v>88</v>
      </c>
      <c r="F117" t="s">
        <v>89</v>
      </c>
      <c r="M117" t="s">
        <v>90</v>
      </c>
      <c r="N117">
        <v>0</v>
      </c>
      <c r="O117">
        <v>-18</v>
      </c>
      <c r="P117">
        <f t="shared" si="6"/>
        <v>18</v>
      </c>
      <c r="Q117" t="s">
        <v>43</v>
      </c>
      <c r="R117">
        <v>2</v>
      </c>
      <c r="S117">
        <f t="shared" si="7"/>
        <v>18</v>
      </c>
      <c r="T117">
        <f t="shared" si="8"/>
        <v>0</v>
      </c>
      <c r="U117" t="s">
        <v>91</v>
      </c>
      <c r="V117" t="s">
        <v>39</v>
      </c>
      <c r="Z117" s="5">
        <v>1.56</v>
      </c>
      <c r="AA117">
        <v>0</v>
      </c>
      <c r="AB117" s="6">
        <v>1.38</v>
      </c>
      <c r="AC117" s="8">
        <f t="shared" si="9"/>
        <v>3875.04</v>
      </c>
      <c r="AE117" s="8">
        <f t="shared" si="10"/>
        <v>3875.04</v>
      </c>
      <c r="AG117" t="str">
        <f t="shared" si="11"/>
        <v/>
      </c>
    </row>
    <row r="118" spans="1:38" x14ac:dyDescent="0.35">
      <c r="A118">
        <v>117</v>
      </c>
      <c r="C118">
        <v>682</v>
      </c>
      <c r="D118">
        <v>24</v>
      </c>
      <c r="E118" t="s">
        <v>88</v>
      </c>
      <c r="F118" t="s">
        <v>89</v>
      </c>
      <c r="M118" t="s">
        <v>92</v>
      </c>
      <c r="N118">
        <v>-18</v>
      </c>
      <c r="O118">
        <v>-22</v>
      </c>
      <c r="P118">
        <f t="shared" si="6"/>
        <v>4</v>
      </c>
      <c r="Q118" t="s">
        <v>36</v>
      </c>
      <c r="R118">
        <v>2</v>
      </c>
      <c r="S118">
        <f t="shared" si="7"/>
        <v>4</v>
      </c>
      <c r="T118">
        <f t="shared" si="8"/>
        <v>0</v>
      </c>
      <c r="U118" t="s">
        <v>91</v>
      </c>
      <c r="V118" t="s">
        <v>39</v>
      </c>
      <c r="Z118" s="5">
        <v>0.21</v>
      </c>
      <c r="AA118">
        <v>0</v>
      </c>
      <c r="AB118" s="6">
        <v>35.51</v>
      </c>
      <c r="AC118" s="8">
        <f t="shared" si="9"/>
        <v>2982.8399999999997</v>
      </c>
      <c r="AE118" s="8">
        <f t="shared" si="10"/>
        <v>2982.8399999999997</v>
      </c>
      <c r="AG118" t="str">
        <f t="shared" si="11"/>
        <v/>
      </c>
    </row>
    <row r="119" spans="1:38" x14ac:dyDescent="0.35">
      <c r="A119">
        <v>118</v>
      </c>
      <c r="C119">
        <v>682</v>
      </c>
      <c r="D119">
        <v>24</v>
      </c>
      <c r="E119" t="s">
        <v>88</v>
      </c>
      <c r="F119" t="s">
        <v>89</v>
      </c>
      <c r="M119" t="s">
        <v>93</v>
      </c>
      <c r="N119">
        <v>-22</v>
      </c>
      <c r="O119">
        <v>-28</v>
      </c>
      <c r="P119">
        <f t="shared" si="6"/>
        <v>6</v>
      </c>
      <c r="Q119" t="s">
        <v>43</v>
      </c>
      <c r="R119">
        <v>2</v>
      </c>
      <c r="S119">
        <f t="shared" si="7"/>
        <v>6</v>
      </c>
      <c r="T119">
        <f t="shared" si="8"/>
        <v>0</v>
      </c>
      <c r="U119" t="s">
        <v>91</v>
      </c>
      <c r="V119" t="s">
        <v>39</v>
      </c>
      <c r="Z119" s="5">
        <v>1.56</v>
      </c>
      <c r="AA119">
        <v>0</v>
      </c>
      <c r="AB119" s="6">
        <v>1.38</v>
      </c>
      <c r="AC119" s="8">
        <f t="shared" si="9"/>
        <v>1291.68</v>
      </c>
      <c r="AE119" s="8">
        <f t="shared" si="10"/>
        <v>1291.68</v>
      </c>
      <c r="AG119" t="str">
        <f t="shared" si="11"/>
        <v/>
      </c>
    </row>
    <row r="120" spans="1:38" x14ac:dyDescent="0.35">
      <c r="A120">
        <v>119</v>
      </c>
      <c r="C120">
        <v>682</v>
      </c>
      <c r="D120">
        <v>24</v>
      </c>
      <c r="E120" t="s">
        <v>88</v>
      </c>
      <c r="F120" t="s">
        <v>89</v>
      </c>
      <c r="M120" t="s">
        <v>94</v>
      </c>
      <c r="N120">
        <v>-28</v>
      </c>
      <c r="O120">
        <v>-40</v>
      </c>
      <c r="P120">
        <f t="shared" si="6"/>
        <v>12</v>
      </c>
      <c r="Q120" t="s">
        <v>62</v>
      </c>
      <c r="R120">
        <v>2</v>
      </c>
      <c r="S120">
        <f t="shared" si="7"/>
        <v>12</v>
      </c>
      <c r="T120">
        <f t="shared" si="8"/>
        <v>0</v>
      </c>
      <c r="U120" t="s">
        <v>91</v>
      </c>
      <c r="V120" t="s">
        <v>39</v>
      </c>
      <c r="Z120" s="5">
        <v>1.56</v>
      </c>
      <c r="AA120">
        <v>5</v>
      </c>
      <c r="AB120" s="6">
        <v>1.2</v>
      </c>
      <c r="AC120" s="8">
        <f t="shared" si="9"/>
        <v>2134.08</v>
      </c>
      <c r="AE120" s="8">
        <f t="shared" si="10"/>
        <v>2134.08</v>
      </c>
      <c r="AG120" t="str">
        <f t="shared" si="11"/>
        <v/>
      </c>
    </row>
    <row r="121" spans="1:38" x14ac:dyDescent="0.35">
      <c r="A121">
        <v>120</v>
      </c>
      <c r="B121" s="1"/>
      <c r="C121">
        <v>682</v>
      </c>
      <c r="D121">
        <v>24</v>
      </c>
      <c r="E121" s="1" t="s">
        <v>88</v>
      </c>
      <c r="F121" t="s">
        <v>89</v>
      </c>
      <c r="G121" s="1"/>
      <c r="H121" s="1"/>
      <c r="I121" s="1"/>
      <c r="J121" s="1"/>
      <c r="K121" s="1"/>
      <c r="L121" s="1"/>
      <c r="M121" s="1" t="s">
        <v>95</v>
      </c>
      <c r="N121" s="1">
        <v>-40</v>
      </c>
      <c r="O121" s="1">
        <v>-60</v>
      </c>
      <c r="P121" s="1">
        <f t="shared" si="6"/>
        <v>20</v>
      </c>
      <c r="Q121" s="1" t="s">
        <v>62</v>
      </c>
      <c r="R121" s="1">
        <v>2</v>
      </c>
      <c r="S121" s="1">
        <f t="shared" si="7"/>
        <v>20</v>
      </c>
      <c r="T121" s="1">
        <f t="shared" si="8"/>
        <v>0</v>
      </c>
      <c r="U121" t="s">
        <v>91</v>
      </c>
      <c r="V121" t="s">
        <v>39</v>
      </c>
      <c r="W121" s="1"/>
      <c r="X121" s="1"/>
      <c r="Y121" s="1"/>
      <c r="Z121" s="5">
        <v>1.56</v>
      </c>
      <c r="AA121" s="1">
        <v>15</v>
      </c>
      <c r="AB121" s="6">
        <v>1.2</v>
      </c>
      <c r="AC121" s="8">
        <f t="shared" si="9"/>
        <v>3182.4</v>
      </c>
      <c r="AD121" s="1"/>
      <c r="AE121" s="10">
        <f t="shared" si="10"/>
        <v>3182.4</v>
      </c>
      <c r="AF121" s="1"/>
      <c r="AG121" t="str">
        <f t="shared" si="11"/>
        <v/>
      </c>
      <c r="AI121" s="1"/>
      <c r="AJ121" s="1"/>
      <c r="AK121" s="1"/>
      <c r="AL121" s="1"/>
    </row>
    <row r="122" spans="1:38" x14ac:dyDescent="0.35">
      <c r="A122">
        <v>121</v>
      </c>
      <c r="B122" s="13"/>
      <c r="C122">
        <v>422</v>
      </c>
      <c r="D122">
        <v>25</v>
      </c>
      <c r="E122" s="13" t="s">
        <v>36</v>
      </c>
      <c r="F122" t="s">
        <v>36</v>
      </c>
      <c r="G122" s="13">
        <v>49.100578310000003</v>
      </c>
      <c r="H122" s="13">
        <v>121.5631027</v>
      </c>
      <c r="I122" s="13"/>
      <c r="J122" s="13"/>
      <c r="K122" s="13"/>
      <c r="L122" s="13"/>
      <c r="M122" s="13" t="s">
        <v>48</v>
      </c>
      <c r="N122" s="13">
        <v>0</v>
      </c>
      <c r="O122" s="13">
        <v>-35</v>
      </c>
      <c r="P122" s="13">
        <f t="shared" si="6"/>
        <v>35</v>
      </c>
      <c r="Q122" s="13" t="s">
        <v>43</v>
      </c>
      <c r="R122" s="13">
        <v>2</v>
      </c>
      <c r="S122" s="13">
        <f t="shared" si="7"/>
        <v>35</v>
      </c>
      <c r="T122" s="13">
        <f t="shared" si="8"/>
        <v>0</v>
      </c>
      <c r="U122" t="s">
        <v>38</v>
      </c>
      <c r="V122" t="s">
        <v>73</v>
      </c>
      <c r="W122" s="13"/>
      <c r="X122" s="13"/>
      <c r="Y122" s="13"/>
      <c r="Z122" s="5">
        <v>0</v>
      </c>
      <c r="AA122" s="13">
        <v>55</v>
      </c>
      <c r="AB122" s="6"/>
      <c r="AC122" s="8">
        <f t="shared" si="9"/>
        <v>0</v>
      </c>
      <c r="AD122" s="13"/>
      <c r="AE122" s="10">
        <f t="shared" si="10"/>
        <v>0</v>
      </c>
      <c r="AF122" s="13"/>
      <c r="AG122">
        <f t="shared" si="11"/>
        <v>1</v>
      </c>
      <c r="AI122" s="13"/>
      <c r="AJ122" s="13"/>
      <c r="AK122" s="13"/>
      <c r="AL122" s="13"/>
    </row>
    <row r="123" spans="1:38" x14ac:dyDescent="0.35">
      <c r="A123">
        <v>122</v>
      </c>
      <c r="B123" t="s">
        <v>32</v>
      </c>
      <c r="C123">
        <v>418</v>
      </c>
      <c r="D123">
        <v>26</v>
      </c>
      <c r="E123" t="s">
        <v>74</v>
      </c>
      <c r="F123" t="s">
        <v>65</v>
      </c>
      <c r="G123">
        <v>49.36936188</v>
      </c>
      <c r="H123">
        <v>121.4380798</v>
      </c>
      <c r="I123" t="s">
        <v>35</v>
      </c>
      <c r="J123" t="s">
        <v>36</v>
      </c>
      <c r="K123" t="s">
        <v>36</v>
      </c>
      <c r="L123" t="s">
        <v>36</v>
      </c>
      <c r="M123" t="s">
        <v>54</v>
      </c>
      <c r="N123">
        <v>9</v>
      </c>
      <c r="O123">
        <v>8</v>
      </c>
      <c r="P123">
        <f t="shared" si="6"/>
        <v>1</v>
      </c>
      <c r="Q123" t="s">
        <v>36</v>
      </c>
      <c r="R123">
        <v>1</v>
      </c>
      <c r="S123">
        <f t="shared" si="7"/>
        <v>0</v>
      </c>
      <c r="T123">
        <f t="shared" si="8"/>
        <v>1</v>
      </c>
      <c r="W123">
        <f>SUM(S123:S128)</f>
        <v>40</v>
      </c>
      <c r="X123">
        <f>SUM(T123:T128)</f>
        <v>9</v>
      </c>
      <c r="Y123">
        <f>X123+W123</f>
        <v>49</v>
      </c>
      <c r="Z123" s="5">
        <v>0.16</v>
      </c>
      <c r="AA123">
        <v>0</v>
      </c>
      <c r="AB123" s="6">
        <v>37.4</v>
      </c>
      <c r="AC123" s="8">
        <f t="shared" si="9"/>
        <v>598.4</v>
      </c>
      <c r="AD123" s="8">
        <f>SUM(AC123:AC128)</f>
        <v>7386.2919999999995</v>
      </c>
      <c r="AE123" s="8">
        <f t="shared" si="10"/>
        <v>598.4</v>
      </c>
      <c r="AF123" s="8">
        <f>SUM(AE123:AE128)</f>
        <v>7386.2919999999995</v>
      </c>
      <c r="AG123">
        <f t="shared" si="11"/>
        <v>1</v>
      </c>
    </row>
    <row r="124" spans="1:38" x14ac:dyDescent="0.35">
      <c r="A124">
        <v>123</v>
      </c>
      <c r="C124">
        <v>418</v>
      </c>
      <c r="D124">
        <v>26</v>
      </c>
      <c r="E124" t="s">
        <v>74</v>
      </c>
      <c r="F124" t="s">
        <v>65</v>
      </c>
      <c r="M124" t="s">
        <v>40</v>
      </c>
      <c r="N124">
        <v>8</v>
      </c>
      <c r="O124">
        <v>2</v>
      </c>
      <c r="P124">
        <f t="shared" si="6"/>
        <v>6</v>
      </c>
      <c r="Q124" t="s">
        <v>36</v>
      </c>
      <c r="R124">
        <v>1</v>
      </c>
      <c r="S124">
        <f t="shared" si="7"/>
        <v>0</v>
      </c>
      <c r="T124">
        <f t="shared" si="8"/>
        <v>6</v>
      </c>
      <c r="Z124" s="5">
        <v>0.16</v>
      </c>
      <c r="AA124">
        <v>0</v>
      </c>
      <c r="AB124" s="6">
        <v>37.4</v>
      </c>
      <c r="AC124" s="8">
        <f t="shared" si="9"/>
        <v>3590.3999999999996</v>
      </c>
      <c r="AE124" s="8">
        <f t="shared" si="10"/>
        <v>3590.3999999999996</v>
      </c>
      <c r="AG124" t="str">
        <f t="shared" si="11"/>
        <v/>
      </c>
    </row>
    <row r="125" spans="1:38" x14ac:dyDescent="0.35">
      <c r="A125">
        <v>124</v>
      </c>
      <c r="C125">
        <v>418</v>
      </c>
      <c r="D125">
        <v>26</v>
      </c>
      <c r="E125" t="s">
        <v>74</v>
      </c>
      <c r="F125" t="s">
        <v>65</v>
      </c>
      <c r="M125" t="s">
        <v>41</v>
      </c>
      <c r="N125">
        <v>2</v>
      </c>
      <c r="O125">
        <v>0</v>
      </c>
      <c r="P125">
        <f t="shared" si="6"/>
        <v>2</v>
      </c>
      <c r="Q125" t="s">
        <v>36</v>
      </c>
      <c r="R125">
        <v>1</v>
      </c>
      <c r="S125">
        <f t="shared" si="7"/>
        <v>0</v>
      </c>
      <c r="T125">
        <f t="shared" si="8"/>
        <v>2</v>
      </c>
      <c r="Z125" s="5">
        <v>0.16</v>
      </c>
      <c r="AA125">
        <v>0</v>
      </c>
      <c r="AB125" s="6">
        <v>30.85</v>
      </c>
      <c r="AC125" s="8">
        <f t="shared" si="9"/>
        <v>987.2</v>
      </c>
      <c r="AE125" s="8">
        <f t="shared" si="10"/>
        <v>987.2</v>
      </c>
      <c r="AG125" t="str">
        <f t="shared" si="11"/>
        <v/>
      </c>
    </row>
    <row r="126" spans="1:38" x14ac:dyDescent="0.35">
      <c r="A126">
        <v>125</v>
      </c>
      <c r="C126">
        <v>465</v>
      </c>
      <c r="D126">
        <v>26</v>
      </c>
      <c r="E126" t="s">
        <v>74</v>
      </c>
      <c r="F126" t="s">
        <v>65</v>
      </c>
      <c r="M126" t="s">
        <v>57</v>
      </c>
      <c r="N126">
        <v>0</v>
      </c>
      <c r="O126">
        <v>-6</v>
      </c>
      <c r="P126">
        <f t="shared" si="6"/>
        <v>6</v>
      </c>
      <c r="Q126" t="s">
        <v>62</v>
      </c>
      <c r="R126">
        <v>2</v>
      </c>
      <c r="S126">
        <f t="shared" si="7"/>
        <v>6</v>
      </c>
      <c r="T126">
        <f t="shared" si="8"/>
        <v>0</v>
      </c>
      <c r="U126" t="s">
        <v>38</v>
      </c>
      <c r="V126" t="s">
        <v>44</v>
      </c>
      <c r="Z126" s="5">
        <v>1.07</v>
      </c>
      <c r="AA126">
        <v>65</v>
      </c>
      <c r="AB126" s="6">
        <v>3.36</v>
      </c>
      <c r="AC126" s="8">
        <f t="shared" si="9"/>
        <v>754.99199999999996</v>
      </c>
      <c r="AE126" s="8">
        <f t="shared" si="10"/>
        <v>754.99199999999996</v>
      </c>
      <c r="AG126" t="str">
        <f t="shared" si="11"/>
        <v/>
      </c>
    </row>
    <row r="127" spans="1:38" x14ac:dyDescent="0.35">
      <c r="A127">
        <v>126</v>
      </c>
      <c r="C127">
        <v>465</v>
      </c>
      <c r="D127">
        <v>26</v>
      </c>
      <c r="E127" t="s">
        <v>74</v>
      </c>
      <c r="F127" t="s">
        <v>65</v>
      </c>
      <c r="M127" t="s">
        <v>49</v>
      </c>
      <c r="N127">
        <v>-6</v>
      </c>
      <c r="O127">
        <v>-21</v>
      </c>
      <c r="P127">
        <f t="shared" si="6"/>
        <v>15</v>
      </c>
      <c r="Q127" t="s">
        <v>62</v>
      </c>
      <c r="R127">
        <v>2</v>
      </c>
      <c r="S127">
        <f t="shared" si="7"/>
        <v>15</v>
      </c>
      <c r="T127">
        <f t="shared" si="8"/>
        <v>0</v>
      </c>
      <c r="U127" t="s">
        <v>38</v>
      </c>
      <c r="V127" t="s">
        <v>44</v>
      </c>
      <c r="Z127" s="5">
        <v>1.03</v>
      </c>
      <c r="AA127">
        <v>75</v>
      </c>
      <c r="AB127" s="6">
        <v>1.2</v>
      </c>
      <c r="AC127" s="8">
        <f t="shared" si="9"/>
        <v>463.5</v>
      </c>
      <c r="AE127" s="8">
        <f t="shared" si="10"/>
        <v>463.5</v>
      </c>
      <c r="AG127" t="str">
        <f t="shared" si="11"/>
        <v/>
      </c>
    </row>
    <row r="128" spans="1:38" x14ac:dyDescent="0.35">
      <c r="A128">
        <v>127</v>
      </c>
      <c r="B128" s="1"/>
      <c r="C128">
        <v>465</v>
      </c>
      <c r="D128">
        <v>26</v>
      </c>
      <c r="E128" s="1" t="s">
        <v>74</v>
      </c>
      <c r="F128" t="s">
        <v>65</v>
      </c>
      <c r="G128" s="1"/>
      <c r="H128" s="1"/>
      <c r="I128" s="1"/>
      <c r="J128" s="1"/>
      <c r="K128" s="1"/>
      <c r="L128" s="1"/>
      <c r="M128" s="1" t="s">
        <v>51</v>
      </c>
      <c r="N128" s="1">
        <v>-21</v>
      </c>
      <c r="O128" s="1">
        <v>-40</v>
      </c>
      <c r="P128" s="1">
        <f t="shared" si="6"/>
        <v>19</v>
      </c>
      <c r="Q128" s="1" t="s">
        <v>53</v>
      </c>
      <c r="R128" s="1">
        <v>2</v>
      </c>
      <c r="S128" s="1">
        <f t="shared" si="7"/>
        <v>19</v>
      </c>
      <c r="T128" s="1">
        <f t="shared" si="8"/>
        <v>0</v>
      </c>
      <c r="U128" t="s">
        <v>38</v>
      </c>
      <c r="V128" t="s">
        <v>44</v>
      </c>
      <c r="W128" s="1"/>
      <c r="X128" s="1"/>
      <c r="Y128" s="1"/>
      <c r="Z128" s="5">
        <v>1.45</v>
      </c>
      <c r="AA128" s="1">
        <v>70</v>
      </c>
      <c r="AB128" s="6">
        <v>1.2</v>
      </c>
      <c r="AC128" s="8">
        <f t="shared" si="9"/>
        <v>991.8</v>
      </c>
      <c r="AD128" s="1"/>
      <c r="AE128" s="10">
        <f t="shared" si="10"/>
        <v>991.8</v>
      </c>
      <c r="AF128" s="1"/>
      <c r="AG128" t="str">
        <f t="shared" si="11"/>
        <v/>
      </c>
      <c r="AI128" s="1"/>
      <c r="AJ128" s="1"/>
      <c r="AK128" s="1"/>
      <c r="AL128" s="1"/>
    </row>
    <row r="129" spans="1:38" x14ac:dyDescent="0.35">
      <c r="A129">
        <v>128</v>
      </c>
      <c r="B129" t="s">
        <v>32</v>
      </c>
      <c r="C129">
        <v>300</v>
      </c>
      <c r="D129">
        <v>27</v>
      </c>
      <c r="E129" t="s">
        <v>33</v>
      </c>
      <c r="F129" t="s">
        <v>34</v>
      </c>
      <c r="G129">
        <v>49.638168329999999</v>
      </c>
      <c r="H129">
        <v>121.18379969999999</v>
      </c>
      <c r="I129" t="s">
        <v>35</v>
      </c>
      <c r="J129" t="s">
        <v>36</v>
      </c>
      <c r="K129" t="s">
        <v>36</v>
      </c>
      <c r="L129" t="s">
        <v>36</v>
      </c>
      <c r="M129" t="s">
        <v>54</v>
      </c>
      <c r="N129">
        <v>7</v>
      </c>
      <c r="O129">
        <v>6</v>
      </c>
      <c r="P129">
        <f t="shared" si="6"/>
        <v>1</v>
      </c>
      <c r="Q129" t="s">
        <v>36</v>
      </c>
      <c r="R129">
        <v>1</v>
      </c>
      <c r="S129">
        <f t="shared" si="7"/>
        <v>0</v>
      </c>
      <c r="T129">
        <f t="shared" si="8"/>
        <v>1</v>
      </c>
      <c r="W129">
        <f>SUM(S129:S133)</f>
        <v>50</v>
      </c>
      <c r="X129">
        <f>SUM(T129:T133)</f>
        <v>7</v>
      </c>
      <c r="Y129">
        <f>X129+W129</f>
        <v>57</v>
      </c>
      <c r="Z129" s="5">
        <v>0.14000000000000001</v>
      </c>
      <c r="AA129">
        <v>0</v>
      </c>
      <c r="AB129" s="6">
        <v>43.21</v>
      </c>
      <c r="AC129" s="8">
        <f t="shared" si="9"/>
        <v>604.94000000000005</v>
      </c>
      <c r="AD129" s="8">
        <f>SUM(AC129:AC133)</f>
        <v>12325.779999999999</v>
      </c>
      <c r="AE129" s="8">
        <f t="shared" si="10"/>
        <v>604.94000000000005</v>
      </c>
      <c r="AF129" s="8">
        <f>SUM(AE129:AE133)</f>
        <v>12325.779999999999</v>
      </c>
      <c r="AG129">
        <f t="shared" si="11"/>
        <v>1</v>
      </c>
    </row>
    <row r="130" spans="1:38" x14ac:dyDescent="0.35">
      <c r="A130">
        <v>129</v>
      </c>
      <c r="C130">
        <v>300</v>
      </c>
      <c r="D130">
        <v>27</v>
      </c>
      <c r="E130" t="s">
        <v>33</v>
      </c>
      <c r="F130" t="s">
        <v>34</v>
      </c>
      <c r="M130" t="s">
        <v>47</v>
      </c>
      <c r="N130">
        <v>6</v>
      </c>
      <c r="O130">
        <v>1</v>
      </c>
      <c r="P130">
        <f t="shared" ref="P130:P193" si="12">ABS(N130-O130)</f>
        <v>5</v>
      </c>
      <c r="Q130" t="s">
        <v>36</v>
      </c>
      <c r="R130">
        <v>1</v>
      </c>
      <c r="S130">
        <f t="shared" ref="S130:S193" si="13">IF(R130=1,0,P130)</f>
        <v>0</v>
      </c>
      <c r="T130">
        <f t="shared" ref="T130:T193" si="14">IF(R130=1,P130,0)</f>
        <v>5</v>
      </c>
      <c r="Z130" s="5">
        <v>0.14000000000000001</v>
      </c>
      <c r="AA130">
        <v>0</v>
      </c>
      <c r="AB130" s="6">
        <v>43.21</v>
      </c>
      <c r="AC130" s="8">
        <f t="shared" ref="AC130:AC193" si="15">Z130*AB130/100*P130*100*100*((100-AA130)/100)</f>
        <v>3024.7</v>
      </c>
      <c r="AE130" s="8">
        <f t="shared" ref="AE130:AE193" si="16">Z130*AB130/100*P130*100*100*((100-AA130)/100)</f>
        <v>3024.7</v>
      </c>
      <c r="AG130" t="str">
        <f t="shared" ref="AG130:AG193" si="17">IF(D129&lt;&gt;D130,1,"")</f>
        <v/>
      </c>
    </row>
    <row r="131" spans="1:38" x14ac:dyDescent="0.35">
      <c r="A131">
        <v>130</v>
      </c>
      <c r="C131">
        <v>300</v>
      </c>
      <c r="D131">
        <v>27</v>
      </c>
      <c r="E131" t="s">
        <v>33</v>
      </c>
      <c r="F131" t="s">
        <v>34</v>
      </c>
      <c r="M131" t="s">
        <v>80</v>
      </c>
      <c r="N131">
        <v>1</v>
      </c>
      <c r="O131">
        <v>0</v>
      </c>
      <c r="P131">
        <f t="shared" si="12"/>
        <v>1</v>
      </c>
      <c r="Q131" t="s">
        <v>36</v>
      </c>
      <c r="R131">
        <v>1</v>
      </c>
      <c r="S131">
        <f t="shared" si="13"/>
        <v>0</v>
      </c>
      <c r="T131">
        <f t="shared" si="14"/>
        <v>1</v>
      </c>
      <c r="Z131" s="5">
        <v>0.14000000000000001</v>
      </c>
      <c r="AA131">
        <v>0</v>
      </c>
      <c r="AB131" s="6">
        <v>36.65</v>
      </c>
      <c r="AC131" s="8">
        <f t="shared" si="15"/>
        <v>513.1</v>
      </c>
      <c r="AE131" s="8">
        <f t="shared" si="16"/>
        <v>513.1</v>
      </c>
      <c r="AG131" t="str">
        <f t="shared" si="17"/>
        <v/>
      </c>
    </row>
    <row r="132" spans="1:38" x14ac:dyDescent="0.35">
      <c r="A132">
        <v>131</v>
      </c>
      <c r="C132">
        <v>329</v>
      </c>
      <c r="D132">
        <v>27</v>
      </c>
      <c r="E132" t="s">
        <v>33</v>
      </c>
      <c r="F132" t="s">
        <v>34</v>
      </c>
      <c r="M132" t="s">
        <v>72</v>
      </c>
      <c r="N132">
        <v>0</v>
      </c>
      <c r="O132">
        <v>-12</v>
      </c>
      <c r="P132">
        <f t="shared" si="12"/>
        <v>12</v>
      </c>
      <c r="Q132" t="s">
        <v>62</v>
      </c>
      <c r="R132">
        <v>2</v>
      </c>
      <c r="S132">
        <f t="shared" si="13"/>
        <v>12</v>
      </c>
      <c r="T132">
        <f t="shared" si="14"/>
        <v>0</v>
      </c>
      <c r="U132" t="s">
        <v>56</v>
      </c>
      <c r="V132" t="s">
        <v>73</v>
      </c>
      <c r="Z132" s="5">
        <v>1.31</v>
      </c>
      <c r="AA132">
        <v>50</v>
      </c>
      <c r="AB132" s="6">
        <v>4.74</v>
      </c>
      <c r="AC132" s="8">
        <f t="shared" si="15"/>
        <v>3725.64</v>
      </c>
      <c r="AE132" s="8">
        <f t="shared" si="16"/>
        <v>3725.64</v>
      </c>
      <c r="AG132" t="str">
        <f t="shared" si="17"/>
        <v/>
      </c>
    </row>
    <row r="133" spans="1:38" x14ac:dyDescent="0.35">
      <c r="A133">
        <v>132</v>
      </c>
      <c r="B133" s="1"/>
      <c r="C133">
        <v>329</v>
      </c>
      <c r="D133">
        <v>27</v>
      </c>
      <c r="E133" s="1" t="s">
        <v>33</v>
      </c>
      <c r="F133" t="s">
        <v>34</v>
      </c>
      <c r="G133" s="1"/>
      <c r="H133" s="1"/>
      <c r="I133" s="1"/>
      <c r="J133" s="1"/>
      <c r="K133" s="1"/>
      <c r="L133" s="1"/>
      <c r="M133" s="1" t="s">
        <v>48</v>
      </c>
      <c r="N133" s="1">
        <v>-12</v>
      </c>
      <c r="O133" s="1">
        <v>-50</v>
      </c>
      <c r="P133" s="1">
        <f t="shared" si="12"/>
        <v>38</v>
      </c>
      <c r="Q133" s="1" t="s">
        <v>43</v>
      </c>
      <c r="R133" s="1">
        <v>2</v>
      </c>
      <c r="S133" s="1">
        <f t="shared" si="13"/>
        <v>38</v>
      </c>
      <c r="T133" s="1">
        <f t="shared" si="14"/>
        <v>0</v>
      </c>
      <c r="U133" t="s">
        <v>56</v>
      </c>
      <c r="V133" t="s">
        <v>73</v>
      </c>
      <c r="W133" s="1"/>
      <c r="X133" s="1"/>
      <c r="Y133" s="1"/>
      <c r="Z133" s="5">
        <v>1.38</v>
      </c>
      <c r="AA133" s="1">
        <v>50</v>
      </c>
      <c r="AB133" s="6">
        <v>1.7</v>
      </c>
      <c r="AC133" s="8">
        <f t="shared" si="15"/>
        <v>4457.3999999999987</v>
      </c>
      <c r="AD133" s="1"/>
      <c r="AE133" s="10">
        <f t="shared" si="16"/>
        <v>4457.3999999999987</v>
      </c>
      <c r="AF133" s="1"/>
      <c r="AG133" t="str">
        <f t="shared" si="17"/>
        <v/>
      </c>
      <c r="AI133" s="1"/>
      <c r="AJ133" s="1"/>
      <c r="AK133" s="1"/>
      <c r="AL133" s="1"/>
    </row>
    <row r="134" spans="1:38" x14ac:dyDescent="0.35">
      <c r="A134">
        <v>133</v>
      </c>
      <c r="B134" t="s">
        <v>32</v>
      </c>
      <c r="C134">
        <v>639</v>
      </c>
      <c r="D134">
        <v>28</v>
      </c>
      <c r="E134" t="s">
        <v>96</v>
      </c>
      <c r="F134" t="s">
        <v>89</v>
      </c>
      <c r="G134">
        <v>49.675651549999998</v>
      </c>
      <c r="H134">
        <v>121.1468964</v>
      </c>
      <c r="I134" t="s">
        <v>35</v>
      </c>
      <c r="J134" t="s">
        <v>36</v>
      </c>
      <c r="K134" t="s">
        <v>36</v>
      </c>
      <c r="L134" t="s">
        <v>36</v>
      </c>
      <c r="M134" t="s">
        <v>97</v>
      </c>
      <c r="N134">
        <v>12</v>
      </c>
      <c r="O134">
        <v>10</v>
      </c>
      <c r="P134">
        <f t="shared" si="12"/>
        <v>2</v>
      </c>
      <c r="Q134" t="s">
        <v>36</v>
      </c>
      <c r="R134">
        <v>1</v>
      </c>
      <c r="S134">
        <f t="shared" si="13"/>
        <v>0</v>
      </c>
      <c r="T134">
        <f t="shared" si="14"/>
        <v>2</v>
      </c>
      <c r="W134">
        <f>SUM(S134:S138)</f>
        <v>55</v>
      </c>
      <c r="X134">
        <f>SUM(T134:T138)</f>
        <v>12</v>
      </c>
      <c r="Y134">
        <f>X134+W134</f>
        <v>67</v>
      </c>
      <c r="Z134" s="5">
        <v>0.08</v>
      </c>
      <c r="AA134">
        <v>0</v>
      </c>
      <c r="AB134" s="6">
        <v>42.07</v>
      </c>
      <c r="AC134" s="8">
        <f t="shared" si="15"/>
        <v>673.11999999999989</v>
      </c>
      <c r="AD134" s="8">
        <f>SUM(AC134:AC138)</f>
        <v>15767.149999999998</v>
      </c>
      <c r="AE134" s="8">
        <f t="shared" si="16"/>
        <v>673.11999999999989</v>
      </c>
      <c r="AF134" s="8">
        <f>SUM(AE134:AE138)</f>
        <v>15767.149999999998</v>
      </c>
      <c r="AG134">
        <f t="shared" si="17"/>
        <v>1</v>
      </c>
    </row>
    <row r="135" spans="1:38" x14ac:dyDescent="0.35">
      <c r="A135">
        <v>134</v>
      </c>
      <c r="C135">
        <v>639</v>
      </c>
      <c r="D135">
        <v>28</v>
      </c>
      <c r="E135" t="s">
        <v>96</v>
      </c>
      <c r="F135" t="s">
        <v>89</v>
      </c>
      <c r="M135" t="s">
        <v>41</v>
      </c>
      <c r="N135">
        <v>10</v>
      </c>
      <c r="O135">
        <v>0</v>
      </c>
      <c r="P135">
        <f t="shared" si="12"/>
        <v>10</v>
      </c>
      <c r="Q135" t="s">
        <v>36</v>
      </c>
      <c r="R135">
        <v>1</v>
      </c>
      <c r="S135">
        <f t="shared" si="13"/>
        <v>0</v>
      </c>
      <c r="T135">
        <f t="shared" si="14"/>
        <v>10</v>
      </c>
      <c r="Z135" s="5">
        <v>0.21</v>
      </c>
      <c r="AA135">
        <v>0</v>
      </c>
      <c r="AB135" s="6">
        <v>35.51</v>
      </c>
      <c r="AC135" s="8">
        <f t="shared" si="15"/>
        <v>7457.0999999999995</v>
      </c>
      <c r="AE135" s="8">
        <f t="shared" si="16"/>
        <v>7457.0999999999995</v>
      </c>
      <c r="AG135" t="str">
        <f t="shared" si="17"/>
        <v/>
      </c>
    </row>
    <row r="136" spans="1:38" x14ac:dyDescent="0.35">
      <c r="A136">
        <v>135</v>
      </c>
      <c r="C136">
        <v>689</v>
      </c>
      <c r="D136">
        <v>28</v>
      </c>
      <c r="E136" t="s">
        <v>96</v>
      </c>
      <c r="F136" t="s">
        <v>89</v>
      </c>
      <c r="M136" t="s">
        <v>98</v>
      </c>
      <c r="N136">
        <v>0</v>
      </c>
      <c r="O136">
        <v>-10</v>
      </c>
      <c r="P136">
        <f t="shared" si="12"/>
        <v>10</v>
      </c>
      <c r="Q136" t="s">
        <v>43</v>
      </c>
      <c r="R136">
        <v>2</v>
      </c>
      <c r="S136">
        <f t="shared" si="13"/>
        <v>10</v>
      </c>
      <c r="T136">
        <f t="shared" si="14"/>
        <v>0</v>
      </c>
      <c r="U136" t="s">
        <v>99</v>
      </c>
      <c r="V136" t="s">
        <v>73</v>
      </c>
      <c r="Z136" s="5">
        <v>1.39</v>
      </c>
      <c r="AA136">
        <v>30</v>
      </c>
      <c r="AB136" s="6">
        <v>3.85</v>
      </c>
      <c r="AC136" s="8">
        <f t="shared" si="15"/>
        <v>3746.0499999999997</v>
      </c>
      <c r="AE136" s="8">
        <f t="shared" si="16"/>
        <v>3746.0499999999997</v>
      </c>
      <c r="AG136" t="str">
        <f t="shared" si="17"/>
        <v/>
      </c>
    </row>
    <row r="137" spans="1:38" x14ac:dyDescent="0.35">
      <c r="A137">
        <v>136</v>
      </c>
      <c r="C137">
        <v>689</v>
      </c>
      <c r="D137">
        <v>28</v>
      </c>
      <c r="E137" t="s">
        <v>96</v>
      </c>
      <c r="F137" t="s">
        <v>89</v>
      </c>
      <c r="M137" t="s">
        <v>90</v>
      </c>
      <c r="N137">
        <v>-10</v>
      </c>
      <c r="O137">
        <v>-30</v>
      </c>
      <c r="P137">
        <f t="shared" si="12"/>
        <v>20</v>
      </c>
      <c r="Q137" t="s">
        <v>43</v>
      </c>
      <c r="R137">
        <v>2</v>
      </c>
      <c r="S137">
        <f t="shared" si="13"/>
        <v>20</v>
      </c>
      <c r="T137">
        <f t="shared" si="14"/>
        <v>0</v>
      </c>
      <c r="U137" t="s">
        <v>99</v>
      </c>
      <c r="V137" t="s">
        <v>73</v>
      </c>
      <c r="Z137" s="5">
        <v>1.44</v>
      </c>
      <c r="AA137">
        <v>30</v>
      </c>
      <c r="AB137" s="6">
        <v>1.38</v>
      </c>
      <c r="AC137" s="8">
        <f t="shared" si="15"/>
        <v>2782.0799999999995</v>
      </c>
      <c r="AE137" s="8">
        <f t="shared" si="16"/>
        <v>2782.0799999999995</v>
      </c>
      <c r="AG137" t="str">
        <f t="shared" si="17"/>
        <v/>
      </c>
    </row>
    <row r="138" spans="1:38" x14ac:dyDescent="0.35">
      <c r="A138">
        <v>137</v>
      </c>
      <c r="B138" s="1"/>
      <c r="C138">
        <v>689</v>
      </c>
      <c r="D138">
        <v>28</v>
      </c>
      <c r="E138" s="1" t="s">
        <v>96</v>
      </c>
      <c r="F138" t="s">
        <v>89</v>
      </c>
      <c r="G138" s="1"/>
      <c r="H138" s="1"/>
      <c r="I138" s="1"/>
      <c r="J138" s="1"/>
      <c r="K138" s="1"/>
      <c r="L138" s="1"/>
      <c r="M138" s="1" t="s">
        <v>100</v>
      </c>
      <c r="N138" s="1">
        <v>-30</v>
      </c>
      <c r="O138" s="1">
        <v>-55</v>
      </c>
      <c r="P138" s="1">
        <f t="shared" si="12"/>
        <v>25</v>
      </c>
      <c r="Q138" s="1" t="s">
        <v>43</v>
      </c>
      <c r="R138" s="1">
        <v>2</v>
      </c>
      <c r="S138" s="1">
        <f t="shared" si="13"/>
        <v>25</v>
      </c>
      <c r="T138" s="1">
        <f t="shared" si="14"/>
        <v>0</v>
      </c>
      <c r="U138" t="s">
        <v>99</v>
      </c>
      <c r="V138" t="s">
        <v>73</v>
      </c>
      <c r="W138" s="1"/>
      <c r="X138" s="1"/>
      <c r="Y138" s="1"/>
      <c r="Z138" s="5">
        <v>1.44</v>
      </c>
      <c r="AA138" s="1">
        <v>30</v>
      </c>
      <c r="AB138" s="6">
        <v>0.44</v>
      </c>
      <c r="AC138" s="8">
        <f t="shared" si="15"/>
        <v>1108.7999999999997</v>
      </c>
      <c r="AD138" s="1"/>
      <c r="AE138" s="10">
        <f t="shared" si="16"/>
        <v>1108.7999999999997</v>
      </c>
      <c r="AF138" s="1"/>
      <c r="AG138" t="str">
        <f t="shared" si="17"/>
        <v/>
      </c>
      <c r="AI138" s="1"/>
      <c r="AJ138" s="1"/>
      <c r="AK138" s="1"/>
      <c r="AL138" s="1"/>
    </row>
    <row r="139" spans="1:38" x14ac:dyDescent="0.35">
      <c r="A139">
        <v>138</v>
      </c>
      <c r="B139" t="s">
        <v>32</v>
      </c>
      <c r="C139">
        <v>424</v>
      </c>
      <c r="D139">
        <v>29</v>
      </c>
      <c r="E139" t="s">
        <v>74</v>
      </c>
      <c r="F139" t="s">
        <v>65</v>
      </c>
      <c r="G139">
        <v>49.107078549999997</v>
      </c>
      <c r="H139">
        <v>121.82309720000001</v>
      </c>
      <c r="I139" t="s">
        <v>35</v>
      </c>
      <c r="J139" t="s">
        <v>36</v>
      </c>
      <c r="K139" t="s">
        <v>36</v>
      </c>
      <c r="L139" t="s">
        <v>36</v>
      </c>
      <c r="M139" t="s">
        <v>101</v>
      </c>
      <c r="N139">
        <v>0</v>
      </c>
      <c r="O139">
        <v>-50</v>
      </c>
      <c r="P139">
        <f t="shared" si="12"/>
        <v>50</v>
      </c>
      <c r="Q139" t="s">
        <v>43</v>
      </c>
      <c r="R139">
        <v>2</v>
      </c>
      <c r="S139">
        <f t="shared" si="13"/>
        <v>50</v>
      </c>
      <c r="T139">
        <f t="shared" si="14"/>
        <v>0</v>
      </c>
      <c r="U139" t="s">
        <v>38</v>
      </c>
      <c r="V139" t="s">
        <v>73</v>
      </c>
      <c r="W139">
        <f>SUM(S139:S141)</f>
        <v>110</v>
      </c>
      <c r="X139">
        <f>SUM(T139:T141)</f>
        <v>0</v>
      </c>
      <c r="Y139">
        <f>X139+W139</f>
        <v>110</v>
      </c>
      <c r="Z139" s="5">
        <v>1.45</v>
      </c>
      <c r="AA139">
        <v>30</v>
      </c>
      <c r="AB139" s="6">
        <v>1.2</v>
      </c>
      <c r="AC139" s="8">
        <f t="shared" si="15"/>
        <v>6089.9999999999982</v>
      </c>
      <c r="AD139" s="8">
        <f>SUM(AC139:AC141)</f>
        <v>15387.239999999998</v>
      </c>
      <c r="AE139" s="8">
        <f t="shared" si="16"/>
        <v>6089.9999999999982</v>
      </c>
      <c r="AF139" s="8">
        <f>SUM(AE139:AE141)</f>
        <v>15387.239999999998</v>
      </c>
      <c r="AG139">
        <f t="shared" si="17"/>
        <v>1</v>
      </c>
    </row>
    <row r="140" spans="1:38" x14ac:dyDescent="0.35">
      <c r="A140">
        <v>139</v>
      </c>
      <c r="C140">
        <v>423</v>
      </c>
      <c r="D140">
        <v>29</v>
      </c>
      <c r="E140" t="s">
        <v>74</v>
      </c>
      <c r="F140" t="s">
        <v>65</v>
      </c>
      <c r="M140" t="s">
        <v>57</v>
      </c>
      <c r="N140">
        <v>0</v>
      </c>
      <c r="O140">
        <v>-2</v>
      </c>
      <c r="P140">
        <f t="shared" si="12"/>
        <v>2</v>
      </c>
      <c r="Q140" t="s">
        <v>36</v>
      </c>
      <c r="R140">
        <v>2</v>
      </c>
      <c r="S140">
        <f t="shared" si="13"/>
        <v>2</v>
      </c>
      <c r="T140">
        <f t="shared" si="14"/>
        <v>0</v>
      </c>
      <c r="U140" t="s">
        <v>38</v>
      </c>
      <c r="V140" t="s">
        <v>73</v>
      </c>
      <c r="Z140" s="5">
        <v>1.07</v>
      </c>
      <c r="AA140">
        <v>0</v>
      </c>
      <c r="AB140" s="6">
        <v>3.36</v>
      </c>
      <c r="AC140" s="8">
        <f t="shared" si="15"/>
        <v>719.04000000000008</v>
      </c>
      <c r="AE140" s="8">
        <f t="shared" si="16"/>
        <v>719.04000000000008</v>
      </c>
      <c r="AG140" t="str">
        <f t="shared" si="17"/>
        <v/>
      </c>
    </row>
    <row r="141" spans="1:38" x14ac:dyDescent="0.35">
      <c r="A141">
        <v>140</v>
      </c>
      <c r="B141" s="1"/>
      <c r="C141">
        <v>423</v>
      </c>
      <c r="D141">
        <v>29</v>
      </c>
      <c r="E141" s="1" t="s">
        <v>74</v>
      </c>
      <c r="F141" t="s">
        <v>65</v>
      </c>
      <c r="G141" s="1"/>
      <c r="H141" s="1"/>
      <c r="I141" s="1"/>
      <c r="J141" s="1"/>
      <c r="K141" s="1"/>
      <c r="L141" s="1"/>
      <c r="M141" s="1" t="s">
        <v>101</v>
      </c>
      <c r="N141" s="1">
        <v>-2</v>
      </c>
      <c r="O141" s="1">
        <v>-60</v>
      </c>
      <c r="P141" s="1">
        <f t="shared" si="12"/>
        <v>58</v>
      </c>
      <c r="Q141" s="1" t="s">
        <v>69</v>
      </c>
      <c r="R141" s="1">
        <v>2</v>
      </c>
      <c r="S141" s="1">
        <f t="shared" si="13"/>
        <v>58</v>
      </c>
      <c r="T141" s="1">
        <f t="shared" si="14"/>
        <v>0</v>
      </c>
      <c r="U141" t="s">
        <v>38</v>
      </c>
      <c r="V141" t="s">
        <v>73</v>
      </c>
      <c r="W141" s="1"/>
      <c r="X141" s="1"/>
      <c r="Y141" s="1"/>
      <c r="Z141" s="5">
        <v>1.45</v>
      </c>
      <c r="AA141" s="1">
        <v>15</v>
      </c>
      <c r="AB141" s="6">
        <v>1.2</v>
      </c>
      <c r="AC141" s="8">
        <f t="shared" si="15"/>
        <v>8578.1999999999989</v>
      </c>
      <c r="AD141" s="1"/>
      <c r="AE141" s="10">
        <f t="shared" si="16"/>
        <v>8578.1999999999989</v>
      </c>
      <c r="AF141" s="1"/>
      <c r="AG141" t="str">
        <f t="shared" si="17"/>
        <v/>
      </c>
      <c r="AI141" s="1"/>
      <c r="AJ141" s="1"/>
      <c r="AK141" s="1"/>
      <c r="AL141" s="1"/>
    </row>
    <row r="142" spans="1:38" x14ac:dyDescent="0.35">
      <c r="A142">
        <v>141</v>
      </c>
      <c r="B142" t="s">
        <v>32</v>
      </c>
      <c r="C142">
        <v>682</v>
      </c>
      <c r="D142">
        <v>30</v>
      </c>
      <c r="E142" t="s">
        <v>33</v>
      </c>
      <c r="F142" t="s">
        <v>34</v>
      </c>
      <c r="G142">
        <v>49.837177279999999</v>
      </c>
      <c r="H142">
        <v>121.1117706</v>
      </c>
      <c r="I142" t="s">
        <v>35</v>
      </c>
      <c r="J142" t="s">
        <v>36</v>
      </c>
      <c r="K142" t="s">
        <v>36</v>
      </c>
      <c r="L142" t="s">
        <v>36</v>
      </c>
      <c r="M142" t="s">
        <v>54</v>
      </c>
      <c r="N142">
        <v>5</v>
      </c>
      <c r="O142">
        <v>6</v>
      </c>
      <c r="P142">
        <f t="shared" si="12"/>
        <v>1</v>
      </c>
      <c r="Q142" t="s">
        <v>36</v>
      </c>
      <c r="R142">
        <v>1</v>
      </c>
      <c r="S142">
        <f t="shared" si="13"/>
        <v>0</v>
      </c>
      <c r="T142">
        <f t="shared" si="14"/>
        <v>1</v>
      </c>
      <c r="W142">
        <f>SUM(S142:S148)</f>
        <v>65</v>
      </c>
      <c r="X142">
        <f>SUM(T142:T148)</f>
        <v>6</v>
      </c>
      <c r="Y142">
        <f>X142+W142</f>
        <v>71</v>
      </c>
      <c r="Z142" s="5">
        <v>0.14000000000000001</v>
      </c>
      <c r="AA142">
        <v>0</v>
      </c>
      <c r="AB142" s="6">
        <v>43.21</v>
      </c>
      <c r="AC142" s="8">
        <f t="shared" si="15"/>
        <v>604.94000000000005</v>
      </c>
      <c r="AD142" s="8">
        <f>SUM(AC142:AC148)</f>
        <v>7871.530999999999</v>
      </c>
      <c r="AE142" s="8">
        <f t="shared" si="16"/>
        <v>604.94000000000005</v>
      </c>
      <c r="AF142" s="8">
        <f>SUM(AE142:AE148)</f>
        <v>7871.530999999999</v>
      </c>
      <c r="AG142">
        <f t="shared" si="17"/>
        <v>1</v>
      </c>
    </row>
    <row r="143" spans="1:38" x14ac:dyDescent="0.35">
      <c r="A143">
        <v>142</v>
      </c>
      <c r="C143">
        <v>682</v>
      </c>
      <c r="D143">
        <v>30</v>
      </c>
      <c r="E143" t="s">
        <v>33</v>
      </c>
      <c r="F143" t="s">
        <v>34</v>
      </c>
      <c r="M143" t="s">
        <v>39</v>
      </c>
      <c r="N143">
        <v>2</v>
      </c>
      <c r="O143">
        <v>5</v>
      </c>
      <c r="P143">
        <f t="shared" si="12"/>
        <v>3</v>
      </c>
      <c r="Q143" t="s">
        <v>36</v>
      </c>
      <c r="R143">
        <v>1</v>
      </c>
      <c r="S143">
        <f t="shared" si="13"/>
        <v>0</v>
      </c>
      <c r="T143">
        <f t="shared" si="14"/>
        <v>3</v>
      </c>
      <c r="Z143" s="5">
        <v>0.14000000000000001</v>
      </c>
      <c r="AA143">
        <v>0</v>
      </c>
      <c r="AB143" s="6">
        <v>43.21</v>
      </c>
      <c r="AC143" s="8">
        <f t="shared" si="15"/>
        <v>1814.8200000000002</v>
      </c>
      <c r="AE143" s="8">
        <f t="shared" si="16"/>
        <v>1814.8200000000002</v>
      </c>
      <c r="AG143" t="str">
        <f t="shared" si="17"/>
        <v/>
      </c>
    </row>
    <row r="144" spans="1:38" x14ac:dyDescent="0.35">
      <c r="A144">
        <v>143</v>
      </c>
      <c r="C144">
        <v>682</v>
      </c>
      <c r="D144">
        <v>30</v>
      </c>
      <c r="E144" t="s">
        <v>33</v>
      </c>
      <c r="F144" t="s">
        <v>34</v>
      </c>
      <c r="M144" t="s">
        <v>80</v>
      </c>
      <c r="N144">
        <v>0</v>
      </c>
      <c r="O144">
        <v>2</v>
      </c>
      <c r="P144">
        <f t="shared" si="12"/>
        <v>2</v>
      </c>
      <c r="Q144" t="s">
        <v>36</v>
      </c>
      <c r="R144">
        <v>1</v>
      </c>
      <c r="S144">
        <f t="shared" si="13"/>
        <v>0</v>
      </c>
      <c r="T144">
        <f t="shared" si="14"/>
        <v>2</v>
      </c>
      <c r="Z144" s="5">
        <v>0.14000000000000001</v>
      </c>
      <c r="AA144">
        <v>0</v>
      </c>
      <c r="AB144" s="6">
        <v>36.65</v>
      </c>
      <c r="AC144" s="8">
        <f t="shared" si="15"/>
        <v>1026.2</v>
      </c>
      <c r="AE144" s="8">
        <f t="shared" si="16"/>
        <v>1026.2</v>
      </c>
      <c r="AG144" t="str">
        <f t="shared" si="17"/>
        <v/>
      </c>
    </row>
    <row r="145" spans="1:38" x14ac:dyDescent="0.35">
      <c r="A145">
        <v>144</v>
      </c>
      <c r="C145">
        <v>732</v>
      </c>
      <c r="D145">
        <v>30</v>
      </c>
      <c r="E145" t="s">
        <v>33</v>
      </c>
      <c r="F145" t="s">
        <v>34</v>
      </c>
      <c r="M145" t="s">
        <v>72</v>
      </c>
      <c r="N145">
        <v>0</v>
      </c>
      <c r="O145">
        <v>-1</v>
      </c>
      <c r="P145">
        <f t="shared" si="12"/>
        <v>1</v>
      </c>
      <c r="Q145" t="s">
        <v>43</v>
      </c>
      <c r="R145">
        <v>2</v>
      </c>
      <c r="S145">
        <f t="shared" si="13"/>
        <v>1</v>
      </c>
      <c r="T145">
        <f t="shared" si="14"/>
        <v>0</v>
      </c>
      <c r="U145" t="s">
        <v>91</v>
      </c>
      <c r="V145" t="s">
        <v>73</v>
      </c>
      <c r="Z145" s="5">
        <v>1.31</v>
      </c>
      <c r="AA145">
        <v>55</v>
      </c>
      <c r="AB145" s="6">
        <v>4.74</v>
      </c>
      <c r="AC145" s="8">
        <f t="shared" si="15"/>
        <v>279.42300000000006</v>
      </c>
      <c r="AE145" s="8">
        <f t="shared" si="16"/>
        <v>279.42300000000006</v>
      </c>
      <c r="AG145" t="str">
        <f t="shared" si="17"/>
        <v/>
      </c>
    </row>
    <row r="146" spans="1:38" x14ac:dyDescent="0.35">
      <c r="A146">
        <v>145</v>
      </c>
      <c r="C146">
        <v>732</v>
      </c>
      <c r="D146">
        <v>30</v>
      </c>
      <c r="E146" t="s">
        <v>33</v>
      </c>
      <c r="F146" t="s">
        <v>34</v>
      </c>
      <c r="M146" t="s">
        <v>48</v>
      </c>
      <c r="N146">
        <v>-1</v>
      </c>
      <c r="O146">
        <v>-15</v>
      </c>
      <c r="P146">
        <f t="shared" si="12"/>
        <v>14</v>
      </c>
      <c r="Q146" t="s">
        <v>43</v>
      </c>
      <c r="R146">
        <v>2</v>
      </c>
      <c r="S146">
        <f t="shared" si="13"/>
        <v>14</v>
      </c>
      <c r="T146">
        <f t="shared" si="14"/>
        <v>0</v>
      </c>
      <c r="U146" t="s">
        <v>91</v>
      </c>
      <c r="V146" t="s">
        <v>73</v>
      </c>
      <c r="Z146" s="5">
        <v>1.38</v>
      </c>
      <c r="AA146">
        <v>55</v>
      </c>
      <c r="AB146" s="6">
        <v>1.7</v>
      </c>
      <c r="AC146" s="8">
        <f t="shared" si="15"/>
        <v>1477.9799999999998</v>
      </c>
      <c r="AE146" s="8">
        <f t="shared" si="16"/>
        <v>1477.9799999999998</v>
      </c>
      <c r="AG146" t="str">
        <f t="shared" si="17"/>
        <v/>
      </c>
    </row>
    <row r="147" spans="1:38" x14ac:dyDescent="0.35">
      <c r="A147">
        <v>146</v>
      </c>
      <c r="C147">
        <v>732</v>
      </c>
      <c r="D147">
        <v>30</v>
      </c>
      <c r="E147" t="s">
        <v>33</v>
      </c>
      <c r="F147" t="s">
        <v>34</v>
      </c>
      <c r="M147" t="s">
        <v>51</v>
      </c>
      <c r="N147">
        <v>-15</v>
      </c>
      <c r="O147">
        <v>-47</v>
      </c>
      <c r="P147">
        <f t="shared" si="12"/>
        <v>32</v>
      </c>
      <c r="Q147" t="s">
        <v>62</v>
      </c>
      <c r="R147">
        <v>2</v>
      </c>
      <c r="S147">
        <f t="shared" si="13"/>
        <v>32</v>
      </c>
      <c r="T147">
        <f t="shared" si="14"/>
        <v>0</v>
      </c>
      <c r="U147" t="s">
        <v>91</v>
      </c>
      <c r="V147" t="s">
        <v>73</v>
      </c>
      <c r="Z147" s="5">
        <v>1.19</v>
      </c>
      <c r="AA147">
        <v>65</v>
      </c>
      <c r="AB147" s="6">
        <v>1.7</v>
      </c>
      <c r="AC147" s="8">
        <f t="shared" si="15"/>
        <v>2265.7599999999993</v>
      </c>
      <c r="AE147" s="8">
        <f t="shared" si="16"/>
        <v>2265.7599999999993</v>
      </c>
      <c r="AG147" t="str">
        <f t="shared" si="17"/>
        <v/>
      </c>
    </row>
    <row r="148" spans="1:38" x14ac:dyDescent="0.35">
      <c r="A148">
        <v>147</v>
      </c>
      <c r="B148" s="1"/>
      <c r="C148">
        <v>732</v>
      </c>
      <c r="D148">
        <v>30</v>
      </c>
      <c r="E148" s="1" t="s">
        <v>33</v>
      </c>
      <c r="F148" t="s">
        <v>34</v>
      </c>
      <c r="G148" s="1"/>
      <c r="H148" s="1"/>
      <c r="I148" s="1"/>
      <c r="J148" s="1"/>
      <c r="K148" s="1"/>
      <c r="L148" s="1"/>
      <c r="M148" s="1" t="s">
        <v>75</v>
      </c>
      <c r="N148" s="1">
        <v>-47</v>
      </c>
      <c r="O148" s="1">
        <v>-65</v>
      </c>
      <c r="P148" s="1">
        <f t="shared" si="12"/>
        <v>18</v>
      </c>
      <c r="Q148" s="1" t="s">
        <v>62</v>
      </c>
      <c r="R148" s="1">
        <v>2</v>
      </c>
      <c r="S148" s="1">
        <f t="shared" si="13"/>
        <v>18</v>
      </c>
      <c r="T148" s="1">
        <f t="shared" si="14"/>
        <v>0</v>
      </c>
      <c r="U148" t="s">
        <v>91</v>
      </c>
      <c r="V148" t="s">
        <v>73</v>
      </c>
      <c r="W148" s="1"/>
      <c r="X148" s="1"/>
      <c r="Y148" s="1"/>
      <c r="Z148" s="5">
        <v>1.38</v>
      </c>
      <c r="AA148" s="1">
        <v>70</v>
      </c>
      <c r="AB148" s="6">
        <v>0.54</v>
      </c>
      <c r="AC148" s="8">
        <f t="shared" si="15"/>
        <v>402.4079999999999</v>
      </c>
      <c r="AD148" s="1"/>
      <c r="AE148" s="10">
        <f t="shared" si="16"/>
        <v>402.4079999999999</v>
      </c>
      <c r="AF148" s="1"/>
      <c r="AG148" t="str">
        <f t="shared" si="17"/>
        <v/>
      </c>
      <c r="AI148" s="1"/>
      <c r="AJ148" s="1"/>
      <c r="AK148" s="1"/>
      <c r="AL148" s="1"/>
    </row>
    <row r="149" spans="1:38" x14ac:dyDescent="0.35">
      <c r="A149">
        <v>148</v>
      </c>
      <c r="B149" s="13"/>
      <c r="C149">
        <v>425</v>
      </c>
      <c r="D149">
        <v>31</v>
      </c>
      <c r="E149" s="13" t="s">
        <v>74</v>
      </c>
      <c r="F149" t="s">
        <v>65</v>
      </c>
      <c r="G149" s="13">
        <v>49.039218900000002</v>
      </c>
      <c r="H149" s="13">
        <v>121.9835968</v>
      </c>
      <c r="I149" s="13"/>
      <c r="J149" s="13"/>
      <c r="K149" s="13"/>
      <c r="L149" s="13"/>
      <c r="M149" s="13" t="s">
        <v>101</v>
      </c>
      <c r="N149" s="13">
        <v>0</v>
      </c>
      <c r="O149" s="13">
        <v>-30</v>
      </c>
      <c r="P149" s="13">
        <f t="shared" si="12"/>
        <v>30</v>
      </c>
      <c r="Q149" s="13" t="s">
        <v>43</v>
      </c>
      <c r="R149" s="13">
        <v>2</v>
      </c>
      <c r="S149" s="13">
        <f t="shared" si="13"/>
        <v>30</v>
      </c>
      <c r="T149" s="13">
        <f t="shared" si="14"/>
        <v>0</v>
      </c>
      <c r="U149" t="s">
        <v>38</v>
      </c>
      <c r="V149" t="s">
        <v>44</v>
      </c>
      <c r="W149" s="13"/>
      <c r="X149" s="13"/>
      <c r="Y149" s="13"/>
      <c r="Z149" s="5">
        <v>1.45</v>
      </c>
      <c r="AA149" s="13">
        <v>95</v>
      </c>
      <c r="AB149" s="6">
        <v>1.2</v>
      </c>
      <c r="AC149" s="8">
        <f t="shared" si="15"/>
        <v>261</v>
      </c>
      <c r="AD149" s="13"/>
      <c r="AE149" s="10">
        <f t="shared" si="16"/>
        <v>261</v>
      </c>
      <c r="AF149" s="13"/>
      <c r="AG149">
        <f t="shared" si="17"/>
        <v>1</v>
      </c>
      <c r="AI149" s="13"/>
      <c r="AJ149" s="13"/>
      <c r="AK149" s="13"/>
      <c r="AL149" s="13"/>
    </row>
    <row r="150" spans="1:38" x14ac:dyDescent="0.35">
      <c r="A150">
        <v>149</v>
      </c>
      <c r="B150" t="s">
        <v>32</v>
      </c>
      <c r="C150">
        <v>710</v>
      </c>
      <c r="D150">
        <v>32</v>
      </c>
      <c r="E150" t="s">
        <v>74</v>
      </c>
      <c r="F150" t="s">
        <v>65</v>
      </c>
      <c r="G150">
        <v>49.663452149999998</v>
      </c>
      <c r="H150">
        <v>121.4266434</v>
      </c>
      <c r="I150" t="s">
        <v>35</v>
      </c>
      <c r="J150" t="s">
        <v>36</v>
      </c>
      <c r="K150" t="s">
        <v>36</v>
      </c>
      <c r="L150" t="s">
        <v>36</v>
      </c>
      <c r="M150" t="s">
        <v>51</v>
      </c>
      <c r="N150">
        <v>0</v>
      </c>
      <c r="O150">
        <v>-20</v>
      </c>
      <c r="P150">
        <f t="shared" si="12"/>
        <v>20</v>
      </c>
      <c r="Q150" t="s">
        <v>53</v>
      </c>
      <c r="R150">
        <v>2</v>
      </c>
      <c r="S150">
        <f t="shared" si="13"/>
        <v>20</v>
      </c>
      <c r="T150">
        <f t="shared" si="14"/>
        <v>0</v>
      </c>
      <c r="U150" t="s">
        <v>38</v>
      </c>
      <c r="V150" t="s">
        <v>39</v>
      </c>
      <c r="W150">
        <f>SUM(S150:S155)</f>
        <v>60</v>
      </c>
      <c r="X150">
        <f>SUM(T150:T155)</f>
        <v>0</v>
      </c>
      <c r="Y150">
        <f>X150+W150</f>
        <v>60</v>
      </c>
      <c r="Z150" s="5">
        <v>1.45</v>
      </c>
      <c r="AA150">
        <v>0</v>
      </c>
      <c r="AB150" s="6">
        <v>1.2</v>
      </c>
      <c r="AC150" s="8">
        <f t="shared" si="15"/>
        <v>3479.9999999999995</v>
      </c>
      <c r="AD150" s="8">
        <f>SUM(AC150:AC155)</f>
        <v>6159.2999999999993</v>
      </c>
      <c r="AE150" s="8">
        <f t="shared" si="16"/>
        <v>3479.9999999999995</v>
      </c>
      <c r="AF150" s="8">
        <f>SUM(AE150:AE155)</f>
        <v>6159.2999999999993</v>
      </c>
      <c r="AG150">
        <f t="shared" si="17"/>
        <v>1</v>
      </c>
    </row>
    <row r="151" spans="1:38" x14ac:dyDescent="0.35">
      <c r="A151">
        <v>150</v>
      </c>
      <c r="C151">
        <v>710</v>
      </c>
      <c r="D151">
        <v>32</v>
      </c>
      <c r="E151" t="s">
        <v>74</v>
      </c>
      <c r="F151" t="s">
        <v>65</v>
      </c>
      <c r="M151" t="s">
        <v>48</v>
      </c>
      <c r="N151">
        <v>-20</v>
      </c>
      <c r="O151">
        <v>-48</v>
      </c>
      <c r="P151">
        <f t="shared" si="12"/>
        <v>28</v>
      </c>
      <c r="Q151" t="s">
        <v>43</v>
      </c>
      <c r="R151">
        <v>2</v>
      </c>
      <c r="S151">
        <f t="shared" si="13"/>
        <v>28</v>
      </c>
      <c r="T151">
        <f t="shared" si="14"/>
        <v>0</v>
      </c>
      <c r="U151" t="s">
        <v>38</v>
      </c>
      <c r="V151" t="s">
        <v>39</v>
      </c>
      <c r="Z151" s="5">
        <v>1.03</v>
      </c>
      <c r="AA151">
        <v>35</v>
      </c>
      <c r="AB151" s="6">
        <v>1.2</v>
      </c>
      <c r="AC151" s="8">
        <f t="shared" si="15"/>
        <v>2249.52</v>
      </c>
      <c r="AE151" s="8">
        <f t="shared" si="16"/>
        <v>2249.52</v>
      </c>
      <c r="AG151" t="str">
        <f t="shared" si="17"/>
        <v/>
      </c>
    </row>
    <row r="152" spans="1:38" x14ac:dyDescent="0.35">
      <c r="A152">
        <v>151</v>
      </c>
      <c r="C152">
        <v>710</v>
      </c>
      <c r="D152">
        <v>32</v>
      </c>
      <c r="E152" t="s">
        <v>74</v>
      </c>
      <c r="F152" t="s">
        <v>65</v>
      </c>
      <c r="M152" t="s">
        <v>75</v>
      </c>
      <c r="N152">
        <v>-48</v>
      </c>
      <c r="O152">
        <v>-60</v>
      </c>
      <c r="P152">
        <f t="shared" si="12"/>
        <v>12</v>
      </c>
      <c r="Q152" t="s">
        <v>43</v>
      </c>
      <c r="R152">
        <v>2</v>
      </c>
      <c r="S152">
        <f t="shared" si="13"/>
        <v>12</v>
      </c>
      <c r="T152">
        <f t="shared" si="14"/>
        <v>0</v>
      </c>
      <c r="U152" t="s">
        <v>38</v>
      </c>
      <c r="V152" t="s">
        <v>39</v>
      </c>
      <c r="Z152" s="5">
        <v>1.45</v>
      </c>
      <c r="AA152">
        <v>35</v>
      </c>
      <c r="AB152" s="6">
        <v>0.38</v>
      </c>
      <c r="AC152" s="8">
        <f t="shared" si="15"/>
        <v>429.77999999999992</v>
      </c>
      <c r="AE152" s="8">
        <f t="shared" si="16"/>
        <v>429.77999999999992</v>
      </c>
      <c r="AG152" t="str">
        <f t="shared" si="17"/>
        <v/>
      </c>
    </row>
    <row r="153" spans="1:38" x14ac:dyDescent="0.35">
      <c r="A153">
        <v>152</v>
      </c>
      <c r="C153">
        <v>660</v>
      </c>
      <c r="D153">
        <v>32</v>
      </c>
      <c r="E153" t="s">
        <v>74</v>
      </c>
      <c r="F153" t="s">
        <v>65</v>
      </c>
      <c r="M153" t="s">
        <v>54</v>
      </c>
      <c r="N153">
        <v>0</v>
      </c>
      <c r="O153">
        <v>0</v>
      </c>
      <c r="P153">
        <f t="shared" si="12"/>
        <v>0</v>
      </c>
      <c r="Q153" t="s">
        <v>36</v>
      </c>
      <c r="R153">
        <v>1</v>
      </c>
      <c r="S153">
        <f t="shared" si="13"/>
        <v>0</v>
      </c>
      <c r="T153">
        <f t="shared" si="14"/>
        <v>0</v>
      </c>
      <c r="Z153" s="5">
        <v>0.16</v>
      </c>
      <c r="AA153">
        <v>0</v>
      </c>
      <c r="AB153" s="6">
        <v>37.4</v>
      </c>
      <c r="AC153" s="8">
        <f t="shared" si="15"/>
        <v>0</v>
      </c>
      <c r="AE153" s="8">
        <f t="shared" si="16"/>
        <v>0</v>
      </c>
      <c r="AG153" t="str">
        <f t="shared" si="17"/>
        <v/>
      </c>
    </row>
    <row r="154" spans="1:38" x14ac:dyDescent="0.35">
      <c r="A154">
        <v>153</v>
      </c>
      <c r="C154">
        <v>660</v>
      </c>
      <c r="D154">
        <v>32</v>
      </c>
      <c r="E154" t="s">
        <v>74</v>
      </c>
      <c r="F154" t="s">
        <v>65</v>
      </c>
      <c r="M154" t="s">
        <v>80</v>
      </c>
      <c r="N154">
        <v>0</v>
      </c>
      <c r="O154">
        <v>0</v>
      </c>
      <c r="P154">
        <f t="shared" si="12"/>
        <v>0</v>
      </c>
      <c r="Q154" t="s">
        <v>36</v>
      </c>
      <c r="R154">
        <v>1</v>
      </c>
      <c r="S154">
        <f t="shared" si="13"/>
        <v>0</v>
      </c>
      <c r="T154">
        <f t="shared" si="14"/>
        <v>0</v>
      </c>
      <c r="Z154" s="5">
        <v>0.16</v>
      </c>
      <c r="AA154">
        <v>0</v>
      </c>
      <c r="AB154" s="6">
        <v>30.85</v>
      </c>
      <c r="AC154" s="8">
        <f t="shared" si="15"/>
        <v>0</v>
      </c>
      <c r="AE154" s="8">
        <f t="shared" si="16"/>
        <v>0</v>
      </c>
      <c r="AG154" t="str">
        <f t="shared" si="17"/>
        <v/>
      </c>
    </row>
    <row r="155" spans="1:38" x14ac:dyDescent="0.35">
      <c r="A155">
        <v>154</v>
      </c>
      <c r="B155" s="1"/>
      <c r="C155">
        <v>660</v>
      </c>
      <c r="D155">
        <v>32</v>
      </c>
      <c r="E155" s="1" t="s">
        <v>74</v>
      </c>
      <c r="F155" t="s">
        <v>65</v>
      </c>
      <c r="G155" s="1"/>
      <c r="H155" s="1"/>
      <c r="I155" s="1"/>
      <c r="J155" s="1"/>
      <c r="K155" s="1"/>
      <c r="L155" s="1"/>
      <c r="M155" s="1" t="s">
        <v>39</v>
      </c>
      <c r="N155" s="1">
        <v>0</v>
      </c>
      <c r="O155" s="1">
        <v>0</v>
      </c>
      <c r="P155" s="1">
        <f t="shared" si="12"/>
        <v>0</v>
      </c>
      <c r="Q155" s="1" t="s">
        <v>36</v>
      </c>
      <c r="R155" s="1">
        <v>1</v>
      </c>
      <c r="S155" s="1">
        <f t="shared" si="13"/>
        <v>0</v>
      </c>
      <c r="T155" s="1">
        <f t="shared" si="14"/>
        <v>0</v>
      </c>
      <c r="W155" s="1"/>
      <c r="X155" s="1"/>
      <c r="Y155" s="1"/>
      <c r="Z155" s="5">
        <v>0.16</v>
      </c>
      <c r="AA155" s="1">
        <v>0</v>
      </c>
      <c r="AB155" s="6">
        <v>37.4</v>
      </c>
      <c r="AC155" s="8">
        <f t="shared" si="15"/>
        <v>0</v>
      </c>
      <c r="AD155" s="1"/>
      <c r="AE155" s="10">
        <f t="shared" si="16"/>
        <v>0</v>
      </c>
      <c r="AF155" s="1"/>
      <c r="AG155" t="str">
        <f t="shared" si="17"/>
        <v/>
      </c>
      <c r="AI155" s="1"/>
      <c r="AJ155" s="1"/>
      <c r="AK155" s="1"/>
      <c r="AL155" s="1"/>
    </row>
    <row r="156" spans="1:38" x14ac:dyDescent="0.35">
      <c r="A156">
        <v>155</v>
      </c>
      <c r="B156" t="s">
        <v>32</v>
      </c>
      <c r="C156">
        <v>711</v>
      </c>
      <c r="D156">
        <v>33</v>
      </c>
      <c r="E156" t="s">
        <v>33</v>
      </c>
      <c r="F156" t="s">
        <v>34</v>
      </c>
      <c r="G156">
        <v>49.70715714</v>
      </c>
      <c r="H156">
        <v>121.4133301</v>
      </c>
      <c r="I156" t="s">
        <v>35</v>
      </c>
      <c r="J156" t="s">
        <v>36</v>
      </c>
      <c r="K156" t="s">
        <v>36</v>
      </c>
      <c r="L156" t="s">
        <v>36</v>
      </c>
      <c r="M156" t="s">
        <v>57</v>
      </c>
      <c r="N156">
        <v>0</v>
      </c>
      <c r="O156">
        <v>-18</v>
      </c>
      <c r="P156">
        <f t="shared" si="12"/>
        <v>18</v>
      </c>
      <c r="Q156" t="s">
        <v>43</v>
      </c>
      <c r="R156">
        <v>2</v>
      </c>
      <c r="S156">
        <f t="shared" si="13"/>
        <v>18</v>
      </c>
      <c r="T156">
        <f t="shared" si="14"/>
        <v>0</v>
      </c>
      <c r="U156" t="s">
        <v>58</v>
      </c>
      <c r="V156" t="s">
        <v>39</v>
      </c>
      <c r="W156">
        <f>SUM(S156:S162)</f>
        <v>80</v>
      </c>
      <c r="X156">
        <f>SUM(T156:T162)</f>
        <v>0</v>
      </c>
      <c r="Y156">
        <f>X156+W156</f>
        <v>80</v>
      </c>
      <c r="Z156" s="5">
        <v>1.31</v>
      </c>
      <c r="AA156">
        <v>0</v>
      </c>
      <c r="AB156" s="6">
        <v>4.74</v>
      </c>
      <c r="AC156" s="8">
        <f t="shared" si="15"/>
        <v>11176.920000000002</v>
      </c>
      <c r="AD156" s="8">
        <f>SUM(AC156:AC162)</f>
        <v>19933.02</v>
      </c>
      <c r="AE156" s="8">
        <f t="shared" si="16"/>
        <v>11176.920000000002</v>
      </c>
      <c r="AF156" s="8">
        <f>SUM(AE156:AE162)</f>
        <v>19933.02</v>
      </c>
      <c r="AG156">
        <f t="shared" si="17"/>
        <v>1</v>
      </c>
    </row>
    <row r="157" spans="1:38" x14ac:dyDescent="0.35">
      <c r="A157">
        <v>156</v>
      </c>
      <c r="C157">
        <v>711</v>
      </c>
      <c r="D157">
        <v>33</v>
      </c>
      <c r="E157" t="s">
        <v>33</v>
      </c>
      <c r="F157" t="s">
        <v>34</v>
      </c>
      <c r="M157" t="s">
        <v>48</v>
      </c>
      <c r="N157">
        <v>-18</v>
      </c>
      <c r="O157">
        <v>-45</v>
      </c>
      <c r="P157">
        <f t="shared" si="12"/>
        <v>27</v>
      </c>
      <c r="Q157" t="s">
        <v>53</v>
      </c>
      <c r="R157">
        <v>2</v>
      </c>
      <c r="S157">
        <f t="shared" si="13"/>
        <v>27</v>
      </c>
      <c r="T157">
        <f t="shared" si="14"/>
        <v>0</v>
      </c>
      <c r="U157" t="s">
        <v>58</v>
      </c>
      <c r="V157" t="s">
        <v>39</v>
      </c>
      <c r="Z157" s="5">
        <v>1.38</v>
      </c>
      <c r="AA157">
        <v>0</v>
      </c>
      <c r="AB157" s="6">
        <v>1.7</v>
      </c>
      <c r="AC157" s="8">
        <f t="shared" si="15"/>
        <v>6334.1999999999989</v>
      </c>
      <c r="AE157" s="8">
        <f t="shared" si="16"/>
        <v>6334.1999999999989</v>
      </c>
      <c r="AG157" t="str">
        <f t="shared" si="17"/>
        <v/>
      </c>
    </row>
    <row r="158" spans="1:38" x14ac:dyDescent="0.35">
      <c r="A158">
        <v>157</v>
      </c>
      <c r="C158">
        <v>711</v>
      </c>
      <c r="D158">
        <v>33</v>
      </c>
      <c r="E158" t="s">
        <v>33</v>
      </c>
      <c r="F158" t="s">
        <v>34</v>
      </c>
      <c r="M158" t="s">
        <v>75</v>
      </c>
      <c r="N158">
        <v>-45</v>
      </c>
      <c r="O158">
        <v>-75</v>
      </c>
      <c r="P158">
        <f t="shared" si="12"/>
        <v>30</v>
      </c>
      <c r="Q158" t="s">
        <v>53</v>
      </c>
      <c r="R158">
        <v>2</v>
      </c>
      <c r="S158">
        <f t="shared" si="13"/>
        <v>30</v>
      </c>
      <c r="T158">
        <f t="shared" si="14"/>
        <v>0</v>
      </c>
      <c r="U158" t="s">
        <v>58</v>
      </c>
      <c r="V158" t="s">
        <v>39</v>
      </c>
      <c r="Z158" s="5">
        <v>1.38</v>
      </c>
      <c r="AA158">
        <v>0</v>
      </c>
      <c r="AB158" s="6">
        <v>0.54</v>
      </c>
      <c r="AC158" s="8">
        <f t="shared" si="15"/>
        <v>2235.6</v>
      </c>
      <c r="AE158" s="8">
        <f t="shared" si="16"/>
        <v>2235.6</v>
      </c>
      <c r="AG158" t="str">
        <f t="shared" si="17"/>
        <v/>
      </c>
    </row>
    <row r="159" spans="1:38" x14ac:dyDescent="0.35">
      <c r="A159">
        <v>158</v>
      </c>
      <c r="C159">
        <v>711</v>
      </c>
      <c r="D159">
        <v>33</v>
      </c>
      <c r="E159" t="s">
        <v>33</v>
      </c>
      <c r="F159" t="s">
        <v>34</v>
      </c>
      <c r="M159" t="s">
        <v>75</v>
      </c>
      <c r="N159">
        <v>-75</v>
      </c>
      <c r="O159">
        <v>-80</v>
      </c>
      <c r="P159">
        <f t="shared" si="12"/>
        <v>5</v>
      </c>
      <c r="Q159" t="s">
        <v>53</v>
      </c>
      <c r="R159">
        <v>2</v>
      </c>
      <c r="S159">
        <f t="shared" si="13"/>
        <v>5</v>
      </c>
      <c r="T159">
        <f t="shared" si="14"/>
        <v>0</v>
      </c>
      <c r="U159" t="s">
        <v>58</v>
      </c>
      <c r="V159" t="s">
        <v>39</v>
      </c>
      <c r="Z159" s="5">
        <v>1.38</v>
      </c>
      <c r="AA159">
        <v>50</v>
      </c>
      <c r="AB159" s="6">
        <v>0.54</v>
      </c>
      <c r="AC159" s="8">
        <f t="shared" si="15"/>
        <v>186.29999999999998</v>
      </c>
      <c r="AE159" s="8">
        <f t="shared" si="16"/>
        <v>186.29999999999998</v>
      </c>
      <c r="AG159" t="str">
        <f t="shared" si="17"/>
        <v/>
      </c>
    </row>
    <row r="160" spans="1:38" x14ac:dyDescent="0.35">
      <c r="A160">
        <v>159</v>
      </c>
      <c r="C160">
        <v>661</v>
      </c>
      <c r="D160">
        <v>33</v>
      </c>
      <c r="E160" t="s">
        <v>33</v>
      </c>
      <c r="F160" t="s">
        <v>34</v>
      </c>
      <c r="M160" t="s">
        <v>54</v>
      </c>
      <c r="N160">
        <v>0</v>
      </c>
      <c r="O160">
        <v>0</v>
      </c>
      <c r="P160">
        <f t="shared" si="12"/>
        <v>0</v>
      </c>
      <c r="Q160" t="s">
        <v>36</v>
      </c>
      <c r="R160">
        <v>1</v>
      </c>
      <c r="S160">
        <f t="shared" si="13"/>
        <v>0</v>
      </c>
      <c r="T160">
        <f t="shared" si="14"/>
        <v>0</v>
      </c>
      <c r="Z160" s="5">
        <v>0.14000000000000001</v>
      </c>
      <c r="AA160">
        <v>0</v>
      </c>
      <c r="AB160" s="6">
        <v>43.21</v>
      </c>
      <c r="AC160" s="8">
        <f t="shared" si="15"/>
        <v>0</v>
      </c>
      <c r="AE160" s="8">
        <f t="shared" si="16"/>
        <v>0</v>
      </c>
      <c r="AG160" t="str">
        <f t="shared" si="17"/>
        <v/>
      </c>
    </row>
    <row r="161" spans="1:38" x14ac:dyDescent="0.35">
      <c r="A161">
        <v>160</v>
      </c>
      <c r="C161">
        <v>661</v>
      </c>
      <c r="D161">
        <v>33</v>
      </c>
      <c r="E161" t="s">
        <v>33</v>
      </c>
      <c r="F161" t="s">
        <v>34</v>
      </c>
      <c r="M161" t="s">
        <v>39</v>
      </c>
      <c r="N161">
        <v>0</v>
      </c>
      <c r="O161">
        <v>0</v>
      </c>
      <c r="P161">
        <f t="shared" si="12"/>
        <v>0</v>
      </c>
      <c r="Q161" t="s">
        <v>36</v>
      </c>
      <c r="R161">
        <v>1</v>
      </c>
      <c r="S161">
        <f t="shared" si="13"/>
        <v>0</v>
      </c>
      <c r="T161">
        <f t="shared" si="14"/>
        <v>0</v>
      </c>
      <c r="Z161" s="5">
        <v>0.14000000000000001</v>
      </c>
      <c r="AA161">
        <v>0</v>
      </c>
      <c r="AB161" s="6">
        <v>43.21</v>
      </c>
      <c r="AC161" s="8">
        <f t="shared" si="15"/>
        <v>0</v>
      </c>
      <c r="AE161" s="8">
        <f t="shared" si="16"/>
        <v>0</v>
      </c>
      <c r="AG161" t="str">
        <f t="shared" si="17"/>
        <v/>
      </c>
    </row>
    <row r="162" spans="1:38" x14ac:dyDescent="0.35">
      <c r="A162">
        <v>161</v>
      </c>
      <c r="B162" s="1"/>
      <c r="C162">
        <v>661</v>
      </c>
      <c r="D162">
        <v>33</v>
      </c>
      <c r="E162" s="1" t="s">
        <v>33</v>
      </c>
      <c r="F162" t="s">
        <v>34</v>
      </c>
      <c r="G162" s="1"/>
      <c r="H162" s="1"/>
      <c r="I162" s="1"/>
      <c r="J162" s="1"/>
      <c r="K162" s="1"/>
      <c r="L162" s="1"/>
      <c r="M162" s="1" t="s">
        <v>80</v>
      </c>
      <c r="N162" s="1">
        <v>0</v>
      </c>
      <c r="O162" s="1">
        <v>0</v>
      </c>
      <c r="P162" s="1">
        <f t="shared" si="12"/>
        <v>0</v>
      </c>
      <c r="Q162" s="1" t="s">
        <v>36</v>
      </c>
      <c r="R162" s="1">
        <v>1</v>
      </c>
      <c r="S162" s="1">
        <f t="shared" si="13"/>
        <v>0</v>
      </c>
      <c r="T162" s="1">
        <f t="shared" si="14"/>
        <v>0</v>
      </c>
      <c r="W162" s="1"/>
      <c r="X162" s="1"/>
      <c r="Y162" s="1"/>
      <c r="Z162" s="5">
        <v>0.14000000000000001</v>
      </c>
      <c r="AA162" s="1">
        <v>0</v>
      </c>
      <c r="AB162" s="6">
        <v>36.65</v>
      </c>
      <c r="AC162" s="8">
        <f t="shared" si="15"/>
        <v>0</v>
      </c>
      <c r="AD162" s="1"/>
      <c r="AE162" s="10">
        <f t="shared" si="16"/>
        <v>0</v>
      </c>
      <c r="AF162" s="1"/>
      <c r="AG162" t="str">
        <f t="shared" si="17"/>
        <v/>
      </c>
      <c r="AI162" s="1"/>
      <c r="AJ162" s="1"/>
      <c r="AK162" s="1"/>
      <c r="AL162" s="1"/>
    </row>
    <row r="163" spans="1:38" x14ac:dyDescent="0.35">
      <c r="A163">
        <v>162</v>
      </c>
      <c r="B163" t="s">
        <v>32</v>
      </c>
      <c r="C163">
        <v>755</v>
      </c>
      <c r="D163">
        <v>34</v>
      </c>
      <c r="E163" t="s">
        <v>74</v>
      </c>
      <c r="F163" t="s">
        <v>65</v>
      </c>
      <c r="G163">
        <v>49.70743942</v>
      </c>
      <c r="H163">
        <v>121.4133987</v>
      </c>
      <c r="I163" t="s">
        <v>35</v>
      </c>
      <c r="J163" t="s">
        <v>36</v>
      </c>
      <c r="K163" t="s">
        <v>36</v>
      </c>
      <c r="L163" t="s">
        <v>36</v>
      </c>
      <c r="M163" t="s">
        <v>54</v>
      </c>
      <c r="N163">
        <v>1.5</v>
      </c>
      <c r="O163">
        <v>1</v>
      </c>
      <c r="P163">
        <f t="shared" si="12"/>
        <v>0.5</v>
      </c>
      <c r="Q163" t="s">
        <v>36</v>
      </c>
      <c r="R163">
        <v>1</v>
      </c>
      <c r="S163">
        <f t="shared" si="13"/>
        <v>0</v>
      </c>
      <c r="T163">
        <f t="shared" si="14"/>
        <v>0.5</v>
      </c>
      <c r="W163">
        <f>SUM(S163:S167)</f>
        <v>70</v>
      </c>
      <c r="X163">
        <f>SUM(T163:T167)</f>
        <v>1.5</v>
      </c>
      <c r="Y163">
        <f>X163+W163</f>
        <v>71.5</v>
      </c>
      <c r="Z163" s="5">
        <v>0.16</v>
      </c>
      <c r="AA163">
        <v>0</v>
      </c>
      <c r="AB163" s="6">
        <v>37.4</v>
      </c>
      <c r="AC163" s="8">
        <f t="shared" si="15"/>
        <v>299.2</v>
      </c>
      <c r="AD163" s="8">
        <f>SUM(AC163:AC167)</f>
        <v>13270.729599999999</v>
      </c>
      <c r="AE163" s="8">
        <f t="shared" si="16"/>
        <v>299.2</v>
      </c>
      <c r="AF163" s="8">
        <f>SUM(AE163:AE167)</f>
        <v>13270.729599999999</v>
      </c>
      <c r="AG163">
        <f t="shared" si="17"/>
        <v>1</v>
      </c>
    </row>
    <row r="164" spans="1:38" x14ac:dyDescent="0.35">
      <c r="A164">
        <v>163</v>
      </c>
      <c r="C164">
        <v>755</v>
      </c>
      <c r="D164">
        <v>34</v>
      </c>
      <c r="E164" t="s">
        <v>74</v>
      </c>
      <c r="F164" t="s">
        <v>65</v>
      </c>
      <c r="M164" t="s">
        <v>40</v>
      </c>
      <c r="N164">
        <v>1</v>
      </c>
      <c r="O164">
        <v>0.5</v>
      </c>
      <c r="P164">
        <f t="shared" si="12"/>
        <v>0.5</v>
      </c>
      <c r="Q164" t="s">
        <v>36</v>
      </c>
      <c r="R164">
        <v>1</v>
      </c>
      <c r="S164">
        <f t="shared" si="13"/>
        <v>0</v>
      </c>
      <c r="T164">
        <f t="shared" si="14"/>
        <v>0.5</v>
      </c>
      <c r="Z164" s="5">
        <v>0.16</v>
      </c>
      <c r="AA164">
        <v>0</v>
      </c>
      <c r="AB164" s="6">
        <v>37.4</v>
      </c>
      <c r="AC164" s="8">
        <f t="shared" si="15"/>
        <v>299.2</v>
      </c>
      <c r="AE164" s="8">
        <f t="shared" si="16"/>
        <v>299.2</v>
      </c>
      <c r="AG164" t="str">
        <f t="shared" si="17"/>
        <v/>
      </c>
    </row>
    <row r="165" spans="1:38" x14ac:dyDescent="0.35">
      <c r="A165">
        <v>164</v>
      </c>
      <c r="C165">
        <v>755</v>
      </c>
      <c r="D165">
        <v>34</v>
      </c>
      <c r="E165" t="s">
        <v>74</v>
      </c>
      <c r="F165" t="s">
        <v>65</v>
      </c>
      <c r="M165" t="s">
        <v>80</v>
      </c>
      <c r="N165">
        <v>0.5</v>
      </c>
      <c r="O165">
        <v>0</v>
      </c>
      <c r="P165">
        <f t="shared" si="12"/>
        <v>0.5</v>
      </c>
      <c r="Q165" t="s">
        <v>36</v>
      </c>
      <c r="R165">
        <v>1</v>
      </c>
      <c r="S165">
        <f t="shared" si="13"/>
        <v>0</v>
      </c>
      <c r="T165">
        <f t="shared" si="14"/>
        <v>0.5</v>
      </c>
      <c r="Z165" s="5">
        <v>0.16</v>
      </c>
      <c r="AA165">
        <v>0</v>
      </c>
      <c r="AB165" s="6">
        <v>30.85</v>
      </c>
      <c r="AC165" s="8">
        <f t="shared" si="15"/>
        <v>246.8</v>
      </c>
      <c r="AE165" s="8">
        <f t="shared" si="16"/>
        <v>246.8</v>
      </c>
      <c r="AG165" t="str">
        <f t="shared" si="17"/>
        <v/>
      </c>
    </row>
    <row r="166" spans="1:38" x14ac:dyDescent="0.35">
      <c r="A166">
        <v>165</v>
      </c>
      <c r="C166">
        <v>814</v>
      </c>
      <c r="D166">
        <v>34</v>
      </c>
      <c r="E166" t="s">
        <v>74</v>
      </c>
      <c r="F166" t="s">
        <v>65</v>
      </c>
      <c r="M166" t="s">
        <v>57</v>
      </c>
      <c r="N166">
        <v>0</v>
      </c>
      <c r="O166">
        <v>-2</v>
      </c>
      <c r="P166">
        <f t="shared" si="12"/>
        <v>2</v>
      </c>
      <c r="Q166" t="s">
        <v>53</v>
      </c>
      <c r="R166">
        <v>2</v>
      </c>
      <c r="S166">
        <f t="shared" si="13"/>
        <v>2</v>
      </c>
      <c r="T166">
        <f t="shared" si="14"/>
        <v>0</v>
      </c>
      <c r="U166" t="s">
        <v>38</v>
      </c>
      <c r="V166" t="s">
        <v>39</v>
      </c>
      <c r="Z166" s="5">
        <v>1.07</v>
      </c>
      <c r="AA166">
        <v>1</v>
      </c>
      <c r="AB166" s="6">
        <v>3.36</v>
      </c>
      <c r="AC166" s="8">
        <f t="shared" si="15"/>
        <v>711.84960000000012</v>
      </c>
      <c r="AE166" s="8">
        <f t="shared" si="16"/>
        <v>711.84960000000012</v>
      </c>
      <c r="AG166" t="str">
        <f t="shared" si="17"/>
        <v/>
      </c>
    </row>
    <row r="167" spans="1:38" x14ac:dyDescent="0.35">
      <c r="A167">
        <v>166</v>
      </c>
      <c r="B167" s="1"/>
      <c r="C167">
        <v>814</v>
      </c>
      <c r="D167">
        <v>34</v>
      </c>
      <c r="E167" s="1" t="s">
        <v>74</v>
      </c>
      <c r="F167" t="s">
        <v>65</v>
      </c>
      <c r="G167" s="1"/>
      <c r="H167" s="1"/>
      <c r="I167" s="1"/>
      <c r="J167" s="1"/>
      <c r="K167" s="1"/>
      <c r="L167" s="1"/>
      <c r="M167" s="1" t="s">
        <v>51</v>
      </c>
      <c r="N167" s="1">
        <v>-2</v>
      </c>
      <c r="O167" s="1">
        <v>-70</v>
      </c>
      <c r="P167" s="1">
        <f t="shared" si="12"/>
        <v>68</v>
      </c>
      <c r="Q167" s="1" t="s">
        <v>53</v>
      </c>
      <c r="R167" s="1">
        <v>2</v>
      </c>
      <c r="S167" s="1">
        <f t="shared" si="13"/>
        <v>68</v>
      </c>
      <c r="T167" s="1">
        <f t="shared" si="14"/>
        <v>0</v>
      </c>
      <c r="U167" t="s">
        <v>38</v>
      </c>
      <c r="V167" t="s">
        <v>39</v>
      </c>
      <c r="W167" s="1"/>
      <c r="X167" s="1"/>
      <c r="Y167" s="1"/>
      <c r="Z167" s="5">
        <v>1.45</v>
      </c>
      <c r="AA167" s="1">
        <v>1</v>
      </c>
      <c r="AB167" s="6">
        <v>1.2</v>
      </c>
      <c r="AC167" s="8">
        <f t="shared" si="15"/>
        <v>11713.679999999998</v>
      </c>
      <c r="AD167" s="1"/>
      <c r="AE167" s="10">
        <f t="shared" si="16"/>
        <v>11713.679999999998</v>
      </c>
      <c r="AF167" s="1"/>
      <c r="AG167" t="str">
        <f t="shared" si="17"/>
        <v/>
      </c>
      <c r="AI167" s="1"/>
      <c r="AJ167" s="1"/>
      <c r="AK167" s="1"/>
      <c r="AL167" s="1"/>
    </row>
    <row r="168" spans="1:38" x14ac:dyDescent="0.35">
      <c r="A168">
        <v>167</v>
      </c>
      <c r="B168" t="s">
        <v>32</v>
      </c>
      <c r="C168">
        <v>450</v>
      </c>
      <c r="D168">
        <v>35</v>
      </c>
      <c r="E168" t="s">
        <v>33</v>
      </c>
      <c r="F168" t="s">
        <v>34</v>
      </c>
      <c r="G168">
        <v>49.465000150000002</v>
      </c>
      <c r="H168">
        <v>121.6846085</v>
      </c>
      <c r="I168" t="s">
        <v>35</v>
      </c>
      <c r="J168" t="s">
        <v>36</v>
      </c>
      <c r="K168" t="s">
        <v>36</v>
      </c>
      <c r="L168" t="s">
        <v>36</v>
      </c>
      <c r="M168" t="s">
        <v>37</v>
      </c>
      <c r="N168">
        <v>5</v>
      </c>
      <c r="O168">
        <v>4</v>
      </c>
      <c r="P168">
        <f t="shared" si="12"/>
        <v>1</v>
      </c>
      <c r="Q168" t="s">
        <v>36</v>
      </c>
      <c r="R168">
        <v>1</v>
      </c>
      <c r="S168">
        <f t="shared" si="13"/>
        <v>0</v>
      </c>
      <c r="T168">
        <f t="shared" si="14"/>
        <v>1</v>
      </c>
      <c r="W168">
        <f>SUM(S168:S173)</f>
        <v>49</v>
      </c>
      <c r="X168">
        <f>SUM(T168:T173)</f>
        <v>5</v>
      </c>
      <c r="Y168">
        <f>X168+W168</f>
        <v>54</v>
      </c>
      <c r="Z168" s="5">
        <v>0.14000000000000001</v>
      </c>
      <c r="AA168">
        <v>0</v>
      </c>
      <c r="AB168" s="6">
        <v>43.21</v>
      </c>
      <c r="AC168" s="8">
        <f t="shared" si="15"/>
        <v>604.94000000000005</v>
      </c>
      <c r="AD168" s="8">
        <f>SUM(AC168:AC173)</f>
        <v>10958.674999999999</v>
      </c>
      <c r="AE168" s="8">
        <f t="shared" si="16"/>
        <v>604.94000000000005</v>
      </c>
      <c r="AF168" s="8">
        <f>SUM(AE168:AE173)</f>
        <v>10958.674999999999</v>
      </c>
      <c r="AG168">
        <f t="shared" si="17"/>
        <v>1</v>
      </c>
    </row>
    <row r="169" spans="1:38" x14ac:dyDescent="0.35">
      <c r="A169">
        <v>168</v>
      </c>
      <c r="C169">
        <v>450</v>
      </c>
      <c r="D169">
        <v>35</v>
      </c>
      <c r="E169" t="s">
        <v>33</v>
      </c>
      <c r="F169" t="s">
        <v>34</v>
      </c>
      <c r="M169" t="s">
        <v>40</v>
      </c>
      <c r="N169">
        <v>4</v>
      </c>
      <c r="O169">
        <v>2</v>
      </c>
      <c r="P169">
        <f t="shared" si="12"/>
        <v>2</v>
      </c>
      <c r="Q169" t="s">
        <v>36</v>
      </c>
      <c r="R169">
        <v>1</v>
      </c>
      <c r="S169">
        <f t="shared" si="13"/>
        <v>0</v>
      </c>
      <c r="T169">
        <f t="shared" si="14"/>
        <v>2</v>
      </c>
      <c r="Z169" s="5">
        <v>0.14000000000000001</v>
      </c>
      <c r="AA169">
        <v>0</v>
      </c>
      <c r="AB169" s="6">
        <v>43.21</v>
      </c>
      <c r="AC169" s="8">
        <f t="shared" si="15"/>
        <v>1209.8800000000001</v>
      </c>
      <c r="AE169" s="8">
        <f t="shared" si="16"/>
        <v>1209.8800000000001</v>
      </c>
      <c r="AG169" t="str">
        <f t="shared" si="17"/>
        <v/>
      </c>
    </row>
    <row r="170" spans="1:38" x14ac:dyDescent="0.35">
      <c r="A170">
        <v>169</v>
      </c>
      <c r="C170">
        <v>450</v>
      </c>
      <c r="D170">
        <v>35</v>
      </c>
      <c r="E170" t="s">
        <v>33</v>
      </c>
      <c r="F170" t="s">
        <v>34</v>
      </c>
      <c r="M170" t="s">
        <v>80</v>
      </c>
      <c r="N170">
        <v>2</v>
      </c>
      <c r="O170">
        <v>0</v>
      </c>
      <c r="P170">
        <f t="shared" si="12"/>
        <v>2</v>
      </c>
      <c r="Q170" t="s">
        <v>36</v>
      </c>
      <c r="R170">
        <v>1</v>
      </c>
      <c r="S170">
        <f t="shared" si="13"/>
        <v>0</v>
      </c>
      <c r="T170">
        <f t="shared" si="14"/>
        <v>2</v>
      </c>
      <c r="Z170" s="5">
        <v>0.14000000000000001</v>
      </c>
      <c r="AA170">
        <v>0</v>
      </c>
      <c r="AB170" s="6">
        <v>36.65</v>
      </c>
      <c r="AC170" s="8">
        <f t="shared" si="15"/>
        <v>1026.2</v>
      </c>
      <c r="AE170" s="8">
        <f t="shared" si="16"/>
        <v>1026.2</v>
      </c>
      <c r="AG170" t="str">
        <f t="shared" si="17"/>
        <v/>
      </c>
    </row>
    <row r="171" spans="1:38" x14ac:dyDescent="0.35">
      <c r="A171">
        <v>170</v>
      </c>
      <c r="C171">
        <v>498</v>
      </c>
      <c r="D171">
        <v>35</v>
      </c>
      <c r="E171" t="s">
        <v>33</v>
      </c>
      <c r="F171" t="s">
        <v>34</v>
      </c>
      <c r="M171" t="s">
        <v>72</v>
      </c>
      <c r="N171">
        <v>0</v>
      </c>
      <c r="O171">
        <v>-5</v>
      </c>
      <c r="P171">
        <f t="shared" si="12"/>
        <v>5</v>
      </c>
      <c r="Q171" t="s">
        <v>69</v>
      </c>
      <c r="R171">
        <v>2</v>
      </c>
      <c r="S171">
        <f t="shared" si="13"/>
        <v>5</v>
      </c>
      <c r="T171">
        <f t="shared" si="14"/>
        <v>0</v>
      </c>
      <c r="U171" t="s">
        <v>56</v>
      </c>
      <c r="V171" t="s">
        <v>73</v>
      </c>
      <c r="Z171" s="5">
        <v>1.31</v>
      </c>
      <c r="AA171">
        <v>35</v>
      </c>
      <c r="AB171" s="6">
        <v>4.74</v>
      </c>
      <c r="AC171" s="8">
        <f t="shared" si="15"/>
        <v>2018.0550000000003</v>
      </c>
      <c r="AE171" s="8">
        <f t="shared" si="16"/>
        <v>2018.0550000000003</v>
      </c>
      <c r="AG171" t="str">
        <f t="shared" si="17"/>
        <v/>
      </c>
    </row>
    <row r="172" spans="1:38" x14ac:dyDescent="0.35">
      <c r="A172">
        <v>171</v>
      </c>
      <c r="C172">
        <v>498</v>
      </c>
      <c r="D172">
        <v>35</v>
      </c>
      <c r="E172" t="s">
        <v>33</v>
      </c>
      <c r="F172" t="s">
        <v>34</v>
      </c>
      <c r="M172" t="s">
        <v>42</v>
      </c>
      <c r="N172">
        <v>-5</v>
      </c>
      <c r="O172">
        <v>-47</v>
      </c>
      <c r="P172">
        <f t="shared" si="12"/>
        <v>42</v>
      </c>
      <c r="Q172" t="s">
        <v>54</v>
      </c>
      <c r="R172">
        <v>2</v>
      </c>
      <c r="S172">
        <f t="shared" si="13"/>
        <v>42</v>
      </c>
      <c r="T172">
        <f t="shared" si="14"/>
        <v>0</v>
      </c>
      <c r="U172" t="s">
        <v>56</v>
      </c>
      <c r="V172" t="s">
        <v>73</v>
      </c>
      <c r="Z172" s="5">
        <v>1.38</v>
      </c>
      <c r="AA172">
        <v>40</v>
      </c>
      <c r="AB172" s="6">
        <v>1.7</v>
      </c>
      <c r="AC172" s="8">
        <f t="shared" si="15"/>
        <v>5911.9199999999992</v>
      </c>
      <c r="AE172" s="8">
        <f t="shared" si="16"/>
        <v>5911.9199999999992</v>
      </c>
      <c r="AG172" t="str">
        <f t="shared" si="17"/>
        <v/>
      </c>
    </row>
    <row r="173" spans="1:38" x14ac:dyDescent="0.35">
      <c r="A173">
        <v>172</v>
      </c>
      <c r="B173" s="1"/>
      <c r="C173">
        <v>498</v>
      </c>
      <c r="D173">
        <v>35</v>
      </c>
      <c r="E173" s="1" t="s">
        <v>33</v>
      </c>
      <c r="F173" t="s">
        <v>34</v>
      </c>
      <c r="G173" s="1"/>
      <c r="H173" s="1"/>
      <c r="I173" s="1"/>
      <c r="J173" s="1"/>
      <c r="K173" s="1"/>
      <c r="L173" s="1"/>
      <c r="M173" s="1" t="s">
        <v>45</v>
      </c>
      <c r="N173" s="1">
        <v>-47</v>
      </c>
      <c r="O173" s="1">
        <v>-49</v>
      </c>
      <c r="P173" s="1">
        <f t="shared" si="12"/>
        <v>2</v>
      </c>
      <c r="Q173" s="1" t="s">
        <v>54</v>
      </c>
      <c r="R173" s="1">
        <v>2</v>
      </c>
      <c r="S173" s="1">
        <f t="shared" si="13"/>
        <v>2</v>
      </c>
      <c r="T173" s="1">
        <f t="shared" si="14"/>
        <v>0</v>
      </c>
      <c r="U173" t="s">
        <v>56</v>
      </c>
      <c r="V173" t="s">
        <v>73</v>
      </c>
      <c r="W173" s="1"/>
      <c r="X173" s="1"/>
      <c r="Y173" s="1"/>
      <c r="Z173" s="5">
        <v>1.38</v>
      </c>
      <c r="AA173" s="1">
        <v>60</v>
      </c>
      <c r="AB173" s="6">
        <v>1.7</v>
      </c>
      <c r="AC173" s="8">
        <f t="shared" si="15"/>
        <v>187.67999999999998</v>
      </c>
      <c r="AD173" s="1"/>
      <c r="AE173" s="10">
        <f t="shared" si="16"/>
        <v>187.67999999999998</v>
      </c>
      <c r="AF173" s="1"/>
      <c r="AG173" t="str">
        <f t="shared" si="17"/>
        <v/>
      </c>
      <c r="AI173" s="1"/>
      <c r="AJ173" s="1"/>
      <c r="AK173" s="1"/>
      <c r="AL173" s="1"/>
    </row>
    <row r="174" spans="1:38" x14ac:dyDescent="0.35">
      <c r="A174">
        <v>173</v>
      </c>
      <c r="B174" t="s">
        <v>32</v>
      </c>
      <c r="C174">
        <v>448</v>
      </c>
      <c r="D174">
        <v>36</v>
      </c>
      <c r="E174" t="s">
        <v>33</v>
      </c>
      <c r="F174" t="s">
        <v>34</v>
      </c>
      <c r="G174">
        <v>49.465499880000003</v>
      </c>
      <c r="H174">
        <v>121.6853638</v>
      </c>
      <c r="I174" t="s">
        <v>35</v>
      </c>
      <c r="J174" t="s">
        <v>36</v>
      </c>
      <c r="K174" t="s">
        <v>36</v>
      </c>
      <c r="L174" t="s">
        <v>36</v>
      </c>
      <c r="M174" t="s">
        <v>37</v>
      </c>
      <c r="N174">
        <v>14</v>
      </c>
      <c r="O174">
        <v>11</v>
      </c>
      <c r="P174">
        <f t="shared" si="12"/>
        <v>3</v>
      </c>
      <c r="Q174" t="s">
        <v>36</v>
      </c>
      <c r="R174">
        <v>1</v>
      </c>
      <c r="S174">
        <f t="shared" si="13"/>
        <v>0</v>
      </c>
      <c r="T174">
        <f t="shared" si="14"/>
        <v>3</v>
      </c>
      <c r="W174">
        <f>SUM(S174:S179)</f>
        <v>43</v>
      </c>
      <c r="X174">
        <f>SUM(T174:T179)</f>
        <v>14</v>
      </c>
      <c r="Y174">
        <f>X174+W174</f>
        <v>57</v>
      </c>
      <c r="Z174" s="5">
        <v>0.14000000000000001</v>
      </c>
      <c r="AA174">
        <v>0</v>
      </c>
      <c r="AB174" s="6">
        <v>43.21</v>
      </c>
      <c r="AC174" s="8">
        <f t="shared" si="15"/>
        <v>1814.8200000000002</v>
      </c>
      <c r="AD174" s="8">
        <f>SUM(AC174:AC179)</f>
        <v>17927.249199999998</v>
      </c>
      <c r="AE174" s="8">
        <f t="shared" si="16"/>
        <v>1814.8200000000002</v>
      </c>
      <c r="AF174" s="8">
        <f>SUM(AE174:AE179)</f>
        <v>17927.249199999998</v>
      </c>
      <c r="AG174">
        <f t="shared" si="17"/>
        <v>1</v>
      </c>
    </row>
    <row r="175" spans="1:38" x14ac:dyDescent="0.35">
      <c r="A175">
        <v>174</v>
      </c>
      <c r="C175">
        <v>448</v>
      </c>
      <c r="D175">
        <v>36</v>
      </c>
      <c r="E175" t="s">
        <v>33</v>
      </c>
      <c r="F175" t="s">
        <v>34</v>
      </c>
      <c r="M175" t="s">
        <v>40</v>
      </c>
      <c r="N175">
        <v>11</v>
      </c>
      <c r="O175">
        <v>3</v>
      </c>
      <c r="P175">
        <f t="shared" si="12"/>
        <v>8</v>
      </c>
      <c r="Q175" t="s">
        <v>36</v>
      </c>
      <c r="R175">
        <v>1</v>
      </c>
      <c r="S175">
        <f t="shared" si="13"/>
        <v>0</v>
      </c>
      <c r="T175">
        <f t="shared" si="14"/>
        <v>8</v>
      </c>
      <c r="Z175" s="5">
        <v>0.14000000000000001</v>
      </c>
      <c r="AA175">
        <v>0</v>
      </c>
      <c r="AB175" s="6">
        <v>43.21</v>
      </c>
      <c r="AC175" s="8">
        <f t="shared" si="15"/>
        <v>4839.5200000000004</v>
      </c>
      <c r="AE175" s="8">
        <f t="shared" si="16"/>
        <v>4839.5200000000004</v>
      </c>
      <c r="AG175" t="str">
        <f t="shared" si="17"/>
        <v/>
      </c>
    </row>
    <row r="176" spans="1:38" x14ac:dyDescent="0.35">
      <c r="A176">
        <v>175</v>
      </c>
      <c r="C176">
        <v>448</v>
      </c>
      <c r="D176">
        <v>36</v>
      </c>
      <c r="E176" t="s">
        <v>33</v>
      </c>
      <c r="F176" t="s">
        <v>34</v>
      </c>
      <c r="M176" t="s">
        <v>102</v>
      </c>
      <c r="N176">
        <v>3</v>
      </c>
      <c r="O176">
        <v>0</v>
      </c>
      <c r="P176">
        <f t="shared" si="12"/>
        <v>3</v>
      </c>
      <c r="Q176" t="s">
        <v>36</v>
      </c>
      <c r="R176">
        <v>1</v>
      </c>
      <c r="S176">
        <f t="shared" si="13"/>
        <v>0</v>
      </c>
      <c r="T176">
        <f t="shared" si="14"/>
        <v>3</v>
      </c>
      <c r="Z176" s="5">
        <v>0.14000000000000001</v>
      </c>
      <c r="AA176">
        <v>0</v>
      </c>
      <c r="AB176" s="6">
        <v>36.65</v>
      </c>
      <c r="AC176" s="8">
        <f t="shared" si="15"/>
        <v>1539.3000000000002</v>
      </c>
      <c r="AE176" s="8">
        <f t="shared" si="16"/>
        <v>1539.3000000000002</v>
      </c>
      <c r="AG176" t="str">
        <f t="shared" si="17"/>
        <v/>
      </c>
    </row>
    <row r="177" spans="1:38" x14ac:dyDescent="0.35">
      <c r="A177">
        <v>176</v>
      </c>
      <c r="C177">
        <v>496</v>
      </c>
      <c r="D177">
        <v>36</v>
      </c>
      <c r="E177" t="s">
        <v>33</v>
      </c>
      <c r="F177" t="s">
        <v>34</v>
      </c>
      <c r="M177" t="s">
        <v>72</v>
      </c>
      <c r="N177">
        <v>0</v>
      </c>
      <c r="O177">
        <v>-4</v>
      </c>
      <c r="P177">
        <f t="shared" si="12"/>
        <v>4</v>
      </c>
      <c r="Q177" t="s">
        <v>69</v>
      </c>
      <c r="R177">
        <v>2</v>
      </c>
      <c r="S177">
        <f t="shared" si="13"/>
        <v>4</v>
      </c>
      <c r="T177">
        <f t="shared" si="14"/>
        <v>0</v>
      </c>
      <c r="U177" t="s">
        <v>56</v>
      </c>
      <c r="V177" t="s">
        <v>73</v>
      </c>
      <c r="Z177" s="5">
        <v>1.31</v>
      </c>
      <c r="AA177">
        <v>8</v>
      </c>
      <c r="AB177" s="6">
        <v>4.74</v>
      </c>
      <c r="AC177" s="8">
        <f t="shared" si="15"/>
        <v>2285.0592000000001</v>
      </c>
      <c r="AE177" s="8">
        <f t="shared" si="16"/>
        <v>2285.0592000000001</v>
      </c>
      <c r="AG177" t="str">
        <f t="shared" si="17"/>
        <v/>
      </c>
    </row>
    <row r="178" spans="1:38" x14ac:dyDescent="0.35">
      <c r="A178">
        <v>177</v>
      </c>
      <c r="C178">
        <v>496</v>
      </c>
      <c r="D178">
        <v>36</v>
      </c>
      <c r="E178" t="s">
        <v>33</v>
      </c>
      <c r="F178" t="s">
        <v>34</v>
      </c>
      <c r="M178" t="s">
        <v>42</v>
      </c>
      <c r="N178">
        <v>-4</v>
      </c>
      <c r="O178">
        <v>-39</v>
      </c>
      <c r="P178">
        <f t="shared" si="12"/>
        <v>35</v>
      </c>
      <c r="Q178" t="s">
        <v>54</v>
      </c>
      <c r="R178">
        <v>2</v>
      </c>
      <c r="S178">
        <f t="shared" si="13"/>
        <v>35</v>
      </c>
      <c r="T178">
        <f t="shared" si="14"/>
        <v>0</v>
      </c>
      <c r="U178" t="s">
        <v>56</v>
      </c>
      <c r="V178" t="s">
        <v>73</v>
      </c>
      <c r="Z178" s="5">
        <v>1.38</v>
      </c>
      <c r="AA178">
        <v>15</v>
      </c>
      <c r="AB178" s="6">
        <v>1.7</v>
      </c>
      <c r="AC178" s="8">
        <f t="shared" si="15"/>
        <v>6979.3499999999985</v>
      </c>
      <c r="AE178" s="8">
        <f t="shared" si="16"/>
        <v>6979.3499999999985</v>
      </c>
      <c r="AG178" t="str">
        <f t="shared" si="17"/>
        <v/>
      </c>
    </row>
    <row r="179" spans="1:38" x14ac:dyDescent="0.35">
      <c r="A179">
        <v>178</v>
      </c>
      <c r="B179" s="1"/>
      <c r="C179">
        <v>496</v>
      </c>
      <c r="D179">
        <v>36</v>
      </c>
      <c r="E179" s="1" t="s">
        <v>33</v>
      </c>
      <c r="F179" t="s">
        <v>34</v>
      </c>
      <c r="G179" s="1"/>
      <c r="H179" s="1"/>
      <c r="I179" s="1"/>
      <c r="J179" s="1"/>
      <c r="K179" s="1"/>
      <c r="L179" s="1"/>
      <c r="M179" s="1" t="s">
        <v>45</v>
      </c>
      <c r="N179" s="1">
        <v>-39</v>
      </c>
      <c r="O179" s="1">
        <v>-43</v>
      </c>
      <c r="P179" s="1">
        <f t="shared" si="12"/>
        <v>4</v>
      </c>
      <c r="Q179" s="1" t="s">
        <v>54</v>
      </c>
      <c r="R179" s="1">
        <v>2</v>
      </c>
      <c r="S179" s="1">
        <f t="shared" si="13"/>
        <v>4</v>
      </c>
      <c r="T179" s="1">
        <f t="shared" si="14"/>
        <v>0</v>
      </c>
      <c r="U179" t="s">
        <v>56</v>
      </c>
      <c r="V179" t="s">
        <v>73</v>
      </c>
      <c r="W179" s="1"/>
      <c r="X179" s="1"/>
      <c r="Y179" s="1"/>
      <c r="Z179" s="5">
        <v>1.38</v>
      </c>
      <c r="AA179" s="1">
        <v>50</v>
      </c>
      <c r="AB179" s="6">
        <v>1.7</v>
      </c>
      <c r="AC179" s="8">
        <f t="shared" si="15"/>
        <v>469.19999999999993</v>
      </c>
      <c r="AD179" s="1"/>
      <c r="AE179" s="10">
        <f t="shared" si="16"/>
        <v>469.19999999999993</v>
      </c>
      <c r="AF179" s="1"/>
      <c r="AG179" t="str">
        <f t="shared" si="17"/>
        <v/>
      </c>
      <c r="AI179" s="1"/>
      <c r="AJ179" s="1"/>
      <c r="AK179" s="1"/>
      <c r="AL179" s="1"/>
    </row>
    <row r="180" spans="1:38" x14ac:dyDescent="0.35">
      <c r="A180">
        <v>179</v>
      </c>
      <c r="B180" t="s">
        <v>32</v>
      </c>
      <c r="C180">
        <v>643</v>
      </c>
      <c r="D180">
        <v>37</v>
      </c>
      <c r="E180" t="s">
        <v>64</v>
      </c>
      <c r="F180" t="s">
        <v>65</v>
      </c>
      <c r="G180">
        <v>49.924510959999999</v>
      </c>
      <c r="H180">
        <v>121.2366028</v>
      </c>
      <c r="I180" t="s">
        <v>35</v>
      </c>
      <c r="J180" t="s">
        <v>36</v>
      </c>
      <c r="K180" t="s">
        <v>36</v>
      </c>
      <c r="L180" t="s">
        <v>36</v>
      </c>
      <c r="M180" t="s">
        <v>54</v>
      </c>
      <c r="N180">
        <v>4</v>
      </c>
      <c r="O180">
        <v>1</v>
      </c>
      <c r="P180">
        <f t="shared" si="12"/>
        <v>3</v>
      </c>
      <c r="Q180" t="s">
        <v>36</v>
      </c>
      <c r="R180">
        <v>1</v>
      </c>
      <c r="S180">
        <f t="shared" si="13"/>
        <v>0</v>
      </c>
      <c r="T180">
        <f t="shared" si="14"/>
        <v>3</v>
      </c>
      <c r="W180">
        <f>SUM(S180:S184)</f>
        <v>52</v>
      </c>
      <c r="X180">
        <f>SUM(T180:T184)</f>
        <v>4</v>
      </c>
      <c r="Y180">
        <f>X180+W180</f>
        <v>56</v>
      </c>
      <c r="Z180" s="5">
        <v>0.16</v>
      </c>
      <c r="AA180">
        <v>0</v>
      </c>
      <c r="AB180" s="6">
        <v>37.4</v>
      </c>
      <c r="AC180" s="8">
        <f t="shared" si="15"/>
        <v>1795.1999999999998</v>
      </c>
      <c r="AD180" s="8">
        <f>SUM(AC180:AC184)</f>
        <v>14622.320000000003</v>
      </c>
      <c r="AE180" s="8">
        <f t="shared" si="16"/>
        <v>1795.1999999999998</v>
      </c>
      <c r="AF180" s="8">
        <f>SUM(AE180:AE184)</f>
        <v>14622.320000000003</v>
      </c>
      <c r="AG180">
        <f t="shared" si="17"/>
        <v>1</v>
      </c>
    </row>
    <row r="181" spans="1:38" x14ac:dyDescent="0.35">
      <c r="A181">
        <v>180</v>
      </c>
      <c r="C181">
        <v>643</v>
      </c>
      <c r="D181">
        <v>37</v>
      </c>
      <c r="E181" t="s">
        <v>64</v>
      </c>
      <c r="F181" t="s">
        <v>65</v>
      </c>
      <c r="M181" t="s">
        <v>39</v>
      </c>
      <c r="N181">
        <v>1</v>
      </c>
      <c r="O181">
        <v>0</v>
      </c>
      <c r="P181">
        <f t="shared" si="12"/>
        <v>1</v>
      </c>
      <c r="Q181" t="s">
        <v>36</v>
      </c>
      <c r="R181">
        <v>1</v>
      </c>
      <c r="S181">
        <f t="shared" si="13"/>
        <v>0</v>
      </c>
      <c r="T181">
        <f t="shared" si="14"/>
        <v>1</v>
      </c>
      <c r="Z181" s="5">
        <v>0.16</v>
      </c>
      <c r="AA181">
        <v>0</v>
      </c>
      <c r="AB181" s="6">
        <v>37.4</v>
      </c>
      <c r="AC181" s="8">
        <f t="shared" si="15"/>
        <v>598.4</v>
      </c>
      <c r="AE181" s="8">
        <f t="shared" si="16"/>
        <v>598.4</v>
      </c>
      <c r="AG181" t="str">
        <f t="shared" si="17"/>
        <v/>
      </c>
    </row>
    <row r="182" spans="1:38" x14ac:dyDescent="0.35">
      <c r="A182">
        <v>181</v>
      </c>
      <c r="C182">
        <v>693</v>
      </c>
      <c r="D182">
        <v>37</v>
      </c>
      <c r="E182" t="s">
        <v>64</v>
      </c>
      <c r="F182" t="s">
        <v>65</v>
      </c>
      <c r="M182" t="s">
        <v>103</v>
      </c>
      <c r="N182">
        <v>0</v>
      </c>
      <c r="O182">
        <v>-20</v>
      </c>
      <c r="P182">
        <f t="shared" si="12"/>
        <v>20</v>
      </c>
      <c r="Q182" t="s">
        <v>54</v>
      </c>
      <c r="R182">
        <v>2</v>
      </c>
      <c r="S182">
        <f t="shared" si="13"/>
        <v>20</v>
      </c>
      <c r="T182">
        <f t="shared" si="14"/>
        <v>0</v>
      </c>
      <c r="U182" t="s">
        <v>99</v>
      </c>
      <c r="V182" t="s">
        <v>39</v>
      </c>
      <c r="Z182" s="5">
        <v>1.07</v>
      </c>
      <c r="AA182">
        <v>0</v>
      </c>
      <c r="AB182" s="6">
        <v>3.36</v>
      </c>
      <c r="AC182" s="8">
        <f t="shared" si="15"/>
        <v>7190.4000000000015</v>
      </c>
      <c r="AE182" s="8">
        <f t="shared" si="16"/>
        <v>7190.4000000000015</v>
      </c>
      <c r="AG182" t="str">
        <f t="shared" si="17"/>
        <v/>
      </c>
    </row>
    <row r="183" spans="1:38" x14ac:dyDescent="0.35">
      <c r="A183">
        <v>182</v>
      </c>
      <c r="C183">
        <v>693</v>
      </c>
      <c r="D183">
        <v>37</v>
      </c>
      <c r="E183" t="s">
        <v>64</v>
      </c>
      <c r="F183" t="s">
        <v>65</v>
      </c>
      <c r="M183" t="s">
        <v>104</v>
      </c>
      <c r="N183">
        <v>-20</v>
      </c>
      <c r="O183">
        <v>-45</v>
      </c>
      <c r="P183">
        <f t="shared" si="12"/>
        <v>25</v>
      </c>
      <c r="Q183" t="s">
        <v>54</v>
      </c>
      <c r="R183">
        <v>2</v>
      </c>
      <c r="S183">
        <f t="shared" si="13"/>
        <v>25</v>
      </c>
      <c r="T183">
        <f t="shared" si="14"/>
        <v>0</v>
      </c>
      <c r="U183" t="s">
        <v>99</v>
      </c>
      <c r="V183" t="s">
        <v>39</v>
      </c>
      <c r="Z183" s="5">
        <v>1.07</v>
      </c>
      <c r="AA183">
        <v>50</v>
      </c>
      <c r="AB183" s="6">
        <v>3.36</v>
      </c>
      <c r="AC183" s="8">
        <f t="shared" si="15"/>
        <v>4494.0000000000009</v>
      </c>
      <c r="AE183" s="8">
        <f t="shared" si="16"/>
        <v>4494.0000000000009</v>
      </c>
      <c r="AG183" t="str">
        <f t="shared" si="17"/>
        <v/>
      </c>
    </row>
    <row r="184" spans="1:38" x14ac:dyDescent="0.35">
      <c r="A184">
        <v>183</v>
      </c>
      <c r="B184" s="1"/>
      <c r="C184">
        <v>693</v>
      </c>
      <c r="D184">
        <v>37</v>
      </c>
      <c r="E184" s="1" t="s">
        <v>64</v>
      </c>
      <c r="F184" t="s">
        <v>65</v>
      </c>
      <c r="G184" s="1"/>
      <c r="H184" s="1"/>
      <c r="I184" s="1"/>
      <c r="J184" s="1"/>
      <c r="K184" s="1"/>
      <c r="L184" s="1"/>
      <c r="M184" s="1" t="s">
        <v>70</v>
      </c>
      <c r="N184" s="1">
        <v>-45</v>
      </c>
      <c r="O184" s="1">
        <v>-52</v>
      </c>
      <c r="P184" s="1">
        <f t="shared" si="12"/>
        <v>7</v>
      </c>
      <c r="Q184" s="1" t="s">
        <v>43</v>
      </c>
      <c r="R184" s="1">
        <v>2</v>
      </c>
      <c r="S184" s="1">
        <f t="shared" si="13"/>
        <v>7</v>
      </c>
      <c r="T184" s="1">
        <f t="shared" si="14"/>
        <v>0</v>
      </c>
      <c r="U184" t="s">
        <v>99</v>
      </c>
      <c r="V184" t="s">
        <v>39</v>
      </c>
      <c r="W184" s="1"/>
      <c r="X184" s="1"/>
      <c r="Y184" s="1"/>
      <c r="Z184" s="5">
        <v>1.62</v>
      </c>
      <c r="AA184" s="1">
        <v>60</v>
      </c>
      <c r="AB184" s="6">
        <v>1.2</v>
      </c>
      <c r="AC184" s="8">
        <f t="shared" si="15"/>
        <v>544.31999999999994</v>
      </c>
      <c r="AD184" s="1"/>
      <c r="AE184" s="10">
        <f t="shared" si="16"/>
        <v>544.31999999999994</v>
      </c>
      <c r="AF184" s="1"/>
      <c r="AG184" t="str">
        <f t="shared" si="17"/>
        <v/>
      </c>
      <c r="AI184" s="1"/>
      <c r="AJ184" s="1"/>
      <c r="AK184" s="1"/>
      <c r="AL184" s="1"/>
    </row>
    <row r="185" spans="1:38" x14ac:dyDescent="0.35">
      <c r="A185">
        <v>184</v>
      </c>
      <c r="B185" t="s">
        <v>32</v>
      </c>
      <c r="C185">
        <v>644</v>
      </c>
      <c r="D185">
        <v>38</v>
      </c>
      <c r="E185" t="s">
        <v>64</v>
      </c>
      <c r="F185" t="s">
        <v>65</v>
      </c>
      <c r="G185">
        <v>49.92483902</v>
      </c>
      <c r="H185">
        <v>121.2370987</v>
      </c>
      <c r="I185" t="s">
        <v>35</v>
      </c>
      <c r="J185" t="s">
        <v>36</v>
      </c>
      <c r="K185" t="s">
        <v>36</v>
      </c>
      <c r="L185" t="s">
        <v>36</v>
      </c>
      <c r="M185" t="s">
        <v>54</v>
      </c>
      <c r="N185">
        <v>8</v>
      </c>
      <c r="O185">
        <v>6</v>
      </c>
      <c r="P185">
        <f t="shared" si="12"/>
        <v>2</v>
      </c>
      <c r="Q185" t="s">
        <v>36</v>
      </c>
      <c r="R185">
        <v>1</v>
      </c>
      <c r="S185">
        <f t="shared" si="13"/>
        <v>0</v>
      </c>
      <c r="T185">
        <f t="shared" si="14"/>
        <v>2</v>
      </c>
      <c r="W185">
        <f>SUM(S185:S190)</f>
        <v>52</v>
      </c>
      <c r="X185">
        <f>SUM(T185:T190)</f>
        <v>8</v>
      </c>
      <c r="Y185">
        <f>X185+W185</f>
        <v>60</v>
      </c>
      <c r="Z185" s="5">
        <v>0.16</v>
      </c>
      <c r="AA185">
        <v>0</v>
      </c>
      <c r="AB185" s="6">
        <v>37.4</v>
      </c>
      <c r="AC185" s="8">
        <f t="shared" si="15"/>
        <v>1196.8</v>
      </c>
      <c r="AD185" s="8">
        <f>SUM(AC185:AC190)</f>
        <v>16401.120000000003</v>
      </c>
      <c r="AE185" s="8">
        <f t="shared" si="16"/>
        <v>1196.8</v>
      </c>
      <c r="AF185" s="8">
        <f>SUM(AE185:AE190)</f>
        <v>16401.120000000003</v>
      </c>
      <c r="AG185">
        <f t="shared" si="17"/>
        <v>1</v>
      </c>
    </row>
    <row r="186" spans="1:38" x14ac:dyDescent="0.35">
      <c r="A186">
        <v>185</v>
      </c>
      <c r="C186">
        <v>644</v>
      </c>
      <c r="D186">
        <v>38</v>
      </c>
      <c r="E186" t="s">
        <v>64</v>
      </c>
      <c r="F186" t="s">
        <v>65</v>
      </c>
      <c r="M186" t="s">
        <v>39</v>
      </c>
      <c r="N186">
        <v>6</v>
      </c>
      <c r="O186">
        <v>1</v>
      </c>
      <c r="P186">
        <f t="shared" si="12"/>
        <v>5</v>
      </c>
      <c r="Q186" t="s">
        <v>36</v>
      </c>
      <c r="R186">
        <v>1</v>
      </c>
      <c r="S186">
        <f t="shared" si="13"/>
        <v>0</v>
      </c>
      <c r="T186">
        <f t="shared" si="14"/>
        <v>5</v>
      </c>
      <c r="Z186" s="5">
        <v>0.16</v>
      </c>
      <c r="AA186">
        <v>0</v>
      </c>
      <c r="AB186" s="6">
        <v>37.4</v>
      </c>
      <c r="AC186" s="8">
        <f t="shared" si="15"/>
        <v>2992</v>
      </c>
      <c r="AE186" s="8">
        <f t="shared" si="16"/>
        <v>2992</v>
      </c>
      <c r="AG186" t="str">
        <f t="shared" si="17"/>
        <v/>
      </c>
    </row>
    <row r="187" spans="1:38" x14ac:dyDescent="0.35">
      <c r="A187">
        <v>186</v>
      </c>
      <c r="C187">
        <v>644</v>
      </c>
      <c r="D187">
        <v>38</v>
      </c>
      <c r="E187" t="s">
        <v>64</v>
      </c>
      <c r="F187" t="s">
        <v>65</v>
      </c>
      <c r="M187" t="s">
        <v>80</v>
      </c>
      <c r="N187">
        <v>1</v>
      </c>
      <c r="O187">
        <v>0</v>
      </c>
      <c r="P187">
        <f t="shared" si="12"/>
        <v>1</v>
      </c>
      <c r="Q187" t="s">
        <v>36</v>
      </c>
      <c r="R187">
        <v>1</v>
      </c>
      <c r="S187">
        <f t="shared" si="13"/>
        <v>0</v>
      </c>
      <c r="T187">
        <f t="shared" si="14"/>
        <v>1</v>
      </c>
      <c r="Z187" s="5">
        <v>0.16</v>
      </c>
      <c r="AA187">
        <v>0</v>
      </c>
      <c r="AB187" s="6">
        <v>30.85</v>
      </c>
      <c r="AC187" s="8">
        <f t="shared" si="15"/>
        <v>493.6</v>
      </c>
      <c r="AE187" s="8">
        <f t="shared" si="16"/>
        <v>493.6</v>
      </c>
      <c r="AG187" t="str">
        <f t="shared" si="17"/>
        <v/>
      </c>
    </row>
    <row r="188" spans="1:38" x14ac:dyDescent="0.35">
      <c r="A188">
        <v>187</v>
      </c>
      <c r="C188">
        <v>694</v>
      </c>
      <c r="D188">
        <v>38</v>
      </c>
      <c r="E188" t="s">
        <v>64</v>
      </c>
      <c r="F188" t="s">
        <v>65</v>
      </c>
      <c r="M188" t="s">
        <v>103</v>
      </c>
      <c r="N188">
        <v>0</v>
      </c>
      <c r="O188">
        <v>-15</v>
      </c>
      <c r="P188">
        <f t="shared" si="12"/>
        <v>15</v>
      </c>
      <c r="Q188" t="s">
        <v>54</v>
      </c>
      <c r="R188">
        <v>2</v>
      </c>
      <c r="S188">
        <f t="shared" si="13"/>
        <v>15</v>
      </c>
      <c r="T188">
        <f t="shared" si="14"/>
        <v>0</v>
      </c>
      <c r="U188" t="s">
        <v>99</v>
      </c>
      <c r="V188" t="s">
        <v>39</v>
      </c>
      <c r="Z188" s="5">
        <v>1.07</v>
      </c>
      <c r="AA188">
        <v>0</v>
      </c>
      <c r="AB188" s="6">
        <v>3.36</v>
      </c>
      <c r="AC188" s="8">
        <f t="shared" si="15"/>
        <v>5392.8000000000011</v>
      </c>
      <c r="AE188" s="8">
        <f t="shared" si="16"/>
        <v>5392.8000000000011</v>
      </c>
      <c r="AG188" t="str">
        <f t="shared" si="17"/>
        <v/>
      </c>
    </row>
    <row r="189" spans="1:38" x14ac:dyDescent="0.35">
      <c r="A189">
        <v>188</v>
      </c>
      <c r="C189">
        <v>694</v>
      </c>
      <c r="D189">
        <v>38</v>
      </c>
      <c r="E189" t="s">
        <v>64</v>
      </c>
      <c r="F189" t="s">
        <v>65</v>
      </c>
      <c r="M189" t="s">
        <v>104</v>
      </c>
      <c r="N189">
        <v>-15</v>
      </c>
      <c r="O189">
        <v>-40</v>
      </c>
      <c r="P189">
        <f t="shared" si="12"/>
        <v>25</v>
      </c>
      <c r="Q189" t="s">
        <v>43</v>
      </c>
      <c r="R189">
        <v>2</v>
      </c>
      <c r="S189">
        <f t="shared" si="13"/>
        <v>25</v>
      </c>
      <c r="T189">
        <f t="shared" si="14"/>
        <v>0</v>
      </c>
      <c r="U189" t="s">
        <v>99</v>
      </c>
      <c r="V189" t="s">
        <v>39</v>
      </c>
      <c r="Z189" s="5">
        <v>1.07</v>
      </c>
      <c r="AA189">
        <v>40</v>
      </c>
      <c r="AB189" s="6">
        <v>3.36</v>
      </c>
      <c r="AC189" s="8">
        <f t="shared" si="15"/>
        <v>5392.8000000000011</v>
      </c>
      <c r="AE189" s="8">
        <f t="shared" si="16"/>
        <v>5392.8000000000011</v>
      </c>
      <c r="AG189" t="str">
        <f t="shared" si="17"/>
        <v/>
      </c>
    </row>
    <row r="190" spans="1:38" x14ac:dyDescent="0.35">
      <c r="A190">
        <v>189</v>
      </c>
      <c r="B190" s="1"/>
      <c r="C190">
        <v>694</v>
      </c>
      <c r="D190">
        <v>38</v>
      </c>
      <c r="E190" s="1" t="s">
        <v>64</v>
      </c>
      <c r="F190" t="s">
        <v>65</v>
      </c>
      <c r="G190" s="1"/>
      <c r="H190" s="1"/>
      <c r="I190" s="1"/>
      <c r="J190" s="1"/>
      <c r="K190" s="1"/>
      <c r="L190" s="1"/>
      <c r="M190" s="1" t="s">
        <v>70</v>
      </c>
      <c r="N190" s="1">
        <v>-40</v>
      </c>
      <c r="O190" s="1">
        <v>-52</v>
      </c>
      <c r="P190" s="1">
        <f t="shared" si="12"/>
        <v>12</v>
      </c>
      <c r="Q190" s="1" t="s">
        <v>43</v>
      </c>
      <c r="R190" s="1">
        <v>2</v>
      </c>
      <c r="S190" s="1">
        <f t="shared" si="13"/>
        <v>12</v>
      </c>
      <c r="T190" s="1">
        <f t="shared" si="14"/>
        <v>0</v>
      </c>
      <c r="U190" t="s">
        <v>99</v>
      </c>
      <c r="V190" t="s">
        <v>39</v>
      </c>
      <c r="W190" s="1"/>
      <c r="X190" s="1"/>
      <c r="Y190" s="1"/>
      <c r="Z190" s="5">
        <v>1.62</v>
      </c>
      <c r="AA190" s="1">
        <v>60</v>
      </c>
      <c r="AB190" s="6">
        <v>1.2</v>
      </c>
      <c r="AC190" s="8">
        <f t="shared" si="15"/>
        <v>933.11999999999989</v>
      </c>
      <c r="AD190" s="1"/>
      <c r="AE190" s="10">
        <f t="shared" si="16"/>
        <v>933.11999999999989</v>
      </c>
      <c r="AF190" s="1"/>
      <c r="AG190" t="str">
        <f t="shared" si="17"/>
        <v/>
      </c>
      <c r="AI190" s="1"/>
      <c r="AJ190" s="1"/>
      <c r="AK190" s="1"/>
      <c r="AL190" s="1"/>
    </row>
    <row r="191" spans="1:38" x14ac:dyDescent="0.35">
      <c r="A191">
        <v>190</v>
      </c>
      <c r="B191" t="s">
        <v>32</v>
      </c>
      <c r="C191">
        <v>684</v>
      </c>
      <c r="D191">
        <v>39</v>
      </c>
      <c r="E191" t="s">
        <v>33</v>
      </c>
      <c r="F191" t="s">
        <v>34</v>
      </c>
      <c r="G191">
        <v>49.926452640000001</v>
      </c>
      <c r="H191">
        <v>121.27111050000001</v>
      </c>
      <c r="I191" t="s">
        <v>35</v>
      </c>
      <c r="J191" t="s">
        <v>36</v>
      </c>
      <c r="K191" t="s">
        <v>36</v>
      </c>
      <c r="L191" t="s">
        <v>36</v>
      </c>
      <c r="M191" t="s">
        <v>54</v>
      </c>
      <c r="N191">
        <v>3</v>
      </c>
      <c r="O191">
        <v>5</v>
      </c>
      <c r="P191">
        <f t="shared" si="12"/>
        <v>2</v>
      </c>
      <c r="Q191" t="s">
        <v>36</v>
      </c>
      <c r="R191">
        <v>1</v>
      </c>
      <c r="S191">
        <f t="shared" si="13"/>
        <v>0</v>
      </c>
      <c r="T191">
        <f t="shared" si="14"/>
        <v>2</v>
      </c>
      <c r="W191">
        <f>SUM(S191:S196)</f>
        <v>52</v>
      </c>
      <c r="X191">
        <f>SUM(T191:T196)</f>
        <v>5</v>
      </c>
      <c r="Y191">
        <f>X191+W191</f>
        <v>57</v>
      </c>
      <c r="Z191" s="5">
        <v>0.14000000000000001</v>
      </c>
      <c r="AA191">
        <v>0</v>
      </c>
      <c r="AB191" s="6">
        <v>43.21</v>
      </c>
      <c r="AC191" s="8">
        <f t="shared" si="15"/>
        <v>1209.8800000000001</v>
      </c>
      <c r="AD191" s="8">
        <f>SUM(AC191:AC196)</f>
        <v>9418.7999999999993</v>
      </c>
      <c r="AE191" s="8">
        <f t="shared" si="16"/>
        <v>1209.8800000000001</v>
      </c>
      <c r="AF191" s="8">
        <f>SUM(AE191:AE196)</f>
        <v>9418.7999999999993</v>
      </c>
      <c r="AG191">
        <f t="shared" si="17"/>
        <v>1</v>
      </c>
    </row>
    <row r="192" spans="1:38" x14ac:dyDescent="0.35">
      <c r="A192">
        <v>191</v>
      </c>
      <c r="C192">
        <v>684</v>
      </c>
      <c r="D192">
        <v>39</v>
      </c>
      <c r="E192" t="s">
        <v>33</v>
      </c>
      <c r="F192" t="s">
        <v>34</v>
      </c>
      <c r="M192" t="s">
        <v>39</v>
      </c>
      <c r="N192">
        <v>1</v>
      </c>
      <c r="O192">
        <v>3</v>
      </c>
      <c r="P192">
        <f t="shared" si="12"/>
        <v>2</v>
      </c>
      <c r="Q192" t="s">
        <v>36</v>
      </c>
      <c r="R192">
        <v>1</v>
      </c>
      <c r="S192">
        <f t="shared" si="13"/>
        <v>0</v>
      </c>
      <c r="T192">
        <f t="shared" si="14"/>
        <v>2</v>
      </c>
      <c r="Z192" s="5">
        <v>0.14000000000000001</v>
      </c>
      <c r="AA192">
        <v>0</v>
      </c>
      <c r="AB192" s="6">
        <v>43.21</v>
      </c>
      <c r="AC192" s="8">
        <f t="shared" si="15"/>
        <v>1209.8800000000001</v>
      </c>
      <c r="AE192" s="8">
        <f t="shared" si="16"/>
        <v>1209.8800000000001</v>
      </c>
      <c r="AG192" t="str">
        <f t="shared" si="17"/>
        <v/>
      </c>
    </row>
    <row r="193" spans="1:38" x14ac:dyDescent="0.35">
      <c r="A193">
        <v>192</v>
      </c>
      <c r="C193">
        <v>684</v>
      </c>
      <c r="D193">
        <v>39</v>
      </c>
      <c r="E193" t="s">
        <v>33</v>
      </c>
      <c r="F193" t="s">
        <v>34</v>
      </c>
      <c r="M193" t="s">
        <v>80</v>
      </c>
      <c r="N193">
        <v>0</v>
      </c>
      <c r="O193">
        <v>1</v>
      </c>
      <c r="P193">
        <f t="shared" si="12"/>
        <v>1</v>
      </c>
      <c r="Q193" t="s">
        <v>36</v>
      </c>
      <c r="R193">
        <v>1</v>
      </c>
      <c r="S193">
        <f t="shared" si="13"/>
        <v>0</v>
      </c>
      <c r="T193">
        <f t="shared" si="14"/>
        <v>1</v>
      </c>
      <c r="Z193" s="5">
        <v>0.14000000000000001</v>
      </c>
      <c r="AA193">
        <v>0</v>
      </c>
      <c r="AB193" s="6">
        <v>36.65</v>
      </c>
      <c r="AC193" s="8">
        <f t="shared" si="15"/>
        <v>513.1</v>
      </c>
      <c r="AE193" s="8">
        <f t="shared" si="16"/>
        <v>513.1</v>
      </c>
      <c r="AG193" t="str">
        <f t="shared" si="17"/>
        <v/>
      </c>
    </row>
    <row r="194" spans="1:38" x14ac:dyDescent="0.35">
      <c r="A194">
        <v>193</v>
      </c>
      <c r="C194">
        <v>734</v>
      </c>
      <c r="D194">
        <v>39</v>
      </c>
      <c r="E194" t="s">
        <v>33</v>
      </c>
      <c r="F194" t="s">
        <v>34</v>
      </c>
      <c r="M194" t="s">
        <v>72</v>
      </c>
      <c r="N194">
        <v>0</v>
      </c>
      <c r="O194">
        <v>-2</v>
      </c>
      <c r="P194">
        <f t="shared" ref="P194:P204" si="18">ABS(N194-O194)</f>
        <v>2</v>
      </c>
      <c r="Q194" t="s">
        <v>43</v>
      </c>
      <c r="R194">
        <v>2</v>
      </c>
      <c r="S194">
        <f t="shared" ref="S194:S257" si="19">IF(R194=1,0,P194)</f>
        <v>2</v>
      </c>
      <c r="T194">
        <f t="shared" ref="T194:T257" si="20">IF(R194=1,P194,0)</f>
        <v>0</v>
      </c>
      <c r="U194" t="s">
        <v>91</v>
      </c>
      <c r="V194" t="s">
        <v>73</v>
      </c>
      <c r="Z194" s="5">
        <v>1.31</v>
      </c>
      <c r="AA194">
        <v>50</v>
      </c>
      <c r="AB194" s="6">
        <v>4.74</v>
      </c>
      <c r="AC194" s="8">
        <f t="shared" ref="AC194:AC257" si="21">Z194*AB194/100*P194*100*100*((100-AA194)/100)</f>
        <v>620.94000000000005</v>
      </c>
      <c r="AE194" s="8">
        <f t="shared" ref="AE194:AE257" si="22">Z194*AB194/100*P194*100*100*((100-AA194)/100)</f>
        <v>620.94000000000005</v>
      </c>
      <c r="AG194" t="str">
        <f t="shared" ref="AG194:AG257" si="23">IF(D193&lt;&gt;D194,1,"")</f>
        <v/>
      </c>
    </row>
    <row r="195" spans="1:38" x14ac:dyDescent="0.35">
      <c r="A195">
        <v>194</v>
      </c>
      <c r="C195">
        <v>734</v>
      </c>
      <c r="D195">
        <v>39</v>
      </c>
      <c r="E195" t="s">
        <v>33</v>
      </c>
      <c r="F195" t="s">
        <v>34</v>
      </c>
      <c r="M195" t="s">
        <v>48</v>
      </c>
      <c r="N195">
        <v>-2</v>
      </c>
      <c r="O195">
        <v>-44</v>
      </c>
      <c r="P195">
        <f t="shared" si="18"/>
        <v>42</v>
      </c>
      <c r="Q195" t="s">
        <v>43</v>
      </c>
      <c r="R195">
        <v>2</v>
      </c>
      <c r="S195">
        <f t="shared" si="19"/>
        <v>42</v>
      </c>
      <c r="T195">
        <f t="shared" si="20"/>
        <v>0</v>
      </c>
      <c r="U195" t="s">
        <v>91</v>
      </c>
      <c r="V195" t="s">
        <v>73</v>
      </c>
      <c r="Z195" s="5">
        <v>1.38</v>
      </c>
      <c r="AA195">
        <v>50</v>
      </c>
      <c r="AB195" s="6">
        <v>1.7</v>
      </c>
      <c r="AC195" s="8">
        <f t="shared" si="21"/>
        <v>4926.5999999999995</v>
      </c>
      <c r="AE195" s="8">
        <f t="shared" si="22"/>
        <v>4926.5999999999995</v>
      </c>
      <c r="AG195" t="str">
        <f t="shared" si="23"/>
        <v/>
      </c>
    </row>
    <row r="196" spans="1:38" x14ac:dyDescent="0.35">
      <c r="A196">
        <v>195</v>
      </c>
      <c r="B196" s="1"/>
      <c r="C196">
        <v>734</v>
      </c>
      <c r="D196">
        <v>39</v>
      </c>
      <c r="E196" s="1" t="s">
        <v>33</v>
      </c>
      <c r="F196" t="s">
        <v>34</v>
      </c>
      <c r="G196" s="1"/>
      <c r="H196" s="1"/>
      <c r="I196" s="1"/>
      <c r="J196" s="1"/>
      <c r="K196" s="1"/>
      <c r="L196" s="1"/>
      <c r="M196" s="1" t="s">
        <v>49</v>
      </c>
      <c r="N196" s="1">
        <v>-44</v>
      </c>
      <c r="O196" s="1">
        <v>-52</v>
      </c>
      <c r="P196" s="1">
        <f t="shared" si="18"/>
        <v>8</v>
      </c>
      <c r="Q196" s="1" t="s">
        <v>43</v>
      </c>
      <c r="R196" s="1">
        <v>2</v>
      </c>
      <c r="S196" s="1">
        <f t="shared" si="19"/>
        <v>8</v>
      </c>
      <c r="T196" s="1">
        <f t="shared" si="20"/>
        <v>0</v>
      </c>
      <c r="U196" t="s">
        <v>91</v>
      </c>
      <c r="V196" t="s">
        <v>73</v>
      </c>
      <c r="W196" s="1"/>
      <c r="X196" s="1"/>
      <c r="Y196" s="1"/>
      <c r="Z196" s="5">
        <v>1.38</v>
      </c>
      <c r="AA196" s="1">
        <v>50</v>
      </c>
      <c r="AB196" s="6">
        <v>1.7</v>
      </c>
      <c r="AC196" s="8">
        <f t="shared" si="21"/>
        <v>938.39999999999986</v>
      </c>
      <c r="AD196" s="1"/>
      <c r="AE196" s="10">
        <f t="shared" si="22"/>
        <v>938.39999999999986</v>
      </c>
      <c r="AF196" s="1"/>
      <c r="AG196" t="str">
        <f t="shared" si="23"/>
        <v/>
      </c>
      <c r="AI196" s="1"/>
      <c r="AJ196" s="1"/>
      <c r="AK196" s="1"/>
      <c r="AL196" s="1"/>
    </row>
    <row r="197" spans="1:38" x14ac:dyDescent="0.35">
      <c r="A197">
        <v>196</v>
      </c>
      <c r="B197" t="s">
        <v>32</v>
      </c>
      <c r="C197">
        <v>642</v>
      </c>
      <c r="D197">
        <v>40</v>
      </c>
      <c r="E197" t="s">
        <v>74</v>
      </c>
      <c r="F197" t="s">
        <v>65</v>
      </c>
      <c r="G197">
        <v>49.938190460000001</v>
      </c>
      <c r="H197">
        <v>121.2623978</v>
      </c>
      <c r="I197" t="s">
        <v>35</v>
      </c>
      <c r="J197" t="s">
        <v>36</v>
      </c>
      <c r="K197" t="s">
        <v>36</v>
      </c>
      <c r="L197" t="s">
        <v>36</v>
      </c>
      <c r="M197" t="s">
        <v>54</v>
      </c>
      <c r="N197">
        <v>1</v>
      </c>
      <c r="O197">
        <v>0</v>
      </c>
      <c r="P197">
        <f t="shared" si="18"/>
        <v>1</v>
      </c>
      <c r="Q197" t="s">
        <v>36</v>
      </c>
      <c r="R197">
        <v>1</v>
      </c>
      <c r="S197">
        <f t="shared" si="19"/>
        <v>0</v>
      </c>
      <c r="T197">
        <f t="shared" si="20"/>
        <v>1</v>
      </c>
      <c r="W197">
        <f>SUM(S197:S200)</f>
        <v>7</v>
      </c>
      <c r="X197">
        <f>SUM(T197:T200)</f>
        <v>1</v>
      </c>
      <c r="Y197">
        <f>X197+W197</f>
        <v>8</v>
      </c>
      <c r="Z197" s="5">
        <v>0.16</v>
      </c>
      <c r="AA197">
        <v>0</v>
      </c>
      <c r="AB197" s="6">
        <v>37.4</v>
      </c>
      <c r="AC197" s="8">
        <f t="shared" si="21"/>
        <v>598.4</v>
      </c>
      <c r="AD197" s="8">
        <f>SUM(AC197:AC200)</f>
        <v>1336.1120000000001</v>
      </c>
      <c r="AE197" s="8">
        <f t="shared" si="22"/>
        <v>598.4</v>
      </c>
      <c r="AF197" s="8">
        <f>SUM(AE197:AE200)</f>
        <v>1336.1120000000001</v>
      </c>
      <c r="AG197">
        <f t="shared" si="23"/>
        <v>1</v>
      </c>
    </row>
    <row r="198" spans="1:38" x14ac:dyDescent="0.35">
      <c r="A198">
        <v>197</v>
      </c>
      <c r="C198">
        <v>692</v>
      </c>
      <c r="D198">
        <v>40</v>
      </c>
      <c r="E198" t="s">
        <v>74</v>
      </c>
      <c r="F198" t="s">
        <v>65</v>
      </c>
      <c r="M198" t="s">
        <v>57</v>
      </c>
      <c r="N198">
        <v>0</v>
      </c>
      <c r="O198">
        <v>-1</v>
      </c>
      <c r="P198">
        <f t="shared" si="18"/>
        <v>1</v>
      </c>
      <c r="Q198" t="s">
        <v>43</v>
      </c>
      <c r="R198">
        <v>2</v>
      </c>
      <c r="S198">
        <f t="shared" si="19"/>
        <v>1</v>
      </c>
      <c r="T198">
        <f t="shared" si="20"/>
        <v>0</v>
      </c>
      <c r="U198" t="s">
        <v>91</v>
      </c>
      <c r="V198" t="s">
        <v>44</v>
      </c>
      <c r="Z198" s="5">
        <v>1.07</v>
      </c>
      <c r="AA198">
        <v>40</v>
      </c>
      <c r="AB198" s="6">
        <v>3.36</v>
      </c>
      <c r="AC198" s="8">
        <f t="shared" si="21"/>
        <v>215.71200000000002</v>
      </c>
      <c r="AE198" s="8">
        <f t="shared" si="22"/>
        <v>215.71200000000002</v>
      </c>
      <c r="AG198" t="str">
        <f t="shared" si="23"/>
        <v/>
      </c>
    </row>
    <row r="199" spans="1:38" x14ac:dyDescent="0.35">
      <c r="A199">
        <v>198</v>
      </c>
      <c r="C199">
        <v>692</v>
      </c>
      <c r="D199">
        <v>40</v>
      </c>
      <c r="E199" t="s">
        <v>74</v>
      </c>
      <c r="F199" t="s">
        <v>65</v>
      </c>
      <c r="M199" t="s">
        <v>51</v>
      </c>
      <c r="N199">
        <v>-1</v>
      </c>
      <c r="O199">
        <v>-7</v>
      </c>
      <c r="P199">
        <f t="shared" si="18"/>
        <v>6</v>
      </c>
      <c r="Q199" t="s">
        <v>43</v>
      </c>
      <c r="R199">
        <v>2</v>
      </c>
      <c r="S199">
        <f t="shared" si="19"/>
        <v>6</v>
      </c>
      <c r="T199">
        <f t="shared" si="20"/>
        <v>0</v>
      </c>
      <c r="U199" t="s">
        <v>91</v>
      </c>
      <c r="V199" t="s">
        <v>44</v>
      </c>
      <c r="Z199" s="5">
        <v>1.45</v>
      </c>
      <c r="AA199">
        <v>50</v>
      </c>
      <c r="AB199" s="6">
        <v>1.2</v>
      </c>
      <c r="AC199" s="8">
        <f t="shared" si="21"/>
        <v>522</v>
      </c>
      <c r="AE199" s="8">
        <f t="shared" si="22"/>
        <v>522</v>
      </c>
      <c r="AG199" t="str">
        <f t="shared" si="23"/>
        <v/>
      </c>
    </row>
    <row r="200" spans="1:38" x14ac:dyDescent="0.35">
      <c r="A200">
        <v>199</v>
      </c>
      <c r="B200" s="1"/>
      <c r="C200">
        <v>692</v>
      </c>
      <c r="D200">
        <v>40</v>
      </c>
      <c r="E200" s="1" t="s">
        <v>74</v>
      </c>
      <c r="F200" t="s">
        <v>65</v>
      </c>
      <c r="G200" s="1"/>
      <c r="H200" s="1"/>
      <c r="I200" s="1"/>
      <c r="J200" s="1"/>
      <c r="K200" s="1"/>
      <c r="L200" s="1"/>
      <c r="M200" s="1" t="s">
        <v>59</v>
      </c>
      <c r="N200" s="1">
        <v>-7</v>
      </c>
      <c r="O200" s="1">
        <v>-7</v>
      </c>
      <c r="P200" s="1">
        <f t="shared" si="18"/>
        <v>0</v>
      </c>
      <c r="Q200" s="1"/>
      <c r="R200" s="1">
        <v>2</v>
      </c>
      <c r="S200" s="1">
        <f t="shared" si="19"/>
        <v>0</v>
      </c>
      <c r="T200" s="1">
        <f t="shared" si="20"/>
        <v>0</v>
      </c>
      <c r="U200" t="s">
        <v>91</v>
      </c>
      <c r="V200" t="s">
        <v>44</v>
      </c>
      <c r="W200" s="1"/>
      <c r="X200" s="1"/>
      <c r="Y200" s="1"/>
      <c r="Z200" s="5">
        <v>0</v>
      </c>
      <c r="AA200" s="1">
        <v>0</v>
      </c>
      <c r="AB200" s="6"/>
      <c r="AC200" s="8">
        <f t="shared" si="21"/>
        <v>0</v>
      </c>
      <c r="AD200" s="1"/>
      <c r="AE200" s="10">
        <f t="shared" si="22"/>
        <v>0</v>
      </c>
      <c r="AF200" s="1"/>
      <c r="AG200" t="str">
        <f t="shared" si="23"/>
        <v/>
      </c>
      <c r="AI200" s="1"/>
      <c r="AJ200" s="1"/>
      <c r="AK200" s="1"/>
      <c r="AL200" s="1"/>
    </row>
    <row r="201" spans="1:38" x14ac:dyDescent="0.35">
      <c r="A201">
        <v>200</v>
      </c>
      <c r="B201" t="s">
        <v>32</v>
      </c>
      <c r="C201">
        <v>641</v>
      </c>
      <c r="D201">
        <v>41</v>
      </c>
      <c r="E201" t="s">
        <v>74</v>
      </c>
      <c r="F201" t="s">
        <v>65</v>
      </c>
      <c r="G201">
        <v>49.93817902</v>
      </c>
      <c r="H201">
        <v>121.2624969</v>
      </c>
      <c r="I201" t="s">
        <v>35</v>
      </c>
      <c r="J201" t="s">
        <v>36</v>
      </c>
      <c r="K201" t="s">
        <v>36</v>
      </c>
      <c r="L201" t="s">
        <v>36</v>
      </c>
      <c r="M201" t="s">
        <v>105</v>
      </c>
      <c r="N201">
        <v>2</v>
      </c>
      <c r="O201">
        <v>0</v>
      </c>
      <c r="P201">
        <f t="shared" si="18"/>
        <v>2</v>
      </c>
      <c r="Q201" t="s">
        <v>36</v>
      </c>
      <c r="R201">
        <v>1</v>
      </c>
      <c r="S201">
        <f t="shared" si="19"/>
        <v>0</v>
      </c>
      <c r="T201">
        <f t="shared" si="20"/>
        <v>2</v>
      </c>
      <c r="W201">
        <f>SUM(S201:S204)</f>
        <v>25</v>
      </c>
      <c r="X201">
        <f>SUM(T201:T204)</f>
        <v>2</v>
      </c>
      <c r="Y201">
        <f>X201+W201</f>
        <v>27</v>
      </c>
      <c r="Z201" s="5">
        <v>0.16</v>
      </c>
      <c r="AA201">
        <v>0</v>
      </c>
      <c r="AB201" s="6">
        <v>37.4</v>
      </c>
      <c r="AC201" s="8">
        <f t="shared" si="21"/>
        <v>1196.8</v>
      </c>
      <c r="AD201" s="8">
        <f>SUM(AC201:AC204)</f>
        <v>3703.2639999999992</v>
      </c>
      <c r="AE201" s="8">
        <f t="shared" si="22"/>
        <v>1196.8</v>
      </c>
      <c r="AF201" s="8">
        <f>SUM(AE201:AE204)</f>
        <v>3703.2639999999992</v>
      </c>
      <c r="AG201">
        <f t="shared" si="23"/>
        <v>1</v>
      </c>
    </row>
    <row r="202" spans="1:38" x14ac:dyDescent="0.35">
      <c r="A202">
        <v>201</v>
      </c>
      <c r="C202">
        <v>691</v>
      </c>
      <c r="D202">
        <v>41</v>
      </c>
      <c r="E202" t="s">
        <v>74</v>
      </c>
      <c r="F202" t="s">
        <v>65</v>
      </c>
      <c r="M202" t="s">
        <v>106</v>
      </c>
      <c r="N202">
        <v>0</v>
      </c>
      <c r="O202">
        <v>-3</v>
      </c>
      <c r="P202">
        <f t="shared" si="18"/>
        <v>3</v>
      </c>
      <c r="Q202" t="s">
        <v>43</v>
      </c>
      <c r="R202">
        <v>2</v>
      </c>
      <c r="S202">
        <f t="shared" si="19"/>
        <v>3</v>
      </c>
      <c r="T202">
        <f t="shared" si="20"/>
        <v>0</v>
      </c>
      <c r="U202" t="s">
        <v>91</v>
      </c>
      <c r="V202" t="s">
        <v>44</v>
      </c>
      <c r="Z202" s="5">
        <v>1.24</v>
      </c>
      <c r="AA202">
        <v>30</v>
      </c>
      <c r="AB202" s="6">
        <v>3.36</v>
      </c>
      <c r="AC202" s="8">
        <f t="shared" si="21"/>
        <v>874.94399999999985</v>
      </c>
      <c r="AE202" s="8">
        <f t="shared" si="22"/>
        <v>874.94399999999985</v>
      </c>
      <c r="AG202" t="str">
        <f t="shared" si="23"/>
        <v/>
      </c>
    </row>
    <row r="203" spans="1:38" x14ac:dyDescent="0.35">
      <c r="A203">
        <v>202</v>
      </c>
      <c r="C203">
        <v>691</v>
      </c>
      <c r="D203">
        <v>41</v>
      </c>
      <c r="E203" t="s">
        <v>74</v>
      </c>
      <c r="F203" t="s">
        <v>65</v>
      </c>
      <c r="M203" t="s">
        <v>49</v>
      </c>
      <c r="N203">
        <v>-3</v>
      </c>
      <c r="O203">
        <v>-25</v>
      </c>
      <c r="P203">
        <f t="shared" si="18"/>
        <v>22</v>
      </c>
      <c r="Q203" t="s">
        <v>43</v>
      </c>
      <c r="R203">
        <v>2</v>
      </c>
      <c r="S203">
        <f t="shared" si="19"/>
        <v>22</v>
      </c>
      <c r="T203">
        <f t="shared" si="20"/>
        <v>0</v>
      </c>
      <c r="U203" t="s">
        <v>91</v>
      </c>
      <c r="V203" t="s">
        <v>44</v>
      </c>
      <c r="Z203" s="5">
        <v>1.03</v>
      </c>
      <c r="AA203">
        <v>40</v>
      </c>
      <c r="AB203" s="6">
        <v>1.2</v>
      </c>
      <c r="AC203" s="8">
        <f t="shared" si="21"/>
        <v>1631.5199999999998</v>
      </c>
      <c r="AE203" s="8">
        <f t="shared" si="22"/>
        <v>1631.5199999999998</v>
      </c>
      <c r="AG203" t="str">
        <f t="shared" si="23"/>
        <v/>
      </c>
    </row>
    <row r="204" spans="1:38" x14ac:dyDescent="0.35">
      <c r="A204">
        <v>203</v>
      </c>
      <c r="B204" s="1"/>
      <c r="C204">
        <v>691</v>
      </c>
      <c r="D204">
        <v>41</v>
      </c>
      <c r="E204" s="1" t="s">
        <v>74</v>
      </c>
      <c r="F204" t="s">
        <v>65</v>
      </c>
      <c r="G204" s="1"/>
      <c r="H204" s="1"/>
      <c r="I204" s="1"/>
      <c r="J204" s="1"/>
      <c r="K204" s="1"/>
      <c r="L204" s="1"/>
      <c r="M204" s="1" t="s">
        <v>59</v>
      </c>
      <c r="N204" s="1">
        <v>-25</v>
      </c>
      <c r="O204" s="1">
        <v>-25</v>
      </c>
      <c r="P204" s="1">
        <f t="shared" si="18"/>
        <v>0</v>
      </c>
      <c r="Q204" s="1"/>
      <c r="R204" s="1">
        <v>2</v>
      </c>
      <c r="S204" s="1">
        <f t="shared" si="19"/>
        <v>0</v>
      </c>
      <c r="T204" s="1">
        <f t="shared" si="20"/>
        <v>0</v>
      </c>
      <c r="U204" t="s">
        <v>91</v>
      </c>
      <c r="V204" t="s">
        <v>44</v>
      </c>
      <c r="W204" s="1"/>
      <c r="X204" s="1"/>
      <c r="Y204" s="1"/>
      <c r="Z204" s="5">
        <v>0</v>
      </c>
      <c r="AA204" s="1">
        <v>0</v>
      </c>
      <c r="AB204" s="6"/>
      <c r="AC204" s="8">
        <f t="shared" si="21"/>
        <v>0</v>
      </c>
      <c r="AD204" s="1"/>
      <c r="AE204" s="10">
        <f t="shared" si="22"/>
        <v>0</v>
      </c>
      <c r="AF204" s="1"/>
      <c r="AG204" t="str">
        <f t="shared" si="23"/>
        <v/>
      </c>
      <c r="AI204" s="1"/>
      <c r="AJ204" s="1"/>
      <c r="AK204" s="1"/>
      <c r="AL204" s="1"/>
    </row>
    <row r="205" spans="1:38" x14ac:dyDescent="0.35">
      <c r="A205">
        <v>204</v>
      </c>
      <c r="B205" s="13"/>
      <c r="C205">
        <v>641</v>
      </c>
      <c r="D205">
        <v>41</v>
      </c>
      <c r="E205" s="13" t="s">
        <v>74</v>
      </c>
      <c r="F205" t="s">
        <v>65</v>
      </c>
      <c r="G205" s="13"/>
      <c r="H205" s="13"/>
      <c r="I205" s="13"/>
      <c r="J205" s="13"/>
      <c r="K205" s="13"/>
      <c r="L205" s="13"/>
      <c r="M205" s="13" t="s">
        <v>54</v>
      </c>
      <c r="N205" s="13" t="s">
        <v>36</v>
      </c>
      <c r="O205" s="13" t="s">
        <v>36</v>
      </c>
      <c r="P205" s="13">
        <v>0</v>
      </c>
      <c r="Q205" s="13" t="s">
        <v>36</v>
      </c>
      <c r="R205" s="13">
        <v>1</v>
      </c>
      <c r="S205" s="13">
        <f t="shared" si="19"/>
        <v>0</v>
      </c>
      <c r="T205" s="13">
        <f t="shared" si="20"/>
        <v>0</v>
      </c>
      <c r="W205" s="13"/>
      <c r="X205" s="13"/>
      <c r="Y205" s="13"/>
      <c r="Z205" s="5">
        <v>0.16</v>
      </c>
      <c r="AA205" s="13">
        <v>0</v>
      </c>
      <c r="AB205" s="6">
        <v>37.4</v>
      </c>
      <c r="AC205" s="8">
        <f t="shared" si="21"/>
        <v>0</v>
      </c>
      <c r="AD205" s="13"/>
      <c r="AE205" s="14">
        <f t="shared" si="22"/>
        <v>0</v>
      </c>
      <c r="AF205" s="13"/>
      <c r="AG205" t="str">
        <f t="shared" si="23"/>
        <v/>
      </c>
      <c r="AI205" s="13"/>
      <c r="AJ205" s="13"/>
      <c r="AK205" s="13"/>
      <c r="AL205" s="13"/>
    </row>
    <row r="206" spans="1:38" x14ac:dyDescent="0.35">
      <c r="A206">
        <v>205</v>
      </c>
      <c r="B206" t="s">
        <v>32</v>
      </c>
      <c r="C206">
        <v>640</v>
      </c>
      <c r="D206">
        <v>42</v>
      </c>
      <c r="E206" t="s">
        <v>33</v>
      </c>
      <c r="F206" t="s">
        <v>34</v>
      </c>
      <c r="G206">
        <v>49.938549039999998</v>
      </c>
      <c r="H206">
        <v>121.26260379999999</v>
      </c>
      <c r="I206" t="s">
        <v>35</v>
      </c>
      <c r="J206" t="s">
        <v>36</v>
      </c>
      <c r="K206" t="s">
        <v>36</v>
      </c>
      <c r="L206" t="s">
        <v>36</v>
      </c>
      <c r="M206" t="s">
        <v>107</v>
      </c>
      <c r="N206">
        <v>4</v>
      </c>
      <c r="O206">
        <v>3</v>
      </c>
      <c r="P206">
        <f t="shared" ref="P206:P269" si="24">ABS(N206-O206)</f>
        <v>1</v>
      </c>
      <c r="Q206" t="s">
        <v>36</v>
      </c>
      <c r="R206">
        <v>1</v>
      </c>
      <c r="S206">
        <f t="shared" si="19"/>
        <v>0</v>
      </c>
      <c r="T206">
        <f t="shared" si="20"/>
        <v>1</v>
      </c>
      <c r="W206">
        <f>SUM(S206:S210)</f>
        <v>53</v>
      </c>
      <c r="X206">
        <f>SUM(T206:T210)</f>
        <v>4</v>
      </c>
      <c r="Y206">
        <f>X206+W206</f>
        <v>57</v>
      </c>
      <c r="Z206" s="5">
        <v>0.14000000000000001</v>
      </c>
      <c r="AA206">
        <v>0</v>
      </c>
      <c r="AB206" s="6">
        <v>43.21</v>
      </c>
      <c r="AC206" s="8">
        <f t="shared" si="21"/>
        <v>604.94000000000005</v>
      </c>
      <c r="AD206" s="8">
        <f>SUM(AC206:AC210)</f>
        <v>11496.785</v>
      </c>
      <c r="AE206" s="8">
        <f t="shared" si="22"/>
        <v>604.94000000000005</v>
      </c>
      <c r="AF206" s="8">
        <f>SUM(AE206:AE210)</f>
        <v>11496.785</v>
      </c>
      <c r="AG206">
        <f t="shared" si="23"/>
        <v>1</v>
      </c>
    </row>
    <row r="207" spans="1:38" x14ac:dyDescent="0.35">
      <c r="A207">
        <v>206</v>
      </c>
      <c r="C207">
        <v>640</v>
      </c>
      <c r="D207">
        <v>42</v>
      </c>
      <c r="E207" t="s">
        <v>33</v>
      </c>
      <c r="F207" t="s">
        <v>34</v>
      </c>
      <c r="M207" t="s">
        <v>80</v>
      </c>
      <c r="N207">
        <v>3</v>
      </c>
      <c r="O207">
        <v>0</v>
      </c>
      <c r="P207">
        <f t="shared" si="24"/>
        <v>3</v>
      </c>
      <c r="Q207" t="s">
        <v>36</v>
      </c>
      <c r="R207">
        <v>1</v>
      </c>
      <c r="S207">
        <f t="shared" si="19"/>
        <v>0</v>
      </c>
      <c r="T207">
        <f t="shared" si="20"/>
        <v>3</v>
      </c>
      <c r="Z207" s="5">
        <v>0.14000000000000001</v>
      </c>
      <c r="AA207">
        <v>0</v>
      </c>
      <c r="AB207" s="6">
        <v>36.65</v>
      </c>
      <c r="AC207" s="8">
        <f t="shared" si="21"/>
        <v>1539.3000000000002</v>
      </c>
      <c r="AE207" s="8">
        <f t="shared" si="22"/>
        <v>1539.3000000000002</v>
      </c>
      <c r="AG207" t="str">
        <f t="shared" si="23"/>
        <v/>
      </c>
    </row>
    <row r="208" spans="1:38" x14ac:dyDescent="0.35">
      <c r="A208">
        <v>207</v>
      </c>
      <c r="C208">
        <v>690</v>
      </c>
      <c r="D208">
        <v>42</v>
      </c>
      <c r="E208" t="s">
        <v>33</v>
      </c>
      <c r="F208" t="s">
        <v>34</v>
      </c>
      <c r="M208" t="s">
        <v>72</v>
      </c>
      <c r="N208">
        <v>0</v>
      </c>
      <c r="O208">
        <v>-9</v>
      </c>
      <c r="P208">
        <f t="shared" si="24"/>
        <v>9</v>
      </c>
      <c r="Q208" t="s">
        <v>43</v>
      </c>
      <c r="R208">
        <v>2</v>
      </c>
      <c r="S208">
        <f t="shared" si="19"/>
        <v>9</v>
      </c>
      <c r="T208">
        <f t="shared" si="20"/>
        <v>0</v>
      </c>
      <c r="U208" t="s">
        <v>91</v>
      </c>
      <c r="V208" t="s">
        <v>73</v>
      </c>
      <c r="Z208" s="5">
        <v>1.31</v>
      </c>
      <c r="AA208">
        <v>25</v>
      </c>
      <c r="AB208" s="6">
        <v>4.74</v>
      </c>
      <c r="AC208" s="8">
        <f t="shared" si="21"/>
        <v>4191.3450000000012</v>
      </c>
      <c r="AE208" s="8">
        <f t="shared" si="22"/>
        <v>4191.3450000000012</v>
      </c>
      <c r="AG208" t="str">
        <f t="shared" si="23"/>
        <v/>
      </c>
    </row>
    <row r="209" spans="1:38" x14ac:dyDescent="0.35">
      <c r="A209">
        <v>208</v>
      </c>
      <c r="C209">
        <v>690</v>
      </c>
      <c r="D209">
        <v>42</v>
      </c>
      <c r="E209" t="s">
        <v>33</v>
      </c>
      <c r="F209" t="s">
        <v>34</v>
      </c>
      <c r="M209" t="s">
        <v>48</v>
      </c>
      <c r="N209">
        <v>-9</v>
      </c>
      <c r="O209">
        <v>-53</v>
      </c>
      <c r="P209">
        <f t="shared" si="24"/>
        <v>44</v>
      </c>
      <c r="Q209" t="s">
        <v>108</v>
      </c>
      <c r="R209">
        <v>2</v>
      </c>
      <c r="S209">
        <f t="shared" si="19"/>
        <v>44</v>
      </c>
      <c r="T209">
        <f t="shared" si="20"/>
        <v>0</v>
      </c>
      <c r="U209" t="s">
        <v>91</v>
      </c>
      <c r="V209" t="s">
        <v>73</v>
      </c>
      <c r="Z209" s="5">
        <v>1.38</v>
      </c>
      <c r="AA209">
        <v>50</v>
      </c>
      <c r="AB209" s="6">
        <v>1.7</v>
      </c>
      <c r="AC209" s="8">
        <f t="shared" si="21"/>
        <v>5161.2</v>
      </c>
      <c r="AE209" s="8">
        <f t="shared" si="22"/>
        <v>5161.2</v>
      </c>
      <c r="AG209" t="str">
        <f t="shared" si="23"/>
        <v/>
      </c>
    </row>
    <row r="210" spans="1:38" x14ac:dyDescent="0.35">
      <c r="A210">
        <v>209</v>
      </c>
      <c r="B210" s="1"/>
      <c r="C210">
        <v>690</v>
      </c>
      <c r="D210">
        <v>42</v>
      </c>
      <c r="E210" s="1" t="s">
        <v>33</v>
      </c>
      <c r="F210" t="s">
        <v>34</v>
      </c>
      <c r="G210" s="1"/>
      <c r="H210" s="1"/>
      <c r="I210" s="1"/>
      <c r="J210" s="1"/>
      <c r="K210" s="1"/>
      <c r="L210" s="1"/>
      <c r="M210" s="1" t="s">
        <v>59</v>
      </c>
      <c r="N210" s="1">
        <v>-53</v>
      </c>
      <c r="O210" s="1">
        <v>-53</v>
      </c>
      <c r="P210" s="1">
        <f t="shared" si="24"/>
        <v>0</v>
      </c>
      <c r="Q210" s="1"/>
      <c r="R210" s="1">
        <v>2</v>
      </c>
      <c r="S210" s="1">
        <f t="shared" si="19"/>
        <v>0</v>
      </c>
      <c r="T210" s="1">
        <f t="shared" si="20"/>
        <v>0</v>
      </c>
      <c r="U210" t="s">
        <v>91</v>
      </c>
      <c r="V210" t="s">
        <v>73</v>
      </c>
      <c r="W210" s="1"/>
      <c r="X210" s="1"/>
      <c r="Y210" s="1"/>
      <c r="Z210" s="5">
        <v>0</v>
      </c>
      <c r="AA210" s="1">
        <v>0</v>
      </c>
      <c r="AB210" s="6"/>
      <c r="AC210" s="8">
        <f t="shared" si="21"/>
        <v>0</v>
      </c>
      <c r="AD210" s="1"/>
      <c r="AE210" s="10">
        <f t="shared" si="22"/>
        <v>0</v>
      </c>
      <c r="AF210" s="1"/>
      <c r="AG210" t="str">
        <f t="shared" si="23"/>
        <v/>
      </c>
      <c r="AI210" s="1"/>
      <c r="AJ210" s="1"/>
      <c r="AK210" s="1"/>
      <c r="AL210" s="1"/>
    </row>
    <row r="211" spans="1:38" x14ac:dyDescent="0.35">
      <c r="A211">
        <v>210</v>
      </c>
      <c r="B211" t="s">
        <v>32</v>
      </c>
      <c r="C211">
        <v>683</v>
      </c>
      <c r="D211">
        <v>43</v>
      </c>
      <c r="E211" t="s">
        <v>33</v>
      </c>
      <c r="F211" t="s">
        <v>34</v>
      </c>
      <c r="G211">
        <v>49.939506530000003</v>
      </c>
      <c r="H211">
        <v>121.2694168</v>
      </c>
      <c r="I211" t="s">
        <v>35</v>
      </c>
      <c r="J211" t="s">
        <v>36</v>
      </c>
      <c r="K211" t="s">
        <v>36</v>
      </c>
      <c r="L211" t="s">
        <v>36</v>
      </c>
      <c r="M211" t="s">
        <v>54</v>
      </c>
      <c r="N211">
        <v>5</v>
      </c>
      <c r="O211">
        <v>7</v>
      </c>
      <c r="P211">
        <f t="shared" si="24"/>
        <v>2</v>
      </c>
      <c r="Q211" t="s">
        <v>36</v>
      </c>
      <c r="R211">
        <v>1</v>
      </c>
      <c r="S211">
        <f t="shared" si="19"/>
        <v>0</v>
      </c>
      <c r="T211">
        <f t="shared" si="20"/>
        <v>2</v>
      </c>
      <c r="W211">
        <f>SUM(S211:S216)</f>
        <v>51</v>
      </c>
      <c r="X211">
        <f>SUM(T211:T216)</f>
        <v>7</v>
      </c>
      <c r="Y211">
        <f>X211+W211</f>
        <v>58</v>
      </c>
      <c r="Z211" s="5">
        <v>0.14000000000000001</v>
      </c>
      <c r="AA211">
        <v>0</v>
      </c>
      <c r="AB211" s="6">
        <v>43.21</v>
      </c>
      <c r="AC211" s="8">
        <f t="shared" si="21"/>
        <v>1209.8800000000001</v>
      </c>
      <c r="AD211" s="8">
        <f>SUM(AC211:AC216)</f>
        <v>6868.11</v>
      </c>
      <c r="AE211" s="8">
        <f t="shared" si="22"/>
        <v>1209.8800000000001</v>
      </c>
      <c r="AF211" s="8">
        <f>SUM(AE211:AE216)</f>
        <v>6868.11</v>
      </c>
      <c r="AG211">
        <f t="shared" si="23"/>
        <v>1</v>
      </c>
    </row>
    <row r="212" spans="1:38" x14ac:dyDescent="0.35">
      <c r="A212">
        <v>211</v>
      </c>
      <c r="C212">
        <v>683</v>
      </c>
      <c r="D212">
        <v>43</v>
      </c>
      <c r="E212" t="s">
        <v>33</v>
      </c>
      <c r="F212" t="s">
        <v>34</v>
      </c>
      <c r="M212" t="s">
        <v>39</v>
      </c>
      <c r="N212">
        <v>2</v>
      </c>
      <c r="O212">
        <v>5</v>
      </c>
      <c r="P212">
        <f t="shared" si="24"/>
        <v>3</v>
      </c>
      <c r="Q212" t="s">
        <v>36</v>
      </c>
      <c r="R212">
        <v>1</v>
      </c>
      <c r="S212">
        <f t="shared" si="19"/>
        <v>0</v>
      </c>
      <c r="T212">
        <f t="shared" si="20"/>
        <v>3</v>
      </c>
      <c r="Z212" s="5">
        <v>0.14000000000000001</v>
      </c>
      <c r="AA212">
        <v>0</v>
      </c>
      <c r="AB212" s="6">
        <v>43.21</v>
      </c>
      <c r="AC212" s="8">
        <f t="shared" si="21"/>
        <v>1814.8200000000002</v>
      </c>
      <c r="AE212" s="8">
        <f t="shared" si="22"/>
        <v>1814.8200000000002</v>
      </c>
      <c r="AG212" t="str">
        <f t="shared" si="23"/>
        <v/>
      </c>
    </row>
    <row r="213" spans="1:38" x14ac:dyDescent="0.35">
      <c r="A213">
        <v>212</v>
      </c>
      <c r="C213">
        <v>683</v>
      </c>
      <c r="D213">
        <v>43</v>
      </c>
      <c r="E213" t="s">
        <v>33</v>
      </c>
      <c r="F213" t="s">
        <v>34</v>
      </c>
      <c r="M213" t="s">
        <v>80</v>
      </c>
      <c r="N213">
        <v>0</v>
      </c>
      <c r="O213">
        <v>2</v>
      </c>
      <c r="P213">
        <f t="shared" si="24"/>
        <v>2</v>
      </c>
      <c r="Q213" t="s">
        <v>36</v>
      </c>
      <c r="R213">
        <v>1</v>
      </c>
      <c r="S213">
        <f t="shared" si="19"/>
        <v>0</v>
      </c>
      <c r="T213">
        <f t="shared" si="20"/>
        <v>2</v>
      </c>
      <c r="Z213" s="5">
        <v>0.14000000000000001</v>
      </c>
      <c r="AA213">
        <v>0</v>
      </c>
      <c r="AB213" s="6">
        <v>36.65</v>
      </c>
      <c r="AC213" s="8">
        <f t="shared" si="21"/>
        <v>1026.2</v>
      </c>
      <c r="AE213" s="8">
        <f t="shared" si="22"/>
        <v>1026.2</v>
      </c>
      <c r="AG213" t="str">
        <f t="shared" si="23"/>
        <v/>
      </c>
    </row>
    <row r="214" spans="1:38" x14ac:dyDescent="0.35">
      <c r="A214">
        <v>213</v>
      </c>
      <c r="C214">
        <v>733</v>
      </c>
      <c r="D214">
        <v>43</v>
      </c>
      <c r="E214" t="s">
        <v>33</v>
      </c>
      <c r="F214" t="s">
        <v>34</v>
      </c>
      <c r="M214" t="s">
        <v>72</v>
      </c>
      <c r="N214">
        <v>0</v>
      </c>
      <c r="O214">
        <v>-4</v>
      </c>
      <c r="P214">
        <f t="shared" si="24"/>
        <v>4</v>
      </c>
      <c r="Q214" t="s">
        <v>43</v>
      </c>
      <c r="R214">
        <v>2</v>
      </c>
      <c r="S214">
        <f t="shared" si="19"/>
        <v>4</v>
      </c>
      <c r="T214">
        <f t="shared" si="20"/>
        <v>0</v>
      </c>
      <c r="U214" t="s">
        <v>91</v>
      </c>
      <c r="V214" t="s">
        <v>73</v>
      </c>
      <c r="Z214" s="5">
        <v>1.31</v>
      </c>
      <c r="AA214">
        <v>75</v>
      </c>
      <c r="AB214" s="6">
        <v>4.74</v>
      </c>
      <c r="AC214" s="8">
        <f t="shared" si="21"/>
        <v>620.94000000000005</v>
      </c>
      <c r="AE214" s="8">
        <f t="shared" si="22"/>
        <v>620.94000000000005</v>
      </c>
      <c r="AG214" t="str">
        <f t="shared" si="23"/>
        <v/>
      </c>
    </row>
    <row r="215" spans="1:38" x14ac:dyDescent="0.35">
      <c r="A215">
        <v>214</v>
      </c>
      <c r="C215">
        <v>733</v>
      </c>
      <c r="D215">
        <v>43</v>
      </c>
      <c r="E215" t="s">
        <v>33</v>
      </c>
      <c r="F215" t="s">
        <v>34</v>
      </c>
      <c r="M215" t="s">
        <v>48</v>
      </c>
      <c r="N215">
        <v>-4</v>
      </c>
      <c r="O215">
        <v>-37</v>
      </c>
      <c r="P215">
        <f t="shared" si="24"/>
        <v>33</v>
      </c>
      <c r="Q215" t="s">
        <v>43</v>
      </c>
      <c r="R215">
        <v>2</v>
      </c>
      <c r="S215">
        <f t="shared" si="19"/>
        <v>33</v>
      </c>
      <c r="T215">
        <f t="shared" si="20"/>
        <v>0</v>
      </c>
      <c r="U215" t="s">
        <v>91</v>
      </c>
      <c r="V215" t="s">
        <v>73</v>
      </c>
      <c r="Z215" s="5">
        <v>1.38</v>
      </c>
      <c r="AA215">
        <v>75</v>
      </c>
      <c r="AB215" s="6">
        <v>1.7</v>
      </c>
      <c r="AC215" s="8">
        <f t="shared" si="21"/>
        <v>1935.4499999999998</v>
      </c>
      <c r="AE215" s="8">
        <f t="shared" si="22"/>
        <v>1935.4499999999998</v>
      </c>
      <c r="AG215" t="str">
        <f t="shared" si="23"/>
        <v/>
      </c>
    </row>
    <row r="216" spans="1:38" x14ac:dyDescent="0.35">
      <c r="A216">
        <v>215</v>
      </c>
      <c r="B216" s="1"/>
      <c r="C216">
        <v>733</v>
      </c>
      <c r="D216">
        <v>43</v>
      </c>
      <c r="E216" s="1" t="s">
        <v>33</v>
      </c>
      <c r="F216" t="s">
        <v>34</v>
      </c>
      <c r="G216" s="1"/>
      <c r="H216" s="1"/>
      <c r="I216" s="1"/>
      <c r="J216" s="1"/>
      <c r="K216" s="1"/>
      <c r="L216" s="1"/>
      <c r="M216" s="1" t="s">
        <v>75</v>
      </c>
      <c r="N216" s="1">
        <v>-37</v>
      </c>
      <c r="O216" s="1">
        <v>-51</v>
      </c>
      <c r="P216" s="1">
        <f t="shared" si="24"/>
        <v>14</v>
      </c>
      <c r="Q216" s="1" t="s">
        <v>62</v>
      </c>
      <c r="R216" s="1">
        <v>2</v>
      </c>
      <c r="S216" s="1">
        <f t="shared" si="19"/>
        <v>14</v>
      </c>
      <c r="T216" s="1">
        <f t="shared" si="20"/>
        <v>0</v>
      </c>
      <c r="U216" t="s">
        <v>91</v>
      </c>
      <c r="V216" t="s">
        <v>73</v>
      </c>
      <c r="W216" s="1"/>
      <c r="X216" s="1"/>
      <c r="Y216" s="1"/>
      <c r="Z216" s="5">
        <v>1.38</v>
      </c>
      <c r="AA216" s="1">
        <v>75</v>
      </c>
      <c r="AB216" s="6">
        <v>0.54</v>
      </c>
      <c r="AC216" s="8">
        <f t="shared" si="21"/>
        <v>260.81999999999994</v>
      </c>
      <c r="AD216" s="1"/>
      <c r="AE216" s="10">
        <f t="shared" si="22"/>
        <v>260.81999999999994</v>
      </c>
      <c r="AF216" s="1"/>
      <c r="AG216" t="str">
        <f t="shared" si="23"/>
        <v/>
      </c>
      <c r="AI216" s="1"/>
      <c r="AJ216" s="1"/>
      <c r="AK216" s="1"/>
      <c r="AL216" s="1"/>
    </row>
    <row r="217" spans="1:38" x14ac:dyDescent="0.35">
      <c r="A217">
        <v>216</v>
      </c>
      <c r="B217" t="s">
        <v>32</v>
      </c>
      <c r="C217">
        <v>652</v>
      </c>
      <c r="D217">
        <v>44</v>
      </c>
      <c r="E217" t="s">
        <v>64</v>
      </c>
      <c r="F217" t="s">
        <v>65</v>
      </c>
      <c r="G217">
        <v>49.843738559999998</v>
      </c>
      <c r="H217">
        <v>121.4063034</v>
      </c>
      <c r="I217" t="s">
        <v>35</v>
      </c>
      <c r="J217" t="s">
        <v>36</v>
      </c>
      <c r="K217" t="s">
        <v>36</v>
      </c>
      <c r="L217" t="s">
        <v>36</v>
      </c>
      <c r="M217" t="s">
        <v>107</v>
      </c>
      <c r="N217">
        <v>2</v>
      </c>
      <c r="O217">
        <v>0</v>
      </c>
      <c r="P217">
        <f t="shared" si="24"/>
        <v>2</v>
      </c>
      <c r="Q217" t="s">
        <v>36</v>
      </c>
      <c r="R217">
        <v>1</v>
      </c>
      <c r="S217">
        <f t="shared" si="19"/>
        <v>0</v>
      </c>
      <c r="T217">
        <f t="shared" si="20"/>
        <v>2</v>
      </c>
      <c r="W217">
        <f>SUM(S217:S220)</f>
        <v>70</v>
      </c>
      <c r="X217">
        <f>SUM(T217:T220)</f>
        <v>2</v>
      </c>
      <c r="Y217">
        <f>X217+W217</f>
        <v>72</v>
      </c>
      <c r="Z217" s="5">
        <v>0.16</v>
      </c>
      <c r="AA217">
        <v>0</v>
      </c>
      <c r="AB217" s="6">
        <v>37.4</v>
      </c>
      <c r="AC217" s="8">
        <f t="shared" si="21"/>
        <v>1196.8</v>
      </c>
      <c r="AD217" s="8">
        <f>SUM(AC217:AC220)</f>
        <v>3637.096</v>
      </c>
      <c r="AE217" s="8">
        <f t="shared" si="22"/>
        <v>1196.8</v>
      </c>
      <c r="AF217" s="8">
        <f>SUM(AE217:AE220)</f>
        <v>3637.096</v>
      </c>
      <c r="AG217">
        <f t="shared" si="23"/>
        <v>1</v>
      </c>
    </row>
    <row r="218" spans="1:38" x14ac:dyDescent="0.35">
      <c r="A218">
        <v>217</v>
      </c>
      <c r="C218">
        <v>702</v>
      </c>
      <c r="D218">
        <v>44</v>
      </c>
      <c r="E218" t="s">
        <v>64</v>
      </c>
      <c r="F218" t="s">
        <v>65</v>
      </c>
      <c r="M218" t="s">
        <v>57</v>
      </c>
      <c r="N218">
        <v>0</v>
      </c>
      <c r="O218">
        <v>-22</v>
      </c>
      <c r="P218">
        <f t="shared" si="24"/>
        <v>22</v>
      </c>
      <c r="Q218" t="s">
        <v>43</v>
      </c>
      <c r="R218">
        <v>2</v>
      </c>
      <c r="S218">
        <f t="shared" si="19"/>
        <v>22</v>
      </c>
      <c r="T218">
        <f t="shared" si="20"/>
        <v>0</v>
      </c>
      <c r="U218" t="s">
        <v>58</v>
      </c>
      <c r="V218" t="s">
        <v>44</v>
      </c>
      <c r="Z218" s="5">
        <v>1.07</v>
      </c>
      <c r="AA218">
        <v>85</v>
      </c>
      <c r="AB218" s="6">
        <v>3.36</v>
      </c>
      <c r="AC218" s="8">
        <f t="shared" si="21"/>
        <v>1186.4159999999999</v>
      </c>
      <c r="AE218" s="8">
        <f t="shared" si="22"/>
        <v>1186.4159999999999</v>
      </c>
      <c r="AG218" t="str">
        <f t="shared" si="23"/>
        <v/>
      </c>
    </row>
    <row r="219" spans="1:38" x14ac:dyDescent="0.35">
      <c r="A219">
        <v>218</v>
      </c>
      <c r="C219">
        <v>702</v>
      </c>
      <c r="D219">
        <v>44</v>
      </c>
      <c r="E219" t="s">
        <v>64</v>
      </c>
      <c r="F219" t="s">
        <v>65</v>
      </c>
      <c r="M219" t="s">
        <v>82</v>
      </c>
      <c r="N219">
        <v>-22</v>
      </c>
      <c r="O219">
        <v>-55</v>
      </c>
      <c r="P219">
        <f t="shared" si="24"/>
        <v>33</v>
      </c>
      <c r="Q219" t="s">
        <v>43</v>
      </c>
      <c r="R219">
        <v>2</v>
      </c>
      <c r="S219">
        <f t="shared" si="19"/>
        <v>33</v>
      </c>
      <c r="T219">
        <f t="shared" si="20"/>
        <v>0</v>
      </c>
      <c r="U219" t="s">
        <v>58</v>
      </c>
      <c r="V219" t="s">
        <v>44</v>
      </c>
      <c r="Z219" s="5">
        <v>1.62</v>
      </c>
      <c r="AA219">
        <v>85</v>
      </c>
      <c r="AB219" s="6">
        <v>1.2</v>
      </c>
      <c r="AC219" s="8">
        <f t="shared" si="21"/>
        <v>962.28</v>
      </c>
      <c r="AE219" s="8">
        <f t="shared" si="22"/>
        <v>962.28</v>
      </c>
      <c r="AG219" t="str">
        <f t="shared" si="23"/>
        <v/>
      </c>
    </row>
    <row r="220" spans="1:38" x14ac:dyDescent="0.35">
      <c r="A220">
        <v>219</v>
      </c>
      <c r="B220" s="1"/>
      <c r="C220">
        <v>702</v>
      </c>
      <c r="D220">
        <v>44</v>
      </c>
      <c r="E220" s="1" t="s">
        <v>64</v>
      </c>
      <c r="F220" t="s">
        <v>65</v>
      </c>
      <c r="G220" s="1"/>
      <c r="H220" s="1"/>
      <c r="I220" s="1"/>
      <c r="J220" s="1"/>
      <c r="K220" s="1"/>
      <c r="L220" s="1"/>
      <c r="M220" s="1" t="s">
        <v>83</v>
      </c>
      <c r="N220" s="1">
        <v>-55</v>
      </c>
      <c r="O220" s="1">
        <v>-70</v>
      </c>
      <c r="P220" s="1">
        <f t="shared" si="24"/>
        <v>15</v>
      </c>
      <c r="Q220" s="1" t="s">
        <v>43</v>
      </c>
      <c r="R220" s="1">
        <v>2</v>
      </c>
      <c r="S220" s="1">
        <f t="shared" si="19"/>
        <v>15</v>
      </c>
      <c r="T220" s="1">
        <f t="shared" si="20"/>
        <v>0</v>
      </c>
      <c r="U220" t="s">
        <v>58</v>
      </c>
      <c r="V220" t="s">
        <v>44</v>
      </c>
      <c r="W220" s="1"/>
      <c r="X220" s="1"/>
      <c r="Y220" s="1"/>
      <c r="Z220" s="5">
        <v>1.62</v>
      </c>
      <c r="AA220" s="1">
        <v>90</v>
      </c>
      <c r="AB220" s="6">
        <v>1.2</v>
      </c>
      <c r="AC220" s="8">
        <f t="shared" si="21"/>
        <v>291.59999999999997</v>
      </c>
      <c r="AD220" s="1"/>
      <c r="AE220" s="10">
        <f t="shared" si="22"/>
        <v>291.59999999999997</v>
      </c>
      <c r="AF220" s="1"/>
      <c r="AG220" t="str">
        <f t="shared" si="23"/>
        <v/>
      </c>
      <c r="AI220" s="1"/>
      <c r="AJ220" s="1"/>
      <c r="AK220" s="1"/>
      <c r="AL220" s="1"/>
    </row>
    <row r="221" spans="1:38" x14ac:dyDescent="0.35">
      <c r="A221">
        <v>220</v>
      </c>
      <c r="B221" t="s">
        <v>32</v>
      </c>
      <c r="C221">
        <v>727</v>
      </c>
      <c r="D221">
        <v>45</v>
      </c>
      <c r="E221" t="s">
        <v>74</v>
      </c>
      <c r="F221" t="s">
        <v>65</v>
      </c>
      <c r="G221">
        <v>49.847400669999999</v>
      </c>
      <c r="H221">
        <v>121.4032974</v>
      </c>
      <c r="I221" t="s">
        <v>35</v>
      </c>
      <c r="J221" t="s">
        <v>36</v>
      </c>
      <c r="K221" t="s">
        <v>36</v>
      </c>
      <c r="L221" t="s">
        <v>36</v>
      </c>
      <c r="M221" t="s">
        <v>49</v>
      </c>
      <c r="N221">
        <v>0</v>
      </c>
      <c r="O221">
        <v>-26</v>
      </c>
      <c r="P221">
        <f t="shared" si="24"/>
        <v>26</v>
      </c>
      <c r="Q221" t="s">
        <v>43</v>
      </c>
      <c r="R221">
        <v>2</v>
      </c>
      <c r="S221">
        <f t="shared" si="19"/>
        <v>26</v>
      </c>
      <c r="T221">
        <f t="shared" si="20"/>
        <v>0</v>
      </c>
      <c r="U221" t="s">
        <v>58</v>
      </c>
      <c r="V221" t="s">
        <v>73</v>
      </c>
      <c r="W221">
        <f>SUM(S221:S226)</f>
        <v>53</v>
      </c>
      <c r="X221">
        <f>SUM(T221:T226)</f>
        <v>0</v>
      </c>
      <c r="Y221">
        <f>X221+W221</f>
        <v>53</v>
      </c>
      <c r="Z221" s="5">
        <v>1.03</v>
      </c>
      <c r="AA221">
        <v>20</v>
      </c>
      <c r="AB221" s="6">
        <v>1.2</v>
      </c>
      <c r="AC221" s="8">
        <f t="shared" si="21"/>
        <v>2570.8799999999997</v>
      </c>
      <c r="AD221" s="8">
        <f>SUM(AC221:AC226)</f>
        <v>6094.3799999999992</v>
      </c>
      <c r="AE221" s="8">
        <f t="shared" si="22"/>
        <v>2570.8799999999997</v>
      </c>
      <c r="AF221" s="8">
        <f>SUM(AE221:AE226)</f>
        <v>6094.3799999999992</v>
      </c>
      <c r="AG221">
        <f t="shared" si="23"/>
        <v>1</v>
      </c>
    </row>
    <row r="222" spans="1:38" x14ac:dyDescent="0.35">
      <c r="A222">
        <v>221</v>
      </c>
      <c r="C222">
        <v>727</v>
      </c>
      <c r="D222">
        <v>45</v>
      </c>
      <c r="E222" t="s">
        <v>74</v>
      </c>
      <c r="F222" t="s">
        <v>65</v>
      </c>
      <c r="M222" t="s">
        <v>51</v>
      </c>
      <c r="N222">
        <v>-26</v>
      </c>
      <c r="O222">
        <v>-53</v>
      </c>
      <c r="P222">
        <f t="shared" si="24"/>
        <v>27</v>
      </c>
      <c r="Q222" t="s">
        <v>43</v>
      </c>
      <c r="R222">
        <v>2</v>
      </c>
      <c r="S222">
        <f t="shared" si="19"/>
        <v>27</v>
      </c>
      <c r="T222">
        <f t="shared" si="20"/>
        <v>0</v>
      </c>
      <c r="U222" t="s">
        <v>58</v>
      </c>
      <c r="V222" t="s">
        <v>73</v>
      </c>
      <c r="Z222" s="5">
        <v>1.45</v>
      </c>
      <c r="AA222">
        <v>25</v>
      </c>
      <c r="AB222" s="6">
        <v>1.2</v>
      </c>
      <c r="AC222" s="8">
        <f t="shared" si="21"/>
        <v>3523.5</v>
      </c>
      <c r="AE222" s="8">
        <f t="shared" si="22"/>
        <v>3523.5</v>
      </c>
      <c r="AG222" t="str">
        <f t="shared" si="23"/>
        <v/>
      </c>
    </row>
    <row r="223" spans="1:38" x14ac:dyDescent="0.35">
      <c r="A223">
        <v>222</v>
      </c>
      <c r="C223">
        <v>727</v>
      </c>
      <c r="D223">
        <v>45</v>
      </c>
      <c r="E223" t="s">
        <v>74</v>
      </c>
      <c r="F223" t="s">
        <v>65</v>
      </c>
      <c r="M223" t="s">
        <v>75</v>
      </c>
      <c r="N223">
        <v>-53</v>
      </c>
      <c r="O223">
        <v>-53</v>
      </c>
      <c r="P223">
        <f t="shared" si="24"/>
        <v>0</v>
      </c>
      <c r="Q223" t="s">
        <v>43</v>
      </c>
      <c r="R223">
        <v>2</v>
      </c>
      <c r="S223">
        <f t="shared" si="19"/>
        <v>0</v>
      </c>
      <c r="T223">
        <f t="shared" si="20"/>
        <v>0</v>
      </c>
      <c r="U223" t="s">
        <v>58</v>
      </c>
      <c r="V223" t="s">
        <v>73</v>
      </c>
      <c r="Z223" s="5">
        <v>1.45</v>
      </c>
      <c r="AA223">
        <v>25</v>
      </c>
      <c r="AB223" s="6">
        <v>0.38</v>
      </c>
      <c r="AC223" s="8">
        <f t="shared" si="21"/>
        <v>0</v>
      </c>
      <c r="AE223" s="8">
        <f t="shared" si="22"/>
        <v>0</v>
      </c>
      <c r="AG223" t="str">
        <f t="shared" si="23"/>
        <v/>
      </c>
    </row>
    <row r="224" spans="1:38" x14ac:dyDescent="0.35">
      <c r="A224">
        <v>223</v>
      </c>
      <c r="C224">
        <v>677</v>
      </c>
      <c r="D224">
        <v>45</v>
      </c>
      <c r="E224" t="s">
        <v>74</v>
      </c>
      <c r="F224" t="s">
        <v>65</v>
      </c>
      <c r="M224" t="s">
        <v>54</v>
      </c>
      <c r="N224">
        <v>0</v>
      </c>
      <c r="O224">
        <v>0</v>
      </c>
      <c r="P224">
        <f t="shared" si="24"/>
        <v>0</v>
      </c>
      <c r="Q224" t="s">
        <v>36</v>
      </c>
      <c r="R224">
        <v>1</v>
      </c>
      <c r="S224">
        <f t="shared" si="19"/>
        <v>0</v>
      </c>
      <c r="T224">
        <f t="shared" si="20"/>
        <v>0</v>
      </c>
      <c r="Z224" s="5">
        <v>0.16</v>
      </c>
      <c r="AA224">
        <v>0</v>
      </c>
      <c r="AB224" s="6">
        <v>37.4</v>
      </c>
      <c r="AC224" s="8">
        <f t="shared" si="21"/>
        <v>0</v>
      </c>
      <c r="AE224" s="8">
        <f t="shared" si="22"/>
        <v>0</v>
      </c>
      <c r="AG224" t="str">
        <f t="shared" si="23"/>
        <v/>
      </c>
    </row>
    <row r="225" spans="1:38" x14ac:dyDescent="0.35">
      <c r="A225">
        <v>224</v>
      </c>
      <c r="C225">
        <v>677</v>
      </c>
      <c r="D225">
        <v>45</v>
      </c>
      <c r="E225" t="s">
        <v>74</v>
      </c>
      <c r="F225" t="s">
        <v>65</v>
      </c>
      <c r="M225" t="s">
        <v>80</v>
      </c>
      <c r="N225">
        <v>0</v>
      </c>
      <c r="O225">
        <v>0</v>
      </c>
      <c r="P225">
        <f t="shared" si="24"/>
        <v>0</v>
      </c>
      <c r="Q225" t="s">
        <v>36</v>
      </c>
      <c r="R225">
        <v>1</v>
      </c>
      <c r="S225">
        <f t="shared" si="19"/>
        <v>0</v>
      </c>
      <c r="T225">
        <f t="shared" si="20"/>
        <v>0</v>
      </c>
      <c r="Z225" s="5">
        <v>0.16</v>
      </c>
      <c r="AA225">
        <v>0</v>
      </c>
      <c r="AB225" s="6">
        <v>30.85</v>
      </c>
      <c r="AC225" s="8">
        <f t="shared" si="21"/>
        <v>0</v>
      </c>
      <c r="AE225" s="8">
        <f t="shared" si="22"/>
        <v>0</v>
      </c>
      <c r="AG225" t="str">
        <f t="shared" si="23"/>
        <v/>
      </c>
    </row>
    <row r="226" spans="1:38" x14ac:dyDescent="0.35">
      <c r="A226">
        <v>225</v>
      </c>
      <c r="B226" s="1"/>
      <c r="C226">
        <v>677</v>
      </c>
      <c r="D226">
        <v>45</v>
      </c>
      <c r="E226" s="1" t="s">
        <v>74</v>
      </c>
      <c r="F226" t="s">
        <v>65</v>
      </c>
      <c r="G226" s="1"/>
      <c r="H226" s="1"/>
      <c r="I226" s="1"/>
      <c r="J226" s="1"/>
      <c r="K226" s="1"/>
      <c r="L226" s="1"/>
      <c r="M226" s="1" t="s">
        <v>39</v>
      </c>
      <c r="N226" s="1">
        <v>0</v>
      </c>
      <c r="O226" s="1">
        <v>0</v>
      </c>
      <c r="P226" s="1">
        <f t="shared" si="24"/>
        <v>0</v>
      </c>
      <c r="Q226" s="1" t="s">
        <v>36</v>
      </c>
      <c r="R226" s="1">
        <v>1</v>
      </c>
      <c r="S226" s="1">
        <f t="shared" si="19"/>
        <v>0</v>
      </c>
      <c r="T226" s="1">
        <f t="shared" si="20"/>
        <v>0</v>
      </c>
      <c r="W226" s="1"/>
      <c r="X226" s="1"/>
      <c r="Y226" s="1"/>
      <c r="Z226" s="5">
        <v>0.16</v>
      </c>
      <c r="AA226" s="1">
        <v>0</v>
      </c>
      <c r="AB226" s="6">
        <v>37.4</v>
      </c>
      <c r="AC226" s="8">
        <f t="shared" si="21"/>
        <v>0</v>
      </c>
      <c r="AD226" s="1"/>
      <c r="AE226" s="10">
        <f t="shared" si="22"/>
        <v>0</v>
      </c>
      <c r="AF226" s="1"/>
      <c r="AG226" t="str">
        <f t="shared" si="23"/>
        <v/>
      </c>
      <c r="AI226" s="1"/>
      <c r="AJ226" s="1"/>
      <c r="AK226" s="1"/>
      <c r="AL226" s="1"/>
    </row>
    <row r="227" spans="1:38" x14ac:dyDescent="0.35">
      <c r="A227">
        <v>226</v>
      </c>
      <c r="B227" t="s">
        <v>32</v>
      </c>
      <c r="C227">
        <v>754</v>
      </c>
      <c r="D227">
        <v>46</v>
      </c>
      <c r="E227" t="s">
        <v>74</v>
      </c>
      <c r="F227" t="s">
        <v>65</v>
      </c>
      <c r="G227">
        <v>49.503028870000001</v>
      </c>
      <c r="H227">
        <v>121.7651978</v>
      </c>
      <c r="I227" t="s">
        <v>35</v>
      </c>
      <c r="J227" t="s">
        <v>36</v>
      </c>
      <c r="K227" t="s">
        <v>36</v>
      </c>
      <c r="L227" t="s">
        <v>36</v>
      </c>
      <c r="M227" t="s">
        <v>54</v>
      </c>
      <c r="N227">
        <v>2</v>
      </c>
      <c r="O227">
        <v>1.5</v>
      </c>
      <c r="P227">
        <f t="shared" si="24"/>
        <v>0.5</v>
      </c>
      <c r="Q227" t="s">
        <v>36</v>
      </c>
      <c r="R227">
        <v>1</v>
      </c>
      <c r="S227">
        <f t="shared" si="19"/>
        <v>0</v>
      </c>
      <c r="T227">
        <f t="shared" si="20"/>
        <v>0.5</v>
      </c>
      <c r="W227">
        <f>SUM(S227:S230)</f>
        <v>40</v>
      </c>
      <c r="X227">
        <f>SUM(T227:T230)</f>
        <v>2</v>
      </c>
      <c r="Y227">
        <f>X227+W227</f>
        <v>42</v>
      </c>
      <c r="Z227" s="5">
        <v>0.16</v>
      </c>
      <c r="AA227">
        <v>0</v>
      </c>
      <c r="AB227" s="6">
        <v>37.4</v>
      </c>
      <c r="AC227" s="8">
        <f t="shared" si="21"/>
        <v>299.2</v>
      </c>
      <c r="AD227" s="8">
        <f>SUM(AC227:AC230)</f>
        <v>2536.3999999999996</v>
      </c>
      <c r="AE227" s="8">
        <f t="shared" si="22"/>
        <v>299.2</v>
      </c>
      <c r="AF227" s="8">
        <f>SUM(AE227:AE230)</f>
        <v>2536.3999999999996</v>
      </c>
      <c r="AG227">
        <f t="shared" si="23"/>
        <v>1</v>
      </c>
    </row>
    <row r="228" spans="1:38" x14ac:dyDescent="0.35">
      <c r="A228">
        <v>227</v>
      </c>
      <c r="C228">
        <v>754</v>
      </c>
      <c r="D228">
        <v>46</v>
      </c>
      <c r="E228" t="s">
        <v>74</v>
      </c>
      <c r="F228" t="s">
        <v>65</v>
      </c>
      <c r="M228" t="s">
        <v>40</v>
      </c>
      <c r="N228">
        <v>1.5</v>
      </c>
      <c r="O228">
        <v>0.5</v>
      </c>
      <c r="P228">
        <f t="shared" si="24"/>
        <v>1</v>
      </c>
      <c r="Q228" t="s">
        <v>36</v>
      </c>
      <c r="R228">
        <v>1</v>
      </c>
      <c r="S228">
        <f t="shared" si="19"/>
        <v>0</v>
      </c>
      <c r="T228">
        <f t="shared" si="20"/>
        <v>1</v>
      </c>
      <c r="Z228" s="5">
        <v>0.16</v>
      </c>
      <c r="AA228">
        <v>0</v>
      </c>
      <c r="AB228" s="6">
        <v>37.4</v>
      </c>
      <c r="AC228" s="8">
        <f t="shared" si="21"/>
        <v>598.4</v>
      </c>
      <c r="AE228" s="8">
        <f t="shared" si="22"/>
        <v>598.4</v>
      </c>
      <c r="AG228" t="str">
        <f t="shared" si="23"/>
        <v/>
      </c>
    </row>
    <row r="229" spans="1:38" x14ac:dyDescent="0.35">
      <c r="A229">
        <v>228</v>
      </c>
      <c r="C229">
        <v>754</v>
      </c>
      <c r="D229">
        <v>46</v>
      </c>
      <c r="E229" t="s">
        <v>74</v>
      </c>
      <c r="F229" t="s">
        <v>65</v>
      </c>
      <c r="M229" t="s">
        <v>80</v>
      </c>
      <c r="N229">
        <v>0.5</v>
      </c>
      <c r="O229">
        <v>0</v>
      </c>
      <c r="P229">
        <f t="shared" si="24"/>
        <v>0.5</v>
      </c>
      <c r="Q229" t="s">
        <v>36</v>
      </c>
      <c r="R229">
        <v>1</v>
      </c>
      <c r="S229">
        <f t="shared" si="19"/>
        <v>0</v>
      </c>
      <c r="T229">
        <f t="shared" si="20"/>
        <v>0.5</v>
      </c>
      <c r="Z229" s="5">
        <v>0.16</v>
      </c>
      <c r="AA229">
        <v>0</v>
      </c>
      <c r="AB229" s="6">
        <v>30.85</v>
      </c>
      <c r="AC229" s="8">
        <f t="shared" si="21"/>
        <v>246.8</v>
      </c>
      <c r="AE229" s="8">
        <f t="shared" si="22"/>
        <v>246.8</v>
      </c>
      <c r="AG229" t="str">
        <f t="shared" si="23"/>
        <v/>
      </c>
    </row>
    <row r="230" spans="1:38" x14ac:dyDescent="0.35">
      <c r="A230">
        <v>229</v>
      </c>
      <c r="B230" s="1"/>
      <c r="C230">
        <v>813</v>
      </c>
      <c r="D230">
        <v>46</v>
      </c>
      <c r="E230" s="1" t="s">
        <v>74</v>
      </c>
      <c r="F230" t="s">
        <v>65</v>
      </c>
      <c r="G230" s="1"/>
      <c r="H230" s="1"/>
      <c r="I230" s="1"/>
      <c r="J230" s="1"/>
      <c r="K230" s="1"/>
      <c r="L230" s="1"/>
      <c r="M230" s="1" t="s">
        <v>51</v>
      </c>
      <c r="N230" s="1">
        <v>0</v>
      </c>
      <c r="O230" s="1">
        <v>-40</v>
      </c>
      <c r="P230" s="1">
        <f t="shared" si="24"/>
        <v>40</v>
      </c>
      <c r="Q230" s="1" t="s">
        <v>54</v>
      </c>
      <c r="R230" s="1">
        <v>2</v>
      </c>
      <c r="S230" s="1">
        <f t="shared" si="19"/>
        <v>40</v>
      </c>
      <c r="T230" s="1">
        <f t="shared" si="20"/>
        <v>0</v>
      </c>
      <c r="U230" t="s">
        <v>38</v>
      </c>
      <c r="V230" t="s">
        <v>44</v>
      </c>
      <c r="W230" s="1"/>
      <c r="X230" s="1"/>
      <c r="Y230" s="1"/>
      <c r="Z230" s="5">
        <v>1.45</v>
      </c>
      <c r="AA230" s="1">
        <v>80</v>
      </c>
      <c r="AB230" s="6">
        <v>1.2</v>
      </c>
      <c r="AC230" s="8">
        <f t="shared" si="21"/>
        <v>1392</v>
      </c>
      <c r="AD230" s="1"/>
      <c r="AE230" s="10">
        <f t="shared" si="22"/>
        <v>1392</v>
      </c>
      <c r="AF230" s="1"/>
      <c r="AG230" t="str">
        <f t="shared" si="23"/>
        <v/>
      </c>
      <c r="AI230" s="1"/>
      <c r="AJ230" s="1"/>
      <c r="AK230" s="1"/>
      <c r="AL230" s="1"/>
    </row>
    <row r="231" spans="1:38" x14ac:dyDescent="0.35">
      <c r="A231">
        <v>230</v>
      </c>
      <c r="B231" t="s">
        <v>32</v>
      </c>
      <c r="C231">
        <v>703</v>
      </c>
      <c r="D231">
        <v>47</v>
      </c>
      <c r="E231" t="s">
        <v>74</v>
      </c>
      <c r="F231" t="s">
        <v>65</v>
      </c>
      <c r="G231">
        <v>49.845149990000003</v>
      </c>
      <c r="H231">
        <v>121.4253006</v>
      </c>
      <c r="I231" t="s">
        <v>35</v>
      </c>
      <c r="J231" t="s">
        <v>36</v>
      </c>
      <c r="K231" t="s">
        <v>36</v>
      </c>
      <c r="L231" t="s">
        <v>36</v>
      </c>
      <c r="M231" t="s">
        <v>109</v>
      </c>
      <c r="N231">
        <v>0</v>
      </c>
      <c r="O231">
        <v>-3</v>
      </c>
      <c r="P231">
        <f t="shared" si="24"/>
        <v>3</v>
      </c>
      <c r="Q231" t="s">
        <v>43</v>
      </c>
      <c r="R231">
        <v>2</v>
      </c>
      <c r="S231">
        <f t="shared" si="19"/>
        <v>3</v>
      </c>
      <c r="T231">
        <f t="shared" si="20"/>
        <v>0</v>
      </c>
      <c r="U231" t="s">
        <v>58</v>
      </c>
      <c r="V231" t="s">
        <v>44</v>
      </c>
      <c r="W231">
        <f>SUM(S231:S234)</f>
        <v>63</v>
      </c>
      <c r="X231">
        <f>SUM(T231:T234)</f>
        <v>0</v>
      </c>
      <c r="Y231">
        <f>X231+W231</f>
        <v>63</v>
      </c>
      <c r="Z231" s="5">
        <v>1.07</v>
      </c>
      <c r="AA231">
        <v>45</v>
      </c>
      <c r="AB231" s="6">
        <v>3.36</v>
      </c>
      <c r="AC231" s="8">
        <f t="shared" si="21"/>
        <v>593.20799999999997</v>
      </c>
      <c r="AD231" s="8">
        <f>SUM(AC231:AC234)</f>
        <v>3850.4880000000003</v>
      </c>
      <c r="AE231" s="8">
        <f t="shared" si="22"/>
        <v>593.20799999999997</v>
      </c>
      <c r="AF231" s="8">
        <f>SUM(AE231:AE234)</f>
        <v>3850.4880000000003</v>
      </c>
      <c r="AG231">
        <f t="shared" si="23"/>
        <v>1</v>
      </c>
    </row>
    <row r="232" spans="1:38" x14ac:dyDescent="0.35">
      <c r="A232">
        <v>231</v>
      </c>
      <c r="C232">
        <v>703</v>
      </c>
      <c r="D232">
        <v>47</v>
      </c>
      <c r="E232" t="s">
        <v>74</v>
      </c>
      <c r="F232" t="s">
        <v>65</v>
      </c>
      <c r="M232" t="s">
        <v>51</v>
      </c>
      <c r="N232">
        <v>-3</v>
      </c>
      <c r="O232">
        <v>-27</v>
      </c>
      <c r="P232">
        <f t="shared" si="24"/>
        <v>24</v>
      </c>
      <c r="Q232" t="s">
        <v>43</v>
      </c>
      <c r="R232">
        <v>2</v>
      </c>
      <c r="S232">
        <f t="shared" si="19"/>
        <v>24</v>
      </c>
      <c r="T232">
        <f t="shared" si="20"/>
        <v>0</v>
      </c>
      <c r="U232" t="s">
        <v>58</v>
      </c>
      <c r="V232" t="s">
        <v>44</v>
      </c>
      <c r="Z232" s="5">
        <v>1.45</v>
      </c>
      <c r="AA232">
        <v>60</v>
      </c>
      <c r="AB232" s="6">
        <v>1.2</v>
      </c>
      <c r="AC232" s="8">
        <f t="shared" si="21"/>
        <v>1670.4</v>
      </c>
      <c r="AE232" s="8">
        <f t="shared" si="22"/>
        <v>1670.4</v>
      </c>
      <c r="AG232" t="str">
        <f t="shared" si="23"/>
        <v/>
      </c>
    </row>
    <row r="233" spans="1:38" x14ac:dyDescent="0.35">
      <c r="A233">
        <v>232</v>
      </c>
      <c r="C233">
        <v>703</v>
      </c>
      <c r="D233">
        <v>47</v>
      </c>
      <c r="E233" t="s">
        <v>74</v>
      </c>
      <c r="F233" t="s">
        <v>65</v>
      </c>
      <c r="M233" t="s">
        <v>75</v>
      </c>
      <c r="N233">
        <v>-27</v>
      </c>
      <c r="O233">
        <v>-63</v>
      </c>
      <c r="P233">
        <f t="shared" si="24"/>
        <v>36</v>
      </c>
      <c r="Q233" t="s">
        <v>43</v>
      </c>
      <c r="R233">
        <v>2</v>
      </c>
      <c r="S233">
        <f t="shared" si="19"/>
        <v>36</v>
      </c>
      <c r="T233">
        <f t="shared" si="20"/>
        <v>0</v>
      </c>
      <c r="U233" t="s">
        <v>58</v>
      </c>
      <c r="V233" t="s">
        <v>44</v>
      </c>
      <c r="Z233" s="5">
        <v>1.45</v>
      </c>
      <c r="AA233">
        <v>20</v>
      </c>
      <c r="AB233" s="6">
        <v>0.38</v>
      </c>
      <c r="AC233" s="8">
        <f t="shared" si="21"/>
        <v>1586.88</v>
      </c>
      <c r="AE233" s="8">
        <f t="shared" si="22"/>
        <v>1586.88</v>
      </c>
      <c r="AG233" t="str">
        <f t="shared" si="23"/>
        <v/>
      </c>
    </row>
    <row r="234" spans="1:38" x14ac:dyDescent="0.35">
      <c r="A234">
        <v>233</v>
      </c>
      <c r="B234" s="1"/>
      <c r="C234">
        <v>703</v>
      </c>
      <c r="D234">
        <v>47</v>
      </c>
      <c r="E234" s="1" t="s">
        <v>74</v>
      </c>
      <c r="F234" t="s">
        <v>65</v>
      </c>
      <c r="G234" s="1"/>
      <c r="H234" s="1"/>
      <c r="I234" s="1"/>
      <c r="J234" s="1"/>
      <c r="K234" s="1"/>
      <c r="L234" s="1"/>
      <c r="M234" s="1" t="s">
        <v>59</v>
      </c>
      <c r="N234" s="1">
        <v>-63</v>
      </c>
      <c r="O234" s="1">
        <v>-63</v>
      </c>
      <c r="P234" s="1">
        <f t="shared" si="24"/>
        <v>0</v>
      </c>
      <c r="Q234" s="1"/>
      <c r="R234" s="1">
        <v>2</v>
      </c>
      <c r="S234" s="1">
        <f t="shared" si="19"/>
        <v>0</v>
      </c>
      <c r="T234" s="1">
        <f t="shared" si="20"/>
        <v>0</v>
      </c>
      <c r="U234" t="s">
        <v>58</v>
      </c>
      <c r="V234" t="s">
        <v>44</v>
      </c>
      <c r="W234" s="1"/>
      <c r="X234" s="1"/>
      <c r="Y234" s="1"/>
      <c r="Z234" s="5">
        <v>0</v>
      </c>
      <c r="AA234" s="1">
        <v>0</v>
      </c>
      <c r="AB234" s="6"/>
      <c r="AC234" s="8">
        <f t="shared" si="21"/>
        <v>0</v>
      </c>
      <c r="AD234" s="1"/>
      <c r="AE234" s="10">
        <f t="shared" si="22"/>
        <v>0</v>
      </c>
      <c r="AF234" s="1"/>
      <c r="AG234" t="str">
        <f t="shared" si="23"/>
        <v/>
      </c>
      <c r="AI234" s="1"/>
      <c r="AJ234" s="1"/>
      <c r="AK234" s="1"/>
      <c r="AL234" s="1"/>
    </row>
    <row r="235" spans="1:38" x14ac:dyDescent="0.35">
      <c r="A235">
        <v>234</v>
      </c>
      <c r="B235" s="15"/>
      <c r="C235">
        <v>653</v>
      </c>
      <c r="D235">
        <v>47</v>
      </c>
      <c r="E235" s="15" t="s">
        <v>74</v>
      </c>
      <c r="F235" t="s">
        <v>65</v>
      </c>
      <c r="G235" s="15"/>
      <c r="H235" s="15"/>
      <c r="I235" s="15"/>
      <c r="J235" s="15"/>
      <c r="K235" s="15"/>
      <c r="L235" s="15"/>
      <c r="M235" s="15" t="s">
        <v>110</v>
      </c>
      <c r="N235" s="15">
        <v>0</v>
      </c>
      <c r="O235" s="15">
        <v>0</v>
      </c>
      <c r="P235" s="15">
        <f t="shared" si="24"/>
        <v>0</v>
      </c>
      <c r="Q235" s="15" t="s">
        <v>36</v>
      </c>
      <c r="R235" s="15">
        <v>1</v>
      </c>
      <c r="S235" s="15">
        <f t="shared" si="19"/>
        <v>0</v>
      </c>
      <c r="T235" s="15">
        <f t="shared" si="20"/>
        <v>0</v>
      </c>
      <c r="W235" s="15"/>
      <c r="X235" s="15"/>
      <c r="Y235" s="15"/>
      <c r="Z235" s="5">
        <v>0.16</v>
      </c>
      <c r="AA235" s="15">
        <v>0</v>
      </c>
      <c r="AB235" s="6">
        <v>37.4</v>
      </c>
      <c r="AC235" s="8">
        <f t="shared" si="21"/>
        <v>0</v>
      </c>
      <c r="AD235" s="15"/>
      <c r="AE235" s="16">
        <f t="shared" si="22"/>
        <v>0</v>
      </c>
      <c r="AF235" s="15"/>
      <c r="AG235" t="str">
        <f t="shared" si="23"/>
        <v/>
      </c>
      <c r="AI235" s="15"/>
      <c r="AJ235" s="15"/>
      <c r="AK235" s="15"/>
      <c r="AL235" s="15"/>
    </row>
    <row r="236" spans="1:38" x14ac:dyDescent="0.35">
      <c r="A236">
        <v>235</v>
      </c>
      <c r="B236" s="15"/>
      <c r="C236">
        <v>704</v>
      </c>
      <c r="D236">
        <v>48</v>
      </c>
      <c r="E236" s="15" t="s">
        <v>59</v>
      </c>
      <c r="F236" t="s">
        <v>111</v>
      </c>
      <c r="G236" s="15">
        <v>49.844879149999997</v>
      </c>
      <c r="H236" s="15">
        <v>121.4256973</v>
      </c>
      <c r="I236" s="15"/>
      <c r="J236" s="15"/>
      <c r="K236" s="15"/>
      <c r="L236" s="15"/>
      <c r="M236" s="15" t="s">
        <v>51</v>
      </c>
      <c r="N236" s="15">
        <v>-3</v>
      </c>
      <c r="O236" s="15">
        <v>0</v>
      </c>
      <c r="P236" s="15">
        <f t="shared" si="24"/>
        <v>3</v>
      </c>
      <c r="Q236" s="15" t="s">
        <v>62</v>
      </c>
      <c r="R236" s="15">
        <v>2</v>
      </c>
      <c r="S236" s="15">
        <f t="shared" si="19"/>
        <v>3</v>
      </c>
      <c r="T236" s="15">
        <f t="shared" si="20"/>
        <v>0</v>
      </c>
      <c r="U236" t="s">
        <v>58</v>
      </c>
      <c r="V236" t="s">
        <v>59</v>
      </c>
      <c r="W236" s="15"/>
      <c r="X236" s="15"/>
      <c r="Y236" s="15"/>
      <c r="Z236" s="5">
        <v>1.1000000000000001</v>
      </c>
      <c r="AA236" s="15">
        <v>75</v>
      </c>
      <c r="AB236" s="6">
        <v>2.84</v>
      </c>
      <c r="AC236" s="8">
        <f t="shared" si="21"/>
        <v>234.3</v>
      </c>
      <c r="AD236" s="15"/>
      <c r="AE236" s="16">
        <f t="shared" si="22"/>
        <v>234.3</v>
      </c>
      <c r="AF236" s="15"/>
      <c r="AG236">
        <f t="shared" si="23"/>
        <v>1</v>
      </c>
      <c r="AI236" s="15"/>
      <c r="AJ236" s="15"/>
      <c r="AK236" s="15"/>
      <c r="AL236" s="15"/>
    </row>
    <row r="237" spans="1:38" x14ac:dyDescent="0.35">
      <c r="A237">
        <v>236</v>
      </c>
      <c r="B237" s="13"/>
      <c r="C237">
        <v>654</v>
      </c>
      <c r="D237">
        <v>48</v>
      </c>
      <c r="E237" s="13" t="s">
        <v>59</v>
      </c>
      <c r="F237" t="s">
        <v>111</v>
      </c>
      <c r="G237" s="13"/>
      <c r="H237" s="13"/>
      <c r="I237" s="13"/>
      <c r="J237" s="13"/>
      <c r="K237" s="13"/>
      <c r="L237" s="13"/>
      <c r="M237" s="13" t="s">
        <v>110</v>
      </c>
      <c r="N237" s="13">
        <v>2</v>
      </c>
      <c r="O237" s="13">
        <v>0</v>
      </c>
      <c r="P237" s="13">
        <f t="shared" si="24"/>
        <v>2</v>
      </c>
      <c r="Q237" s="13" t="s">
        <v>36</v>
      </c>
      <c r="R237" s="13">
        <v>1</v>
      </c>
      <c r="S237" s="13">
        <f t="shared" si="19"/>
        <v>0</v>
      </c>
      <c r="T237" s="13">
        <f t="shared" si="20"/>
        <v>2</v>
      </c>
      <c r="W237" s="13"/>
      <c r="X237" s="13"/>
      <c r="Y237" s="13"/>
      <c r="Z237" s="5">
        <v>0.11</v>
      </c>
      <c r="AA237" s="13">
        <v>0</v>
      </c>
      <c r="AB237" s="6">
        <v>25.58</v>
      </c>
      <c r="AC237" s="8">
        <f t="shared" si="21"/>
        <v>562.75999999999988</v>
      </c>
      <c r="AD237" s="13"/>
      <c r="AE237" s="14">
        <f t="shared" si="22"/>
        <v>562.75999999999988</v>
      </c>
      <c r="AF237" s="13"/>
      <c r="AG237" t="str">
        <f t="shared" si="23"/>
        <v/>
      </c>
      <c r="AI237" s="13"/>
      <c r="AJ237" s="13"/>
      <c r="AK237" s="13"/>
      <c r="AL237" s="13"/>
    </row>
    <row r="238" spans="1:38" x14ac:dyDescent="0.35">
      <c r="A238">
        <v>237</v>
      </c>
      <c r="B238" t="s">
        <v>32</v>
      </c>
      <c r="C238">
        <v>263</v>
      </c>
      <c r="D238">
        <v>49</v>
      </c>
      <c r="E238" t="s">
        <v>33</v>
      </c>
      <c r="F238" t="s">
        <v>34</v>
      </c>
      <c r="G238">
        <v>49.33890152</v>
      </c>
      <c r="H238">
        <v>121.93698120000001</v>
      </c>
      <c r="I238" t="s">
        <v>35</v>
      </c>
      <c r="J238" t="s">
        <v>36</v>
      </c>
      <c r="K238" t="s">
        <v>36</v>
      </c>
      <c r="L238" t="s">
        <v>36</v>
      </c>
      <c r="M238" t="s">
        <v>37</v>
      </c>
      <c r="N238">
        <v>10</v>
      </c>
      <c r="O238">
        <v>8</v>
      </c>
      <c r="P238">
        <f t="shared" si="24"/>
        <v>2</v>
      </c>
      <c r="Q238" t="s">
        <v>36</v>
      </c>
      <c r="R238">
        <v>1</v>
      </c>
      <c r="S238">
        <f t="shared" si="19"/>
        <v>0</v>
      </c>
      <c r="T238">
        <f t="shared" si="20"/>
        <v>2</v>
      </c>
      <c r="W238">
        <f>SUM(S238:S244)</f>
        <v>46</v>
      </c>
      <c r="X238">
        <f>SUM(T238:T244)</f>
        <v>10</v>
      </c>
      <c r="Y238">
        <f>X238+W238</f>
        <v>56</v>
      </c>
      <c r="Z238" s="5">
        <v>0.14000000000000001</v>
      </c>
      <c r="AA238">
        <v>0</v>
      </c>
      <c r="AB238" s="6">
        <v>43.21</v>
      </c>
      <c r="AC238" s="8">
        <f t="shared" si="21"/>
        <v>1209.8800000000001</v>
      </c>
      <c r="AD238" s="8">
        <f>SUM(AC238:AC244)</f>
        <v>13258.369999999999</v>
      </c>
      <c r="AE238" s="8">
        <f t="shared" si="22"/>
        <v>1209.8800000000001</v>
      </c>
      <c r="AF238" s="8">
        <f>SUM(AE238:AE244)</f>
        <v>13258.369999999999</v>
      </c>
      <c r="AG238">
        <f t="shared" si="23"/>
        <v>1</v>
      </c>
    </row>
    <row r="239" spans="1:38" x14ac:dyDescent="0.35">
      <c r="A239">
        <v>238</v>
      </c>
      <c r="C239">
        <v>263</v>
      </c>
      <c r="D239">
        <v>49</v>
      </c>
      <c r="E239" t="s">
        <v>33</v>
      </c>
      <c r="F239" t="s">
        <v>34</v>
      </c>
      <c r="M239" t="s">
        <v>40</v>
      </c>
      <c r="N239">
        <v>8</v>
      </c>
      <c r="O239">
        <v>3</v>
      </c>
      <c r="P239">
        <f t="shared" si="24"/>
        <v>5</v>
      </c>
      <c r="Q239" t="s">
        <v>36</v>
      </c>
      <c r="R239">
        <v>1</v>
      </c>
      <c r="S239">
        <f t="shared" si="19"/>
        <v>0</v>
      </c>
      <c r="T239">
        <f t="shared" si="20"/>
        <v>5</v>
      </c>
      <c r="Z239" s="5">
        <v>0.14000000000000001</v>
      </c>
      <c r="AA239">
        <v>0</v>
      </c>
      <c r="AB239" s="6">
        <v>43.21</v>
      </c>
      <c r="AC239" s="8">
        <f t="shared" si="21"/>
        <v>3024.7</v>
      </c>
      <c r="AE239" s="8">
        <f t="shared" si="22"/>
        <v>3024.7</v>
      </c>
      <c r="AG239" t="str">
        <f t="shared" si="23"/>
        <v/>
      </c>
    </row>
    <row r="240" spans="1:38" x14ac:dyDescent="0.35">
      <c r="A240">
        <v>239</v>
      </c>
      <c r="C240">
        <v>263</v>
      </c>
      <c r="D240">
        <v>49</v>
      </c>
      <c r="E240" t="s">
        <v>33</v>
      </c>
      <c r="F240" t="s">
        <v>34</v>
      </c>
      <c r="M240" t="s">
        <v>102</v>
      </c>
      <c r="N240">
        <v>3</v>
      </c>
      <c r="O240">
        <v>0</v>
      </c>
      <c r="P240">
        <f t="shared" si="24"/>
        <v>3</v>
      </c>
      <c r="Q240" t="s">
        <v>36</v>
      </c>
      <c r="R240">
        <v>1</v>
      </c>
      <c r="S240">
        <f t="shared" si="19"/>
        <v>0</v>
      </c>
      <c r="T240">
        <f t="shared" si="20"/>
        <v>3</v>
      </c>
      <c r="Z240" s="5">
        <v>0.14000000000000001</v>
      </c>
      <c r="AA240">
        <v>0</v>
      </c>
      <c r="AB240" s="6">
        <v>36.65</v>
      </c>
      <c r="AC240" s="8">
        <f t="shared" si="21"/>
        <v>1539.3000000000002</v>
      </c>
      <c r="AE240" s="8">
        <f t="shared" si="22"/>
        <v>1539.3000000000002</v>
      </c>
      <c r="AG240" t="str">
        <f t="shared" si="23"/>
        <v/>
      </c>
    </row>
    <row r="241" spans="1:38" x14ac:dyDescent="0.35">
      <c r="A241">
        <v>240</v>
      </c>
      <c r="C241">
        <v>291</v>
      </c>
      <c r="D241">
        <v>49</v>
      </c>
      <c r="E241" t="s">
        <v>33</v>
      </c>
      <c r="F241" t="s">
        <v>34</v>
      </c>
      <c r="M241" t="s">
        <v>72</v>
      </c>
      <c r="N241">
        <v>0</v>
      </c>
      <c r="O241">
        <v>-10</v>
      </c>
      <c r="P241">
        <f t="shared" si="24"/>
        <v>10</v>
      </c>
      <c r="Q241" t="s">
        <v>43</v>
      </c>
      <c r="R241">
        <v>2</v>
      </c>
      <c r="S241">
        <f t="shared" si="19"/>
        <v>10</v>
      </c>
      <c r="T241">
        <f t="shared" si="20"/>
        <v>0</v>
      </c>
      <c r="U241" t="s">
        <v>38</v>
      </c>
      <c r="V241" t="s">
        <v>73</v>
      </c>
      <c r="Z241" s="5">
        <v>1.31</v>
      </c>
      <c r="AA241">
        <v>25</v>
      </c>
      <c r="AB241" s="6">
        <v>4.74</v>
      </c>
      <c r="AC241" s="8">
        <f t="shared" si="21"/>
        <v>4657.05</v>
      </c>
      <c r="AE241" s="8">
        <f t="shared" si="22"/>
        <v>4657.05</v>
      </c>
      <c r="AG241" t="str">
        <f t="shared" si="23"/>
        <v/>
      </c>
    </row>
    <row r="242" spans="1:38" x14ac:dyDescent="0.35">
      <c r="A242">
        <v>241</v>
      </c>
      <c r="C242">
        <v>291</v>
      </c>
      <c r="D242">
        <v>49</v>
      </c>
      <c r="E242" t="s">
        <v>33</v>
      </c>
      <c r="F242" t="s">
        <v>34</v>
      </c>
      <c r="M242" t="s">
        <v>48</v>
      </c>
      <c r="N242">
        <v>-10</v>
      </c>
      <c r="O242">
        <v>-21</v>
      </c>
      <c r="P242">
        <f t="shared" si="24"/>
        <v>11</v>
      </c>
      <c r="Q242" t="s">
        <v>43</v>
      </c>
      <c r="R242">
        <v>2</v>
      </c>
      <c r="S242">
        <f t="shared" si="19"/>
        <v>11</v>
      </c>
      <c r="T242">
        <f t="shared" si="20"/>
        <v>0</v>
      </c>
      <c r="U242" t="s">
        <v>38</v>
      </c>
      <c r="V242" t="s">
        <v>73</v>
      </c>
      <c r="Z242" s="5">
        <v>1.38</v>
      </c>
      <c r="AA242">
        <v>65</v>
      </c>
      <c r="AB242" s="6">
        <v>1.7</v>
      </c>
      <c r="AC242" s="8">
        <f t="shared" si="21"/>
        <v>903.20999999999992</v>
      </c>
      <c r="AE242" s="8">
        <f t="shared" si="22"/>
        <v>903.20999999999992</v>
      </c>
      <c r="AG242" t="str">
        <f t="shared" si="23"/>
        <v/>
      </c>
    </row>
    <row r="243" spans="1:38" x14ac:dyDescent="0.35">
      <c r="A243">
        <v>242</v>
      </c>
      <c r="C243">
        <v>291</v>
      </c>
      <c r="D243">
        <v>49</v>
      </c>
      <c r="E243" t="s">
        <v>33</v>
      </c>
      <c r="F243" t="s">
        <v>34</v>
      </c>
      <c r="M243" t="s">
        <v>48</v>
      </c>
      <c r="N243">
        <v>-21</v>
      </c>
      <c r="O243">
        <v>-40</v>
      </c>
      <c r="P243">
        <f t="shared" si="24"/>
        <v>19</v>
      </c>
      <c r="Q243" t="s">
        <v>43</v>
      </c>
      <c r="R243">
        <v>2</v>
      </c>
      <c r="S243">
        <f t="shared" si="19"/>
        <v>19</v>
      </c>
      <c r="T243">
        <f t="shared" si="20"/>
        <v>0</v>
      </c>
      <c r="U243" t="s">
        <v>38</v>
      </c>
      <c r="V243" t="s">
        <v>73</v>
      </c>
      <c r="Z243" s="5">
        <v>1.38</v>
      </c>
      <c r="AA243">
        <v>65</v>
      </c>
      <c r="AB243" s="6">
        <v>1.7</v>
      </c>
      <c r="AC243" s="8">
        <f t="shared" si="21"/>
        <v>1560.0899999999995</v>
      </c>
      <c r="AE243" s="8">
        <f t="shared" si="22"/>
        <v>1560.0899999999995</v>
      </c>
      <c r="AG243" t="str">
        <f t="shared" si="23"/>
        <v/>
      </c>
    </row>
    <row r="244" spans="1:38" x14ac:dyDescent="0.35">
      <c r="A244">
        <v>243</v>
      </c>
      <c r="B244" s="1"/>
      <c r="C244">
        <v>291</v>
      </c>
      <c r="D244">
        <v>49</v>
      </c>
      <c r="E244" s="1" t="s">
        <v>33</v>
      </c>
      <c r="F244" t="s">
        <v>34</v>
      </c>
      <c r="G244" s="1"/>
      <c r="H244" s="1"/>
      <c r="I244" s="1"/>
      <c r="J244" s="1"/>
      <c r="K244" s="1"/>
      <c r="L244" s="1"/>
      <c r="M244" s="1" t="s">
        <v>51</v>
      </c>
      <c r="N244" s="1">
        <v>-34</v>
      </c>
      <c r="O244" s="1">
        <v>-40</v>
      </c>
      <c r="P244" s="1">
        <f t="shared" si="24"/>
        <v>6</v>
      </c>
      <c r="Q244" s="1" t="s">
        <v>43</v>
      </c>
      <c r="R244" s="1">
        <v>2</v>
      </c>
      <c r="S244" s="1">
        <f t="shared" si="19"/>
        <v>6</v>
      </c>
      <c r="T244" s="1">
        <f t="shared" si="20"/>
        <v>0</v>
      </c>
      <c r="U244" t="s">
        <v>38</v>
      </c>
      <c r="V244" t="s">
        <v>73</v>
      </c>
      <c r="W244" s="1"/>
      <c r="X244" s="1"/>
      <c r="Y244" s="1"/>
      <c r="Z244" s="5">
        <v>1.19</v>
      </c>
      <c r="AA244" s="1">
        <v>70</v>
      </c>
      <c r="AB244" s="6">
        <v>1.7</v>
      </c>
      <c r="AC244" s="8">
        <f t="shared" si="21"/>
        <v>364.13999999999993</v>
      </c>
      <c r="AD244" s="1"/>
      <c r="AE244" s="10">
        <f t="shared" si="22"/>
        <v>364.13999999999993</v>
      </c>
      <c r="AF244" s="1"/>
      <c r="AG244" t="str">
        <f t="shared" si="23"/>
        <v/>
      </c>
      <c r="AI244" s="1"/>
      <c r="AJ244" s="1"/>
      <c r="AK244" s="1"/>
      <c r="AL244" s="1"/>
    </row>
    <row r="245" spans="1:38" x14ac:dyDescent="0.35">
      <c r="A245">
        <v>244</v>
      </c>
      <c r="B245" t="s">
        <v>32</v>
      </c>
      <c r="C245">
        <v>678</v>
      </c>
      <c r="D245">
        <v>50</v>
      </c>
      <c r="E245" t="s">
        <v>59</v>
      </c>
      <c r="F245" t="s">
        <v>111</v>
      </c>
      <c r="G245">
        <v>49.84184647</v>
      </c>
      <c r="H245">
        <v>121.434906</v>
      </c>
      <c r="I245" t="s">
        <v>35</v>
      </c>
      <c r="J245" t="s">
        <v>36</v>
      </c>
      <c r="K245" t="s">
        <v>36</v>
      </c>
      <c r="L245" t="s">
        <v>36</v>
      </c>
      <c r="M245" t="s">
        <v>54</v>
      </c>
      <c r="N245">
        <v>2</v>
      </c>
      <c r="O245">
        <v>0</v>
      </c>
      <c r="P245">
        <f t="shared" si="24"/>
        <v>2</v>
      </c>
      <c r="Q245" t="s">
        <v>36</v>
      </c>
      <c r="R245">
        <v>1</v>
      </c>
      <c r="S245">
        <f t="shared" si="19"/>
        <v>0</v>
      </c>
      <c r="T245">
        <f t="shared" si="20"/>
        <v>2</v>
      </c>
      <c r="W245">
        <f>SUM(S245:S248)</f>
        <v>75</v>
      </c>
      <c r="X245">
        <f>SUM(T245:T248)</f>
        <v>2</v>
      </c>
      <c r="Y245">
        <f>X245+W245</f>
        <v>77</v>
      </c>
      <c r="Z245" s="5">
        <v>0.11</v>
      </c>
      <c r="AA245">
        <v>0</v>
      </c>
      <c r="AB245" s="6">
        <v>25.58</v>
      </c>
      <c r="AC245" s="8">
        <f t="shared" si="21"/>
        <v>562.75999999999988</v>
      </c>
      <c r="AD245" s="8">
        <f>SUM(AC245:AC248)</f>
        <v>8997.5600000000013</v>
      </c>
      <c r="AE245" s="8">
        <f t="shared" si="22"/>
        <v>562.75999999999988</v>
      </c>
      <c r="AF245" s="8">
        <f>SUM(AE245:AE248)</f>
        <v>8997.5600000000013</v>
      </c>
      <c r="AG245">
        <f t="shared" si="23"/>
        <v>1</v>
      </c>
    </row>
    <row r="246" spans="1:38" x14ac:dyDescent="0.35">
      <c r="A246">
        <v>245</v>
      </c>
      <c r="C246">
        <v>728</v>
      </c>
      <c r="D246">
        <v>50</v>
      </c>
      <c r="E246" t="s">
        <v>59</v>
      </c>
      <c r="F246" t="s">
        <v>111</v>
      </c>
      <c r="M246" t="s">
        <v>51</v>
      </c>
      <c r="N246">
        <v>0</v>
      </c>
      <c r="O246">
        <v>-4</v>
      </c>
      <c r="P246">
        <f t="shared" si="24"/>
        <v>4</v>
      </c>
      <c r="Q246" t="s">
        <v>67</v>
      </c>
      <c r="R246">
        <v>2</v>
      </c>
      <c r="S246">
        <f t="shared" si="19"/>
        <v>4</v>
      </c>
      <c r="T246">
        <f t="shared" si="20"/>
        <v>0</v>
      </c>
      <c r="U246" t="s">
        <v>58</v>
      </c>
      <c r="V246" t="s">
        <v>39</v>
      </c>
      <c r="Z246" s="5">
        <v>1.1000000000000001</v>
      </c>
      <c r="AA246" s="11">
        <v>0</v>
      </c>
      <c r="AB246" s="6">
        <v>2.84</v>
      </c>
      <c r="AC246" s="8">
        <f t="shared" si="21"/>
        <v>1249.6000000000001</v>
      </c>
      <c r="AE246" s="8">
        <f t="shared" si="22"/>
        <v>1249.6000000000001</v>
      </c>
      <c r="AG246" t="str">
        <f t="shared" si="23"/>
        <v/>
      </c>
    </row>
    <row r="247" spans="1:38" x14ac:dyDescent="0.35">
      <c r="A247">
        <v>246</v>
      </c>
      <c r="B247" s="1"/>
      <c r="C247">
        <v>728</v>
      </c>
      <c r="D247">
        <v>50</v>
      </c>
      <c r="E247" s="1" t="s">
        <v>59</v>
      </c>
      <c r="F247" t="s">
        <v>111</v>
      </c>
      <c r="G247" s="1"/>
      <c r="H247" s="1"/>
      <c r="I247" s="1"/>
      <c r="J247" s="1"/>
      <c r="K247" s="1"/>
      <c r="L247" s="1"/>
      <c r="M247" s="1" t="s">
        <v>44</v>
      </c>
      <c r="N247" s="1">
        <v>-4</v>
      </c>
      <c r="O247" s="1">
        <v>-75</v>
      </c>
      <c r="P247" s="1">
        <f t="shared" si="24"/>
        <v>71</v>
      </c>
      <c r="Q247" s="1" t="s">
        <v>67</v>
      </c>
      <c r="R247" s="1">
        <v>2</v>
      </c>
      <c r="S247" s="1">
        <f t="shared" si="19"/>
        <v>71</v>
      </c>
      <c r="T247" s="1">
        <f t="shared" si="20"/>
        <v>0</v>
      </c>
      <c r="U247" t="s">
        <v>58</v>
      </c>
      <c r="V247" t="s">
        <v>39</v>
      </c>
      <c r="W247" s="1"/>
      <c r="X247" s="1"/>
      <c r="Y247" s="1"/>
      <c r="Z247" s="5">
        <v>1.1000000000000001</v>
      </c>
      <c r="AA247" s="11">
        <v>0</v>
      </c>
      <c r="AB247" s="6">
        <v>0.92</v>
      </c>
      <c r="AC247" s="8">
        <f t="shared" si="21"/>
        <v>7185.2000000000016</v>
      </c>
      <c r="AD247" s="1"/>
      <c r="AE247" s="10">
        <f t="shared" si="22"/>
        <v>7185.2000000000016</v>
      </c>
      <c r="AF247" s="1"/>
      <c r="AG247" t="str">
        <f t="shared" si="23"/>
        <v/>
      </c>
      <c r="AI247" s="1"/>
      <c r="AJ247" s="1"/>
      <c r="AK247" s="1"/>
      <c r="AL247" s="1"/>
    </row>
    <row r="248" spans="1:38" x14ac:dyDescent="0.35">
      <c r="A248">
        <v>247</v>
      </c>
      <c r="B248" s="13"/>
      <c r="C248">
        <v>728</v>
      </c>
      <c r="D248">
        <v>51</v>
      </c>
      <c r="E248" s="13" t="s">
        <v>59</v>
      </c>
      <c r="F248" t="s">
        <v>111</v>
      </c>
      <c r="G248" s="13">
        <v>49.84184647</v>
      </c>
      <c r="H248" s="13">
        <v>121.434906</v>
      </c>
      <c r="I248" s="13"/>
      <c r="J248" s="13"/>
      <c r="K248" s="13"/>
      <c r="L248" s="13"/>
      <c r="M248" s="13" t="s">
        <v>57</v>
      </c>
      <c r="N248" s="13">
        <v>0</v>
      </c>
      <c r="O248" s="13">
        <v>0</v>
      </c>
      <c r="P248" s="13">
        <f t="shared" si="24"/>
        <v>0</v>
      </c>
      <c r="Q248" s="13" t="s">
        <v>67</v>
      </c>
      <c r="R248" s="13">
        <v>2</v>
      </c>
      <c r="S248" s="13">
        <f t="shared" si="19"/>
        <v>0</v>
      </c>
      <c r="T248" s="13">
        <f t="shared" si="20"/>
        <v>0</v>
      </c>
      <c r="U248" t="s">
        <v>58</v>
      </c>
      <c r="V248" t="s">
        <v>39</v>
      </c>
      <c r="W248" s="13"/>
      <c r="X248" s="13"/>
      <c r="Y248" s="13"/>
      <c r="Z248" s="5">
        <v>0.97</v>
      </c>
      <c r="AA248" s="13">
        <v>0</v>
      </c>
      <c r="AB248" s="6">
        <v>7.94</v>
      </c>
      <c r="AC248" s="8">
        <f t="shared" si="21"/>
        <v>0</v>
      </c>
      <c r="AD248" s="13"/>
      <c r="AE248" s="14">
        <f t="shared" si="22"/>
        <v>0</v>
      </c>
      <c r="AF248" s="13"/>
      <c r="AG248">
        <f t="shared" si="23"/>
        <v>1</v>
      </c>
      <c r="AI248" s="13"/>
      <c r="AJ248" s="13"/>
      <c r="AK248" s="13"/>
      <c r="AL248" s="13"/>
    </row>
    <row r="249" spans="1:38" x14ac:dyDescent="0.35">
      <c r="A249">
        <v>248</v>
      </c>
      <c r="B249" t="s">
        <v>32</v>
      </c>
      <c r="C249">
        <v>303</v>
      </c>
      <c r="D249">
        <v>52</v>
      </c>
      <c r="E249" t="s">
        <v>33</v>
      </c>
      <c r="F249" t="s">
        <v>34</v>
      </c>
      <c r="G249">
        <v>49.93863297</v>
      </c>
      <c r="H249">
        <v>121.391983</v>
      </c>
      <c r="I249" t="s">
        <v>35</v>
      </c>
      <c r="J249" t="s">
        <v>36</v>
      </c>
      <c r="K249" t="s">
        <v>36</v>
      </c>
      <c r="L249" t="s">
        <v>36</v>
      </c>
      <c r="M249" t="s">
        <v>54</v>
      </c>
      <c r="N249">
        <v>3</v>
      </c>
      <c r="O249">
        <v>2</v>
      </c>
      <c r="P249">
        <f t="shared" si="24"/>
        <v>1</v>
      </c>
      <c r="Q249" t="s">
        <v>36</v>
      </c>
      <c r="R249">
        <v>1</v>
      </c>
      <c r="S249">
        <f t="shared" si="19"/>
        <v>0</v>
      </c>
      <c r="T249">
        <f t="shared" si="20"/>
        <v>1</v>
      </c>
      <c r="W249">
        <f>SUM(S249:S254)</f>
        <v>62</v>
      </c>
      <c r="X249">
        <f>SUM(T249:T254)</f>
        <v>3</v>
      </c>
      <c r="Y249">
        <f>X249+W249</f>
        <v>65</v>
      </c>
      <c r="Z249" s="5">
        <v>0.14000000000000001</v>
      </c>
      <c r="AA249">
        <v>0</v>
      </c>
      <c r="AB249" s="6">
        <v>43.21</v>
      </c>
      <c r="AC249" s="8">
        <f t="shared" si="21"/>
        <v>604.94000000000005</v>
      </c>
      <c r="AD249" s="8">
        <f>SUM(AC249:AC254)</f>
        <v>11417.939999999999</v>
      </c>
      <c r="AE249" s="8">
        <f t="shared" si="22"/>
        <v>604.94000000000005</v>
      </c>
      <c r="AF249" s="8">
        <f>SUM(AE249:AE254)</f>
        <v>11417.939999999999</v>
      </c>
      <c r="AG249">
        <f t="shared" si="23"/>
        <v>1</v>
      </c>
    </row>
    <row r="250" spans="1:38" x14ac:dyDescent="0.35">
      <c r="A250">
        <v>249</v>
      </c>
      <c r="C250">
        <v>303</v>
      </c>
      <c r="D250">
        <v>52</v>
      </c>
      <c r="E250" t="s">
        <v>33</v>
      </c>
      <c r="F250" t="s">
        <v>34</v>
      </c>
      <c r="M250" t="s">
        <v>47</v>
      </c>
      <c r="N250">
        <v>2</v>
      </c>
      <c r="O250">
        <v>0</v>
      </c>
      <c r="P250">
        <f t="shared" si="24"/>
        <v>2</v>
      </c>
      <c r="Q250" t="s">
        <v>36</v>
      </c>
      <c r="R250">
        <v>1</v>
      </c>
      <c r="S250">
        <f t="shared" si="19"/>
        <v>0</v>
      </c>
      <c r="T250">
        <f t="shared" si="20"/>
        <v>2</v>
      </c>
      <c r="Z250" s="5">
        <v>0.14000000000000001</v>
      </c>
      <c r="AA250">
        <v>0</v>
      </c>
      <c r="AB250" s="6">
        <v>43.21</v>
      </c>
      <c r="AC250" s="8">
        <f t="shared" si="21"/>
        <v>1209.8800000000001</v>
      </c>
      <c r="AE250" s="8">
        <f t="shared" si="22"/>
        <v>1209.8800000000001</v>
      </c>
      <c r="AG250" t="str">
        <f t="shared" si="23"/>
        <v/>
      </c>
    </row>
    <row r="251" spans="1:38" x14ac:dyDescent="0.35">
      <c r="A251">
        <v>250</v>
      </c>
      <c r="C251">
        <v>303</v>
      </c>
      <c r="D251">
        <v>52</v>
      </c>
      <c r="E251" t="s">
        <v>33</v>
      </c>
      <c r="F251" t="s">
        <v>34</v>
      </c>
      <c r="M251" t="s">
        <v>80</v>
      </c>
      <c r="N251">
        <v>0</v>
      </c>
      <c r="O251">
        <v>0</v>
      </c>
      <c r="P251">
        <f t="shared" si="24"/>
        <v>0</v>
      </c>
      <c r="Q251" t="s">
        <v>36</v>
      </c>
      <c r="R251">
        <v>1</v>
      </c>
      <c r="S251">
        <f t="shared" si="19"/>
        <v>0</v>
      </c>
      <c r="T251">
        <f t="shared" si="20"/>
        <v>0</v>
      </c>
      <c r="Z251" s="5">
        <v>0.14000000000000001</v>
      </c>
      <c r="AA251">
        <v>0</v>
      </c>
      <c r="AB251" s="6">
        <v>36.65</v>
      </c>
      <c r="AC251" s="8">
        <f t="shared" si="21"/>
        <v>0</v>
      </c>
      <c r="AE251" s="8">
        <f t="shared" si="22"/>
        <v>0</v>
      </c>
      <c r="AG251" t="str">
        <f t="shared" si="23"/>
        <v/>
      </c>
    </row>
    <row r="252" spans="1:38" x14ac:dyDescent="0.35">
      <c r="A252">
        <v>251</v>
      </c>
      <c r="C252">
        <v>332</v>
      </c>
      <c r="D252">
        <v>52</v>
      </c>
      <c r="E252" t="s">
        <v>33</v>
      </c>
      <c r="F252" t="s">
        <v>34</v>
      </c>
      <c r="M252" t="s">
        <v>72</v>
      </c>
      <c r="N252">
        <v>0</v>
      </c>
      <c r="O252">
        <v>-10</v>
      </c>
      <c r="P252">
        <f t="shared" si="24"/>
        <v>10</v>
      </c>
      <c r="Q252" t="s">
        <v>43</v>
      </c>
      <c r="R252">
        <v>2</v>
      </c>
      <c r="S252">
        <f t="shared" si="19"/>
        <v>10</v>
      </c>
      <c r="T252">
        <f t="shared" si="20"/>
        <v>0</v>
      </c>
      <c r="U252" t="s">
        <v>38</v>
      </c>
      <c r="V252" t="s">
        <v>44</v>
      </c>
      <c r="Z252" s="5">
        <v>1.31</v>
      </c>
      <c r="AA252">
        <v>50</v>
      </c>
      <c r="AB252" s="6">
        <v>4.74</v>
      </c>
      <c r="AC252" s="8">
        <f t="shared" si="21"/>
        <v>3104.7000000000003</v>
      </c>
      <c r="AE252" s="8">
        <f t="shared" si="22"/>
        <v>3104.7000000000003</v>
      </c>
      <c r="AG252" t="str">
        <f t="shared" si="23"/>
        <v/>
      </c>
    </row>
    <row r="253" spans="1:38" x14ac:dyDescent="0.35">
      <c r="A253">
        <v>252</v>
      </c>
      <c r="C253">
        <v>332</v>
      </c>
      <c r="D253">
        <v>52</v>
      </c>
      <c r="E253" t="s">
        <v>33</v>
      </c>
      <c r="F253" t="s">
        <v>34</v>
      </c>
      <c r="M253" t="s">
        <v>42</v>
      </c>
      <c r="N253">
        <v>-10</v>
      </c>
      <c r="O253">
        <v>-28</v>
      </c>
      <c r="P253">
        <f t="shared" si="24"/>
        <v>18</v>
      </c>
      <c r="Q253" t="s">
        <v>43</v>
      </c>
      <c r="R253">
        <v>2</v>
      </c>
      <c r="S253">
        <f t="shared" si="19"/>
        <v>18</v>
      </c>
      <c r="T253">
        <f t="shared" si="20"/>
        <v>0</v>
      </c>
      <c r="U253" t="s">
        <v>38</v>
      </c>
      <c r="V253" t="s">
        <v>44</v>
      </c>
      <c r="Z253" s="5">
        <v>1.38</v>
      </c>
      <c r="AA253">
        <v>50</v>
      </c>
      <c r="AB253" s="6">
        <v>1.7</v>
      </c>
      <c r="AC253" s="8">
        <f t="shared" si="21"/>
        <v>2111.3999999999992</v>
      </c>
      <c r="AE253" s="8">
        <f t="shared" si="22"/>
        <v>2111.3999999999992</v>
      </c>
      <c r="AG253" t="str">
        <f t="shared" si="23"/>
        <v/>
      </c>
    </row>
    <row r="254" spans="1:38" x14ac:dyDescent="0.35">
      <c r="A254">
        <v>253</v>
      </c>
      <c r="B254" s="1"/>
      <c r="C254">
        <v>332</v>
      </c>
      <c r="D254">
        <v>52</v>
      </c>
      <c r="E254" s="1" t="s">
        <v>33</v>
      </c>
      <c r="F254" t="s">
        <v>34</v>
      </c>
      <c r="G254" s="1"/>
      <c r="H254" s="1"/>
      <c r="I254" s="1"/>
      <c r="J254" s="1"/>
      <c r="K254" s="1"/>
      <c r="L254" s="1"/>
      <c r="M254" s="1" t="s">
        <v>45</v>
      </c>
      <c r="N254" s="1">
        <v>-28</v>
      </c>
      <c r="O254" s="1">
        <v>-62</v>
      </c>
      <c r="P254" s="1">
        <f t="shared" si="24"/>
        <v>34</v>
      </c>
      <c r="Q254" s="1" t="s">
        <v>62</v>
      </c>
      <c r="R254" s="1">
        <v>2</v>
      </c>
      <c r="S254" s="1">
        <f t="shared" si="19"/>
        <v>34</v>
      </c>
      <c r="T254" s="1">
        <f t="shared" si="20"/>
        <v>0</v>
      </c>
      <c r="U254" t="s">
        <v>38</v>
      </c>
      <c r="V254" t="s">
        <v>44</v>
      </c>
      <c r="W254" s="1"/>
      <c r="X254" s="1"/>
      <c r="Y254" s="1"/>
      <c r="Z254" s="5">
        <v>1.38</v>
      </c>
      <c r="AA254" s="1">
        <v>45</v>
      </c>
      <c r="AB254" s="6">
        <v>1.7</v>
      </c>
      <c r="AC254" s="8">
        <f t="shared" si="21"/>
        <v>4387.0199999999995</v>
      </c>
      <c r="AD254" s="1"/>
      <c r="AE254" s="10">
        <f t="shared" si="22"/>
        <v>4387.0199999999995</v>
      </c>
      <c r="AF254" s="1"/>
      <c r="AG254" t="str">
        <f t="shared" si="23"/>
        <v/>
      </c>
      <c r="AI254" s="1"/>
      <c r="AJ254" s="1"/>
      <c r="AK254" s="1"/>
      <c r="AL254" s="1"/>
    </row>
    <row r="255" spans="1:38" x14ac:dyDescent="0.35">
      <c r="A255">
        <v>254</v>
      </c>
      <c r="B255" t="s">
        <v>32</v>
      </c>
      <c r="C255">
        <v>316</v>
      </c>
      <c r="D255">
        <v>53</v>
      </c>
      <c r="E255" t="s">
        <v>33</v>
      </c>
      <c r="F255" t="s">
        <v>34</v>
      </c>
      <c r="G255">
        <v>49.798999790000003</v>
      </c>
      <c r="H255">
        <v>121.5388336</v>
      </c>
      <c r="I255" t="s">
        <v>35</v>
      </c>
      <c r="J255" t="s">
        <v>36</v>
      </c>
      <c r="K255" t="s">
        <v>36</v>
      </c>
      <c r="L255" t="s">
        <v>36</v>
      </c>
      <c r="M255" t="s">
        <v>54</v>
      </c>
      <c r="N255">
        <v>10</v>
      </c>
      <c r="O255">
        <v>9</v>
      </c>
      <c r="P255">
        <f t="shared" si="24"/>
        <v>1</v>
      </c>
      <c r="Q255" t="s">
        <v>36</v>
      </c>
      <c r="R255">
        <v>1</v>
      </c>
      <c r="S255">
        <f t="shared" si="19"/>
        <v>0</v>
      </c>
      <c r="T255">
        <f t="shared" si="20"/>
        <v>1</v>
      </c>
      <c r="W255">
        <f>SUM(S255:S260)</f>
        <v>43</v>
      </c>
      <c r="X255">
        <f>SUM(T255:T260)</f>
        <v>10</v>
      </c>
      <c r="Y255">
        <f>X255+W255</f>
        <v>53</v>
      </c>
      <c r="Z255" s="5">
        <v>0.14000000000000001</v>
      </c>
      <c r="AA255">
        <v>0</v>
      </c>
      <c r="AB255" s="6">
        <v>43.21</v>
      </c>
      <c r="AC255" s="8">
        <f t="shared" si="21"/>
        <v>604.94000000000005</v>
      </c>
      <c r="AD255" s="8">
        <f>SUM(AC255:AC260)</f>
        <v>15028.11</v>
      </c>
      <c r="AE255" s="8">
        <f t="shared" si="22"/>
        <v>604.94000000000005</v>
      </c>
      <c r="AF255" s="8">
        <f>SUM(AE255:AE260)</f>
        <v>15028.11</v>
      </c>
      <c r="AG255">
        <f t="shared" si="23"/>
        <v>1</v>
      </c>
    </row>
    <row r="256" spans="1:38" x14ac:dyDescent="0.35">
      <c r="A256">
        <v>255</v>
      </c>
      <c r="C256">
        <v>316</v>
      </c>
      <c r="D256">
        <v>53</v>
      </c>
      <c r="E256" t="s">
        <v>33</v>
      </c>
      <c r="F256" t="s">
        <v>34</v>
      </c>
      <c r="M256" t="s">
        <v>47</v>
      </c>
      <c r="N256">
        <v>9</v>
      </c>
      <c r="O256">
        <v>3</v>
      </c>
      <c r="P256">
        <f t="shared" si="24"/>
        <v>6</v>
      </c>
      <c r="Q256" t="s">
        <v>36</v>
      </c>
      <c r="R256">
        <v>1</v>
      </c>
      <c r="S256">
        <f t="shared" si="19"/>
        <v>0</v>
      </c>
      <c r="T256">
        <f t="shared" si="20"/>
        <v>6</v>
      </c>
      <c r="Z256" s="5">
        <v>0.14000000000000001</v>
      </c>
      <c r="AA256">
        <v>0</v>
      </c>
      <c r="AB256" s="6">
        <v>43.21</v>
      </c>
      <c r="AC256" s="8">
        <f t="shared" si="21"/>
        <v>3629.6400000000003</v>
      </c>
      <c r="AE256" s="8">
        <f t="shared" si="22"/>
        <v>3629.6400000000003</v>
      </c>
      <c r="AG256" t="str">
        <f t="shared" si="23"/>
        <v/>
      </c>
    </row>
    <row r="257" spans="1:38" x14ac:dyDescent="0.35">
      <c r="A257">
        <v>256</v>
      </c>
      <c r="C257">
        <v>316</v>
      </c>
      <c r="D257">
        <v>53</v>
      </c>
      <c r="E257" t="s">
        <v>33</v>
      </c>
      <c r="F257" t="s">
        <v>34</v>
      </c>
      <c r="M257" t="s">
        <v>80</v>
      </c>
      <c r="N257">
        <v>3</v>
      </c>
      <c r="O257">
        <v>0</v>
      </c>
      <c r="P257">
        <f t="shared" si="24"/>
        <v>3</v>
      </c>
      <c r="Q257" t="s">
        <v>36</v>
      </c>
      <c r="R257">
        <v>1</v>
      </c>
      <c r="S257">
        <f t="shared" si="19"/>
        <v>0</v>
      </c>
      <c r="T257">
        <f t="shared" si="20"/>
        <v>3</v>
      </c>
      <c r="Z257" s="5">
        <v>0.14000000000000001</v>
      </c>
      <c r="AA257">
        <v>0</v>
      </c>
      <c r="AB257" s="6">
        <v>36.65</v>
      </c>
      <c r="AC257" s="8">
        <f t="shared" si="21"/>
        <v>1539.3000000000002</v>
      </c>
      <c r="AE257" s="8">
        <f t="shared" si="22"/>
        <v>1539.3000000000002</v>
      </c>
      <c r="AG257" t="str">
        <f t="shared" si="23"/>
        <v/>
      </c>
    </row>
    <row r="258" spans="1:38" x14ac:dyDescent="0.35">
      <c r="A258">
        <v>257</v>
      </c>
      <c r="C258">
        <v>346</v>
      </c>
      <c r="D258">
        <v>53</v>
      </c>
      <c r="E258" t="s">
        <v>33</v>
      </c>
      <c r="F258" t="s">
        <v>34</v>
      </c>
      <c r="M258" t="s">
        <v>57</v>
      </c>
      <c r="N258">
        <v>0</v>
      </c>
      <c r="O258">
        <v>-5</v>
      </c>
      <c r="P258">
        <f t="shared" si="24"/>
        <v>5</v>
      </c>
      <c r="Q258" t="s">
        <v>53</v>
      </c>
      <c r="R258">
        <v>2</v>
      </c>
      <c r="S258">
        <f t="shared" ref="S258:S321" si="25">IF(R258=1,0,P258)</f>
        <v>5</v>
      </c>
      <c r="T258">
        <f t="shared" ref="T258:T321" si="26">IF(R258=1,P258,0)</f>
        <v>0</v>
      </c>
      <c r="U258" t="s">
        <v>56</v>
      </c>
      <c r="V258" t="s">
        <v>44</v>
      </c>
      <c r="Z258" s="5">
        <v>1.31</v>
      </c>
      <c r="AA258">
        <v>10</v>
      </c>
      <c r="AB258" s="6">
        <v>4.74</v>
      </c>
      <c r="AC258" s="8">
        <f t="shared" ref="AC258:AC321" si="27">Z258*AB258/100*P258*100*100*((100-AA258)/100)</f>
        <v>2794.2300000000005</v>
      </c>
      <c r="AE258" s="8">
        <f t="shared" ref="AE258:AE321" si="28">Z258*AB258/100*P258*100*100*((100-AA258)/100)</f>
        <v>2794.2300000000005</v>
      </c>
      <c r="AG258" t="str">
        <f t="shared" ref="AG258:AG321" si="29">IF(D257&lt;&gt;D258,1,"")</f>
        <v/>
      </c>
    </row>
    <row r="259" spans="1:38" x14ac:dyDescent="0.35">
      <c r="A259">
        <v>258</v>
      </c>
      <c r="C259">
        <v>346</v>
      </c>
      <c r="D259">
        <v>53</v>
      </c>
      <c r="E259" t="s">
        <v>33</v>
      </c>
      <c r="F259" t="s">
        <v>34</v>
      </c>
      <c r="M259" t="s">
        <v>48</v>
      </c>
      <c r="N259">
        <v>-5</v>
      </c>
      <c r="O259">
        <v>-17</v>
      </c>
      <c r="P259">
        <f t="shared" si="24"/>
        <v>12</v>
      </c>
      <c r="Q259" t="s">
        <v>53</v>
      </c>
      <c r="R259">
        <v>2</v>
      </c>
      <c r="S259">
        <f t="shared" si="25"/>
        <v>12</v>
      </c>
      <c r="T259">
        <f t="shared" si="26"/>
        <v>0</v>
      </c>
      <c r="U259" t="s">
        <v>56</v>
      </c>
      <c r="V259" t="s">
        <v>44</v>
      </c>
      <c r="Z259" s="5">
        <v>1.38</v>
      </c>
      <c r="AA259">
        <v>20</v>
      </c>
      <c r="AB259" s="6">
        <v>1.7</v>
      </c>
      <c r="AC259" s="8">
        <f t="shared" si="27"/>
        <v>2252.1599999999994</v>
      </c>
      <c r="AE259" s="8">
        <f t="shared" si="28"/>
        <v>2252.1599999999994</v>
      </c>
      <c r="AG259" t="str">
        <f t="shared" si="29"/>
        <v/>
      </c>
    </row>
    <row r="260" spans="1:38" x14ac:dyDescent="0.35">
      <c r="A260">
        <v>259</v>
      </c>
      <c r="B260" s="1"/>
      <c r="C260">
        <v>346</v>
      </c>
      <c r="D260">
        <v>53</v>
      </c>
      <c r="E260" s="1" t="s">
        <v>33</v>
      </c>
      <c r="F260" t="s">
        <v>34</v>
      </c>
      <c r="G260" s="1"/>
      <c r="H260" s="1"/>
      <c r="I260" s="1"/>
      <c r="J260" s="1"/>
      <c r="K260" s="1"/>
      <c r="L260" s="1"/>
      <c r="M260" s="1" t="s">
        <v>51</v>
      </c>
      <c r="N260" s="1">
        <v>-17</v>
      </c>
      <c r="O260" s="1">
        <v>-43</v>
      </c>
      <c r="P260" s="1">
        <f t="shared" si="24"/>
        <v>26</v>
      </c>
      <c r="Q260" s="1" t="s">
        <v>53</v>
      </c>
      <c r="R260" s="1">
        <v>2</v>
      </c>
      <c r="S260" s="1">
        <f t="shared" si="25"/>
        <v>26</v>
      </c>
      <c r="T260" s="1">
        <f t="shared" si="26"/>
        <v>0</v>
      </c>
      <c r="U260" t="s">
        <v>56</v>
      </c>
      <c r="V260" t="s">
        <v>44</v>
      </c>
      <c r="W260" s="1"/>
      <c r="X260" s="1"/>
      <c r="Y260" s="1"/>
      <c r="Z260" s="5">
        <v>1.19</v>
      </c>
      <c r="AA260" s="1">
        <v>20</v>
      </c>
      <c r="AB260" s="6">
        <v>1.7</v>
      </c>
      <c r="AC260" s="8">
        <f t="shared" si="27"/>
        <v>4207.8399999999992</v>
      </c>
      <c r="AD260" s="1"/>
      <c r="AE260" s="10">
        <f t="shared" si="28"/>
        <v>4207.8399999999992</v>
      </c>
      <c r="AF260" s="1"/>
      <c r="AG260" t="str">
        <f t="shared" si="29"/>
        <v/>
      </c>
      <c r="AI260" s="1"/>
      <c r="AJ260" s="1"/>
      <c r="AK260" s="1"/>
      <c r="AL260" s="1"/>
    </row>
    <row r="261" spans="1:38" x14ac:dyDescent="0.35">
      <c r="A261">
        <v>260</v>
      </c>
      <c r="B261" t="s">
        <v>32</v>
      </c>
      <c r="C261">
        <v>626</v>
      </c>
      <c r="D261">
        <v>54</v>
      </c>
      <c r="E261" t="s">
        <v>33</v>
      </c>
      <c r="F261" t="s">
        <v>34</v>
      </c>
      <c r="G261">
        <v>50.057220460000003</v>
      </c>
      <c r="H261">
        <v>121.2807007</v>
      </c>
      <c r="I261" t="s">
        <v>35</v>
      </c>
      <c r="J261" t="s">
        <v>36</v>
      </c>
      <c r="K261" t="s">
        <v>36</v>
      </c>
      <c r="L261" t="s">
        <v>36</v>
      </c>
      <c r="M261" t="s">
        <v>54</v>
      </c>
      <c r="N261">
        <v>13</v>
      </c>
      <c r="O261">
        <v>12</v>
      </c>
      <c r="P261">
        <f t="shared" si="24"/>
        <v>1</v>
      </c>
      <c r="Q261" t="s">
        <v>36</v>
      </c>
      <c r="R261">
        <v>1</v>
      </c>
      <c r="S261">
        <f t="shared" si="25"/>
        <v>0</v>
      </c>
      <c r="T261">
        <f t="shared" si="26"/>
        <v>1</v>
      </c>
      <c r="W261">
        <f>SUM(S261:S266)</f>
        <v>40</v>
      </c>
      <c r="X261">
        <f>SUM(T261:T266)</f>
        <v>13</v>
      </c>
      <c r="Y261">
        <f>X261+W261</f>
        <v>53</v>
      </c>
      <c r="Z261" s="5">
        <v>0.14000000000000001</v>
      </c>
      <c r="AA261">
        <v>0</v>
      </c>
      <c r="AB261" s="6">
        <v>43.21</v>
      </c>
      <c r="AC261" s="8">
        <f t="shared" si="27"/>
        <v>604.94000000000005</v>
      </c>
      <c r="AD261" s="8">
        <f>SUM(AC261:AC266)</f>
        <v>13555.369000000001</v>
      </c>
      <c r="AE261" s="8">
        <f t="shared" si="28"/>
        <v>604.94000000000005</v>
      </c>
      <c r="AF261" s="8">
        <f>SUM(AE261:AE266)</f>
        <v>13555.369000000001</v>
      </c>
      <c r="AG261">
        <f t="shared" si="29"/>
        <v>1</v>
      </c>
    </row>
    <row r="262" spans="1:38" x14ac:dyDescent="0.35">
      <c r="A262">
        <v>261</v>
      </c>
      <c r="C262">
        <v>626</v>
      </c>
      <c r="D262">
        <v>54</v>
      </c>
      <c r="E262" t="s">
        <v>33</v>
      </c>
      <c r="F262" t="s">
        <v>34</v>
      </c>
      <c r="M262" t="s">
        <v>47</v>
      </c>
      <c r="N262">
        <v>12</v>
      </c>
      <c r="O262">
        <v>7</v>
      </c>
      <c r="P262">
        <f t="shared" si="24"/>
        <v>5</v>
      </c>
      <c r="Q262" t="s">
        <v>36</v>
      </c>
      <c r="R262">
        <v>1</v>
      </c>
      <c r="S262">
        <f t="shared" si="25"/>
        <v>0</v>
      </c>
      <c r="T262">
        <f t="shared" si="26"/>
        <v>5</v>
      </c>
      <c r="Z262" s="5">
        <v>0.14000000000000001</v>
      </c>
      <c r="AA262">
        <v>0</v>
      </c>
      <c r="AB262" s="6">
        <v>43.21</v>
      </c>
      <c r="AC262" s="8">
        <f t="shared" si="27"/>
        <v>3024.7</v>
      </c>
      <c r="AE262" s="8">
        <f t="shared" si="28"/>
        <v>3024.7</v>
      </c>
      <c r="AG262" t="str">
        <f t="shared" si="29"/>
        <v/>
      </c>
    </row>
    <row r="263" spans="1:38" x14ac:dyDescent="0.35">
      <c r="A263">
        <v>262</v>
      </c>
      <c r="C263">
        <v>626</v>
      </c>
      <c r="D263">
        <v>54</v>
      </c>
      <c r="E263" t="s">
        <v>33</v>
      </c>
      <c r="F263" t="s">
        <v>34</v>
      </c>
      <c r="M263" t="s">
        <v>80</v>
      </c>
      <c r="N263">
        <v>7</v>
      </c>
      <c r="O263">
        <v>0</v>
      </c>
      <c r="P263">
        <f t="shared" si="24"/>
        <v>7</v>
      </c>
      <c r="Q263" t="s">
        <v>36</v>
      </c>
      <c r="R263">
        <v>1</v>
      </c>
      <c r="S263">
        <f t="shared" si="25"/>
        <v>0</v>
      </c>
      <c r="T263">
        <f t="shared" si="26"/>
        <v>7</v>
      </c>
      <c r="Z263" s="5">
        <v>0.14000000000000001</v>
      </c>
      <c r="AA263">
        <v>0</v>
      </c>
      <c r="AB263" s="6">
        <v>36.65</v>
      </c>
      <c r="AC263" s="8">
        <f t="shared" si="27"/>
        <v>3591.7000000000003</v>
      </c>
      <c r="AE263" s="8">
        <f t="shared" si="28"/>
        <v>3591.7000000000003</v>
      </c>
      <c r="AG263" t="str">
        <f t="shared" si="29"/>
        <v/>
      </c>
    </row>
    <row r="264" spans="1:38" x14ac:dyDescent="0.35">
      <c r="A264">
        <v>263</v>
      </c>
      <c r="C264">
        <v>676</v>
      </c>
      <c r="D264">
        <v>54</v>
      </c>
      <c r="E264" t="s">
        <v>33</v>
      </c>
      <c r="F264" t="s">
        <v>34</v>
      </c>
      <c r="M264" t="s">
        <v>72</v>
      </c>
      <c r="N264">
        <v>0</v>
      </c>
      <c r="O264">
        <v>-3</v>
      </c>
      <c r="P264">
        <f t="shared" si="24"/>
        <v>3</v>
      </c>
      <c r="Q264" t="s">
        <v>43</v>
      </c>
      <c r="R264">
        <v>2</v>
      </c>
      <c r="S264">
        <f t="shared" si="25"/>
        <v>3</v>
      </c>
      <c r="T264">
        <f t="shared" si="26"/>
        <v>0</v>
      </c>
      <c r="U264" t="s">
        <v>91</v>
      </c>
      <c r="V264" t="s">
        <v>73</v>
      </c>
      <c r="Z264" s="5">
        <v>1.31</v>
      </c>
      <c r="AA264">
        <v>5</v>
      </c>
      <c r="AB264" s="6">
        <v>4.74</v>
      </c>
      <c r="AC264" s="8">
        <f t="shared" si="27"/>
        <v>1769.6789999999999</v>
      </c>
      <c r="AE264" s="8">
        <f t="shared" si="28"/>
        <v>1769.6789999999999</v>
      </c>
      <c r="AG264" t="str">
        <f t="shared" si="29"/>
        <v/>
      </c>
    </row>
    <row r="265" spans="1:38" x14ac:dyDescent="0.35">
      <c r="A265">
        <v>264</v>
      </c>
      <c r="C265">
        <v>676</v>
      </c>
      <c r="D265">
        <v>54</v>
      </c>
      <c r="E265" t="s">
        <v>33</v>
      </c>
      <c r="F265" t="s">
        <v>34</v>
      </c>
      <c r="M265" t="s">
        <v>112</v>
      </c>
      <c r="N265">
        <v>-3</v>
      </c>
      <c r="O265">
        <v>-30</v>
      </c>
      <c r="P265">
        <f t="shared" si="24"/>
        <v>27</v>
      </c>
      <c r="Q265" t="s">
        <v>43</v>
      </c>
      <c r="R265">
        <v>2</v>
      </c>
      <c r="S265">
        <f t="shared" si="25"/>
        <v>27</v>
      </c>
      <c r="T265">
        <f t="shared" si="26"/>
        <v>0</v>
      </c>
      <c r="U265" t="s">
        <v>91</v>
      </c>
      <c r="V265" t="s">
        <v>73</v>
      </c>
      <c r="Z265" s="5">
        <v>1.38</v>
      </c>
      <c r="AA265">
        <v>35</v>
      </c>
      <c r="AB265" s="6">
        <v>1.7</v>
      </c>
      <c r="AC265" s="8">
        <f t="shared" si="27"/>
        <v>4117.2299999999996</v>
      </c>
      <c r="AE265" s="8">
        <f t="shared" si="28"/>
        <v>4117.2299999999996</v>
      </c>
      <c r="AG265" t="str">
        <f t="shared" si="29"/>
        <v/>
      </c>
    </row>
    <row r="266" spans="1:38" x14ac:dyDescent="0.35">
      <c r="A266">
        <v>265</v>
      </c>
      <c r="B266" s="1"/>
      <c r="C266">
        <v>676</v>
      </c>
      <c r="D266">
        <v>54</v>
      </c>
      <c r="E266" s="1" t="s">
        <v>33</v>
      </c>
      <c r="F266" t="s">
        <v>34</v>
      </c>
      <c r="G266" s="1"/>
      <c r="H266" s="1"/>
      <c r="I266" s="1"/>
      <c r="J266" s="1"/>
      <c r="K266" s="1"/>
      <c r="L266" s="1"/>
      <c r="M266" s="1" t="s">
        <v>100</v>
      </c>
      <c r="N266" s="1">
        <v>-30</v>
      </c>
      <c r="O266" s="1">
        <v>-40</v>
      </c>
      <c r="P266" s="1">
        <f t="shared" si="24"/>
        <v>10</v>
      </c>
      <c r="Q266" s="1" t="s">
        <v>62</v>
      </c>
      <c r="R266" s="1">
        <v>2</v>
      </c>
      <c r="S266" s="1">
        <f t="shared" si="25"/>
        <v>10</v>
      </c>
      <c r="T266" s="1">
        <f t="shared" si="26"/>
        <v>0</v>
      </c>
      <c r="U266" t="s">
        <v>91</v>
      </c>
      <c r="V266" t="s">
        <v>73</v>
      </c>
      <c r="W266" s="1"/>
      <c r="X266" s="1"/>
      <c r="Y266" s="1"/>
      <c r="Z266" s="5">
        <v>1.38</v>
      </c>
      <c r="AA266" s="1">
        <v>40</v>
      </c>
      <c r="AB266" s="6">
        <v>0.54</v>
      </c>
      <c r="AC266" s="8">
        <f t="shared" si="27"/>
        <v>447.11999999999995</v>
      </c>
      <c r="AD266" s="1"/>
      <c r="AE266" s="10">
        <f t="shared" si="28"/>
        <v>447.11999999999995</v>
      </c>
      <c r="AF266" s="1"/>
      <c r="AG266" t="str">
        <f t="shared" si="29"/>
        <v/>
      </c>
      <c r="AI266" s="1"/>
      <c r="AJ266" s="1"/>
      <c r="AK266" s="1"/>
      <c r="AL266" s="1"/>
    </row>
    <row r="267" spans="1:38" x14ac:dyDescent="0.35">
      <c r="A267">
        <v>266</v>
      </c>
      <c r="B267" t="s">
        <v>32</v>
      </c>
      <c r="C267">
        <v>417</v>
      </c>
      <c r="D267">
        <v>55</v>
      </c>
      <c r="E267" t="s">
        <v>33</v>
      </c>
      <c r="F267" t="s">
        <v>34</v>
      </c>
      <c r="G267">
        <v>49.799282069999997</v>
      </c>
      <c r="H267">
        <v>121.5392532</v>
      </c>
      <c r="I267" t="s">
        <v>35</v>
      </c>
      <c r="J267" t="s">
        <v>36</v>
      </c>
      <c r="K267" t="s">
        <v>36</v>
      </c>
      <c r="L267" t="s">
        <v>36</v>
      </c>
      <c r="M267" t="s">
        <v>37</v>
      </c>
      <c r="N267">
        <v>22</v>
      </c>
      <c r="O267">
        <v>20</v>
      </c>
      <c r="P267">
        <f t="shared" si="24"/>
        <v>2</v>
      </c>
      <c r="Q267" t="s">
        <v>36</v>
      </c>
      <c r="R267">
        <v>1</v>
      </c>
      <c r="S267">
        <f t="shared" si="25"/>
        <v>0</v>
      </c>
      <c r="T267">
        <f t="shared" si="26"/>
        <v>2</v>
      </c>
      <c r="W267">
        <f>SUM(S267:S272)</f>
        <v>22</v>
      </c>
      <c r="X267">
        <f>SUM(T267:T272)</f>
        <v>22</v>
      </c>
      <c r="Y267">
        <f>X267+W267</f>
        <v>44</v>
      </c>
      <c r="Z267" s="5">
        <v>0.14000000000000001</v>
      </c>
      <c r="AA267">
        <v>0</v>
      </c>
      <c r="AB267" s="6">
        <v>43.21</v>
      </c>
      <c r="AC267" s="8">
        <f t="shared" si="27"/>
        <v>1209.8800000000001</v>
      </c>
      <c r="AD267" s="8">
        <f>SUM(AC267:AC272)</f>
        <v>17407.48</v>
      </c>
      <c r="AE267" s="8">
        <f t="shared" si="28"/>
        <v>1209.8800000000001</v>
      </c>
      <c r="AF267" s="8">
        <f>SUM(AE267:AE272)</f>
        <v>17407.48</v>
      </c>
      <c r="AG267">
        <f t="shared" si="29"/>
        <v>1</v>
      </c>
    </row>
    <row r="268" spans="1:38" x14ac:dyDescent="0.35">
      <c r="A268">
        <v>267</v>
      </c>
      <c r="C268">
        <v>417</v>
      </c>
      <c r="D268">
        <v>55</v>
      </c>
      <c r="E268" t="s">
        <v>33</v>
      </c>
      <c r="F268" t="s">
        <v>34</v>
      </c>
      <c r="M268" t="s">
        <v>47</v>
      </c>
      <c r="N268">
        <v>20</v>
      </c>
      <c r="O268">
        <v>13</v>
      </c>
      <c r="P268">
        <f t="shared" si="24"/>
        <v>7</v>
      </c>
      <c r="Q268" t="s">
        <v>36</v>
      </c>
      <c r="R268">
        <v>1</v>
      </c>
      <c r="S268">
        <f t="shared" si="25"/>
        <v>0</v>
      </c>
      <c r="T268">
        <f t="shared" si="26"/>
        <v>7</v>
      </c>
      <c r="Z268" s="5">
        <v>0.14000000000000001</v>
      </c>
      <c r="AA268">
        <v>0</v>
      </c>
      <c r="AB268" s="6">
        <v>43.21</v>
      </c>
      <c r="AC268" s="8">
        <f t="shared" si="27"/>
        <v>4234.5800000000008</v>
      </c>
      <c r="AE268" s="8">
        <f t="shared" si="28"/>
        <v>4234.5800000000008</v>
      </c>
      <c r="AG268" t="str">
        <f t="shared" si="29"/>
        <v/>
      </c>
    </row>
    <row r="269" spans="1:38" x14ac:dyDescent="0.35">
      <c r="A269">
        <v>268</v>
      </c>
      <c r="C269">
        <v>417</v>
      </c>
      <c r="D269">
        <v>55</v>
      </c>
      <c r="E269" t="s">
        <v>33</v>
      </c>
      <c r="F269" t="s">
        <v>34</v>
      </c>
      <c r="M269" t="s">
        <v>41</v>
      </c>
      <c r="N269">
        <v>13</v>
      </c>
      <c r="O269">
        <v>0</v>
      </c>
      <c r="P269">
        <f t="shared" si="24"/>
        <v>13</v>
      </c>
      <c r="Q269" t="s">
        <v>36</v>
      </c>
      <c r="R269">
        <v>1</v>
      </c>
      <c r="S269">
        <f t="shared" si="25"/>
        <v>0</v>
      </c>
      <c r="T269">
        <f t="shared" si="26"/>
        <v>13</v>
      </c>
      <c r="Z269" s="5">
        <v>0.14000000000000001</v>
      </c>
      <c r="AA269">
        <v>0</v>
      </c>
      <c r="AB269" s="6">
        <v>36.65</v>
      </c>
      <c r="AC269" s="8">
        <f t="shared" si="27"/>
        <v>6670.3</v>
      </c>
      <c r="AE269" s="8">
        <f t="shared" si="28"/>
        <v>6670.3</v>
      </c>
      <c r="AG269" t="str">
        <f t="shared" si="29"/>
        <v/>
      </c>
    </row>
    <row r="270" spans="1:38" x14ac:dyDescent="0.35">
      <c r="A270">
        <v>269</v>
      </c>
      <c r="C270">
        <v>464</v>
      </c>
      <c r="D270">
        <v>55</v>
      </c>
      <c r="E270" t="s">
        <v>33</v>
      </c>
      <c r="F270" t="s">
        <v>34</v>
      </c>
      <c r="M270" t="s">
        <v>57</v>
      </c>
      <c r="N270">
        <v>0</v>
      </c>
      <c r="O270">
        <v>-5</v>
      </c>
      <c r="P270">
        <f t="shared" ref="P270:P333" si="30">ABS(N270-O270)</f>
        <v>5</v>
      </c>
      <c r="Q270" t="s">
        <v>53</v>
      </c>
      <c r="R270">
        <v>2</v>
      </c>
      <c r="S270">
        <f t="shared" si="25"/>
        <v>5</v>
      </c>
      <c r="T270">
        <f t="shared" si="26"/>
        <v>0</v>
      </c>
      <c r="U270" t="s">
        <v>56</v>
      </c>
      <c r="V270" t="s">
        <v>44</v>
      </c>
      <c r="Z270" s="5">
        <v>1.31</v>
      </c>
      <c r="AA270">
        <v>10</v>
      </c>
      <c r="AB270" s="6">
        <v>4.74</v>
      </c>
      <c r="AC270" s="8">
        <f t="shared" si="27"/>
        <v>2794.2300000000005</v>
      </c>
      <c r="AE270" s="8">
        <f t="shared" si="28"/>
        <v>2794.2300000000005</v>
      </c>
      <c r="AG270" t="str">
        <f t="shared" si="29"/>
        <v/>
      </c>
    </row>
    <row r="271" spans="1:38" x14ac:dyDescent="0.35">
      <c r="A271">
        <v>270</v>
      </c>
      <c r="C271">
        <v>464</v>
      </c>
      <c r="D271">
        <v>55</v>
      </c>
      <c r="E271" t="s">
        <v>33</v>
      </c>
      <c r="F271" t="s">
        <v>34</v>
      </c>
      <c r="M271" t="s">
        <v>48</v>
      </c>
      <c r="N271">
        <v>-5</v>
      </c>
      <c r="O271">
        <v>-13</v>
      </c>
      <c r="P271">
        <f t="shared" si="30"/>
        <v>8</v>
      </c>
      <c r="Q271" t="s">
        <v>62</v>
      </c>
      <c r="R271">
        <v>2</v>
      </c>
      <c r="S271">
        <f t="shared" si="25"/>
        <v>8</v>
      </c>
      <c r="T271">
        <f t="shared" si="26"/>
        <v>0</v>
      </c>
      <c r="U271" t="s">
        <v>56</v>
      </c>
      <c r="V271" t="s">
        <v>44</v>
      </c>
      <c r="Z271" s="5">
        <v>1.38</v>
      </c>
      <c r="AA271">
        <v>40</v>
      </c>
      <c r="AB271" s="6">
        <v>1.7</v>
      </c>
      <c r="AC271" s="8">
        <f t="shared" si="27"/>
        <v>1126.0799999999997</v>
      </c>
      <c r="AE271" s="8">
        <f t="shared" si="28"/>
        <v>1126.0799999999997</v>
      </c>
      <c r="AG271" t="str">
        <f t="shared" si="29"/>
        <v/>
      </c>
    </row>
    <row r="272" spans="1:38" x14ac:dyDescent="0.35">
      <c r="A272">
        <v>271</v>
      </c>
      <c r="B272" s="1"/>
      <c r="C272">
        <v>464</v>
      </c>
      <c r="D272">
        <v>55</v>
      </c>
      <c r="E272" s="1" t="s">
        <v>33</v>
      </c>
      <c r="F272" t="s">
        <v>34</v>
      </c>
      <c r="G272" s="1"/>
      <c r="H272" s="1"/>
      <c r="I272" s="1"/>
      <c r="J272" s="1"/>
      <c r="K272" s="1"/>
      <c r="L272" s="1"/>
      <c r="M272" s="1" t="s">
        <v>49</v>
      </c>
      <c r="N272" s="1">
        <v>-13</v>
      </c>
      <c r="O272" s="1">
        <v>-22</v>
      </c>
      <c r="P272" s="1">
        <f t="shared" si="30"/>
        <v>9</v>
      </c>
      <c r="Q272" s="1" t="s">
        <v>62</v>
      </c>
      <c r="R272" s="1">
        <v>2</v>
      </c>
      <c r="S272" s="1">
        <f t="shared" si="25"/>
        <v>9</v>
      </c>
      <c r="T272" s="1">
        <f t="shared" si="26"/>
        <v>0</v>
      </c>
      <c r="U272" t="s">
        <v>56</v>
      </c>
      <c r="V272" t="s">
        <v>44</v>
      </c>
      <c r="W272" s="1"/>
      <c r="X272" s="1"/>
      <c r="Y272" s="1"/>
      <c r="Z272" s="5">
        <v>1.38</v>
      </c>
      <c r="AA272" s="1">
        <v>35</v>
      </c>
      <c r="AB272" s="6">
        <v>1.7</v>
      </c>
      <c r="AC272" s="8">
        <f t="shared" si="27"/>
        <v>1372.4099999999996</v>
      </c>
      <c r="AD272" s="1"/>
      <c r="AE272" s="10">
        <f t="shared" si="28"/>
        <v>1372.4099999999996</v>
      </c>
      <c r="AF272" s="1"/>
      <c r="AG272" t="str">
        <f t="shared" si="29"/>
        <v/>
      </c>
      <c r="AI272" s="1"/>
      <c r="AJ272" s="1"/>
      <c r="AK272" s="1"/>
      <c r="AL272" s="1"/>
    </row>
    <row r="273" spans="1:38" x14ac:dyDescent="0.35">
      <c r="A273">
        <v>272</v>
      </c>
      <c r="B273" t="s">
        <v>32</v>
      </c>
      <c r="C273">
        <v>627</v>
      </c>
      <c r="D273">
        <v>56</v>
      </c>
      <c r="E273" t="s">
        <v>96</v>
      </c>
      <c r="F273" t="s">
        <v>89</v>
      </c>
      <c r="G273">
        <v>50.05728912</v>
      </c>
      <c r="H273">
        <v>121.28140260000001</v>
      </c>
      <c r="I273" t="s">
        <v>35</v>
      </c>
      <c r="J273" t="s">
        <v>36</v>
      </c>
      <c r="K273" t="s">
        <v>36</v>
      </c>
      <c r="L273" t="s">
        <v>36</v>
      </c>
      <c r="M273" t="s">
        <v>107</v>
      </c>
      <c r="N273">
        <v>5</v>
      </c>
      <c r="O273">
        <v>3</v>
      </c>
      <c r="P273">
        <f t="shared" si="30"/>
        <v>2</v>
      </c>
      <c r="Q273" t="s">
        <v>36</v>
      </c>
      <c r="R273">
        <v>1</v>
      </c>
      <c r="S273">
        <f t="shared" si="25"/>
        <v>0</v>
      </c>
      <c r="T273">
        <f t="shared" si="26"/>
        <v>2</v>
      </c>
      <c r="W273">
        <f>SUM(S273:S277)</f>
        <v>35</v>
      </c>
      <c r="X273">
        <f>SUM(T273:T277)</f>
        <v>5</v>
      </c>
      <c r="Y273">
        <f>X273+W273</f>
        <v>40</v>
      </c>
      <c r="Z273" s="5">
        <v>0.08</v>
      </c>
      <c r="AA273">
        <v>0</v>
      </c>
      <c r="AB273" s="6">
        <v>42.07</v>
      </c>
      <c r="AC273" s="8">
        <f t="shared" si="27"/>
        <v>673.11999999999989</v>
      </c>
      <c r="AD273" s="8">
        <f>SUM(AC273:AC277)</f>
        <v>15004.95</v>
      </c>
      <c r="AE273" s="8">
        <f t="shared" si="28"/>
        <v>673.11999999999989</v>
      </c>
      <c r="AF273" s="8">
        <f>SUM(AE273:AE277)</f>
        <v>15004.95</v>
      </c>
      <c r="AG273">
        <f t="shared" si="29"/>
        <v>1</v>
      </c>
    </row>
    <row r="274" spans="1:38" x14ac:dyDescent="0.35">
      <c r="A274">
        <v>273</v>
      </c>
      <c r="C274">
        <v>627</v>
      </c>
      <c r="D274">
        <v>56</v>
      </c>
      <c r="E274" t="s">
        <v>96</v>
      </c>
      <c r="F274" t="s">
        <v>89</v>
      </c>
      <c r="M274" t="s">
        <v>80</v>
      </c>
      <c r="N274">
        <v>3</v>
      </c>
      <c r="O274">
        <v>0</v>
      </c>
      <c r="P274">
        <f t="shared" si="30"/>
        <v>3</v>
      </c>
      <c r="Q274" t="s">
        <v>36</v>
      </c>
      <c r="R274">
        <v>1</v>
      </c>
      <c r="S274">
        <f t="shared" si="25"/>
        <v>0</v>
      </c>
      <c r="T274">
        <f t="shared" si="26"/>
        <v>3</v>
      </c>
      <c r="Z274" s="5">
        <v>0.21</v>
      </c>
      <c r="AA274">
        <v>0</v>
      </c>
      <c r="AB274" s="6">
        <v>35.51</v>
      </c>
      <c r="AC274" s="8">
        <f t="shared" si="27"/>
        <v>2237.1299999999997</v>
      </c>
      <c r="AE274" s="8">
        <f t="shared" si="28"/>
        <v>2237.1299999999997</v>
      </c>
      <c r="AG274" t="str">
        <f t="shared" si="29"/>
        <v/>
      </c>
    </row>
    <row r="275" spans="1:38" x14ac:dyDescent="0.35">
      <c r="A275">
        <v>274</v>
      </c>
      <c r="C275">
        <v>677</v>
      </c>
      <c r="D275">
        <v>56</v>
      </c>
      <c r="E275" t="s">
        <v>96</v>
      </c>
      <c r="F275" t="s">
        <v>89</v>
      </c>
      <c r="M275" t="s">
        <v>113</v>
      </c>
      <c r="N275">
        <v>0</v>
      </c>
      <c r="O275">
        <v>-15</v>
      </c>
      <c r="P275">
        <f t="shared" si="30"/>
        <v>15</v>
      </c>
      <c r="R275">
        <v>2</v>
      </c>
      <c r="S275">
        <f t="shared" si="25"/>
        <v>15</v>
      </c>
      <c r="T275">
        <f t="shared" si="26"/>
        <v>0</v>
      </c>
      <c r="U275" t="s">
        <v>91</v>
      </c>
      <c r="V275" t="s">
        <v>87</v>
      </c>
      <c r="Z275" s="5">
        <v>0.12</v>
      </c>
      <c r="AA275">
        <v>0</v>
      </c>
      <c r="AB275" s="6">
        <v>42.07</v>
      </c>
      <c r="AC275" s="8">
        <f t="shared" si="27"/>
        <v>7572.6</v>
      </c>
      <c r="AE275" s="8">
        <f t="shared" si="28"/>
        <v>7572.6</v>
      </c>
      <c r="AG275" t="str">
        <f t="shared" si="29"/>
        <v/>
      </c>
    </row>
    <row r="276" spans="1:38" x14ac:dyDescent="0.35">
      <c r="A276">
        <v>275</v>
      </c>
      <c r="C276">
        <v>677</v>
      </c>
      <c r="D276">
        <v>56</v>
      </c>
      <c r="E276" t="s">
        <v>96</v>
      </c>
      <c r="F276" t="s">
        <v>89</v>
      </c>
      <c r="M276" t="s">
        <v>57</v>
      </c>
      <c r="N276">
        <v>-15</v>
      </c>
      <c r="O276">
        <v>-25</v>
      </c>
      <c r="P276">
        <f t="shared" si="30"/>
        <v>10</v>
      </c>
      <c r="Q276" t="s">
        <v>67</v>
      </c>
      <c r="R276">
        <v>2</v>
      </c>
      <c r="S276">
        <f t="shared" si="25"/>
        <v>10</v>
      </c>
      <c r="T276">
        <f t="shared" si="26"/>
        <v>0</v>
      </c>
      <c r="U276" t="s">
        <v>91</v>
      </c>
      <c r="V276" t="s">
        <v>87</v>
      </c>
      <c r="Z276" s="5">
        <v>1.01</v>
      </c>
      <c r="AA276">
        <v>0</v>
      </c>
      <c r="AB276" s="6">
        <v>3.85</v>
      </c>
      <c r="AC276" s="8">
        <f t="shared" si="27"/>
        <v>3888.5000000000005</v>
      </c>
      <c r="AE276" s="8">
        <f t="shared" si="28"/>
        <v>3888.5000000000005</v>
      </c>
      <c r="AG276" t="str">
        <f t="shared" si="29"/>
        <v/>
      </c>
    </row>
    <row r="277" spans="1:38" x14ac:dyDescent="0.35">
      <c r="A277">
        <v>276</v>
      </c>
      <c r="B277" s="1"/>
      <c r="C277">
        <v>677</v>
      </c>
      <c r="D277">
        <v>56</v>
      </c>
      <c r="E277" s="1" t="s">
        <v>96</v>
      </c>
      <c r="F277" t="s">
        <v>89</v>
      </c>
      <c r="G277" s="1"/>
      <c r="H277" s="1"/>
      <c r="I277" s="1"/>
      <c r="J277" s="1"/>
      <c r="K277" s="1"/>
      <c r="L277" s="1"/>
      <c r="M277" s="1" t="s">
        <v>100</v>
      </c>
      <c r="N277" s="1">
        <v>-25</v>
      </c>
      <c r="O277" s="1">
        <v>-35</v>
      </c>
      <c r="P277" s="1">
        <f t="shared" si="30"/>
        <v>10</v>
      </c>
      <c r="Q277" s="1" t="s">
        <v>67</v>
      </c>
      <c r="R277" s="1">
        <v>2</v>
      </c>
      <c r="S277" s="1">
        <f t="shared" si="25"/>
        <v>10</v>
      </c>
      <c r="T277" s="1">
        <f t="shared" si="26"/>
        <v>0</v>
      </c>
      <c r="U277" t="s">
        <v>91</v>
      </c>
      <c r="V277" t="s">
        <v>87</v>
      </c>
      <c r="W277" s="1"/>
      <c r="X277" s="1"/>
      <c r="Y277" s="1"/>
      <c r="Z277" s="5">
        <v>1.44</v>
      </c>
      <c r="AA277" s="1">
        <v>0</v>
      </c>
      <c r="AB277" s="6">
        <v>0.44</v>
      </c>
      <c r="AC277" s="8">
        <f t="shared" si="27"/>
        <v>633.6</v>
      </c>
      <c r="AD277" s="1"/>
      <c r="AE277" s="10">
        <f t="shared" si="28"/>
        <v>633.6</v>
      </c>
      <c r="AF277" s="1"/>
      <c r="AG277" t="str">
        <f t="shared" si="29"/>
        <v/>
      </c>
      <c r="AI277" s="1"/>
      <c r="AJ277" s="1"/>
      <c r="AK277" s="1"/>
      <c r="AL277" s="1"/>
    </row>
    <row r="278" spans="1:38" x14ac:dyDescent="0.35">
      <c r="A278">
        <v>277</v>
      </c>
      <c r="B278" t="s">
        <v>32</v>
      </c>
      <c r="C278">
        <v>753</v>
      </c>
      <c r="D278">
        <v>57</v>
      </c>
      <c r="E278" t="s">
        <v>74</v>
      </c>
      <c r="F278" t="s">
        <v>65</v>
      </c>
      <c r="G278">
        <v>49.54788971</v>
      </c>
      <c r="H278">
        <v>121.7913971</v>
      </c>
      <c r="I278" t="s">
        <v>35</v>
      </c>
      <c r="J278" t="s">
        <v>36</v>
      </c>
      <c r="K278" t="s">
        <v>36</v>
      </c>
      <c r="L278" t="s">
        <v>36</v>
      </c>
      <c r="M278" t="s">
        <v>54</v>
      </c>
      <c r="N278">
        <v>2.5</v>
      </c>
      <c r="O278">
        <v>2</v>
      </c>
      <c r="P278">
        <f t="shared" si="30"/>
        <v>0.5</v>
      </c>
      <c r="Q278" t="s">
        <v>36</v>
      </c>
      <c r="R278">
        <v>1</v>
      </c>
      <c r="S278">
        <f t="shared" si="25"/>
        <v>0</v>
      </c>
      <c r="T278">
        <f t="shared" si="26"/>
        <v>0.5</v>
      </c>
      <c r="W278">
        <f>SUM(S278:S283)</f>
        <v>60</v>
      </c>
      <c r="X278">
        <f>SUM(T278:T283)</f>
        <v>2.5</v>
      </c>
      <c r="Y278">
        <f>X278+W278</f>
        <v>62.5</v>
      </c>
      <c r="Z278" s="5">
        <v>0.16</v>
      </c>
      <c r="AA278">
        <v>0</v>
      </c>
      <c r="AB278" s="6">
        <v>37.4</v>
      </c>
      <c r="AC278" s="8">
        <f t="shared" si="27"/>
        <v>299.2</v>
      </c>
      <c r="AD278" s="8">
        <f>SUM(AC278:AC283)</f>
        <v>8470.7760000000017</v>
      </c>
      <c r="AE278" s="8">
        <f t="shared" si="28"/>
        <v>299.2</v>
      </c>
      <c r="AF278" s="8">
        <f>SUM(AE278:AE283)</f>
        <v>8470.7760000000017</v>
      </c>
      <c r="AG278">
        <f t="shared" si="29"/>
        <v>1</v>
      </c>
    </row>
    <row r="279" spans="1:38" x14ac:dyDescent="0.35">
      <c r="A279">
        <v>278</v>
      </c>
      <c r="C279">
        <v>753</v>
      </c>
      <c r="D279">
        <v>57</v>
      </c>
      <c r="E279" t="s">
        <v>74</v>
      </c>
      <c r="F279" t="s">
        <v>65</v>
      </c>
      <c r="M279" t="s">
        <v>66</v>
      </c>
      <c r="N279">
        <v>2</v>
      </c>
      <c r="O279">
        <v>0.5</v>
      </c>
      <c r="P279">
        <f t="shared" si="30"/>
        <v>1.5</v>
      </c>
      <c r="Q279" t="s">
        <v>36</v>
      </c>
      <c r="R279">
        <v>1</v>
      </c>
      <c r="S279">
        <f t="shared" si="25"/>
        <v>0</v>
      </c>
      <c r="T279">
        <f t="shared" si="26"/>
        <v>1.5</v>
      </c>
      <c r="Z279" s="5">
        <v>0.16</v>
      </c>
      <c r="AA279">
        <v>0</v>
      </c>
      <c r="AB279" s="6">
        <v>37.4</v>
      </c>
      <c r="AC279" s="8">
        <f t="shared" si="27"/>
        <v>897.59999999999991</v>
      </c>
      <c r="AE279" s="8">
        <f t="shared" si="28"/>
        <v>897.59999999999991</v>
      </c>
      <c r="AG279" t="str">
        <f t="shared" si="29"/>
        <v/>
      </c>
    </row>
    <row r="280" spans="1:38" x14ac:dyDescent="0.35">
      <c r="A280">
        <v>279</v>
      </c>
      <c r="C280">
        <v>753</v>
      </c>
      <c r="D280">
        <v>57</v>
      </c>
      <c r="E280" t="s">
        <v>74</v>
      </c>
      <c r="F280" t="s">
        <v>65</v>
      </c>
      <c r="M280" t="s">
        <v>80</v>
      </c>
      <c r="N280">
        <v>0.5</v>
      </c>
      <c r="O280">
        <v>0</v>
      </c>
      <c r="P280">
        <f t="shared" si="30"/>
        <v>0.5</v>
      </c>
      <c r="Q280" t="s">
        <v>36</v>
      </c>
      <c r="R280">
        <v>1</v>
      </c>
      <c r="S280">
        <f t="shared" si="25"/>
        <v>0</v>
      </c>
      <c r="T280">
        <f t="shared" si="26"/>
        <v>0.5</v>
      </c>
      <c r="Z280" s="5">
        <v>0.16</v>
      </c>
      <c r="AA280">
        <v>0</v>
      </c>
      <c r="AB280" s="6">
        <v>30.85</v>
      </c>
      <c r="AC280" s="8">
        <f t="shared" si="27"/>
        <v>246.8</v>
      </c>
      <c r="AE280" s="8">
        <f t="shared" si="28"/>
        <v>246.8</v>
      </c>
      <c r="AG280" t="str">
        <f t="shared" si="29"/>
        <v/>
      </c>
    </row>
    <row r="281" spans="1:38" x14ac:dyDescent="0.35">
      <c r="A281">
        <v>280</v>
      </c>
      <c r="C281">
        <v>812</v>
      </c>
      <c r="D281">
        <v>57</v>
      </c>
      <c r="E281" t="s">
        <v>74</v>
      </c>
      <c r="F281" t="s">
        <v>65</v>
      </c>
      <c r="M281" t="s">
        <v>57</v>
      </c>
      <c r="N281">
        <v>0</v>
      </c>
      <c r="O281">
        <v>-2</v>
      </c>
      <c r="P281">
        <f t="shared" si="30"/>
        <v>2</v>
      </c>
      <c r="Q281" t="s">
        <v>69</v>
      </c>
      <c r="R281">
        <v>2</v>
      </c>
      <c r="S281">
        <f t="shared" si="25"/>
        <v>2</v>
      </c>
      <c r="T281">
        <f t="shared" si="26"/>
        <v>0</v>
      </c>
      <c r="U281" t="s">
        <v>38</v>
      </c>
      <c r="V281" t="s">
        <v>44</v>
      </c>
      <c r="Z281" s="5">
        <v>1.07</v>
      </c>
      <c r="AA281">
        <v>35</v>
      </c>
      <c r="AB281" s="6">
        <v>3.36</v>
      </c>
      <c r="AC281" s="8">
        <f t="shared" si="27"/>
        <v>467.37600000000009</v>
      </c>
      <c r="AE281" s="8">
        <f t="shared" si="28"/>
        <v>467.37600000000009</v>
      </c>
      <c r="AG281" t="str">
        <f t="shared" si="29"/>
        <v/>
      </c>
    </row>
    <row r="282" spans="1:38" x14ac:dyDescent="0.35">
      <c r="A282">
        <v>281</v>
      </c>
      <c r="C282">
        <v>812</v>
      </c>
      <c r="D282">
        <v>57</v>
      </c>
      <c r="E282" t="s">
        <v>74</v>
      </c>
      <c r="F282" t="s">
        <v>65</v>
      </c>
      <c r="M282" t="s">
        <v>82</v>
      </c>
      <c r="N282">
        <v>-2</v>
      </c>
      <c r="O282">
        <v>-22</v>
      </c>
      <c r="P282">
        <f t="shared" si="30"/>
        <v>20</v>
      </c>
      <c r="Q282" t="s">
        <v>69</v>
      </c>
      <c r="R282">
        <v>2</v>
      </c>
      <c r="S282">
        <f t="shared" si="25"/>
        <v>20</v>
      </c>
      <c r="T282">
        <f t="shared" si="26"/>
        <v>0</v>
      </c>
      <c r="U282" t="s">
        <v>38</v>
      </c>
      <c r="V282" t="s">
        <v>44</v>
      </c>
      <c r="Z282" s="5">
        <v>1.45</v>
      </c>
      <c r="AA282">
        <v>35</v>
      </c>
      <c r="AB282" s="6">
        <v>1.2</v>
      </c>
      <c r="AC282" s="8">
        <f t="shared" si="27"/>
        <v>2262</v>
      </c>
      <c r="AE282" s="8">
        <f t="shared" si="28"/>
        <v>2262</v>
      </c>
      <c r="AG282" t="str">
        <f t="shared" si="29"/>
        <v/>
      </c>
    </row>
    <row r="283" spans="1:38" x14ac:dyDescent="0.35">
      <c r="A283">
        <v>282</v>
      </c>
      <c r="B283" s="1"/>
      <c r="C283">
        <v>812</v>
      </c>
      <c r="D283">
        <v>57</v>
      </c>
      <c r="E283" s="1" t="s">
        <v>74</v>
      </c>
      <c r="F283" t="s">
        <v>65</v>
      </c>
      <c r="G283" s="1"/>
      <c r="H283" s="1"/>
      <c r="I283" s="1"/>
      <c r="J283" s="1"/>
      <c r="K283" s="1"/>
      <c r="L283" s="1"/>
      <c r="M283" s="1" t="s">
        <v>83</v>
      </c>
      <c r="N283" s="1">
        <v>-22</v>
      </c>
      <c r="O283" s="1">
        <v>-60</v>
      </c>
      <c r="P283" s="1">
        <f t="shared" si="30"/>
        <v>38</v>
      </c>
      <c r="Q283" s="1" t="s">
        <v>69</v>
      </c>
      <c r="R283" s="1">
        <v>2</v>
      </c>
      <c r="S283" s="1">
        <f t="shared" si="25"/>
        <v>38</v>
      </c>
      <c r="T283" s="1">
        <f t="shared" si="26"/>
        <v>0</v>
      </c>
      <c r="U283" t="s">
        <v>38</v>
      </c>
      <c r="V283" t="s">
        <v>44</v>
      </c>
      <c r="W283" s="1"/>
      <c r="X283" s="1"/>
      <c r="Y283" s="1"/>
      <c r="Z283" s="5">
        <v>1.45</v>
      </c>
      <c r="AA283" s="1">
        <v>35</v>
      </c>
      <c r="AB283" s="6">
        <v>1.2</v>
      </c>
      <c r="AC283" s="8">
        <f t="shared" si="27"/>
        <v>4297.8</v>
      </c>
      <c r="AD283" s="1"/>
      <c r="AE283" s="10">
        <f t="shared" si="28"/>
        <v>4297.8</v>
      </c>
      <c r="AF283" s="1"/>
      <c r="AG283" t="str">
        <f t="shared" si="29"/>
        <v/>
      </c>
      <c r="AI283" s="1"/>
      <c r="AJ283" s="1"/>
      <c r="AK283" s="1"/>
      <c r="AL283" s="1"/>
    </row>
    <row r="284" spans="1:38" x14ac:dyDescent="0.35">
      <c r="A284">
        <v>283</v>
      </c>
      <c r="B284" t="s">
        <v>32</v>
      </c>
      <c r="C284">
        <v>631</v>
      </c>
      <c r="D284">
        <v>58</v>
      </c>
      <c r="E284" t="s">
        <v>96</v>
      </c>
      <c r="F284" t="s">
        <v>89</v>
      </c>
      <c r="G284">
        <v>50.059688569999999</v>
      </c>
      <c r="H284">
        <v>121.28289789999999</v>
      </c>
      <c r="I284" t="s">
        <v>35</v>
      </c>
      <c r="J284" t="s">
        <v>36</v>
      </c>
      <c r="K284" t="s">
        <v>36</v>
      </c>
      <c r="L284" t="s">
        <v>36</v>
      </c>
      <c r="M284" t="s">
        <v>107</v>
      </c>
      <c r="N284">
        <v>5</v>
      </c>
      <c r="O284">
        <v>4</v>
      </c>
      <c r="P284">
        <f t="shared" si="30"/>
        <v>1</v>
      </c>
      <c r="Q284" t="s">
        <v>36</v>
      </c>
      <c r="R284">
        <v>1</v>
      </c>
      <c r="S284">
        <f t="shared" si="25"/>
        <v>0</v>
      </c>
      <c r="T284">
        <f t="shared" si="26"/>
        <v>1</v>
      </c>
      <c r="W284">
        <f>SUM(S284:S287)</f>
        <v>45</v>
      </c>
      <c r="X284">
        <f>SUM(T284:T287)</f>
        <v>5</v>
      </c>
      <c r="Y284">
        <f>X284+W284</f>
        <v>50</v>
      </c>
      <c r="Z284" s="5">
        <v>0.08</v>
      </c>
      <c r="AA284">
        <v>0</v>
      </c>
      <c r="AB284" s="6">
        <v>42.07</v>
      </c>
      <c r="AC284" s="8">
        <f t="shared" si="27"/>
        <v>336.55999999999995</v>
      </c>
      <c r="AD284" s="8">
        <f>SUM(AC284:AC287)</f>
        <v>17965.7</v>
      </c>
      <c r="AE284" s="8">
        <f t="shared" si="28"/>
        <v>336.55999999999995</v>
      </c>
      <c r="AF284" s="8">
        <f>SUM(AE284:AE287)</f>
        <v>17965.7</v>
      </c>
      <c r="AG284">
        <f t="shared" si="29"/>
        <v>1</v>
      </c>
    </row>
    <row r="285" spans="1:38" x14ac:dyDescent="0.35">
      <c r="A285">
        <v>284</v>
      </c>
      <c r="C285">
        <v>631</v>
      </c>
      <c r="D285">
        <v>58</v>
      </c>
      <c r="E285" t="s">
        <v>96</v>
      </c>
      <c r="F285" t="s">
        <v>89</v>
      </c>
      <c r="M285" t="s">
        <v>80</v>
      </c>
      <c r="N285">
        <v>4</v>
      </c>
      <c r="O285">
        <v>0</v>
      </c>
      <c r="P285">
        <f t="shared" si="30"/>
        <v>4</v>
      </c>
      <c r="Q285" t="s">
        <v>36</v>
      </c>
      <c r="R285">
        <v>1</v>
      </c>
      <c r="S285">
        <f t="shared" si="25"/>
        <v>0</v>
      </c>
      <c r="T285">
        <f t="shared" si="26"/>
        <v>4</v>
      </c>
      <c r="Z285" s="5">
        <v>0.21</v>
      </c>
      <c r="AA285">
        <v>0</v>
      </c>
      <c r="AB285" s="6">
        <v>35.51</v>
      </c>
      <c r="AC285" s="8">
        <f t="shared" si="27"/>
        <v>2982.8399999999997</v>
      </c>
      <c r="AE285" s="8">
        <f t="shared" si="28"/>
        <v>2982.8399999999997</v>
      </c>
      <c r="AG285" t="str">
        <f t="shared" si="29"/>
        <v/>
      </c>
      <c r="AH285" s="17"/>
    </row>
    <row r="286" spans="1:38" x14ac:dyDescent="0.35">
      <c r="A286">
        <v>285</v>
      </c>
      <c r="C286">
        <v>681</v>
      </c>
      <c r="D286">
        <v>58</v>
      </c>
      <c r="E286" t="s">
        <v>96</v>
      </c>
      <c r="F286" t="s">
        <v>89</v>
      </c>
      <c r="M286" t="s">
        <v>57</v>
      </c>
      <c r="N286">
        <v>0</v>
      </c>
      <c r="O286">
        <v>-30</v>
      </c>
      <c r="P286">
        <f t="shared" si="30"/>
        <v>30</v>
      </c>
      <c r="Q286" t="s">
        <v>67</v>
      </c>
      <c r="R286">
        <v>2</v>
      </c>
      <c r="S286">
        <f t="shared" si="25"/>
        <v>30</v>
      </c>
      <c r="T286">
        <f t="shared" si="26"/>
        <v>0</v>
      </c>
      <c r="U286" t="s">
        <v>91</v>
      </c>
      <c r="V286" t="s">
        <v>39</v>
      </c>
      <c r="Z286" s="5">
        <v>1.01</v>
      </c>
      <c r="AA286" s="11">
        <v>0</v>
      </c>
      <c r="AB286" s="6">
        <v>3.85</v>
      </c>
      <c r="AC286" s="8">
        <f t="shared" si="27"/>
        <v>11665.5</v>
      </c>
      <c r="AE286" s="8">
        <f t="shared" si="28"/>
        <v>11665.5</v>
      </c>
      <c r="AG286" t="str">
        <f t="shared" si="29"/>
        <v/>
      </c>
      <c r="AH286" s="17"/>
    </row>
    <row r="287" spans="1:38" x14ac:dyDescent="0.35">
      <c r="A287">
        <v>286</v>
      </c>
      <c r="B287" s="1"/>
      <c r="C287">
        <v>681</v>
      </c>
      <c r="D287">
        <v>58</v>
      </c>
      <c r="E287" s="1" t="s">
        <v>96</v>
      </c>
      <c r="F287" t="s">
        <v>89</v>
      </c>
      <c r="G287" s="1"/>
      <c r="H287" s="1"/>
      <c r="I287" s="1"/>
      <c r="J287" s="1"/>
      <c r="K287" s="1"/>
      <c r="L287" s="1"/>
      <c r="M287" s="1" t="s">
        <v>90</v>
      </c>
      <c r="N287" s="1">
        <v>-30</v>
      </c>
      <c r="O287" s="1">
        <v>-45</v>
      </c>
      <c r="P287" s="1">
        <f t="shared" si="30"/>
        <v>15</v>
      </c>
      <c r="Q287" s="1" t="s">
        <v>67</v>
      </c>
      <c r="R287" s="1">
        <v>2</v>
      </c>
      <c r="S287" s="1">
        <f t="shared" si="25"/>
        <v>15</v>
      </c>
      <c r="T287" s="1">
        <f t="shared" si="26"/>
        <v>0</v>
      </c>
      <c r="U287" t="s">
        <v>91</v>
      </c>
      <c r="V287" t="s">
        <v>39</v>
      </c>
      <c r="W287" s="1"/>
      <c r="X287" s="1"/>
      <c r="Y287" s="1"/>
      <c r="Z287" s="5">
        <v>1.44</v>
      </c>
      <c r="AA287" s="11">
        <v>0</v>
      </c>
      <c r="AB287" s="6">
        <v>1.38</v>
      </c>
      <c r="AC287" s="8">
        <f t="shared" si="27"/>
        <v>2980.7999999999997</v>
      </c>
      <c r="AD287" s="1"/>
      <c r="AE287" s="10">
        <f t="shared" si="28"/>
        <v>2980.7999999999997</v>
      </c>
      <c r="AF287" s="1"/>
      <c r="AG287" t="str">
        <f t="shared" si="29"/>
        <v/>
      </c>
      <c r="AI287" s="1"/>
      <c r="AJ287" s="1"/>
      <c r="AK287" s="1"/>
      <c r="AL287" s="1"/>
    </row>
    <row r="288" spans="1:38" x14ac:dyDescent="0.35">
      <c r="A288">
        <v>287</v>
      </c>
      <c r="B288" s="15"/>
      <c r="C288">
        <v>426</v>
      </c>
      <c r="D288">
        <v>59</v>
      </c>
      <c r="E288" s="15" t="s">
        <v>33</v>
      </c>
      <c r="F288" t="s">
        <v>34</v>
      </c>
      <c r="G288" s="15">
        <v>49.184558869999996</v>
      </c>
      <c r="H288" s="15">
        <v>122.15989690000001</v>
      </c>
      <c r="I288" s="15"/>
      <c r="J288" s="15"/>
      <c r="K288" s="15"/>
      <c r="L288" s="15"/>
      <c r="M288" s="15" t="s">
        <v>57</v>
      </c>
      <c r="N288" s="15">
        <v>0</v>
      </c>
      <c r="O288" s="15">
        <v>-1</v>
      </c>
      <c r="P288" s="15">
        <f t="shared" si="30"/>
        <v>1</v>
      </c>
      <c r="Q288" s="15"/>
      <c r="R288" s="15">
        <v>2</v>
      </c>
      <c r="S288" s="15">
        <f t="shared" si="25"/>
        <v>1</v>
      </c>
      <c r="T288" s="15">
        <f t="shared" si="26"/>
        <v>0</v>
      </c>
      <c r="U288" t="s">
        <v>38</v>
      </c>
      <c r="V288" t="s">
        <v>44</v>
      </c>
      <c r="W288" s="15">
        <f>SUM(S288:S290)</f>
        <v>1</v>
      </c>
      <c r="X288" s="15">
        <f>SUM(T288:T290)</f>
        <v>0</v>
      </c>
      <c r="Y288" s="15">
        <f>SUM(W288:W293)</f>
        <v>51</v>
      </c>
      <c r="Z288" s="5">
        <v>1.31</v>
      </c>
      <c r="AA288" s="15">
        <v>0</v>
      </c>
      <c r="AB288" s="6">
        <v>4.74</v>
      </c>
      <c r="AC288" s="8">
        <f t="shared" si="27"/>
        <v>620.94000000000005</v>
      </c>
      <c r="AD288" s="16">
        <f>SUM(AC288:AC290)</f>
        <v>620.94000000000005</v>
      </c>
      <c r="AE288" s="16">
        <f t="shared" si="28"/>
        <v>620.94000000000005</v>
      </c>
      <c r="AF288" s="16">
        <f>SUM(AE288:AE290)</f>
        <v>620.94000000000005</v>
      </c>
      <c r="AG288">
        <f t="shared" si="29"/>
        <v>1</v>
      </c>
      <c r="AI288" s="15"/>
      <c r="AJ288" s="15"/>
      <c r="AK288" s="15"/>
      <c r="AL288" s="15"/>
    </row>
    <row r="289" spans="1:38" x14ac:dyDescent="0.35">
      <c r="A289">
        <v>288</v>
      </c>
      <c r="B289" s="15"/>
      <c r="C289">
        <v>426</v>
      </c>
      <c r="D289">
        <v>59</v>
      </c>
      <c r="E289" s="15" t="s">
        <v>33</v>
      </c>
      <c r="F289" t="s">
        <v>34</v>
      </c>
      <c r="G289" s="15"/>
      <c r="H289" s="15"/>
      <c r="I289" s="15"/>
      <c r="J289" s="15"/>
      <c r="K289" s="15"/>
      <c r="L289" s="15"/>
      <c r="M289" s="15" t="s">
        <v>101</v>
      </c>
      <c r="N289" s="15">
        <v>0</v>
      </c>
      <c r="O289" s="15">
        <v>0</v>
      </c>
      <c r="P289" s="15">
        <f t="shared" si="30"/>
        <v>0</v>
      </c>
      <c r="Q289" s="15"/>
      <c r="R289" s="15">
        <v>2</v>
      </c>
      <c r="S289" s="15">
        <f t="shared" si="25"/>
        <v>0</v>
      </c>
      <c r="T289" s="15">
        <f t="shared" si="26"/>
        <v>0</v>
      </c>
      <c r="U289" t="s">
        <v>38</v>
      </c>
      <c r="V289" t="s">
        <v>44</v>
      </c>
      <c r="W289" s="15"/>
      <c r="X289" s="15"/>
      <c r="Y289" s="15"/>
      <c r="Z289" s="5">
        <v>1.38</v>
      </c>
      <c r="AA289" s="15">
        <v>0</v>
      </c>
      <c r="AB289" s="6">
        <v>1.7</v>
      </c>
      <c r="AC289" s="8">
        <f t="shared" si="27"/>
        <v>0</v>
      </c>
      <c r="AD289" s="15"/>
      <c r="AE289" s="16">
        <f t="shared" si="28"/>
        <v>0</v>
      </c>
      <c r="AF289" s="15"/>
      <c r="AG289" t="str">
        <f t="shared" si="29"/>
        <v/>
      </c>
      <c r="AI289" s="15"/>
      <c r="AJ289" s="15"/>
      <c r="AK289" s="15"/>
      <c r="AL289" s="15"/>
    </row>
    <row r="290" spans="1:38" x14ac:dyDescent="0.35">
      <c r="A290">
        <v>289</v>
      </c>
      <c r="B290" s="13"/>
      <c r="C290">
        <v>426</v>
      </c>
      <c r="D290">
        <v>59</v>
      </c>
      <c r="E290" s="13" t="s">
        <v>33</v>
      </c>
      <c r="F290" t="s">
        <v>34</v>
      </c>
      <c r="G290" s="13"/>
      <c r="H290" s="13"/>
      <c r="I290" s="13"/>
      <c r="J290" s="13"/>
      <c r="K290" s="13"/>
      <c r="L290" s="13"/>
      <c r="M290" s="13" t="s">
        <v>101</v>
      </c>
      <c r="N290" s="13">
        <v>0</v>
      </c>
      <c r="O290" s="13">
        <v>0</v>
      </c>
      <c r="P290" s="13">
        <f t="shared" si="30"/>
        <v>0</v>
      </c>
      <c r="Q290" s="13"/>
      <c r="R290" s="13">
        <v>2</v>
      </c>
      <c r="S290" s="13">
        <f t="shared" si="25"/>
        <v>0</v>
      </c>
      <c r="T290" s="13">
        <f t="shared" si="26"/>
        <v>0</v>
      </c>
      <c r="U290" t="s">
        <v>38</v>
      </c>
      <c r="V290" t="s">
        <v>44</v>
      </c>
      <c r="W290" s="13"/>
      <c r="X290" s="13"/>
      <c r="Y290" s="13"/>
      <c r="Z290" s="5">
        <v>1.38</v>
      </c>
      <c r="AA290" s="13">
        <v>0</v>
      </c>
      <c r="AB290" s="6">
        <v>1.7</v>
      </c>
      <c r="AC290" s="8">
        <f t="shared" si="27"/>
        <v>0</v>
      </c>
      <c r="AD290" s="13"/>
      <c r="AE290" s="14">
        <f t="shared" si="28"/>
        <v>0</v>
      </c>
      <c r="AF290" s="13"/>
      <c r="AG290" t="str">
        <f t="shared" si="29"/>
        <v/>
      </c>
      <c r="AI290" s="13"/>
      <c r="AJ290" s="13"/>
      <c r="AK290" s="13"/>
      <c r="AL290" s="13"/>
    </row>
    <row r="291" spans="1:38" x14ac:dyDescent="0.35">
      <c r="A291">
        <v>290</v>
      </c>
      <c r="B291" t="s">
        <v>32</v>
      </c>
      <c r="C291">
        <v>630</v>
      </c>
      <c r="D291">
        <v>60</v>
      </c>
      <c r="E291" t="s">
        <v>74</v>
      </c>
      <c r="F291" t="s">
        <v>65</v>
      </c>
      <c r="G291">
        <v>50.063800809999996</v>
      </c>
      <c r="H291">
        <v>121.2846985</v>
      </c>
      <c r="I291" t="s">
        <v>35</v>
      </c>
      <c r="J291" t="s">
        <v>36</v>
      </c>
      <c r="K291" t="s">
        <v>36</v>
      </c>
      <c r="L291" t="s">
        <v>36</v>
      </c>
      <c r="M291" t="s">
        <v>54</v>
      </c>
      <c r="N291">
        <v>10</v>
      </c>
      <c r="O291">
        <v>9</v>
      </c>
      <c r="P291">
        <f t="shared" si="30"/>
        <v>1</v>
      </c>
      <c r="Q291" t="s">
        <v>36</v>
      </c>
      <c r="R291">
        <v>1</v>
      </c>
      <c r="S291">
        <f t="shared" si="25"/>
        <v>0</v>
      </c>
      <c r="T291">
        <f t="shared" si="26"/>
        <v>1</v>
      </c>
      <c r="W291">
        <f>SUM(S291:S295)</f>
        <v>50</v>
      </c>
      <c r="X291">
        <f>SUM(T291:T295)</f>
        <v>10</v>
      </c>
      <c r="Y291">
        <f>X291+W291</f>
        <v>60</v>
      </c>
      <c r="Z291" s="5">
        <v>0.16</v>
      </c>
      <c r="AA291">
        <v>0</v>
      </c>
      <c r="AB291" s="6">
        <v>37.4</v>
      </c>
      <c r="AC291" s="8">
        <f t="shared" si="27"/>
        <v>598.4</v>
      </c>
      <c r="AD291" s="8">
        <f>SUM(AC291:AC295)</f>
        <v>11514.079999999998</v>
      </c>
      <c r="AE291" s="8">
        <f t="shared" si="28"/>
        <v>598.4</v>
      </c>
      <c r="AF291" s="8">
        <f>SUM(AE291:AE295)</f>
        <v>11514.079999999998</v>
      </c>
      <c r="AG291">
        <f t="shared" si="29"/>
        <v>1</v>
      </c>
    </row>
    <row r="292" spans="1:38" x14ac:dyDescent="0.35">
      <c r="A292">
        <v>291</v>
      </c>
      <c r="C292">
        <v>630</v>
      </c>
      <c r="D292">
        <v>60</v>
      </c>
      <c r="E292" t="s">
        <v>74</v>
      </c>
      <c r="F292" t="s">
        <v>65</v>
      </c>
      <c r="M292" t="s">
        <v>47</v>
      </c>
      <c r="N292">
        <v>9</v>
      </c>
      <c r="O292">
        <v>3</v>
      </c>
      <c r="P292">
        <f t="shared" si="30"/>
        <v>6</v>
      </c>
      <c r="Q292" t="s">
        <v>36</v>
      </c>
      <c r="R292">
        <v>1</v>
      </c>
      <c r="S292">
        <f t="shared" si="25"/>
        <v>0</v>
      </c>
      <c r="T292">
        <f t="shared" si="26"/>
        <v>6</v>
      </c>
      <c r="Z292" s="5">
        <v>0.16</v>
      </c>
      <c r="AA292">
        <v>0</v>
      </c>
      <c r="AB292" s="6">
        <v>37.4</v>
      </c>
      <c r="AC292" s="8">
        <f t="shared" si="27"/>
        <v>3590.3999999999996</v>
      </c>
      <c r="AE292" s="8">
        <f t="shared" si="28"/>
        <v>3590.3999999999996</v>
      </c>
      <c r="AG292" t="str">
        <f t="shared" si="29"/>
        <v/>
      </c>
    </row>
    <row r="293" spans="1:38" x14ac:dyDescent="0.35">
      <c r="A293">
        <v>292</v>
      </c>
      <c r="C293">
        <v>630</v>
      </c>
      <c r="D293">
        <v>60</v>
      </c>
      <c r="E293" t="s">
        <v>74</v>
      </c>
      <c r="F293" t="s">
        <v>65</v>
      </c>
      <c r="M293" t="s">
        <v>102</v>
      </c>
      <c r="N293">
        <v>3</v>
      </c>
      <c r="O293">
        <v>0</v>
      </c>
      <c r="P293">
        <f t="shared" si="30"/>
        <v>3</v>
      </c>
      <c r="Q293" t="s">
        <v>36</v>
      </c>
      <c r="R293">
        <v>1</v>
      </c>
      <c r="S293">
        <f t="shared" si="25"/>
        <v>0</v>
      </c>
      <c r="T293">
        <f t="shared" si="26"/>
        <v>3</v>
      </c>
      <c r="Z293" s="5">
        <v>0.16</v>
      </c>
      <c r="AA293">
        <v>0</v>
      </c>
      <c r="AB293" s="6">
        <v>30.85</v>
      </c>
      <c r="AC293" s="8">
        <f t="shared" si="27"/>
        <v>1480.8</v>
      </c>
      <c r="AE293" s="8">
        <f t="shared" si="28"/>
        <v>1480.8</v>
      </c>
      <c r="AG293" t="str">
        <f t="shared" si="29"/>
        <v/>
      </c>
    </row>
    <row r="294" spans="1:38" x14ac:dyDescent="0.35">
      <c r="A294">
        <v>293</v>
      </c>
      <c r="C294">
        <v>680</v>
      </c>
      <c r="D294">
        <v>60</v>
      </c>
      <c r="E294" t="s">
        <v>74</v>
      </c>
      <c r="F294" t="s">
        <v>65</v>
      </c>
      <c r="M294" t="s">
        <v>72</v>
      </c>
      <c r="N294">
        <v>0</v>
      </c>
      <c r="O294">
        <v>-2</v>
      </c>
      <c r="P294">
        <f t="shared" si="30"/>
        <v>2</v>
      </c>
      <c r="Q294" t="s">
        <v>43</v>
      </c>
      <c r="R294">
        <v>2</v>
      </c>
      <c r="S294">
        <f t="shared" si="25"/>
        <v>2</v>
      </c>
      <c r="T294">
        <f t="shared" si="26"/>
        <v>0</v>
      </c>
      <c r="U294" t="s">
        <v>91</v>
      </c>
      <c r="V294" t="s">
        <v>73</v>
      </c>
      <c r="Z294" s="5">
        <v>1.24</v>
      </c>
      <c r="AA294">
        <v>0</v>
      </c>
      <c r="AB294" s="6">
        <v>3.36</v>
      </c>
      <c r="AC294" s="8">
        <f t="shared" si="27"/>
        <v>833.27999999999986</v>
      </c>
      <c r="AE294" s="8">
        <f t="shared" si="28"/>
        <v>833.27999999999986</v>
      </c>
      <c r="AG294" t="str">
        <f t="shared" si="29"/>
        <v/>
      </c>
    </row>
    <row r="295" spans="1:38" x14ac:dyDescent="0.35">
      <c r="A295">
        <v>294</v>
      </c>
      <c r="B295" s="1"/>
      <c r="C295">
        <v>680</v>
      </c>
      <c r="D295">
        <v>60</v>
      </c>
      <c r="E295" s="1" t="s">
        <v>74</v>
      </c>
      <c r="F295" t="s">
        <v>65</v>
      </c>
      <c r="G295" s="1"/>
      <c r="H295" s="1"/>
      <c r="I295" s="1"/>
      <c r="J295" s="1"/>
      <c r="K295" s="1"/>
      <c r="L295" s="1"/>
      <c r="M295" s="1" t="s">
        <v>51</v>
      </c>
      <c r="N295" s="1">
        <v>-2</v>
      </c>
      <c r="O295" s="1">
        <v>-50</v>
      </c>
      <c r="P295" s="1">
        <f t="shared" si="30"/>
        <v>48</v>
      </c>
      <c r="Q295" s="1" t="s">
        <v>43</v>
      </c>
      <c r="R295" s="1">
        <v>2</v>
      </c>
      <c r="S295" s="1">
        <f t="shared" si="25"/>
        <v>48</v>
      </c>
      <c r="T295" s="1">
        <f t="shared" si="26"/>
        <v>0</v>
      </c>
      <c r="U295" t="s">
        <v>91</v>
      </c>
      <c r="V295" t="s">
        <v>73</v>
      </c>
      <c r="W295" s="1"/>
      <c r="X295" s="1"/>
      <c r="Y295" s="1"/>
      <c r="Z295" s="5">
        <v>1.45</v>
      </c>
      <c r="AA295" s="1">
        <v>40</v>
      </c>
      <c r="AB295" s="6">
        <v>1.2</v>
      </c>
      <c r="AC295" s="8">
        <f t="shared" si="27"/>
        <v>5011.2</v>
      </c>
      <c r="AD295" s="1"/>
      <c r="AE295" s="10">
        <f t="shared" si="28"/>
        <v>5011.2</v>
      </c>
      <c r="AF295" s="1"/>
      <c r="AG295" t="str">
        <f t="shared" si="29"/>
        <v/>
      </c>
      <c r="AI295" s="1"/>
      <c r="AJ295" s="1"/>
      <c r="AK295" s="1"/>
      <c r="AL295" s="1"/>
    </row>
    <row r="296" spans="1:38" x14ac:dyDescent="0.35">
      <c r="A296">
        <v>295</v>
      </c>
      <c r="B296" t="s">
        <v>32</v>
      </c>
      <c r="C296">
        <v>628</v>
      </c>
      <c r="D296">
        <v>61</v>
      </c>
      <c r="E296" t="s">
        <v>33</v>
      </c>
      <c r="F296" t="s">
        <v>34</v>
      </c>
      <c r="G296">
        <v>50.065479279999998</v>
      </c>
      <c r="H296">
        <v>121.28320309999999</v>
      </c>
      <c r="I296" t="s">
        <v>35</v>
      </c>
      <c r="J296" t="s">
        <v>36</v>
      </c>
      <c r="K296" t="s">
        <v>36</v>
      </c>
      <c r="L296" t="s">
        <v>36</v>
      </c>
      <c r="M296" t="s">
        <v>54</v>
      </c>
      <c r="N296">
        <v>4</v>
      </c>
      <c r="O296">
        <v>3</v>
      </c>
      <c r="P296">
        <f t="shared" si="30"/>
        <v>1</v>
      </c>
      <c r="Q296" t="s">
        <v>36</v>
      </c>
      <c r="R296">
        <v>1</v>
      </c>
      <c r="S296">
        <f t="shared" si="25"/>
        <v>0</v>
      </c>
      <c r="T296">
        <f t="shared" si="26"/>
        <v>1</v>
      </c>
      <c r="W296">
        <f>SUM(S296:S300)</f>
        <v>30</v>
      </c>
      <c r="X296">
        <f>SUM(T296:T300)</f>
        <v>4</v>
      </c>
      <c r="Y296">
        <f>X296+W296</f>
        <v>34</v>
      </c>
      <c r="Z296" s="5">
        <v>0.14000000000000001</v>
      </c>
      <c r="AA296">
        <v>0</v>
      </c>
      <c r="AB296" s="6">
        <v>43.21</v>
      </c>
      <c r="AC296" s="8">
        <f t="shared" si="27"/>
        <v>604.94000000000005</v>
      </c>
      <c r="AD296" s="8">
        <f>SUM(AC296:AC300)</f>
        <v>10840.196</v>
      </c>
      <c r="AE296" s="8">
        <f t="shared" si="28"/>
        <v>604.94000000000005</v>
      </c>
      <c r="AF296" s="8">
        <f>SUM(AE296:AE300)</f>
        <v>10840.196</v>
      </c>
      <c r="AG296">
        <f t="shared" si="29"/>
        <v>1</v>
      </c>
    </row>
    <row r="297" spans="1:38" x14ac:dyDescent="0.35">
      <c r="A297">
        <v>296</v>
      </c>
      <c r="C297">
        <v>628</v>
      </c>
      <c r="D297">
        <v>61</v>
      </c>
      <c r="E297" t="s">
        <v>33</v>
      </c>
      <c r="F297" t="s">
        <v>34</v>
      </c>
      <c r="M297" t="s">
        <v>47</v>
      </c>
      <c r="N297">
        <v>3</v>
      </c>
      <c r="O297">
        <v>0</v>
      </c>
      <c r="P297">
        <f t="shared" si="30"/>
        <v>3</v>
      </c>
      <c r="Q297" t="s">
        <v>36</v>
      </c>
      <c r="R297">
        <v>1</v>
      </c>
      <c r="S297">
        <f t="shared" si="25"/>
        <v>0</v>
      </c>
      <c r="T297">
        <f t="shared" si="26"/>
        <v>3</v>
      </c>
      <c r="Z297" s="5">
        <v>0.14000000000000001</v>
      </c>
      <c r="AA297">
        <v>0</v>
      </c>
      <c r="AB297" s="6">
        <v>43.21</v>
      </c>
      <c r="AC297" s="8">
        <f t="shared" si="27"/>
        <v>1814.8200000000002</v>
      </c>
      <c r="AE297" s="8">
        <f t="shared" si="28"/>
        <v>1814.8200000000002</v>
      </c>
      <c r="AG297" t="str">
        <f t="shared" si="29"/>
        <v/>
      </c>
    </row>
    <row r="298" spans="1:38" x14ac:dyDescent="0.35">
      <c r="A298">
        <v>297</v>
      </c>
      <c r="C298">
        <v>678</v>
      </c>
      <c r="D298">
        <v>61</v>
      </c>
      <c r="E298" t="s">
        <v>33</v>
      </c>
      <c r="F298" t="s">
        <v>34</v>
      </c>
      <c r="M298" t="s">
        <v>72</v>
      </c>
      <c r="N298">
        <v>0</v>
      </c>
      <c r="O298">
        <v>-6</v>
      </c>
      <c r="P298">
        <f t="shared" si="30"/>
        <v>6</v>
      </c>
      <c r="Q298" t="s">
        <v>53</v>
      </c>
      <c r="R298">
        <v>2</v>
      </c>
      <c r="S298">
        <f t="shared" si="25"/>
        <v>6</v>
      </c>
      <c r="T298">
        <f t="shared" si="26"/>
        <v>0</v>
      </c>
      <c r="U298" t="s">
        <v>91</v>
      </c>
      <c r="V298" t="s">
        <v>73</v>
      </c>
      <c r="Z298" s="5">
        <v>1.31</v>
      </c>
      <c r="AA298">
        <v>10</v>
      </c>
      <c r="AB298" s="6">
        <v>4.74</v>
      </c>
      <c r="AC298" s="8">
        <f t="shared" si="27"/>
        <v>3353.076</v>
      </c>
      <c r="AE298" s="8">
        <f t="shared" si="28"/>
        <v>3353.076</v>
      </c>
      <c r="AG298" t="str">
        <f t="shared" si="29"/>
        <v/>
      </c>
    </row>
    <row r="299" spans="1:38" x14ac:dyDescent="0.35">
      <c r="A299">
        <v>298</v>
      </c>
      <c r="C299">
        <v>678</v>
      </c>
      <c r="D299">
        <v>61</v>
      </c>
      <c r="E299" t="s">
        <v>33</v>
      </c>
      <c r="F299" t="s">
        <v>34</v>
      </c>
      <c r="M299" t="s">
        <v>48</v>
      </c>
      <c r="N299">
        <v>-6</v>
      </c>
      <c r="O299">
        <v>-30</v>
      </c>
      <c r="P299">
        <f t="shared" si="30"/>
        <v>24</v>
      </c>
      <c r="Q299" t="s">
        <v>62</v>
      </c>
      <c r="R299">
        <v>2</v>
      </c>
      <c r="S299">
        <f t="shared" si="25"/>
        <v>24</v>
      </c>
      <c r="T299">
        <f t="shared" si="26"/>
        <v>0</v>
      </c>
      <c r="U299" t="s">
        <v>91</v>
      </c>
      <c r="V299" t="s">
        <v>73</v>
      </c>
      <c r="Z299" s="5">
        <v>1.38</v>
      </c>
      <c r="AA299">
        <v>10</v>
      </c>
      <c r="AB299" s="6">
        <v>1.7</v>
      </c>
      <c r="AC299" s="8">
        <f t="shared" si="27"/>
        <v>5067.3599999999988</v>
      </c>
      <c r="AE299" s="8">
        <f t="shared" si="28"/>
        <v>5067.3599999999988</v>
      </c>
      <c r="AG299" t="str">
        <f t="shared" si="29"/>
        <v/>
      </c>
    </row>
    <row r="300" spans="1:38" x14ac:dyDescent="0.35">
      <c r="A300">
        <v>299</v>
      </c>
      <c r="B300" s="1"/>
      <c r="C300">
        <v>678</v>
      </c>
      <c r="D300">
        <v>61</v>
      </c>
      <c r="E300" s="1" t="s">
        <v>33</v>
      </c>
      <c r="F300" t="s">
        <v>34</v>
      </c>
      <c r="G300" s="1"/>
      <c r="H300" s="1"/>
      <c r="I300" s="1"/>
      <c r="J300" s="1"/>
      <c r="K300" s="1"/>
      <c r="L300" s="1"/>
      <c r="M300" s="1" t="s">
        <v>59</v>
      </c>
      <c r="N300" s="1">
        <v>-30</v>
      </c>
      <c r="O300" s="1">
        <v>-30</v>
      </c>
      <c r="P300" s="1">
        <f t="shared" si="30"/>
        <v>0</v>
      </c>
      <c r="Q300" s="1"/>
      <c r="R300" s="1">
        <v>2</v>
      </c>
      <c r="S300" s="1">
        <f t="shared" si="25"/>
        <v>0</v>
      </c>
      <c r="T300" s="1">
        <f t="shared" si="26"/>
        <v>0</v>
      </c>
      <c r="U300" t="s">
        <v>91</v>
      </c>
      <c r="V300" t="s">
        <v>73</v>
      </c>
      <c r="W300" s="1"/>
      <c r="X300" s="1"/>
      <c r="Y300" s="1"/>
      <c r="Z300" s="5">
        <v>0</v>
      </c>
      <c r="AA300" s="1">
        <v>0</v>
      </c>
      <c r="AB300" s="6"/>
      <c r="AC300" s="8">
        <f t="shared" si="27"/>
        <v>0</v>
      </c>
      <c r="AD300" s="1"/>
      <c r="AE300" s="10">
        <f t="shared" si="28"/>
        <v>0</v>
      </c>
      <c r="AF300" s="1"/>
      <c r="AG300" t="str">
        <f t="shared" si="29"/>
        <v/>
      </c>
      <c r="AI300" s="1"/>
      <c r="AJ300" s="1"/>
      <c r="AK300" s="1"/>
      <c r="AL300" s="1"/>
    </row>
    <row r="301" spans="1:38" x14ac:dyDescent="0.35">
      <c r="A301">
        <v>300</v>
      </c>
      <c r="B301" t="s">
        <v>32</v>
      </c>
      <c r="C301">
        <v>629</v>
      </c>
      <c r="D301">
        <v>62</v>
      </c>
      <c r="E301" t="s">
        <v>59</v>
      </c>
      <c r="F301" t="s">
        <v>111</v>
      </c>
      <c r="G301">
        <v>50.065689089999999</v>
      </c>
      <c r="H301">
        <v>121.2830963</v>
      </c>
      <c r="I301" t="s">
        <v>35</v>
      </c>
      <c r="J301" t="s">
        <v>36</v>
      </c>
      <c r="K301" t="s">
        <v>36</v>
      </c>
      <c r="L301" t="s">
        <v>36</v>
      </c>
      <c r="M301" t="s">
        <v>97</v>
      </c>
      <c r="N301">
        <v>2</v>
      </c>
      <c r="O301">
        <v>0</v>
      </c>
      <c r="P301">
        <f t="shared" si="30"/>
        <v>2</v>
      </c>
      <c r="Q301" t="s">
        <v>36</v>
      </c>
      <c r="R301">
        <v>1</v>
      </c>
      <c r="S301">
        <f t="shared" si="25"/>
        <v>0</v>
      </c>
      <c r="T301">
        <f t="shared" si="26"/>
        <v>2</v>
      </c>
      <c r="W301">
        <f>SUM(S301:S304)</f>
        <v>5</v>
      </c>
      <c r="X301">
        <f>SUM(T301:T304)</f>
        <v>2</v>
      </c>
      <c r="Y301">
        <f>X301+W301</f>
        <v>7</v>
      </c>
      <c r="Z301" s="5">
        <v>0.11</v>
      </c>
      <c r="AA301">
        <v>0</v>
      </c>
      <c r="AB301" s="6">
        <v>25.58</v>
      </c>
      <c r="AC301" s="8">
        <f t="shared" si="27"/>
        <v>562.75999999999988</v>
      </c>
      <c r="AD301" s="8">
        <f>SUM(AC301:AC304)</f>
        <v>2297.0519999999997</v>
      </c>
      <c r="AE301" s="8">
        <f t="shared" si="28"/>
        <v>562.75999999999988</v>
      </c>
      <c r="AF301" s="8">
        <f>SUM(AE301:AE304)</f>
        <v>2297.0519999999997</v>
      </c>
      <c r="AG301">
        <f t="shared" si="29"/>
        <v>1</v>
      </c>
    </row>
    <row r="302" spans="1:38" x14ac:dyDescent="0.35">
      <c r="A302">
        <v>301</v>
      </c>
      <c r="C302">
        <v>679</v>
      </c>
      <c r="D302">
        <v>62</v>
      </c>
      <c r="E302" t="s">
        <v>59</v>
      </c>
      <c r="F302" t="s">
        <v>111</v>
      </c>
      <c r="M302" t="s">
        <v>72</v>
      </c>
      <c r="N302">
        <v>0</v>
      </c>
      <c r="O302">
        <v>-2</v>
      </c>
      <c r="P302">
        <f t="shared" si="30"/>
        <v>2</v>
      </c>
      <c r="Q302" t="s">
        <v>53</v>
      </c>
      <c r="R302">
        <v>2</v>
      </c>
      <c r="S302">
        <f t="shared" si="25"/>
        <v>2</v>
      </c>
      <c r="T302">
        <f t="shared" si="26"/>
        <v>0</v>
      </c>
      <c r="U302" t="s">
        <v>91</v>
      </c>
      <c r="V302" t="s">
        <v>73</v>
      </c>
      <c r="Z302" s="5">
        <v>0.97</v>
      </c>
      <c r="AA302" s="11">
        <v>30</v>
      </c>
      <c r="AB302" s="6">
        <v>7.94</v>
      </c>
      <c r="AC302" s="8">
        <f t="shared" si="27"/>
        <v>1078.252</v>
      </c>
      <c r="AE302" s="8">
        <f t="shared" si="28"/>
        <v>1078.252</v>
      </c>
      <c r="AG302" t="str">
        <f t="shared" si="29"/>
        <v/>
      </c>
    </row>
    <row r="303" spans="1:38" x14ac:dyDescent="0.35">
      <c r="A303">
        <v>302</v>
      </c>
      <c r="C303">
        <v>679</v>
      </c>
      <c r="D303">
        <v>62</v>
      </c>
      <c r="E303" t="s">
        <v>59</v>
      </c>
      <c r="F303" t="s">
        <v>111</v>
      </c>
      <c r="M303" t="s">
        <v>48</v>
      </c>
      <c r="N303">
        <v>-2</v>
      </c>
      <c r="O303">
        <v>-5</v>
      </c>
      <c r="P303">
        <f t="shared" si="30"/>
        <v>3</v>
      </c>
      <c r="Q303" t="s">
        <v>53</v>
      </c>
      <c r="R303">
        <v>2</v>
      </c>
      <c r="S303">
        <f t="shared" si="25"/>
        <v>3</v>
      </c>
      <c r="T303">
        <f t="shared" si="26"/>
        <v>0</v>
      </c>
      <c r="U303" t="s">
        <v>91</v>
      </c>
      <c r="V303" t="s">
        <v>73</v>
      </c>
      <c r="Z303" s="5">
        <v>1.1000000000000001</v>
      </c>
      <c r="AA303" s="11">
        <v>30</v>
      </c>
      <c r="AB303" s="6">
        <v>2.84</v>
      </c>
      <c r="AC303" s="8">
        <f t="shared" si="27"/>
        <v>656.04</v>
      </c>
      <c r="AE303" s="8">
        <f t="shared" si="28"/>
        <v>656.04</v>
      </c>
      <c r="AG303" t="str">
        <f t="shared" si="29"/>
        <v/>
      </c>
    </row>
    <row r="304" spans="1:38" x14ac:dyDescent="0.35">
      <c r="A304">
        <v>303</v>
      </c>
      <c r="C304">
        <v>679</v>
      </c>
      <c r="D304">
        <v>62</v>
      </c>
      <c r="E304" t="s">
        <v>59</v>
      </c>
      <c r="F304" t="s">
        <v>111</v>
      </c>
      <c r="M304" t="s">
        <v>59</v>
      </c>
      <c r="N304">
        <v>-5</v>
      </c>
      <c r="O304">
        <v>-5</v>
      </c>
      <c r="P304">
        <f t="shared" si="30"/>
        <v>0</v>
      </c>
      <c r="R304">
        <v>2</v>
      </c>
      <c r="S304">
        <f t="shared" si="25"/>
        <v>0</v>
      </c>
      <c r="T304">
        <f t="shared" si="26"/>
        <v>0</v>
      </c>
      <c r="U304" t="s">
        <v>91</v>
      </c>
      <c r="V304" t="s">
        <v>73</v>
      </c>
      <c r="Z304" s="5">
        <v>0</v>
      </c>
      <c r="AA304" s="11">
        <v>30</v>
      </c>
      <c r="AB304" s="6"/>
      <c r="AC304" s="8">
        <f t="shared" si="27"/>
        <v>0</v>
      </c>
      <c r="AE304" s="8">
        <f t="shared" si="28"/>
        <v>0</v>
      </c>
      <c r="AG304" t="str">
        <f t="shared" si="29"/>
        <v/>
      </c>
    </row>
    <row r="305" spans="1:38" x14ac:dyDescent="0.35">
      <c r="A305">
        <v>304</v>
      </c>
      <c r="B305" s="18"/>
      <c r="C305">
        <v>269</v>
      </c>
      <c r="D305">
        <v>62</v>
      </c>
      <c r="E305" s="18" t="s">
        <v>59</v>
      </c>
      <c r="F305" t="s">
        <v>111</v>
      </c>
      <c r="G305" s="18"/>
      <c r="H305" s="18"/>
      <c r="I305" s="18"/>
      <c r="J305" s="18"/>
      <c r="K305" s="18"/>
      <c r="L305" s="18"/>
      <c r="M305" s="18"/>
      <c r="N305" s="18">
        <v>0</v>
      </c>
      <c r="O305" s="18">
        <v>0</v>
      </c>
      <c r="P305" s="18">
        <f t="shared" si="30"/>
        <v>0</v>
      </c>
      <c r="Q305" s="18" t="s">
        <v>62</v>
      </c>
      <c r="R305" s="18">
        <v>2</v>
      </c>
      <c r="S305" s="18">
        <f t="shared" si="25"/>
        <v>0</v>
      </c>
      <c r="T305" s="18">
        <f t="shared" si="26"/>
        <v>0</v>
      </c>
      <c r="U305" t="s">
        <v>58</v>
      </c>
      <c r="V305" t="s">
        <v>61</v>
      </c>
      <c r="W305" s="18"/>
      <c r="X305" s="18"/>
      <c r="Y305" s="18"/>
      <c r="Z305" s="5">
        <v>0</v>
      </c>
      <c r="AA305" s="18">
        <v>0</v>
      </c>
      <c r="AB305" s="6"/>
      <c r="AC305" s="8">
        <f t="shared" si="27"/>
        <v>0</v>
      </c>
      <c r="AD305" s="18"/>
      <c r="AE305" s="19">
        <f t="shared" si="28"/>
        <v>0</v>
      </c>
      <c r="AF305" s="18"/>
      <c r="AG305" t="str">
        <f t="shared" si="29"/>
        <v/>
      </c>
      <c r="AI305" s="18"/>
      <c r="AJ305" s="18"/>
      <c r="AK305" s="18"/>
      <c r="AL305" s="18"/>
    </row>
    <row r="306" spans="1:38" x14ac:dyDescent="0.35">
      <c r="A306">
        <v>305</v>
      </c>
      <c r="B306" t="s">
        <v>32</v>
      </c>
      <c r="C306">
        <v>656</v>
      </c>
      <c r="D306">
        <v>63</v>
      </c>
      <c r="E306" t="s">
        <v>74</v>
      </c>
      <c r="F306" t="s">
        <v>65</v>
      </c>
      <c r="G306">
        <v>49.9262619</v>
      </c>
      <c r="H306">
        <v>121.43589780000001</v>
      </c>
      <c r="I306" t="s">
        <v>35</v>
      </c>
      <c r="J306" t="s">
        <v>36</v>
      </c>
      <c r="K306" t="s">
        <v>36</v>
      </c>
      <c r="L306" t="s">
        <v>36</v>
      </c>
      <c r="M306" t="s">
        <v>54</v>
      </c>
      <c r="N306">
        <v>1</v>
      </c>
      <c r="O306">
        <v>0</v>
      </c>
      <c r="P306">
        <f t="shared" si="30"/>
        <v>1</v>
      </c>
      <c r="Q306" t="s">
        <v>36</v>
      </c>
      <c r="R306">
        <v>1</v>
      </c>
      <c r="S306">
        <f t="shared" si="25"/>
        <v>0</v>
      </c>
      <c r="T306">
        <f t="shared" si="26"/>
        <v>1</v>
      </c>
      <c r="W306">
        <f>SUM(S306:S307)</f>
        <v>6</v>
      </c>
      <c r="X306">
        <f>SUM(T306:T307)</f>
        <v>1</v>
      </c>
      <c r="Y306">
        <f>X306+W306</f>
        <v>7</v>
      </c>
      <c r="Z306" s="5">
        <v>0.16</v>
      </c>
      <c r="AA306">
        <v>0</v>
      </c>
      <c r="AB306" s="6">
        <v>37.4</v>
      </c>
      <c r="AC306" s="8">
        <f t="shared" si="27"/>
        <v>598.4</v>
      </c>
      <c r="AD306" s="8">
        <f>SUM(AC306:AC307)</f>
        <v>2539.808</v>
      </c>
      <c r="AE306" s="8">
        <f t="shared" si="28"/>
        <v>598.4</v>
      </c>
      <c r="AF306" s="8">
        <f>SUM(AE306:AE307)</f>
        <v>2539.808</v>
      </c>
      <c r="AG306">
        <f t="shared" si="29"/>
        <v>1</v>
      </c>
    </row>
    <row r="307" spans="1:38" x14ac:dyDescent="0.35">
      <c r="A307">
        <v>306</v>
      </c>
      <c r="B307" s="1"/>
      <c r="C307">
        <v>706</v>
      </c>
      <c r="D307">
        <v>63</v>
      </c>
      <c r="E307" s="1" t="s">
        <v>74</v>
      </c>
      <c r="F307" t="s">
        <v>65</v>
      </c>
      <c r="G307" s="1"/>
      <c r="H307" s="1"/>
      <c r="I307" s="1"/>
      <c r="J307" s="1"/>
      <c r="K307" s="1"/>
      <c r="L307" s="1"/>
      <c r="M307" s="1" t="s">
        <v>57</v>
      </c>
      <c r="N307" s="1">
        <v>0</v>
      </c>
      <c r="O307" s="1">
        <v>-6</v>
      </c>
      <c r="P307" s="1">
        <f t="shared" si="30"/>
        <v>6</v>
      </c>
      <c r="Q307" s="1" t="s">
        <v>54</v>
      </c>
      <c r="R307" s="1">
        <v>2</v>
      </c>
      <c r="S307" s="1">
        <f t="shared" si="25"/>
        <v>6</v>
      </c>
      <c r="T307" s="1">
        <f t="shared" si="26"/>
        <v>0</v>
      </c>
      <c r="U307" t="s">
        <v>58</v>
      </c>
      <c r="V307" t="s">
        <v>44</v>
      </c>
      <c r="W307" s="1"/>
      <c r="X307" s="1"/>
      <c r="Y307" s="1"/>
      <c r="Z307" s="5">
        <v>1.07</v>
      </c>
      <c r="AA307" s="1">
        <v>10</v>
      </c>
      <c r="AB307" s="6">
        <v>3.36</v>
      </c>
      <c r="AC307" s="8">
        <f t="shared" si="27"/>
        <v>1941.4079999999999</v>
      </c>
      <c r="AD307" s="1"/>
      <c r="AE307" s="10">
        <f t="shared" si="28"/>
        <v>1941.4079999999999</v>
      </c>
      <c r="AF307" s="1"/>
      <c r="AG307" t="str">
        <f t="shared" si="29"/>
        <v/>
      </c>
      <c r="AI307" s="1"/>
      <c r="AJ307" s="1"/>
      <c r="AK307" s="1"/>
      <c r="AL307" s="1"/>
    </row>
    <row r="308" spans="1:38" x14ac:dyDescent="0.35">
      <c r="A308">
        <v>307</v>
      </c>
      <c r="B308" t="s">
        <v>32</v>
      </c>
      <c r="C308">
        <v>687</v>
      </c>
      <c r="D308">
        <v>64</v>
      </c>
      <c r="E308" t="s">
        <v>36</v>
      </c>
      <c r="F308" t="s">
        <v>36</v>
      </c>
      <c r="G308">
        <v>48</v>
      </c>
      <c r="H308">
        <v>123.36666870000001</v>
      </c>
      <c r="I308" t="s">
        <v>35</v>
      </c>
      <c r="J308" t="s">
        <v>36</v>
      </c>
      <c r="K308" t="s">
        <v>36</v>
      </c>
      <c r="L308" t="s">
        <v>36</v>
      </c>
      <c r="M308" t="s">
        <v>54</v>
      </c>
      <c r="N308">
        <v>0.5</v>
      </c>
      <c r="O308">
        <v>0</v>
      </c>
      <c r="P308">
        <f t="shared" si="30"/>
        <v>0.5</v>
      </c>
      <c r="Q308" t="s">
        <v>36</v>
      </c>
      <c r="R308">
        <v>1</v>
      </c>
      <c r="S308">
        <f t="shared" si="25"/>
        <v>0</v>
      </c>
      <c r="T308">
        <f t="shared" si="26"/>
        <v>0.5</v>
      </c>
      <c r="W308">
        <f>SUM(S308:S314)</f>
        <v>57</v>
      </c>
      <c r="X308">
        <f>SUM(T308:T314)</f>
        <v>0.5</v>
      </c>
      <c r="Y308">
        <f>X308+W308</f>
        <v>57.5</v>
      </c>
      <c r="Z308" s="5">
        <v>0</v>
      </c>
      <c r="AA308">
        <v>0</v>
      </c>
      <c r="AB308" s="6"/>
      <c r="AC308" s="8">
        <f t="shared" si="27"/>
        <v>0</v>
      </c>
      <c r="AD308" s="8">
        <f>SUM(AC308:AC314)</f>
        <v>0</v>
      </c>
      <c r="AE308" s="8">
        <f t="shared" si="28"/>
        <v>0</v>
      </c>
      <c r="AF308" s="8">
        <f>SUM(AE308:AE314)</f>
        <v>0</v>
      </c>
      <c r="AG308">
        <f t="shared" si="29"/>
        <v>1</v>
      </c>
    </row>
    <row r="309" spans="1:38" x14ac:dyDescent="0.35">
      <c r="A309">
        <v>308</v>
      </c>
      <c r="C309">
        <v>738</v>
      </c>
      <c r="D309">
        <v>64</v>
      </c>
      <c r="E309" t="s">
        <v>36</v>
      </c>
      <c r="F309" t="s">
        <v>36</v>
      </c>
      <c r="M309" t="s">
        <v>57</v>
      </c>
      <c r="N309">
        <v>0</v>
      </c>
      <c r="O309">
        <v>-23</v>
      </c>
      <c r="P309">
        <f t="shared" si="30"/>
        <v>23</v>
      </c>
      <c r="Q309" t="s">
        <v>114</v>
      </c>
      <c r="R309">
        <v>2</v>
      </c>
      <c r="S309">
        <f t="shared" si="25"/>
        <v>23</v>
      </c>
      <c r="T309">
        <f t="shared" si="26"/>
        <v>0</v>
      </c>
      <c r="U309" t="s">
        <v>115</v>
      </c>
      <c r="V309" t="s">
        <v>116</v>
      </c>
      <c r="Z309" s="5">
        <v>0</v>
      </c>
      <c r="AA309">
        <v>50</v>
      </c>
      <c r="AB309" s="6"/>
      <c r="AC309" s="8">
        <f t="shared" si="27"/>
        <v>0</v>
      </c>
      <c r="AE309" s="8">
        <f t="shared" si="28"/>
        <v>0</v>
      </c>
      <c r="AG309" t="str">
        <f t="shared" si="29"/>
        <v/>
      </c>
    </row>
    <row r="310" spans="1:38" x14ac:dyDescent="0.35">
      <c r="A310">
        <v>309</v>
      </c>
      <c r="C310">
        <v>738</v>
      </c>
      <c r="D310">
        <v>64</v>
      </c>
      <c r="E310" t="s">
        <v>36</v>
      </c>
      <c r="F310" t="s">
        <v>36</v>
      </c>
      <c r="M310" t="s">
        <v>51</v>
      </c>
      <c r="N310">
        <v>-23</v>
      </c>
      <c r="O310">
        <v>-46</v>
      </c>
      <c r="P310">
        <f t="shared" si="30"/>
        <v>23</v>
      </c>
      <c r="Q310" t="s">
        <v>114</v>
      </c>
      <c r="R310">
        <v>2</v>
      </c>
      <c r="S310">
        <f t="shared" si="25"/>
        <v>23</v>
      </c>
      <c r="T310">
        <f t="shared" si="26"/>
        <v>0</v>
      </c>
      <c r="U310" t="s">
        <v>115</v>
      </c>
      <c r="V310" t="s">
        <v>116</v>
      </c>
      <c r="Z310" s="5">
        <v>0</v>
      </c>
      <c r="AA310">
        <v>40</v>
      </c>
      <c r="AB310" s="6"/>
      <c r="AC310" s="8">
        <f t="shared" si="27"/>
        <v>0</v>
      </c>
      <c r="AE310" s="8">
        <f t="shared" si="28"/>
        <v>0</v>
      </c>
      <c r="AG310" t="str">
        <f t="shared" si="29"/>
        <v/>
      </c>
    </row>
    <row r="311" spans="1:38" x14ac:dyDescent="0.35">
      <c r="A311">
        <v>310</v>
      </c>
      <c r="C311">
        <v>738</v>
      </c>
      <c r="D311">
        <v>64</v>
      </c>
      <c r="E311" t="s">
        <v>36</v>
      </c>
      <c r="F311" t="s">
        <v>36</v>
      </c>
      <c r="M311" t="s">
        <v>75</v>
      </c>
      <c r="N311">
        <v>-46</v>
      </c>
      <c r="O311">
        <v>-57</v>
      </c>
      <c r="P311">
        <f t="shared" si="30"/>
        <v>11</v>
      </c>
      <c r="R311">
        <v>2</v>
      </c>
      <c r="S311">
        <f t="shared" si="25"/>
        <v>11</v>
      </c>
      <c r="T311">
        <f t="shared" si="26"/>
        <v>0</v>
      </c>
      <c r="U311" t="s">
        <v>115</v>
      </c>
      <c r="V311" t="s">
        <v>116</v>
      </c>
      <c r="Z311" s="5">
        <v>0</v>
      </c>
      <c r="AA311">
        <v>0</v>
      </c>
      <c r="AB311" s="6"/>
      <c r="AC311" s="8">
        <f t="shared" si="27"/>
        <v>0</v>
      </c>
      <c r="AE311" s="8">
        <f t="shared" si="28"/>
        <v>0</v>
      </c>
      <c r="AG311" t="str">
        <f t="shared" si="29"/>
        <v/>
      </c>
    </row>
    <row r="312" spans="1:38" x14ac:dyDescent="0.35">
      <c r="A312">
        <v>311</v>
      </c>
      <c r="C312">
        <v>738</v>
      </c>
      <c r="D312">
        <v>64</v>
      </c>
      <c r="E312" t="s">
        <v>36</v>
      </c>
      <c r="F312" t="s">
        <v>36</v>
      </c>
      <c r="M312" t="s">
        <v>117</v>
      </c>
      <c r="N312">
        <v>-57</v>
      </c>
      <c r="O312">
        <v>-57</v>
      </c>
      <c r="P312">
        <f t="shared" si="30"/>
        <v>0</v>
      </c>
      <c r="R312">
        <v>2</v>
      </c>
      <c r="S312">
        <f t="shared" si="25"/>
        <v>0</v>
      </c>
      <c r="T312">
        <f t="shared" si="26"/>
        <v>0</v>
      </c>
      <c r="U312" t="s">
        <v>115</v>
      </c>
      <c r="V312" t="s">
        <v>116</v>
      </c>
      <c r="Z312" s="5">
        <v>0</v>
      </c>
      <c r="AA312">
        <v>0</v>
      </c>
      <c r="AB312" s="6"/>
      <c r="AC312" s="8">
        <f t="shared" si="27"/>
        <v>0</v>
      </c>
      <c r="AE312" s="8">
        <f t="shared" si="28"/>
        <v>0</v>
      </c>
      <c r="AG312" t="str">
        <f t="shared" si="29"/>
        <v/>
      </c>
    </row>
    <row r="313" spans="1:38" x14ac:dyDescent="0.35">
      <c r="A313" s="20">
        <v>312</v>
      </c>
      <c r="B313" s="20"/>
      <c r="C313">
        <v>687</v>
      </c>
      <c r="D313" s="20">
        <v>64</v>
      </c>
      <c r="E313" s="20" t="s">
        <v>36</v>
      </c>
      <c r="F313" s="20" t="s">
        <v>36</v>
      </c>
      <c r="G313" s="20"/>
      <c r="H313" s="20"/>
      <c r="I313" s="20"/>
      <c r="J313" s="20"/>
      <c r="K313" s="20"/>
      <c r="L313" s="20"/>
      <c r="M313" s="20" t="s">
        <v>80</v>
      </c>
      <c r="N313" s="20">
        <v>0</v>
      </c>
      <c r="O313" s="20">
        <v>0</v>
      </c>
      <c r="P313" s="20">
        <f t="shared" si="30"/>
        <v>0</v>
      </c>
      <c r="Q313" s="20" t="s">
        <v>36</v>
      </c>
      <c r="R313" s="20">
        <v>1</v>
      </c>
      <c r="S313" s="20">
        <f t="shared" si="25"/>
        <v>0</v>
      </c>
      <c r="T313" s="20">
        <f t="shared" si="26"/>
        <v>0</v>
      </c>
      <c r="W313" s="20"/>
      <c r="X313" s="20"/>
      <c r="Y313" s="20"/>
      <c r="Z313" s="21">
        <v>0</v>
      </c>
      <c r="AA313" s="20">
        <v>0</v>
      </c>
      <c r="AB313" s="6"/>
      <c r="AC313" s="22">
        <f t="shared" si="27"/>
        <v>0</v>
      </c>
      <c r="AD313" s="20"/>
      <c r="AE313" s="22">
        <f t="shared" si="28"/>
        <v>0</v>
      </c>
      <c r="AF313" s="20"/>
      <c r="AG313" s="20" t="str">
        <f t="shared" si="29"/>
        <v/>
      </c>
      <c r="AH313" s="23"/>
      <c r="AI313" s="20"/>
      <c r="AJ313" s="20"/>
      <c r="AK313" s="20"/>
      <c r="AL313" s="20"/>
    </row>
    <row r="314" spans="1:38" x14ac:dyDescent="0.35">
      <c r="A314" s="15">
        <v>313</v>
      </c>
      <c r="B314" s="13"/>
      <c r="C314">
        <v>687</v>
      </c>
      <c r="D314" s="15">
        <v>64</v>
      </c>
      <c r="E314" s="13" t="s">
        <v>36</v>
      </c>
      <c r="F314" s="15" t="s">
        <v>36</v>
      </c>
      <c r="G314" s="13"/>
      <c r="H314" s="13"/>
      <c r="I314" s="13"/>
      <c r="J314" s="13"/>
      <c r="K314" s="13"/>
      <c r="L314" s="13"/>
      <c r="M314" s="13" t="s">
        <v>39</v>
      </c>
      <c r="N314" s="13">
        <v>0</v>
      </c>
      <c r="O314" s="13">
        <v>0</v>
      </c>
      <c r="P314" s="13">
        <f t="shared" si="30"/>
        <v>0</v>
      </c>
      <c r="Q314" s="13" t="s">
        <v>36</v>
      </c>
      <c r="R314" s="13">
        <v>1</v>
      </c>
      <c r="S314" s="13">
        <f t="shared" si="25"/>
        <v>0</v>
      </c>
      <c r="T314" s="13">
        <f t="shared" si="26"/>
        <v>0</v>
      </c>
      <c r="W314" s="13"/>
      <c r="X314" s="13"/>
      <c r="Y314" s="13"/>
      <c r="Z314" s="5">
        <v>0</v>
      </c>
      <c r="AA314" s="13">
        <v>0</v>
      </c>
      <c r="AB314" s="6"/>
      <c r="AC314" s="16">
        <f t="shared" si="27"/>
        <v>0</v>
      </c>
      <c r="AD314" s="13"/>
      <c r="AE314" s="14">
        <f t="shared" si="28"/>
        <v>0</v>
      </c>
      <c r="AF314" s="13"/>
      <c r="AG314" s="15" t="str">
        <f t="shared" si="29"/>
        <v/>
      </c>
      <c r="AI314" s="13"/>
      <c r="AJ314" s="13"/>
      <c r="AK314" s="13"/>
      <c r="AL314" s="13"/>
    </row>
    <row r="315" spans="1:38" x14ac:dyDescent="0.35">
      <c r="A315">
        <v>314</v>
      </c>
      <c r="B315" t="s">
        <v>32</v>
      </c>
      <c r="C315">
        <v>655</v>
      </c>
      <c r="D315">
        <v>65</v>
      </c>
      <c r="E315" t="s">
        <v>118</v>
      </c>
      <c r="F315" t="s">
        <v>65</v>
      </c>
      <c r="G315">
        <v>49.936828609999999</v>
      </c>
      <c r="H315">
        <v>121.44029999999999</v>
      </c>
      <c r="I315" t="s">
        <v>35</v>
      </c>
      <c r="J315" t="s">
        <v>36</v>
      </c>
      <c r="K315" t="s">
        <v>36</v>
      </c>
      <c r="L315" t="s">
        <v>36</v>
      </c>
      <c r="M315" t="s">
        <v>110</v>
      </c>
      <c r="N315">
        <v>4</v>
      </c>
      <c r="O315">
        <v>0</v>
      </c>
      <c r="P315">
        <f t="shared" si="30"/>
        <v>4</v>
      </c>
      <c r="Q315" t="s">
        <v>36</v>
      </c>
      <c r="R315">
        <v>1</v>
      </c>
      <c r="S315">
        <f t="shared" si="25"/>
        <v>0</v>
      </c>
      <c r="T315">
        <f t="shared" si="26"/>
        <v>4</v>
      </c>
      <c r="W315">
        <f>SUM(S315:S318)</f>
        <v>57</v>
      </c>
      <c r="X315">
        <f>SUM(T315:T318)</f>
        <v>4</v>
      </c>
      <c r="Y315">
        <f>X315+W315</f>
        <v>61</v>
      </c>
      <c r="Z315" s="5">
        <v>0.16</v>
      </c>
      <c r="AA315">
        <v>0</v>
      </c>
      <c r="AB315" s="6">
        <v>37.4</v>
      </c>
      <c r="AC315" s="8">
        <f t="shared" si="27"/>
        <v>2393.6</v>
      </c>
      <c r="AD315" s="8">
        <f>SUM(AC315:AC318)</f>
        <v>5281.7119999999995</v>
      </c>
      <c r="AE315" s="8">
        <f t="shared" si="28"/>
        <v>2393.6</v>
      </c>
      <c r="AF315" s="8">
        <f>SUM(AE315:AE318)</f>
        <v>5281.7119999999995</v>
      </c>
      <c r="AG315">
        <f t="shared" si="29"/>
        <v>1</v>
      </c>
    </row>
    <row r="316" spans="1:38" x14ac:dyDescent="0.35">
      <c r="A316">
        <v>315</v>
      </c>
      <c r="C316">
        <v>705</v>
      </c>
      <c r="D316">
        <v>65</v>
      </c>
      <c r="E316" t="s">
        <v>118</v>
      </c>
      <c r="F316" t="s">
        <v>65</v>
      </c>
      <c r="M316" t="s">
        <v>119</v>
      </c>
      <c r="N316">
        <v>0</v>
      </c>
      <c r="O316">
        <v>-1</v>
      </c>
      <c r="P316">
        <f t="shared" si="30"/>
        <v>1</v>
      </c>
      <c r="Q316" t="s">
        <v>54</v>
      </c>
      <c r="R316">
        <v>2</v>
      </c>
      <c r="S316">
        <f t="shared" si="25"/>
        <v>1</v>
      </c>
      <c r="T316">
        <f t="shared" si="26"/>
        <v>0</v>
      </c>
      <c r="U316" t="s">
        <v>58</v>
      </c>
      <c r="V316" t="s">
        <v>44</v>
      </c>
      <c r="Z316" s="5">
        <v>1.07</v>
      </c>
      <c r="AA316">
        <v>40</v>
      </c>
      <c r="AB316" s="6">
        <v>3.36</v>
      </c>
      <c r="AC316" s="8">
        <f t="shared" si="27"/>
        <v>215.71200000000002</v>
      </c>
      <c r="AE316" s="8">
        <f t="shared" si="28"/>
        <v>215.71200000000002</v>
      </c>
      <c r="AG316" t="str">
        <f t="shared" si="29"/>
        <v/>
      </c>
    </row>
    <row r="317" spans="1:38" x14ac:dyDescent="0.35">
      <c r="A317">
        <v>316</v>
      </c>
      <c r="C317">
        <v>705</v>
      </c>
      <c r="D317">
        <v>65</v>
      </c>
      <c r="E317" t="s">
        <v>118</v>
      </c>
      <c r="F317" t="s">
        <v>65</v>
      </c>
      <c r="M317" t="s">
        <v>51</v>
      </c>
      <c r="N317">
        <v>-1</v>
      </c>
      <c r="O317">
        <v>-31</v>
      </c>
      <c r="P317">
        <f t="shared" si="30"/>
        <v>30</v>
      </c>
      <c r="Q317" t="s">
        <v>54</v>
      </c>
      <c r="R317">
        <v>2</v>
      </c>
      <c r="S317">
        <f t="shared" si="25"/>
        <v>30</v>
      </c>
      <c r="T317">
        <f t="shared" si="26"/>
        <v>0</v>
      </c>
      <c r="U317" t="s">
        <v>58</v>
      </c>
      <c r="V317" t="s">
        <v>44</v>
      </c>
      <c r="Z317" s="5">
        <v>1.2</v>
      </c>
      <c r="AA317">
        <v>45</v>
      </c>
      <c r="AB317" s="6">
        <v>1.2</v>
      </c>
      <c r="AC317" s="8">
        <f t="shared" si="27"/>
        <v>2376</v>
      </c>
      <c r="AE317" s="8">
        <f t="shared" si="28"/>
        <v>2376</v>
      </c>
      <c r="AG317" t="str">
        <f t="shared" si="29"/>
        <v/>
      </c>
    </row>
    <row r="318" spans="1:38" x14ac:dyDescent="0.35">
      <c r="A318">
        <v>317</v>
      </c>
      <c r="B318" s="1"/>
      <c r="C318">
        <v>705</v>
      </c>
      <c r="D318">
        <v>65</v>
      </c>
      <c r="E318" s="1" t="s">
        <v>118</v>
      </c>
      <c r="F318" t="s">
        <v>65</v>
      </c>
      <c r="G318" s="1"/>
      <c r="H318" s="1"/>
      <c r="I318" s="1"/>
      <c r="J318" s="1"/>
      <c r="K318" s="1"/>
      <c r="L318" s="1"/>
      <c r="M318" s="1" t="s">
        <v>75</v>
      </c>
      <c r="N318" s="1">
        <v>-31</v>
      </c>
      <c r="O318" s="1">
        <v>-57</v>
      </c>
      <c r="P318" s="1">
        <f t="shared" si="30"/>
        <v>26</v>
      </c>
      <c r="Q318" s="1" t="s">
        <v>43</v>
      </c>
      <c r="R318" s="1">
        <v>2</v>
      </c>
      <c r="S318" s="1">
        <f t="shared" si="25"/>
        <v>26</v>
      </c>
      <c r="T318" s="1">
        <f t="shared" si="26"/>
        <v>0</v>
      </c>
      <c r="U318" t="s">
        <v>58</v>
      </c>
      <c r="V318" t="s">
        <v>44</v>
      </c>
      <c r="W318" s="1"/>
      <c r="X318" s="1"/>
      <c r="Y318" s="1"/>
      <c r="Z318" s="5">
        <v>1.2</v>
      </c>
      <c r="AA318" s="1">
        <v>75</v>
      </c>
      <c r="AB318" s="6">
        <v>0.38</v>
      </c>
      <c r="AC318" s="8">
        <f t="shared" si="27"/>
        <v>296.39999999999998</v>
      </c>
      <c r="AD318" s="1"/>
      <c r="AE318" s="10">
        <f t="shared" si="28"/>
        <v>296.39999999999998</v>
      </c>
      <c r="AF318" s="1"/>
      <c r="AG318" t="str">
        <f t="shared" si="29"/>
        <v/>
      </c>
      <c r="AI318" s="1"/>
      <c r="AJ318" s="1"/>
      <c r="AK318" s="1"/>
      <c r="AL318" s="1"/>
    </row>
    <row r="319" spans="1:38" x14ac:dyDescent="0.35">
      <c r="A319">
        <v>318</v>
      </c>
      <c r="B319" t="s">
        <v>32</v>
      </c>
      <c r="C319">
        <v>451</v>
      </c>
      <c r="D319">
        <v>66</v>
      </c>
      <c r="E319" t="s">
        <v>33</v>
      </c>
      <c r="F319" t="s">
        <v>34</v>
      </c>
      <c r="G319">
        <v>49.747196199999998</v>
      </c>
      <c r="H319">
        <v>121.6514969</v>
      </c>
      <c r="I319" t="s">
        <v>35</v>
      </c>
      <c r="J319" t="s">
        <v>36</v>
      </c>
      <c r="K319" t="s">
        <v>36</v>
      </c>
      <c r="L319" t="s">
        <v>36</v>
      </c>
      <c r="M319" t="s">
        <v>37</v>
      </c>
      <c r="N319">
        <v>12</v>
      </c>
      <c r="O319">
        <v>10</v>
      </c>
      <c r="P319">
        <f t="shared" si="30"/>
        <v>2</v>
      </c>
      <c r="Q319" t="s">
        <v>36</v>
      </c>
      <c r="R319">
        <v>1</v>
      </c>
      <c r="S319">
        <f t="shared" si="25"/>
        <v>0</v>
      </c>
      <c r="T319">
        <f t="shared" si="26"/>
        <v>2</v>
      </c>
      <c r="W319">
        <f>SUM(S319:S323)</f>
        <v>30</v>
      </c>
      <c r="X319">
        <f>SUM(T319:T323)</f>
        <v>12</v>
      </c>
      <c r="Y319">
        <f>X319+W319</f>
        <v>42</v>
      </c>
      <c r="Z319" s="5">
        <v>0.14000000000000001</v>
      </c>
      <c r="AA319">
        <v>0</v>
      </c>
      <c r="AB319" s="6">
        <v>43.21</v>
      </c>
      <c r="AC319" s="8">
        <f t="shared" si="27"/>
        <v>1209.8800000000001</v>
      </c>
      <c r="AD319" s="8">
        <f>SUM(AC319:AC323)</f>
        <v>10878.619999999999</v>
      </c>
      <c r="AE319" s="8">
        <f t="shared" si="28"/>
        <v>1209.8800000000001</v>
      </c>
      <c r="AF319" s="8">
        <f>SUM(AE319:AE323)</f>
        <v>10878.619999999999</v>
      </c>
      <c r="AG319">
        <f t="shared" si="29"/>
        <v>1</v>
      </c>
    </row>
    <row r="320" spans="1:38" x14ac:dyDescent="0.35">
      <c r="A320">
        <v>319</v>
      </c>
      <c r="C320">
        <v>451</v>
      </c>
      <c r="D320">
        <v>66</v>
      </c>
      <c r="E320" t="s">
        <v>33</v>
      </c>
      <c r="F320" t="s">
        <v>34</v>
      </c>
      <c r="M320" t="s">
        <v>40</v>
      </c>
      <c r="N320">
        <v>10</v>
      </c>
      <c r="O320">
        <v>4</v>
      </c>
      <c r="P320">
        <f t="shared" si="30"/>
        <v>6</v>
      </c>
      <c r="Q320" t="s">
        <v>36</v>
      </c>
      <c r="R320">
        <v>1</v>
      </c>
      <c r="S320">
        <f t="shared" si="25"/>
        <v>0</v>
      </c>
      <c r="T320">
        <f t="shared" si="26"/>
        <v>6</v>
      </c>
      <c r="Z320" s="5">
        <v>0.14000000000000001</v>
      </c>
      <c r="AA320">
        <v>0</v>
      </c>
      <c r="AB320" s="6">
        <v>43.21</v>
      </c>
      <c r="AC320" s="8">
        <f t="shared" si="27"/>
        <v>3629.6400000000003</v>
      </c>
      <c r="AE320" s="8">
        <f t="shared" si="28"/>
        <v>3629.6400000000003</v>
      </c>
      <c r="AG320" t="str">
        <f t="shared" si="29"/>
        <v/>
      </c>
    </row>
    <row r="321" spans="1:38" x14ac:dyDescent="0.35">
      <c r="A321">
        <v>320</v>
      </c>
      <c r="C321">
        <v>451</v>
      </c>
      <c r="D321">
        <v>66</v>
      </c>
      <c r="E321" t="s">
        <v>33</v>
      </c>
      <c r="F321" t="s">
        <v>34</v>
      </c>
      <c r="M321" t="s">
        <v>41</v>
      </c>
      <c r="N321">
        <v>4</v>
      </c>
      <c r="O321">
        <v>0</v>
      </c>
      <c r="P321">
        <f t="shared" si="30"/>
        <v>4</v>
      </c>
      <c r="Q321" t="s">
        <v>36</v>
      </c>
      <c r="R321">
        <v>1</v>
      </c>
      <c r="S321">
        <f t="shared" si="25"/>
        <v>0</v>
      </c>
      <c r="T321">
        <f t="shared" si="26"/>
        <v>4</v>
      </c>
      <c r="Z321" s="5">
        <v>0.14000000000000001</v>
      </c>
      <c r="AA321">
        <v>0</v>
      </c>
      <c r="AB321" s="6">
        <v>36.65</v>
      </c>
      <c r="AC321" s="8">
        <f t="shared" si="27"/>
        <v>2052.4</v>
      </c>
      <c r="AE321" s="8">
        <f t="shared" si="28"/>
        <v>2052.4</v>
      </c>
      <c r="AG321" t="str">
        <f t="shared" si="29"/>
        <v/>
      </c>
    </row>
    <row r="322" spans="1:38" x14ac:dyDescent="0.35">
      <c r="A322">
        <v>321</v>
      </c>
      <c r="C322">
        <v>499</v>
      </c>
      <c r="D322">
        <v>66</v>
      </c>
      <c r="E322" t="s">
        <v>33</v>
      </c>
      <c r="F322" t="s">
        <v>34</v>
      </c>
      <c r="M322" t="s">
        <v>72</v>
      </c>
      <c r="N322">
        <v>0</v>
      </c>
      <c r="O322">
        <v>-4</v>
      </c>
      <c r="P322">
        <f t="shared" si="30"/>
        <v>4</v>
      </c>
      <c r="Q322" t="s">
        <v>62</v>
      </c>
      <c r="R322">
        <v>2</v>
      </c>
      <c r="S322">
        <f t="shared" ref="S322:S385" si="31">IF(R322=1,0,P322)</f>
        <v>4</v>
      </c>
      <c r="T322">
        <f t="shared" ref="T322:T385" si="32">IF(R322=1,P322,0)</f>
        <v>0</v>
      </c>
      <c r="U322" t="s">
        <v>56</v>
      </c>
      <c r="V322" t="s">
        <v>73</v>
      </c>
      <c r="Z322" s="5">
        <v>1.31</v>
      </c>
      <c r="AA322">
        <v>50</v>
      </c>
      <c r="AB322" s="6">
        <v>4.74</v>
      </c>
      <c r="AC322" s="8">
        <f t="shared" ref="AC322:AC385" si="33">Z322*AB322/100*P322*100*100*((100-AA322)/100)</f>
        <v>1241.8800000000001</v>
      </c>
      <c r="AE322" s="8">
        <f t="shared" ref="AE322:AE385" si="34">Z322*AB322/100*P322*100*100*((100-AA322)/100)</f>
        <v>1241.8800000000001</v>
      </c>
      <c r="AG322" t="str">
        <f t="shared" ref="AG322:AG385" si="35">IF(D321&lt;&gt;D322,1,"")</f>
        <v/>
      </c>
    </row>
    <row r="323" spans="1:38" x14ac:dyDescent="0.35">
      <c r="A323">
        <v>322</v>
      </c>
      <c r="B323" s="1"/>
      <c r="C323">
        <v>499</v>
      </c>
      <c r="D323">
        <v>66</v>
      </c>
      <c r="E323" s="1" t="s">
        <v>33</v>
      </c>
      <c r="F323" t="s">
        <v>34</v>
      </c>
      <c r="G323" s="1"/>
      <c r="H323" s="1"/>
      <c r="I323" s="1"/>
      <c r="J323" s="1"/>
      <c r="K323" s="1"/>
      <c r="L323" s="1"/>
      <c r="M323" s="1" t="s">
        <v>48</v>
      </c>
      <c r="N323" s="1">
        <v>-4</v>
      </c>
      <c r="O323" s="1">
        <v>-30</v>
      </c>
      <c r="P323" s="1">
        <f t="shared" si="30"/>
        <v>26</v>
      </c>
      <c r="Q323" s="1" t="s">
        <v>43</v>
      </c>
      <c r="R323" s="1">
        <v>2</v>
      </c>
      <c r="S323" s="1">
        <f t="shared" si="31"/>
        <v>26</v>
      </c>
      <c r="T323" s="1">
        <f t="shared" si="32"/>
        <v>0</v>
      </c>
      <c r="U323" t="s">
        <v>56</v>
      </c>
      <c r="V323" t="s">
        <v>73</v>
      </c>
      <c r="W323" s="1"/>
      <c r="X323" s="1"/>
      <c r="Y323" s="1"/>
      <c r="Z323" s="5">
        <v>1.38</v>
      </c>
      <c r="AA323" s="1">
        <v>55</v>
      </c>
      <c r="AB323" s="6">
        <v>1.7</v>
      </c>
      <c r="AC323" s="8">
        <f t="shared" si="33"/>
        <v>2744.8199999999993</v>
      </c>
      <c r="AD323" s="1"/>
      <c r="AE323" s="10">
        <f t="shared" si="34"/>
        <v>2744.8199999999993</v>
      </c>
      <c r="AF323" s="1"/>
      <c r="AG323" t="str">
        <f t="shared" si="35"/>
        <v/>
      </c>
      <c r="AI323" s="1"/>
      <c r="AJ323" s="1"/>
      <c r="AK323" s="1"/>
      <c r="AL323" s="1"/>
    </row>
    <row r="324" spans="1:38" x14ac:dyDescent="0.35">
      <c r="A324">
        <v>323</v>
      </c>
      <c r="B324" t="s">
        <v>32</v>
      </c>
      <c r="C324">
        <v>674</v>
      </c>
      <c r="D324">
        <v>67</v>
      </c>
      <c r="E324" t="s">
        <v>120</v>
      </c>
      <c r="F324" t="s">
        <v>65</v>
      </c>
      <c r="G324">
        <v>49.958953860000001</v>
      </c>
      <c r="H324">
        <v>121.475769</v>
      </c>
      <c r="I324" t="s">
        <v>35</v>
      </c>
      <c r="J324" t="s">
        <v>36</v>
      </c>
      <c r="K324" t="s">
        <v>36</v>
      </c>
      <c r="L324" t="s">
        <v>36</v>
      </c>
      <c r="M324" t="s">
        <v>54</v>
      </c>
      <c r="N324">
        <v>1</v>
      </c>
      <c r="O324">
        <v>0</v>
      </c>
      <c r="P324">
        <f t="shared" si="30"/>
        <v>1</v>
      </c>
      <c r="Q324" t="s">
        <v>36</v>
      </c>
      <c r="R324">
        <v>1</v>
      </c>
      <c r="S324">
        <f t="shared" si="31"/>
        <v>0</v>
      </c>
      <c r="T324">
        <f t="shared" si="32"/>
        <v>1</v>
      </c>
      <c r="W324">
        <f>SUM(S324:S325)</f>
        <v>6</v>
      </c>
      <c r="X324">
        <f>SUM(T324:T325)</f>
        <v>1</v>
      </c>
      <c r="Y324">
        <f>X324+W324</f>
        <v>7</v>
      </c>
      <c r="Z324" s="5">
        <v>0.16</v>
      </c>
      <c r="AA324">
        <v>0</v>
      </c>
      <c r="AB324" s="6">
        <v>37.4</v>
      </c>
      <c r="AC324" s="8">
        <f t="shared" si="33"/>
        <v>598.4</v>
      </c>
      <c r="AD324" s="8">
        <f>SUM(AC324:AC325)</f>
        <v>1676.96</v>
      </c>
      <c r="AE324" s="8">
        <f t="shared" si="34"/>
        <v>598.4</v>
      </c>
      <c r="AF324" s="8">
        <f>SUM(AE324:AE325)</f>
        <v>1676.96</v>
      </c>
      <c r="AG324">
        <f t="shared" si="35"/>
        <v>1</v>
      </c>
    </row>
    <row r="325" spans="1:38" x14ac:dyDescent="0.35">
      <c r="A325">
        <v>324</v>
      </c>
      <c r="B325" s="1"/>
      <c r="C325">
        <v>724</v>
      </c>
      <c r="D325">
        <v>67</v>
      </c>
      <c r="E325" s="1" t="s">
        <v>120</v>
      </c>
      <c r="F325" t="s">
        <v>65</v>
      </c>
      <c r="G325" s="1"/>
      <c r="H325" s="1"/>
      <c r="I325" s="1"/>
      <c r="J325" s="1"/>
      <c r="K325" s="1"/>
      <c r="L325" s="1"/>
      <c r="M325" s="1" t="s">
        <v>57</v>
      </c>
      <c r="N325" s="1">
        <v>0</v>
      </c>
      <c r="O325" s="1">
        <v>-6</v>
      </c>
      <c r="P325" s="1">
        <f t="shared" si="30"/>
        <v>6</v>
      </c>
      <c r="Q325" s="1" t="s">
        <v>54</v>
      </c>
      <c r="R325" s="1">
        <v>2</v>
      </c>
      <c r="S325" s="1">
        <f t="shared" si="31"/>
        <v>6</v>
      </c>
      <c r="T325" s="1">
        <f t="shared" si="32"/>
        <v>0</v>
      </c>
      <c r="U325" t="s">
        <v>58</v>
      </c>
      <c r="V325" t="s">
        <v>44</v>
      </c>
      <c r="W325" s="1"/>
      <c r="X325" s="1"/>
      <c r="Y325" s="1"/>
      <c r="Z325" s="5">
        <v>1.07</v>
      </c>
      <c r="AA325" s="1">
        <v>50</v>
      </c>
      <c r="AB325" s="6">
        <v>3.36</v>
      </c>
      <c r="AC325" s="8">
        <f t="shared" si="33"/>
        <v>1078.56</v>
      </c>
      <c r="AD325" s="1"/>
      <c r="AE325" s="10">
        <f t="shared" si="34"/>
        <v>1078.56</v>
      </c>
      <c r="AF325" s="1"/>
      <c r="AG325" t="str">
        <f t="shared" si="35"/>
        <v/>
      </c>
      <c r="AI325" s="1"/>
      <c r="AJ325" s="1"/>
      <c r="AK325" s="1"/>
      <c r="AL325" s="1"/>
    </row>
    <row r="326" spans="1:38" x14ac:dyDescent="0.35">
      <c r="A326">
        <v>325</v>
      </c>
      <c r="B326" t="s">
        <v>32</v>
      </c>
      <c r="C326">
        <v>675</v>
      </c>
      <c r="D326">
        <v>68</v>
      </c>
      <c r="E326" t="s">
        <v>33</v>
      </c>
      <c r="F326" t="s">
        <v>34</v>
      </c>
      <c r="G326">
        <v>49.967311860000002</v>
      </c>
      <c r="H326">
        <v>121.4711914</v>
      </c>
      <c r="I326" t="s">
        <v>35</v>
      </c>
      <c r="J326" t="s">
        <v>36</v>
      </c>
      <c r="K326" t="s">
        <v>36</v>
      </c>
      <c r="L326" t="s">
        <v>36</v>
      </c>
      <c r="M326" t="s">
        <v>80</v>
      </c>
      <c r="N326">
        <v>3</v>
      </c>
      <c r="O326">
        <v>0</v>
      </c>
      <c r="P326">
        <f t="shared" si="30"/>
        <v>3</v>
      </c>
      <c r="Q326" t="s">
        <v>36</v>
      </c>
      <c r="R326">
        <v>1</v>
      </c>
      <c r="S326">
        <f t="shared" si="31"/>
        <v>0</v>
      </c>
      <c r="T326">
        <f t="shared" si="32"/>
        <v>3</v>
      </c>
      <c r="W326">
        <f>SUM(S326:S331)</f>
        <v>76</v>
      </c>
      <c r="X326">
        <f>SUM(T326:T331)</f>
        <v>3</v>
      </c>
      <c r="Y326">
        <f>X326+W326</f>
        <v>79</v>
      </c>
      <c r="Z326" s="5">
        <v>0.14000000000000001</v>
      </c>
      <c r="AA326">
        <v>0</v>
      </c>
      <c r="AB326" s="6">
        <v>36.65</v>
      </c>
      <c r="AC326" s="8">
        <f t="shared" si="33"/>
        <v>1539.3000000000002</v>
      </c>
      <c r="AD326" s="8">
        <f>SUM(AC326:AC331)</f>
        <v>14560.279999999997</v>
      </c>
      <c r="AE326" s="8">
        <f t="shared" si="34"/>
        <v>1539.3000000000002</v>
      </c>
      <c r="AF326" s="8">
        <f>SUM(AE326:AE331)</f>
        <v>14560.279999999997</v>
      </c>
      <c r="AG326">
        <f t="shared" si="35"/>
        <v>1</v>
      </c>
    </row>
    <row r="327" spans="1:38" x14ac:dyDescent="0.35">
      <c r="A327">
        <v>326</v>
      </c>
      <c r="C327">
        <v>725</v>
      </c>
      <c r="D327">
        <v>68</v>
      </c>
      <c r="E327" t="s">
        <v>33</v>
      </c>
      <c r="F327" t="s">
        <v>34</v>
      </c>
      <c r="M327" t="s">
        <v>48</v>
      </c>
      <c r="N327">
        <v>0</v>
      </c>
      <c r="O327">
        <v>-23</v>
      </c>
      <c r="P327">
        <f t="shared" si="30"/>
        <v>23</v>
      </c>
      <c r="Q327" t="s">
        <v>54</v>
      </c>
      <c r="R327">
        <v>2</v>
      </c>
      <c r="S327">
        <f t="shared" si="31"/>
        <v>23</v>
      </c>
      <c r="T327">
        <f t="shared" si="32"/>
        <v>0</v>
      </c>
      <c r="U327" t="s">
        <v>58</v>
      </c>
      <c r="V327" t="s">
        <v>73</v>
      </c>
      <c r="Z327" s="5">
        <v>1.38</v>
      </c>
      <c r="AA327">
        <v>20</v>
      </c>
      <c r="AB327" s="6">
        <v>1.7</v>
      </c>
      <c r="AC327" s="8">
        <f t="shared" si="33"/>
        <v>4316.6399999999985</v>
      </c>
      <c r="AE327" s="8">
        <f t="shared" si="34"/>
        <v>4316.6399999999985</v>
      </c>
      <c r="AG327" t="str">
        <f t="shared" si="35"/>
        <v/>
      </c>
    </row>
    <row r="328" spans="1:38" x14ac:dyDescent="0.35">
      <c r="A328">
        <v>327</v>
      </c>
      <c r="C328">
        <v>725</v>
      </c>
      <c r="D328">
        <v>68</v>
      </c>
      <c r="E328" t="s">
        <v>33</v>
      </c>
      <c r="F328" t="s">
        <v>34</v>
      </c>
      <c r="M328" t="s">
        <v>51</v>
      </c>
      <c r="N328">
        <v>-23</v>
      </c>
      <c r="O328">
        <v>-60</v>
      </c>
      <c r="P328">
        <f t="shared" si="30"/>
        <v>37</v>
      </c>
      <c r="Q328" t="s">
        <v>69</v>
      </c>
      <c r="R328">
        <v>2</v>
      </c>
      <c r="S328">
        <f t="shared" si="31"/>
        <v>37</v>
      </c>
      <c r="T328">
        <f t="shared" si="32"/>
        <v>0</v>
      </c>
      <c r="U328" t="s">
        <v>58</v>
      </c>
      <c r="V328" t="s">
        <v>73</v>
      </c>
      <c r="Z328" s="5">
        <v>1.19</v>
      </c>
      <c r="AA328">
        <v>0</v>
      </c>
      <c r="AB328" s="6">
        <v>1.7</v>
      </c>
      <c r="AC328" s="8">
        <f t="shared" si="33"/>
        <v>7485.0999999999985</v>
      </c>
      <c r="AE328" s="8">
        <f t="shared" si="34"/>
        <v>7485.0999999999985</v>
      </c>
      <c r="AG328" t="str">
        <f t="shared" si="35"/>
        <v/>
      </c>
    </row>
    <row r="329" spans="1:38" x14ac:dyDescent="0.35">
      <c r="A329">
        <v>328</v>
      </c>
      <c r="C329">
        <v>725</v>
      </c>
      <c r="D329">
        <v>68</v>
      </c>
      <c r="E329" t="s">
        <v>33</v>
      </c>
      <c r="F329" t="s">
        <v>34</v>
      </c>
      <c r="M329" t="s">
        <v>44</v>
      </c>
      <c r="N329">
        <v>-60</v>
      </c>
      <c r="O329">
        <v>-76</v>
      </c>
      <c r="P329">
        <f t="shared" si="30"/>
        <v>16</v>
      </c>
      <c r="Q329" t="s">
        <v>53</v>
      </c>
      <c r="R329">
        <v>2</v>
      </c>
      <c r="S329">
        <f t="shared" si="31"/>
        <v>16</v>
      </c>
      <c r="T329">
        <f t="shared" si="32"/>
        <v>0</v>
      </c>
      <c r="U329" t="s">
        <v>58</v>
      </c>
      <c r="V329" t="s">
        <v>73</v>
      </c>
      <c r="Z329" s="5">
        <v>1.63</v>
      </c>
      <c r="AA329">
        <v>15</v>
      </c>
      <c r="AB329" s="6">
        <v>0.55000000000000004</v>
      </c>
      <c r="AC329" s="8">
        <f t="shared" si="33"/>
        <v>1219.2399999999998</v>
      </c>
      <c r="AE329" s="8">
        <f t="shared" si="34"/>
        <v>1219.2399999999998</v>
      </c>
      <c r="AG329" t="str">
        <f t="shared" si="35"/>
        <v/>
      </c>
    </row>
    <row r="330" spans="1:38" x14ac:dyDescent="0.35">
      <c r="A330">
        <v>329</v>
      </c>
      <c r="C330">
        <v>675</v>
      </c>
      <c r="D330">
        <v>68</v>
      </c>
      <c r="E330" t="s">
        <v>33</v>
      </c>
      <c r="F330" t="s">
        <v>34</v>
      </c>
      <c r="M330" t="s">
        <v>39</v>
      </c>
      <c r="N330">
        <v>0</v>
      </c>
      <c r="O330">
        <v>0</v>
      </c>
      <c r="P330">
        <f t="shared" si="30"/>
        <v>0</v>
      </c>
      <c r="Q330" t="s">
        <v>36</v>
      </c>
      <c r="R330">
        <v>1</v>
      </c>
      <c r="S330">
        <f t="shared" si="31"/>
        <v>0</v>
      </c>
      <c r="T330">
        <f t="shared" si="32"/>
        <v>0</v>
      </c>
      <c r="Z330" s="5">
        <v>0.14000000000000001</v>
      </c>
      <c r="AA330">
        <v>0</v>
      </c>
      <c r="AB330" s="6">
        <v>43.21</v>
      </c>
      <c r="AC330" s="8">
        <f t="shared" si="33"/>
        <v>0</v>
      </c>
      <c r="AE330" s="8">
        <f t="shared" si="34"/>
        <v>0</v>
      </c>
      <c r="AG330" t="str">
        <f t="shared" si="35"/>
        <v/>
      </c>
    </row>
    <row r="331" spans="1:38" x14ac:dyDescent="0.35">
      <c r="A331">
        <v>330</v>
      </c>
      <c r="B331" s="1"/>
      <c r="C331">
        <v>675</v>
      </c>
      <c r="D331">
        <v>68</v>
      </c>
      <c r="E331" s="1" t="s">
        <v>33</v>
      </c>
      <c r="F331" t="s">
        <v>34</v>
      </c>
      <c r="G331" s="1"/>
      <c r="H331" s="1"/>
      <c r="I331" s="1"/>
      <c r="J331" s="1"/>
      <c r="K331" s="1"/>
      <c r="L331" s="1"/>
      <c r="M331" s="1" t="s">
        <v>54</v>
      </c>
      <c r="N331" s="1">
        <v>0</v>
      </c>
      <c r="O331" s="1">
        <v>0</v>
      </c>
      <c r="P331" s="1">
        <f t="shared" si="30"/>
        <v>0</v>
      </c>
      <c r="Q331" s="1" t="s">
        <v>36</v>
      </c>
      <c r="R331" s="1">
        <v>1</v>
      </c>
      <c r="S331" s="1">
        <f t="shared" si="31"/>
        <v>0</v>
      </c>
      <c r="T331" s="1">
        <f t="shared" si="32"/>
        <v>0</v>
      </c>
      <c r="W331" s="1"/>
      <c r="X331" s="1"/>
      <c r="Y331" s="1"/>
      <c r="Z331" s="5">
        <v>0.14000000000000001</v>
      </c>
      <c r="AA331" s="1">
        <v>0</v>
      </c>
      <c r="AB331" s="6">
        <v>43.21</v>
      </c>
      <c r="AC331" s="8">
        <f t="shared" si="33"/>
        <v>0</v>
      </c>
      <c r="AD331" s="1"/>
      <c r="AE331" s="10">
        <f t="shared" si="34"/>
        <v>0</v>
      </c>
      <c r="AF331" s="1"/>
      <c r="AG331" t="str">
        <f t="shared" si="35"/>
        <v/>
      </c>
      <c r="AI331" s="1"/>
      <c r="AJ331" s="1"/>
      <c r="AK331" s="1"/>
      <c r="AL331" s="1"/>
    </row>
    <row r="332" spans="1:38" x14ac:dyDescent="0.35">
      <c r="A332">
        <v>331</v>
      </c>
      <c r="B332" t="s">
        <v>32</v>
      </c>
      <c r="C332">
        <v>726</v>
      </c>
      <c r="D332">
        <v>69</v>
      </c>
      <c r="E332" t="s">
        <v>74</v>
      </c>
      <c r="F332" t="s">
        <v>65</v>
      </c>
      <c r="G332">
        <v>49.976699830000001</v>
      </c>
      <c r="H332">
        <v>121.4653015</v>
      </c>
      <c r="I332" t="s">
        <v>35</v>
      </c>
      <c r="J332" t="s">
        <v>36</v>
      </c>
      <c r="K332" t="s">
        <v>36</v>
      </c>
      <c r="L332" t="s">
        <v>36</v>
      </c>
      <c r="M332" t="s">
        <v>49</v>
      </c>
      <c r="N332">
        <v>0</v>
      </c>
      <c r="O332">
        <v>-25</v>
      </c>
      <c r="P332">
        <f t="shared" si="30"/>
        <v>25</v>
      </c>
      <c r="Q332" t="s">
        <v>43</v>
      </c>
      <c r="R332">
        <v>2</v>
      </c>
      <c r="S332">
        <f t="shared" si="31"/>
        <v>25</v>
      </c>
      <c r="T332">
        <f t="shared" si="32"/>
        <v>0</v>
      </c>
      <c r="U332" t="s">
        <v>58</v>
      </c>
      <c r="V332" t="s">
        <v>73</v>
      </c>
      <c r="W332">
        <f>SUM(S332:S337)</f>
        <v>62</v>
      </c>
      <c r="X332">
        <f>SUM(T332:T337)</f>
        <v>0</v>
      </c>
      <c r="Y332">
        <f>X332+W332</f>
        <v>62</v>
      </c>
      <c r="Z332" s="5">
        <v>1.03</v>
      </c>
      <c r="AA332">
        <v>60</v>
      </c>
      <c r="AB332" s="6">
        <v>1.2</v>
      </c>
      <c r="AC332" s="8">
        <f t="shared" si="33"/>
        <v>1236</v>
      </c>
      <c r="AD332" s="8">
        <f>SUM(AC332:AC337)</f>
        <v>3192.92</v>
      </c>
      <c r="AE332" s="8">
        <f t="shared" si="34"/>
        <v>1236</v>
      </c>
      <c r="AF332" s="8">
        <f>SUM(AE332:AE337)</f>
        <v>3192.92</v>
      </c>
      <c r="AG332">
        <f t="shared" si="35"/>
        <v>1</v>
      </c>
    </row>
    <row r="333" spans="1:38" x14ac:dyDescent="0.35">
      <c r="A333">
        <v>332</v>
      </c>
      <c r="C333">
        <v>726</v>
      </c>
      <c r="D333">
        <v>69</v>
      </c>
      <c r="E333" t="s">
        <v>74</v>
      </c>
      <c r="F333" t="s">
        <v>65</v>
      </c>
      <c r="M333" t="s">
        <v>51</v>
      </c>
      <c r="N333">
        <v>-25</v>
      </c>
      <c r="O333">
        <v>-49</v>
      </c>
      <c r="P333">
        <f t="shared" si="30"/>
        <v>24</v>
      </c>
      <c r="Q333" t="s">
        <v>43</v>
      </c>
      <c r="R333">
        <v>2</v>
      </c>
      <c r="S333">
        <f t="shared" si="31"/>
        <v>24</v>
      </c>
      <c r="T333">
        <f t="shared" si="32"/>
        <v>0</v>
      </c>
      <c r="U333" t="s">
        <v>58</v>
      </c>
      <c r="V333" t="s">
        <v>73</v>
      </c>
      <c r="Z333" s="5">
        <v>1.45</v>
      </c>
      <c r="AA333">
        <v>60</v>
      </c>
      <c r="AB333" s="6">
        <v>1.2</v>
      </c>
      <c r="AC333" s="8">
        <f t="shared" si="33"/>
        <v>1670.4</v>
      </c>
      <c r="AE333" s="8">
        <f t="shared" si="34"/>
        <v>1670.4</v>
      </c>
      <c r="AG333" t="str">
        <f t="shared" si="35"/>
        <v/>
      </c>
    </row>
    <row r="334" spans="1:38" x14ac:dyDescent="0.35">
      <c r="A334">
        <v>333</v>
      </c>
      <c r="C334">
        <v>726</v>
      </c>
      <c r="D334">
        <v>69</v>
      </c>
      <c r="E334" t="s">
        <v>74</v>
      </c>
      <c r="F334" t="s">
        <v>65</v>
      </c>
      <c r="M334" t="s">
        <v>75</v>
      </c>
      <c r="N334">
        <v>-49</v>
      </c>
      <c r="O334">
        <v>-62</v>
      </c>
      <c r="P334">
        <f t="shared" ref="P334:P393" si="36">ABS(N334-O334)</f>
        <v>13</v>
      </c>
      <c r="Q334" t="s">
        <v>43</v>
      </c>
      <c r="R334">
        <v>2</v>
      </c>
      <c r="S334">
        <f t="shared" si="31"/>
        <v>13</v>
      </c>
      <c r="T334">
        <f t="shared" si="32"/>
        <v>0</v>
      </c>
      <c r="U334" t="s">
        <v>58</v>
      </c>
      <c r="V334" t="s">
        <v>73</v>
      </c>
      <c r="Z334" s="5">
        <v>1.45</v>
      </c>
      <c r="AA334">
        <v>60</v>
      </c>
      <c r="AB334" s="6">
        <v>0.38</v>
      </c>
      <c r="AC334" s="8">
        <f t="shared" si="33"/>
        <v>286.51999999999992</v>
      </c>
      <c r="AE334" s="8">
        <f t="shared" si="34"/>
        <v>286.51999999999992</v>
      </c>
      <c r="AG334" t="str">
        <f t="shared" si="35"/>
        <v/>
      </c>
    </row>
    <row r="335" spans="1:38" x14ac:dyDescent="0.35">
      <c r="A335">
        <v>334</v>
      </c>
      <c r="C335">
        <v>676</v>
      </c>
      <c r="D335">
        <v>69</v>
      </c>
      <c r="E335" t="s">
        <v>74</v>
      </c>
      <c r="F335" t="s">
        <v>65</v>
      </c>
      <c r="M335" t="s">
        <v>39</v>
      </c>
      <c r="N335">
        <v>0</v>
      </c>
      <c r="O335">
        <v>0</v>
      </c>
      <c r="P335">
        <f t="shared" si="36"/>
        <v>0</v>
      </c>
      <c r="Q335" t="s">
        <v>36</v>
      </c>
      <c r="R335">
        <v>1</v>
      </c>
      <c r="S335">
        <f t="shared" si="31"/>
        <v>0</v>
      </c>
      <c r="T335">
        <f t="shared" si="32"/>
        <v>0</v>
      </c>
      <c r="Z335" s="5">
        <v>0.16</v>
      </c>
      <c r="AA335">
        <v>0</v>
      </c>
      <c r="AB335" s="6">
        <v>37.4</v>
      </c>
      <c r="AC335" s="8">
        <f t="shared" si="33"/>
        <v>0</v>
      </c>
      <c r="AE335" s="8">
        <f t="shared" si="34"/>
        <v>0</v>
      </c>
      <c r="AG335" t="str">
        <f t="shared" si="35"/>
        <v/>
      </c>
    </row>
    <row r="336" spans="1:38" x14ac:dyDescent="0.35">
      <c r="A336">
        <v>335</v>
      </c>
      <c r="C336">
        <v>676</v>
      </c>
      <c r="D336">
        <v>69</v>
      </c>
      <c r="E336" t="s">
        <v>74</v>
      </c>
      <c r="F336" t="s">
        <v>65</v>
      </c>
      <c r="M336" t="s">
        <v>80</v>
      </c>
      <c r="N336">
        <v>0</v>
      </c>
      <c r="O336">
        <v>0</v>
      </c>
      <c r="P336">
        <f t="shared" si="36"/>
        <v>0</v>
      </c>
      <c r="Q336" t="s">
        <v>36</v>
      </c>
      <c r="R336">
        <v>1</v>
      </c>
      <c r="S336">
        <f t="shared" si="31"/>
        <v>0</v>
      </c>
      <c r="T336">
        <f t="shared" si="32"/>
        <v>0</v>
      </c>
      <c r="Z336" s="5">
        <v>0.16</v>
      </c>
      <c r="AA336">
        <v>0</v>
      </c>
      <c r="AB336" s="6">
        <v>30.85</v>
      </c>
      <c r="AC336" s="8">
        <f t="shared" si="33"/>
        <v>0</v>
      </c>
      <c r="AE336" s="8">
        <f t="shared" si="34"/>
        <v>0</v>
      </c>
      <c r="AG336" t="str">
        <f t="shared" si="35"/>
        <v/>
      </c>
    </row>
    <row r="337" spans="1:38" x14ac:dyDescent="0.35">
      <c r="A337">
        <v>336</v>
      </c>
      <c r="B337" s="1"/>
      <c r="C337">
        <v>676</v>
      </c>
      <c r="D337">
        <v>69</v>
      </c>
      <c r="E337" s="1" t="s">
        <v>74</v>
      </c>
      <c r="F337" t="s">
        <v>65</v>
      </c>
      <c r="G337" s="1"/>
      <c r="H337" s="1"/>
      <c r="I337" s="1"/>
      <c r="J337" s="1"/>
      <c r="K337" s="1"/>
      <c r="L337" s="1"/>
      <c r="M337" s="1" t="s">
        <v>54</v>
      </c>
      <c r="N337" s="1">
        <v>0</v>
      </c>
      <c r="O337" s="1">
        <v>0</v>
      </c>
      <c r="P337" s="1">
        <f t="shared" si="36"/>
        <v>0</v>
      </c>
      <c r="Q337" s="1" t="s">
        <v>36</v>
      </c>
      <c r="R337" s="1">
        <v>1</v>
      </c>
      <c r="S337" s="1">
        <f t="shared" si="31"/>
        <v>0</v>
      </c>
      <c r="T337" s="1">
        <f t="shared" si="32"/>
        <v>0</v>
      </c>
      <c r="W337" s="1"/>
      <c r="X337" s="1"/>
      <c r="Y337" s="1"/>
      <c r="Z337" s="5">
        <v>0.16</v>
      </c>
      <c r="AA337" s="1">
        <v>0</v>
      </c>
      <c r="AB337" s="6">
        <v>37.4</v>
      </c>
      <c r="AC337" s="8">
        <f t="shared" si="33"/>
        <v>0</v>
      </c>
      <c r="AD337" s="1"/>
      <c r="AE337" s="10">
        <f t="shared" si="34"/>
        <v>0</v>
      </c>
      <c r="AF337" s="1"/>
      <c r="AG337" t="str">
        <f t="shared" si="35"/>
        <v/>
      </c>
      <c r="AI337" s="1"/>
      <c r="AJ337" s="1"/>
      <c r="AK337" s="1"/>
      <c r="AL337" s="1"/>
    </row>
    <row r="338" spans="1:38" x14ac:dyDescent="0.35">
      <c r="A338">
        <v>337</v>
      </c>
      <c r="B338" t="s">
        <v>32</v>
      </c>
      <c r="C338">
        <v>452</v>
      </c>
      <c r="D338">
        <v>70</v>
      </c>
      <c r="E338" t="s">
        <v>33</v>
      </c>
      <c r="F338" t="s">
        <v>34</v>
      </c>
      <c r="G338">
        <v>49.928749080000003</v>
      </c>
      <c r="H338">
        <v>121.5208588</v>
      </c>
      <c r="I338" t="s">
        <v>35</v>
      </c>
      <c r="J338" t="s">
        <v>36</v>
      </c>
      <c r="K338" t="s">
        <v>36</v>
      </c>
      <c r="L338" t="s">
        <v>36</v>
      </c>
      <c r="M338" t="s">
        <v>55</v>
      </c>
      <c r="N338">
        <v>8</v>
      </c>
      <c r="O338">
        <v>7</v>
      </c>
      <c r="P338">
        <f t="shared" si="36"/>
        <v>1</v>
      </c>
      <c r="Q338" t="s">
        <v>36</v>
      </c>
      <c r="R338">
        <v>1</v>
      </c>
      <c r="S338">
        <f t="shared" si="31"/>
        <v>0</v>
      </c>
      <c r="T338">
        <f t="shared" si="32"/>
        <v>1</v>
      </c>
      <c r="W338">
        <f>SUM(S338:S343)</f>
        <v>30</v>
      </c>
      <c r="X338">
        <f>SUM(T338:T343)</f>
        <v>8</v>
      </c>
      <c r="Y338">
        <f>X338+W338</f>
        <v>38</v>
      </c>
      <c r="Z338" s="5">
        <v>0.14000000000000001</v>
      </c>
      <c r="AA338">
        <v>0</v>
      </c>
      <c r="AB338" s="6">
        <v>43.21</v>
      </c>
      <c r="AC338" s="8">
        <f t="shared" si="33"/>
        <v>604.94000000000005</v>
      </c>
      <c r="AD338" s="8">
        <f>SUM(AC338:AC343)</f>
        <v>12395.282999999999</v>
      </c>
      <c r="AE338" s="8">
        <f t="shared" si="34"/>
        <v>604.94000000000005</v>
      </c>
      <c r="AF338" s="8">
        <f>SUM(AE338:AE343)</f>
        <v>12395.282999999999</v>
      </c>
      <c r="AG338">
        <f t="shared" si="35"/>
        <v>1</v>
      </c>
    </row>
    <row r="339" spans="1:38" x14ac:dyDescent="0.35">
      <c r="A339">
        <v>338</v>
      </c>
      <c r="C339">
        <v>452</v>
      </c>
      <c r="D339">
        <v>70</v>
      </c>
      <c r="E339" t="s">
        <v>33</v>
      </c>
      <c r="F339" t="s">
        <v>34</v>
      </c>
      <c r="M339" t="s">
        <v>40</v>
      </c>
      <c r="N339">
        <v>7</v>
      </c>
      <c r="O339">
        <v>1</v>
      </c>
      <c r="P339">
        <f t="shared" si="36"/>
        <v>6</v>
      </c>
      <c r="Q339" t="s">
        <v>36</v>
      </c>
      <c r="R339">
        <v>1</v>
      </c>
      <c r="S339">
        <f t="shared" si="31"/>
        <v>0</v>
      </c>
      <c r="T339">
        <f t="shared" si="32"/>
        <v>6</v>
      </c>
      <c r="Z339" s="5">
        <v>0.14000000000000001</v>
      </c>
      <c r="AA339">
        <v>0</v>
      </c>
      <c r="AB339" s="6">
        <v>43.21</v>
      </c>
      <c r="AC339" s="8">
        <f t="shared" si="33"/>
        <v>3629.6400000000003</v>
      </c>
      <c r="AE339" s="8">
        <f t="shared" si="34"/>
        <v>3629.6400000000003</v>
      </c>
      <c r="AG339" t="str">
        <f t="shared" si="35"/>
        <v/>
      </c>
    </row>
    <row r="340" spans="1:38" x14ac:dyDescent="0.35">
      <c r="A340">
        <v>339</v>
      </c>
      <c r="C340">
        <v>452</v>
      </c>
      <c r="D340">
        <v>70</v>
      </c>
      <c r="E340" t="s">
        <v>33</v>
      </c>
      <c r="F340" t="s">
        <v>34</v>
      </c>
      <c r="M340" t="s">
        <v>41</v>
      </c>
      <c r="N340">
        <v>1</v>
      </c>
      <c r="O340">
        <v>0</v>
      </c>
      <c r="P340">
        <f t="shared" si="36"/>
        <v>1</v>
      </c>
      <c r="Q340" t="s">
        <v>36</v>
      </c>
      <c r="R340">
        <v>1</v>
      </c>
      <c r="S340">
        <f t="shared" si="31"/>
        <v>0</v>
      </c>
      <c r="T340">
        <f t="shared" si="32"/>
        <v>1</v>
      </c>
      <c r="Z340" s="5">
        <v>0.14000000000000001</v>
      </c>
      <c r="AA340">
        <v>0</v>
      </c>
      <c r="AB340" s="6">
        <v>36.65</v>
      </c>
      <c r="AC340" s="8">
        <f t="shared" si="33"/>
        <v>513.1</v>
      </c>
      <c r="AE340" s="8">
        <f t="shared" si="34"/>
        <v>513.1</v>
      </c>
      <c r="AG340" t="str">
        <f t="shared" si="35"/>
        <v/>
      </c>
    </row>
    <row r="341" spans="1:38" x14ac:dyDescent="0.35">
      <c r="A341">
        <v>340</v>
      </c>
      <c r="C341">
        <v>500</v>
      </c>
      <c r="D341">
        <v>70</v>
      </c>
      <c r="E341" t="s">
        <v>33</v>
      </c>
      <c r="F341" t="s">
        <v>34</v>
      </c>
      <c r="M341" t="s">
        <v>72</v>
      </c>
      <c r="N341">
        <v>0</v>
      </c>
      <c r="O341">
        <v>-7</v>
      </c>
      <c r="P341">
        <f t="shared" si="36"/>
        <v>7</v>
      </c>
      <c r="Q341" t="s">
        <v>62</v>
      </c>
      <c r="R341">
        <v>2</v>
      </c>
      <c r="S341">
        <f t="shared" si="31"/>
        <v>7</v>
      </c>
      <c r="T341">
        <f t="shared" si="32"/>
        <v>0</v>
      </c>
      <c r="U341" t="s">
        <v>56</v>
      </c>
      <c r="V341" t="s">
        <v>73</v>
      </c>
      <c r="Z341" s="5">
        <v>1.31</v>
      </c>
      <c r="AA341">
        <v>15</v>
      </c>
      <c r="AB341" s="6">
        <v>4.74</v>
      </c>
      <c r="AC341" s="8">
        <f t="shared" si="33"/>
        <v>3694.5929999999998</v>
      </c>
      <c r="AE341" s="8">
        <f t="shared" si="34"/>
        <v>3694.5929999999998</v>
      </c>
      <c r="AG341" t="str">
        <f t="shared" si="35"/>
        <v/>
      </c>
    </row>
    <row r="342" spans="1:38" x14ac:dyDescent="0.35">
      <c r="A342">
        <v>341</v>
      </c>
      <c r="C342">
        <v>500</v>
      </c>
      <c r="D342">
        <v>70</v>
      </c>
      <c r="E342" t="s">
        <v>33</v>
      </c>
      <c r="F342" t="s">
        <v>34</v>
      </c>
      <c r="M342" t="s">
        <v>42</v>
      </c>
      <c r="N342">
        <v>-7</v>
      </c>
      <c r="O342">
        <v>-24</v>
      </c>
      <c r="P342">
        <f t="shared" si="36"/>
        <v>17</v>
      </c>
      <c r="Q342" t="s">
        <v>43</v>
      </c>
      <c r="R342">
        <v>2</v>
      </c>
      <c r="S342">
        <f t="shared" si="31"/>
        <v>17</v>
      </c>
      <c r="T342">
        <f t="shared" si="32"/>
        <v>0</v>
      </c>
      <c r="U342" t="s">
        <v>56</v>
      </c>
      <c r="V342" t="s">
        <v>73</v>
      </c>
      <c r="Z342" s="5">
        <v>1.38</v>
      </c>
      <c r="AA342">
        <v>15</v>
      </c>
      <c r="AB342" s="6">
        <v>1.7</v>
      </c>
      <c r="AC342" s="8">
        <f t="shared" si="33"/>
        <v>3389.9699999999989</v>
      </c>
      <c r="AE342" s="8">
        <f t="shared" si="34"/>
        <v>3389.9699999999989</v>
      </c>
      <c r="AG342" t="str">
        <f t="shared" si="35"/>
        <v/>
      </c>
    </row>
    <row r="343" spans="1:38" x14ac:dyDescent="0.35">
      <c r="A343">
        <v>342</v>
      </c>
      <c r="B343" s="1"/>
      <c r="C343">
        <v>500</v>
      </c>
      <c r="D343">
        <v>70</v>
      </c>
      <c r="E343" s="1" t="s">
        <v>33</v>
      </c>
      <c r="F343" t="s">
        <v>34</v>
      </c>
      <c r="G343" s="1"/>
      <c r="H343" s="1"/>
      <c r="I343" s="1"/>
      <c r="J343" s="1"/>
      <c r="K343" s="1"/>
      <c r="L343" s="1"/>
      <c r="M343" s="1" t="s">
        <v>45</v>
      </c>
      <c r="N343" s="1">
        <v>-24</v>
      </c>
      <c r="O343" s="1">
        <v>-30</v>
      </c>
      <c r="P343" s="1">
        <f t="shared" si="36"/>
        <v>6</v>
      </c>
      <c r="Q343" s="1" t="s">
        <v>43</v>
      </c>
      <c r="R343" s="1">
        <v>2</v>
      </c>
      <c r="S343" s="1">
        <f t="shared" si="31"/>
        <v>6</v>
      </c>
      <c r="T343" s="1">
        <f t="shared" si="32"/>
        <v>0</v>
      </c>
      <c r="U343" t="s">
        <v>56</v>
      </c>
      <c r="V343" t="s">
        <v>73</v>
      </c>
      <c r="W343" s="1"/>
      <c r="X343" s="1"/>
      <c r="Y343" s="1"/>
      <c r="Z343" s="5">
        <v>1.38</v>
      </c>
      <c r="AA343" s="1">
        <v>60</v>
      </c>
      <c r="AB343" s="6">
        <v>1.7</v>
      </c>
      <c r="AC343" s="8">
        <f t="shared" si="33"/>
        <v>563.03999999999985</v>
      </c>
      <c r="AD343" s="1"/>
      <c r="AE343" s="10">
        <f t="shared" si="34"/>
        <v>563.03999999999985</v>
      </c>
      <c r="AF343" s="1"/>
      <c r="AG343" t="str">
        <f t="shared" si="35"/>
        <v/>
      </c>
      <c r="AI343" s="1"/>
      <c r="AJ343" s="1"/>
      <c r="AK343" s="1"/>
      <c r="AL343" s="1"/>
    </row>
    <row r="344" spans="1:38" x14ac:dyDescent="0.35">
      <c r="A344">
        <v>343</v>
      </c>
      <c r="B344" t="s">
        <v>32</v>
      </c>
      <c r="C344">
        <v>453</v>
      </c>
      <c r="D344">
        <v>71</v>
      </c>
      <c r="E344" t="s">
        <v>59</v>
      </c>
      <c r="F344" t="s">
        <v>111</v>
      </c>
      <c r="G344">
        <v>49.928390499999999</v>
      </c>
      <c r="H344">
        <v>121.5214691</v>
      </c>
      <c r="I344" t="s">
        <v>35</v>
      </c>
      <c r="J344" t="s">
        <v>36</v>
      </c>
      <c r="K344" t="s">
        <v>36</v>
      </c>
      <c r="L344" t="s">
        <v>36</v>
      </c>
      <c r="M344" t="s">
        <v>54</v>
      </c>
      <c r="N344">
        <v>3</v>
      </c>
      <c r="O344">
        <v>2</v>
      </c>
      <c r="P344">
        <f t="shared" si="36"/>
        <v>1</v>
      </c>
      <c r="Q344" t="s">
        <v>36</v>
      </c>
      <c r="R344">
        <v>1</v>
      </c>
      <c r="S344">
        <f t="shared" si="31"/>
        <v>0</v>
      </c>
      <c r="T344">
        <f t="shared" si="32"/>
        <v>1</v>
      </c>
      <c r="W344">
        <f>SUM(S344:S346)</f>
        <v>4</v>
      </c>
      <c r="X344">
        <f>SUM(T344:T346)</f>
        <v>3</v>
      </c>
      <c r="Y344">
        <f>X344+W344</f>
        <v>7</v>
      </c>
      <c r="Z344" s="5">
        <v>0.11</v>
      </c>
      <c r="AA344">
        <v>0</v>
      </c>
      <c r="AB344" s="6">
        <v>25.58</v>
      </c>
      <c r="AC344" s="8">
        <f t="shared" si="33"/>
        <v>281.37999999999994</v>
      </c>
      <c r="AD344" s="8">
        <f>SUM(AC344:AC346)</f>
        <v>3616.788</v>
      </c>
      <c r="AE344" s="8">
        <f t="shared" si="34"/>
        <v>281.37999999999994</v>
      </c>
      <c r="AF344" s="8">
        <f>SUM(AE344:AE346)</f>
        <v>3616.788</v>
      </c>
      <c r="AG344">
        <f t="shared" si="35"/>
        <v>1</v>
      </c>
    </row>
    <row r="345" spans="1:38" x14ac:dyDescent="0.35">
      <c r="A345">
        <v>344</v>
      </c>
      <c r="C345">
        <v>453</v>
      </c>
      <c r="D345">
        <v>71</v>
      </c>
      <c r="E345" t="s">
        <v>59</v>
      </c>
      <c r="F345" t="s">
        <v>111</v>
      </c>
      <c r="M345" t="s">
        <v>40</v>
      </c>
      <c r="N345">
        <v>2</v>
      </c>
      <c r="O345">
        <v>0</v>
      </c>
      <c r="P345">
        <f t="shared" si="36"/>
        <v>2</v>
      </c>
      <c r="Q345" t="s">
        <v>36</v>
      </c>
      <c r="R345">
        <v>1</v>
      </c>
      <c r="S345">
        <f t="shared" si="31"/>
        <v>0</v>
      </c>
      <c r="T345">
        <f t="shared" si="32"/>
        <v>2</v>
      </c>
      <c r="Z345" s="5">
        <v>0.11</v>
      </c>
      <c r="AA345">
        <v>0</v>
      </c>
      <c r="AB345" s="6">
        <v>25.58</v>
      </c>
      <c r="AC345" s="8">
        <f t="shared" si="33"/>
        <v>562.75999999999988</v>
      </c>
      <c r="AE345" s="8">
        <f t="shared" si="34"/>
        <v>562.75999999999988</v>
      </c>
      <c r="AG345" t="str">
        <f t="shared" si="35"/>
        <v/>
      </c>
    </row>
    <row r="346" spans="1:38" x14ac:dyDescent="0.35">
      <c r="A346">
        <v>345</v>
      </c>
      <c r="B346" s="1"/>
      <c r="C346">
        <v>501</v>
      </c>
      <c r="D346">
        <v>71</v>
      </c>
      <c r="E346" s="1" t="s">
        <v>59</v>
      </c>
      <c r="F346" t="s">
        <v>111</v>
      </c>
      <c r="G346" s="1"/>
      <c r="H346" s="1"/>
      <c r="I346" s="1"/>
      <c r="J346" s="1"/>
      <c r="K346" s="1"/>
      <c r="L346" s="1"/>
      <c r="M346" s="1" t="s">
        <v>121</v>
      </c>
      <c r="N346" s="1">
        <v>0</v>
      </c>
      <c r="O346" s="1">
        <v>-4</v>
      </c>
      <c r="P346" s="1">
        <f t="shared" si="36"/>
        <v>4</v>
      </c>
      <c r="Q346" s="1" t="s">
        <v>43</v>
      </c>
      <c r="R346" s="1">
        <v>2</v>
      </c>
      <c r="S346" s="1">
        <f t="shared" si="31"/>
        <v>4</v>
      </c>
      <c r="T346" s="1">
        <f t="shared" si="32"/>
        <v>0</v>
      </c>
      <c r="U346" t="s">
        <v>56</v>
      </c>
      <c r="V346" t="s">
        <v>73</v>
      </c>
      <c r="W346" s="1"/>
      <c r="X346" s="1"/>
      <c r="Y346" s="1"/>
      <c r="Z346" s="5">
        <v>0.97</v>
      </c>
      <c r="AA346" s="1">
        <v>10</v>
      </c>
      <c r="AB346" s="6">
        <v>7.94</v>
      </c>
      <c r="AC346" s="8">
        <f t="shared" si="33"/>
        <v>2772.6480000000001</v>
      </c>
      <c r="AD346" s="1"/>
      <c r="AE346" s="10">
        <f t="shared" si="34"/>
        <v>2772.6480000000001</v>
      </c>
      <c r="AF346" s="1"/>
      <c r="AG346" t="str">
        <f t="shared" si="35"/>
        <v/>
      </c>
      <c r="AI346" s="1"/>
      <c r="AJ346" s="1"/>
      <c r="AK346" s="1"/>
      <c r="AL346" s="1"/>
    </row>
    <row r="347" spans="1:38" x14ac:dyDescent="0.35">
      <c r="A347">
        <v>346</v>
      </c>
      <c r="B347" t="s">
        <v>32</v>
      </c>
      <c r="C347">
        <v>650</v>
      </c>
      <c r="D347">
        <v>72</v>
      </c>
      <c r="E347" t="s">
        <v>33</v>
      </c>
      <c r="F347" t="s">
        <v>34</v>
      </c>
      <c r="G347">
        <v>50.0009613</v>
      </c>
      <c r="H347">
        <v>121.4937973</v>
      </c>
      <c r="I347" t="s">
        <v>35</v>
      </c>
      <c r="J347" t="s">
        <v>36</v>
      </c>
      <c r="K347" t="s">
        <v>36</v>
      </c>
      <c r="L347" t="s">
        <v>36</v>
      </c>
      <c r="M347" t="s">
        <v>110</v>
      </c>
      <c r="N347">
        <v>4</v>
      </c>
      <c r="O347">
        <v>0</v>
      </c>
      <c r="P347">
        <f t="shared" si="36"/>
        <v>4</v>
      </c>
      <c r="Q347" t="s">
        <v>36</v>
      </c>
      <c r="R347">
        <v>1</v>
      </c>
      <c r="S347">
        <f t="shared" si="31"/>
        <v>0</v>
      </c>
      <c r="T347">
        <f t="shared" si="32"/>
        <v>4</v>
      </c>
      <c r="W347">
        <f>SUM(S347:S350)</f>
        <v>46</v>
      </c>
      <c r="X347">
        <f>SUM(T347:T350)</f>
        <v>4</v>
      </c>
      <c r="Y347">
        <f>X347+W347</f>
        <v>50</v>
      </c>
      <c r="Z347" s="5">
        <v>0.14000000000000001</v>
      </c>
      <c r="AA347">
        <v>0</v>
      </c>
      <c r="AB347" s="6">
        <v>43.21</v>
      </c>
      <c r="AC347" s="8">
        <f t="shared" si="33"/>
        <v>2419.7600000000002</v>
      </c>
      <c r="AD347" s="8">
        <f>SUM(AC347:AC350)</f>
        <v>11530.192999999999</v>
      </c>
      <c r="AE347" s="8">
        <f t="shared" si="34"/>
        <v>2419.7600000000002</v>
      </c>
      <c r="AF347" s="8">
        <f>SUM(AE347:AE350)</f>
        <v>11530.192999999999</v>
      </c>
      <c r="AG347">
        <f t="shared" si="35"/>
        <v>1</v>
      </c>
    </row>
    <row r="348" spans="1:38" x14ac:dyDescent="0.35">
      <c r="A348">
        <v>347</v>
      </c>
      <c r="C348">
        <v>700</v>
      </c>
      <c r="D348">
        <v>72</v>
      </c>
      <c r="E348" t="s">
        <v>33</v>
      </c>
      <c r="F348" t="s">
        <v>34</v>
      </c>
      <c r="M348" t="s">
        <v>57</v>
      </c>
      <c r="N348">
        <v>0</v>
      </c>
      <c r="O348">
        <v>-4</v>
      </c>
      <c r="P348">
        <f t="shared" si="36"/>
        <v>4</v>
      </c>
      <c r="Q348" t="s">
        <v>54</v>
      </c>
      <c r="R348">
        <v>2</v>
      </c>
      <c r="S348">
        <f t="shared" si="31"/>
        <v>4</v>
      </c>
      <c r="T348">
        <f t="shared" si="32"/>
        <v>0</v>
      </c>
      <c r="U348" t="s">
        <v>58</v>
      </c>
      <c r="V348" t="s">
        <v>73</v>
      </c>
      <c r="Z348" s="5">
        <v>1.31</v>
      </c>
      <c r="AA348">
        <v>20</v>
      </c>
      <c r="AB348" s="6">
        <v>4.74</v>
      </c>
      <c r="AC348" s="8">
        <f t="shared" si="33"/>
        <v>1987.0080000000003</v>
      </c>
      <c r="AE348" s="8">
        <f t="shared" si="34"/>
        <v>1987.0080000000003</v>
      </c>
      <c r="AG348" t="str">
        <f t="shared" si="35"/>
        <v/>
      </c>
    </row>
    <row r="349" spans="1:38" x14ac:dyDescent="0.35">
      <c r="A349">
        <v>348</v>
      </c>
      <c r="C349">
        <v>700</v>
      </c>
      <c r="D349">
        <v>72</v>
      </c>
      <c r="E349" t="s">
        <v>33</v>
      </c>
      <c r="F349" t="s">
        <v>34</v>
      </c>
      <c r="M349" t="s">
        <v>51</v>
      </c>
      <c r="N349">
        <v>-4</v>
      </c>
      <c r="O349">
        <v>-15</v>
      </c>
      <c r="P349">
        <f t="shared" si="36"/>
        <v>11</v>
      </c>
      <c r="Q349" t="s">
        <v>43</v>
      </c>
      <c r="R349">
        <v>2</v>
      </c>
      <c r="S349">
        <f t="shared" si="31"/>
        <v>11</v>
      </c>
      <c r="T349">
        <f t="shared" si="32"/>
        <v>0</v>
      </c>
      <c r="U349" t="s">
        <v>58</v>
      </c>
      <c r="V349" t="s">
        <v>73</v>
      </c>
      <c r="Z349" s="5">
        <v>1.19</v>
      </c>
      <c r="AA349">
        <v>25</v>
      </c>
      <c r="AB349" s="6">
        <v>1.7</v>
      </c>
      <c r="AC349" s="8">
        <f t="shared" si="33"/>
        <v>1668.9749999999999</v>
      </c>
      <c r="AE349" s="8">
        <f t="shared" si="34"/>
        <v>1668.9749999999999</v>
      </c>
      <c r="AG349" t="str">
        <f t="shared" si="35"/>
        <v/>
      </c>
    </row>
    <row r="350" spans="1:38" x14ac:dyDescent="0.35">
      <c r="A350">
        <v>349</v>
      </c>
      <c r="B350" s="1"/>
      <c r="C350">
        <v>700</v>
      </c>
      <c r="D350">
        <v>72</v>
      </c>
      <c r="E350" s="1" t="s">
        <v>33</v>
      </c>
      <c r="F350" t="s">
        <v>34</v>
      </c>
      <c r="G350" s="1"/>
      <c r="H350" s="1"/>
      <c r="I350" s="1"/>
      <c r="J350" s="1"/>
      <c r="K350" s="1"/>
      <c r="L350" s="1"/>
      <c r="M350" s="1" t="s">
        <v>48</v>
      </c>
      <c r="N350" s="1">
        <v>-15</v>
      </c>
      <c r="O350" s="1">
        <v>-46</v>
      </c>
      <c r="P350" s="1">
        <f t="shared" si="36"/>
        <v>31</v>
      </c>
      <c r="Q350" s="1" t="s">
        <v>43</v>
      </c>
      <c r="R350" s="1">
        <v>2</v>
      </c>
      <c r="S350" s="1">
        <f t="shared" si="31"/>
        <v>31</v>
      </c>
      <c r="T350" s="1">
        <f t="shared" si="32"/>
        <v>0</v>
      </c>
      <c r="U350" t="s">
        <v>58</v>
      </c>
      <c r="V350" t="s">
        <v>73</v>
      </c>
      <c r="W350" s="1"/>
      <c r="X350" s="1"/>
      <c r="Y350" s="1"/>
      <c r="Z350" s="5">
        <v>1.38</v>
      </c>
      <c r="AA350" s="1">
        <v>25</v>
      </c>
      <c r="AB350" s="6">
        <v>1.7</v>
      </c>
      <c r="AC350" s="8">
        <f t="shared" si="33"/>
        <v>5454.4499999999989</v>
      </c>
      <c r="AD350" s="1"/>
      <c r="AE350" s="10">
        <f t="shared" si="34"/>
        <v>5454.4499999999989</v>
      </c>
      <c r="AF350" s="1"/>
      <c r="AG350" t="str">
        <f t="shared" si="35"/>
        <v/>
      </c>
      <c r="AI350" s="1"/>
      <c r="AJ350" s="1"/>
      <c r="AK350" s="1"/>
      <c r="AL350" s="1"/>
    </row>
    <row r="351" spans="1:38" x14ac:dyDescent="0.35">
      <c r="A351">
        <v>350</v>
      </c>
      <c r="B351" t="s">
        <v>32</v>
      </c>
      <c r="C351">
        <v>681</v>
      </c>
      <c r="D351">
        <v>73</v>
      </c>
      <c r="E351" t="s">
        <v>120</v>
      </c>
      <c r="F351" t="s">
        <v>65</v>
      </c>
      <c r="G351">
        <v>49.996639250000001</v>
      </c>
      <c r="H351">
        <v>121.4990768</v>
      </c>
      <c r="I351" t="s">
        <v>35</v>
      </c>
      <c r="J351" t="s">
        <v>36</v>
      </c>
      <c r="K351" t="s">
        <v>36</v>
      </c>
      <c r="L351" t="s">
        <v>36</v>
      </c>
      <c r="M351" t="s">
        <v>80</v>
      </c>
      <c r="N351">
        <v>1</v>
      </c>
      <c r="O351">
        <v>2</v>
      </c>
      <c r="P351">
        <f t="shared" si="36"/>
        <v>1</v>
      </c>
      <c r="Q351" t="s">
        <v>36</v>
      </c>
      <c r="R351">
        <v>1</v>
      </c>
      <c r="S351">
        <f t="shared" si="31"/>
        <v>0</v>
      </c>
      <c r="T351">
        <f t="shared" si="32"/>
        <v>1</v>
      </c>
      <c r="W351">
        <f>SUM(S351:S354)</f>
        <v>15</v>
      </c>
      <c r="X351">
        <f>SUM(T351:T354)</f>
        <v>2</v>
      </c>
      <c r="Y351">
        <f>X351+W351</f>
        <v>17</v>
      </c>
      <c r="Z351" s="5">
        <v>0.16</v>
      </c>
      <c r="AA351">
        <v>0</v>
      </c>
      <c r="AB351" s="6">
        <v>30.85</v>
      </c>
      <c r="AC351" s="8">
        <f t="shared" si="33"/>
        <v>493.6</v>
      </c>
      <c r="AD351" s="8">
        <f>SUM(AC351:AC354)</f>
        <v>2440.2000000000003</v>
      </c>
      <c r="AE351" s="8">
        <f t="shared" si="34"/>
        <v>493.6</v>
      </c>
      <c r="AF351" s="8">
        <f>SUM(AE351:AE354)</f>
        <v>2440.2000000000003</v>
      </c>
      <c r="AG351">
        <f t="shared" si="35"/>
        <v>1</v>
      </c>
    </row>
    <row r="352" spans="1:38" x14ac:dyDescent="0.35">
      <c r="A352">
        <v>351</v>
      </c>
      <c r="C352">
        <v>681</v>
      </c>
      <c r="D352">
        <v>73</v>
      </c>
      <c r="E352" t="s">
        <v>120</v>
      </c>
      <c r="F352" t="s">
        <v>65</v>
      </c>
      <c r="M352" t="s">
        <v>54</v>
      </c>
      <c r="N352">
        <v>0</v>
      </c>
      <c r="O352">
        <v>1</v>
      </c>
      <c r="P352">
        <f t="shared" si="36"/>
        <v>1</v>
      </c>
      <c r="Q352" t="s">
        <v>36</v>
      </c>
      <c r="R352">
        <v>1</v>
      </c>
      <c r="S352">
        <f t="shared" si="31"/>
        <v>0</v>
      </c>
      <c r="T352">
        <f t="shared" si="32"/>
        <v>1</v>
      </c>
      <c r="Z352" s="5">
        <v>0.16</v>
      </c>
      <c r="AA352">
        <v>0</v>
      </c>
      <c r="AB352" s="6">
        <v>37.4</v>
      </c>
      <c r="AC352" s="8">
        <f t="shared" si="33"/>
        <v>598.4</v>
      </c>
      <c r="AE352" s="8">
        <f t="shared" si="34"/>
        <v>598.4</v>
      </c>
      <c r="AG352" t="str">
        <f t="shared" si="35"/>
        <v/>
      </c>
    </row>
    <row r="353" spans="1:38" x14ac:dyDescent="0.35">
      <c r="A353">
        <v>352</v>
      </c>
      <c r="C353">
        <v>731</v>
      </c>
      <c r="D353">
        <v>73</v>
      </c>
      <c r="E353" t="s">
        <v>120</v>
      </c>
      <c r="F353" t="s">
        <v>65</v>
      </c>
      <c r="M353" t="s">
        <v>57</v>
      </c>
      <c r="N353">
        <v>0</v>
      </c>
      <c r="O353">
        <v>-15</v>
      </c>
      <c r="P353">
        <f t="shared" si="36"/>
        <v>15</v>
      </c>
      <c r="Q353" t="s">
        <v>43</v>
      </c>
      <c r="R353">
        <v>2</v>
      </c>
      <c r="S353">
        <f t="shared" si="31"/>
        <v>15</v>
      </c>
      <c r="T353">
        <f t="shared" si="32"/>
        <v>0</v>
      </c>
      <c r="U353" t="s">
        <v>58</v>
      </c>
      <c r="V353" t="s">
        <v>44</v>
      </c>
      <c r="Z353" s="5">
        <v>1.07</v>
      </c>
      <c r="AA353">
        <v>75</v>
      </c>
      <c r="AB353" s="6">
        <v>3.36</v>
      </c>
      <c r="AC353" s="8">
        <f t="shared" si="33"/>
        <v>1348.2000000000003</v>
      </c>
      <c r="AE353" s="8">
        <f t="shared" si="34"/>
        <v>1348.2000000000003</v>
      </c>
      <c r="AG353" t="str">
        <f t="shared" si="35"/>
        <v/>
      </c>
    </row>
    <row r="354" spans="1:38" x14ac:dyDescent="0.35">
      <c r="A354">
        <v>353</v>
      </c>
      <c r="B354" s="1"/>
      <c r="C354">
        <v>731</v>
      </c>
      <c r="D354">
        <v>73</v>
      </c>
      <c r="E354" s="1" t="s">
        <v>120</v>
      </c>
      <c r="F354" t="s">
        <v>65</v>
      </c>
      <c r="G354" s="1"/>
      <c r="H354" s="1"/>
      <c r="I354" s="1"/>
      <c r="J354" s="1"/>
      <c r="K354" s="1"/>
      <c r="L354" s="1"/>
      <c r="M354" s="1" t="s">
        <v>59</v>
      </c>
      <c r="N354" s="1">
        <v>0</v>
      </c>
      <c r="O354" s="1">
        <v>0</v>
      </c>
      <c r="P354" s="1">
        <f t="shared" si="36"/>
        <v>0</v>
      </c>
      <c r="Q354" s="1"/>
      <c r="R354" s="1">
        <v>2</v>
      </c>
      <c r="S354" s="1">
        <f t="shared" si="31"/>
        <v>0</v>
      </c>
      <c r="T354" s="1">
        <f t="shared" si="32"/>
        <v>0</v>
      </c>
      <c r="U354" t="s">
        <v>58</v>
      </c>
      <c r="V354" t="s">
        <v>44</v>
      </c>
      <c r="W354" s="1"/>
      <c r="X354" s="1"/>
      <c r="Y354" s="1"/>
      <c r="Z354" s="5">
        <v>0</v>
      </c>
      <c r="AA354" s="1">
        <v>0</v>
      </c>
      <c r="AB354" s="6"/>
      <c r="AC354" s="8">
        <f t="shared" si="33"/>
        <v>0</v>
      </c>
      <c r="AD354" s="1"/>
      <c r="AE354" s="10">
        <f t="shared" si="34"/>
        <v>0</v>
      </c>
      <c r="AF354" s="1"/>
      <c r="AG354" t="str">
        <f t="shared" si="35"/>
        <v/>
      </c>
      <c r="AI354" s="1"/>
      <c r="AJ354" s="1"/>
      <c r="AK354" s="1"/>
      <c r="AL354" s="1"/>
    </row>
    <row r="355" spans="1:38" x14ac:dyDescent="0.35">
      <c r="A355">
        <v>354</v>
      </c>
      <c r="B355" t="s">
        <v>32</v>
      </c>
      <c r="C355">
        <v>680</v>
      </c>
      <c r="D355">
        <v>74</v>
      </c>
      <c r="E355" t="s">
        <v>120</v>
      </c>
      <c r="F355" t="s">
        <v>65</v>
      </c>
      <c r="G355">
        <v>50.000164030000001</v>
      </c>
      <c r="H355">
        <v>121.4961624</v>
      </c>
      <c r="I355" t="s">
        <v>35</v>
      </c>
      <c r="J355" t="s">
        <v>36</v>
      </c>
      <c r="K355" t="s">
        <v>36</v>
      </c>
      <c r="L355" t="s">
        <v>36</v>
      </c>
      <c r="M355" t="s">
        <v>54</v>
      </c>
      <c r="N355">
        <v>4</v>
      </c>
      <c r="O355">
        <v>2</v>
      </c>
      <c r="P355">
        <f t="shared" si="36"/>
        <v>2</v>
      </c>
      <c r="Q355" t="s">
        <v>36</v>
      </c>
      <c r="R355">
        <v>1</v>
      </c>
      <c r="S355">
        <f t="shared" si="31"/>
        <v>0</v>
      </c>
      <c r="T355">
        <f t="shared" si="32"/>
        <v>2</v>
      </c>
      <c r="W355">
        <f>SUM(S355:S360)</f>
        <v>60</v>
      </c>
      <c r="X355">
        <f>SUM(T355:T360)</f>
        <v>4</v>
      </c>
      <c r="Y355">
        <f>X355+W355</f>
        <v>64</v>
      </c>
      <c r="Z355" s="5">
        <v>0.16</v>
      </c>
      <c r="AA355">
        <v>0</v>
      </c>
      <c r="AB355" s="6">
        <v>37.4</v>
      </c>
      <c r="AC355" s="8">
        <f t="shared" si="33"/>
        <v>1196.8</v>
      </c>
      <c r="AD355" s="8">
        <f>SUM(AC355:AC360)</f>
        <v>13483.095000000001</v>
      </c>
      <c r="AE355" s="8">
        <f t="shared" si="34"/>
        <v>1196.8</v>
      </c>
      <c r="AF355" s="8">
        <f>SUM(AE355:AE360)</f>
        <v>13483.095000000001</v>
      </c>
      <c r="AG355">
        <f t="shared" si="35"/>
        <v>1</v>
      </c>
    </row>
    <row r="356" spans="1:38" x14ac:dyDescent="0.35">
      <c r="A356">
        <v>355</v>
      </c>
      <c r="C356">
        <v>680</v>
      </c>
      <c r="D356">
        <v>74</v>
      </c>
      <c r="E356" t="s">
        <v>120</v>
      </c>
      <c r="F356" t="s">
        <v>65</v>
      </c>
      <c r="M356" t="s">
        <v>80</v>
      </c>
      <c r="N356">
        <v>2</v>
      </c>
      <c r="O356">
        <v>0</v>
      </c>
      <c r="P356">
        <f t="shared" si="36"/>
        <v>2</v>
      </c>
      <c r="Q356" t="s">
        <v>36</v>
      </c>
      <c r="R356">
        <v>1</v>
      </c>
      <c r="S356">
        <f t="shared" si="31"/>
        <v>0</v>
      </c>
      <c r="T356">
        <f t="shared" si="32"/>
        <v>2</v>
      </c>
      <c r="Z356" s="5">
        <v>0.16</v>
      </c>
      <c r="AA356">
        <v>0</v>
      </c>
      <c r="AB356" s="6">
        <v>30.85</v>
      </c>
      <c r="AC356" s="8">
        <f t="shared" si="33"/>
        <v>987.2</v>
      </c>
      <c r="AE356" s="8">
        <f t="shared" si="34"/>
        <v>987.2</v>
      </c>
      <c r="AG356" t="str">
        <f t="shared" si="35"/>
        <v/>
      </c>
    </row>
    <row r="357" spans="1:38" x14ac:dyDescent="0.35">
      <c r="A357">
        <v>356</v>
      </c>
      <c r="C357">
        <v>730</v>
      </c>
      <c r="D357">
        <v>74</v>
      </c>
      <c r="E357" t="s">
        <v>120</v>
      </c>
      <c r="F357" t="s">
        <v>65</v>
      </c>
      <c r="M357" t="s">
        <v>57</v>
      </c>
      <c r="N357">
        <v>0</v>
      </c>
      <c r="O357">
        <v>-16</v>
      </c>
      <c r="P357">
        <f t="shared" si="36"/>
        <v>16</v>
      </c>
      <c r="Q357" t="s">
        <v>69</v>
      </c>
      <c r="R357">
        <v>2</v>
      </c>
      <c r="S357">
        <f t="shared" si="31"/>
        <v>16</v>
      </c>
      <c r="T357">
        <f t="shared" si="32"/>
        <v>0</v>
      </c>
      <c r="U357" t="s">
        <v>58</v>
      </c>
      <c r="V357" t="s">
        <v>39</v>
      </c>
      <c r="Z357" s="5">
        <v>1.07</v>
      </c>
      <c r="AA357">
        <v>0</v>
      </c>
      <c r="AB357" s="6">
        <v>3.36</v>
      </c>
      <c r="AC357" s="8">
        <f t="shared" si="33"/>
        <v>5752.3200000000006</v>
      </c>
      <c r="AE357" s="8">
        <f t="shared" si="34"/>
        <v>5752.3200000000006</v>
      </c>
      <c r="AG357" t="str">
        <f t="shared" si="35"/>
        <v/>
      </c>
    </row>
    <row r="358" spans="1:38" x14ac:dyDescent="0.35">
      <c r="A358">
        <v>357</v>
      </c>
      <c r="C358">
        <v>730</v>
      </c>
      <c r="D358">
        <v>74</v>
      </c>
      <c r="E358" t="s">
        <v>120</v>
      </c>
      <c r="F358" t="s">
        <v>65</v>
      </c>
      <c r="M358" t="s">
        <v>51</v>
      </c>
      <c r="N358">
        <v>-16</v>
      </c>
      <c r="O358">
        <v>-28</v>
      </c>
      <c r="P358">
        <f t="shared" si="36"/>
        <v>12</v>
      </c>
      <c r="Q358" t="s">
        <v>69</v>
      </c>
      <c r="R358">
        <v>2</v>
      </c>
      <c r="S358">
        <f t="shared" si="31"/>
        <v>12</v>
      </c>
      <c r="T358">
        <f t="shared" si="32"/>
        <v>0</v>
      </c>
      <c r="U358" t="s">
        <v>58</v>
      </c>
      <c r="V358" t="s">
        <v>39</v>
      </c>
      <c r="Z358" s="5">
        <v>1.43</v>
      </c>
      <c r="AA358">
        <v>0</v>
      </c>
      <c r="AB358" s="6">
        <v>1.2</v>
      </c>
      <c r="AC358" s="8">
        <f t="shared" si="33"/>
        <v>2059.1999999999998</v>
      </c>
      <c r="AE358" s="8">
        <f t="shared" si="34"/>
        <v>2059.1999999999998</v>
      </c>
      <c r="AG358" t="str">
        <f t="shared" si="35"/>
        <v/>
      </c>
    </row>
    <row r="359" spans="1:38" x14ac:dyDescent="0.35">
      <c r="A359">
        <v>358</v>
      </c>
      <c r="C359">
        <v>730</v>
      </c>
      <c r="D359">
        <v>74</v>
      </c>
      <c r="E359" t="s">
        <v>120</v>
      </c>
      <c r="F359" t="s">
        <v>65</v>
      </c>
      <c r="M359" t="s">
        <v>70</v>
      </c>
      <c r="N359">
        <v>-28</v>
      </c>
      <c r="O359">
        <v>-45</v>
      </c>
      <c r="P359">
        <f t="shared" si="36"/>
        <v>17</v>
      </c>
      <c r="Q359" t="s">
        <v>43</v>
      </c>
      <c r="R359">
        <v>2</v>
      </c>
      <c r="S359">
        <f t="shared" si="31"/>
        <v>17</v>
      </c>
      <c r="T359">
        <f t="shared" si="32"/>
        <v>0</v>
      </c>
      <c r="U359" t="s">
        <v>58</v>
      </c>
      <c r="V359" t="s">
        <v>39</v>
      </c>
      <c r="Z359" s="5">
        <v>1.43</v>
      </c>
      <c r="AA359">
        <v>0</v>
      </c>
      <c r="AB359" s="6">
        <v>1.2</v>
      </c>
      <c r="AC359" s="8">
        <f t="shared" si="33"/>
        <v>2917.2</v>
      </c>
      <c r="AE359" s="8">
        <f t="shared" si="34"/>
        <v>2917.2</v>
      </c>
      <c r="AG359" t="str">
        <f t="shared" si="35"/>
        <v/>
      </c>
    </row>
    <row r="360" spans="1:38" x14ac:dyDescent="0.35">
      <c r="A360">
        <v>359</v>
      </c>
      <c r="B360" s="1"/>
      <c r="C360">
        <v>730</v>
      </c>
      <c r="D360">
        <v>74</v>
      </c>
      <c r="E360" s="1" t="s">
        <v>120</v>
      </c>
      <c r="F360" t="s">
        <v>65</v>
      </c>
      <c r="G360" s="1"/>
      <c r="H360" s="1"/>
      <c r="I360" s="1"/>
      <c r="J360" s="1"/>
      <c r="K360" s="1"/>
      <c r="L360" s="1"/>
      <c r="M360" s="1" t="s">
        <v>122</v>
      </c>
      <c r="N360" s="1">
        <v>-45</v>
      </c>
      <c r="O360" s="1">
        <v>-60</v>
      </c>
      <c r="P360" s="1">
        <f t="shared" si="36"/>
        <v>15</v>
      </c>
      <c r="Q360" s="1" t="s">
        <v>53</v>
      </c>
      <c r="R360" s="1">
        <v>2</v>
      </c>
      <c r="S360" s="1">
        <f t="shared" si="31"/>
        <v>15</v>
      </c>
      <c r="T360" s="1">
        <f t="shared" si="32"/>
        <v>0</v>
      </c>
      <c r="U360" t="s">
        <v>58</v>
      </c>
      <c r="V360" t="s">
        <v>39</v>
      </c>
      <c r="W360" s="1"/>
      <c r="X360" s="1"/>
      <c r="Y360" s="1"/>
      <c r="Z360" s="5">
        <v>1.5</v>
      </c>
      <c r="AA360" s="1">
        <v>35</v>
      </c>
      <c r="AB360" s="6">
        <v>0.39</v>
      </c>
      <c r="AC360" s="8">
        <f t="shared" si="33"/>
        <v>570.375</v>
      </c>
      <c r="AD360" s="1"/>
      <c r="AE360" s="10">
        <f t="shared" si="34"/>
        <v>570.375</v>
      </c>
      <c r="AF360" s="1"/>
      <c r="AG360" t="str">
        <f t="shared" si="35"/>
        <v/>
      </c>
      <c r="AI360" s="1"/>
      <c r="AJ360" s="1"/>
      <c r="AK360" s="1"/>
      <c r="AL360" s="1"/>
    </row>
    <row r="361" spans="1:38" x14ac:dyDescent="0.35">
      <c r="A361">
        <v>360</v>
      </c>
      <c r="B361" s="13"/>
      <c r="C361">
        <v>680</v>
      </c>
      <c r="D361">
        <v>74</v>
      </c>
      <c r="E361" s="13" t="s">
        <v>120</v>
      </c>
      <c r="F361" t="s">
        <v>65</v>
      </c>
      <c r="G361" s="13"/>
      <c r="H361" s="13"/>
      <c r="I361" s="13"/>
      <c r="J361" s="13"/>
      <c r="K361" s="13"/>
      <c r="L361" s="13"/>
      <c r="M361" s="13" t="s">
        <v>39</v>
      </c>
      <c r="N361" s="13">
        <v>0</v>
      </c>
      <c r="O361" s="13">
        <v>0</v>
      </c>
      <c r="P361" s="13">
        <f t="shared" si="36"/>
        <v>0</v>
      </c>
      <c r="Q361" s="13" t="s">
        <v>36</v>
      </c>
      <c r="R361" s="13">
        <v>1</v>
      </c>
      <c r="S361" s="13">
        <f t="shared" si="31"/>
        <v>0</v>
      </c>
      <c r="T361" s="13">
        <f t="shared" si="32"/>
        <v>0</v>
      </c>
      <c r="W361" s="13"/>
      <c r="X361" s="13"/>
      <c r="Y361" s="13"/>
      <c r="Z361" s="5">
        <v>0.16</v>
      </c>
      <c r="AA361" s="13">
        <v>0</v>
      </c>
      <c r="AB361" s="6">
        <v>37.4</v>
      </c>
      <c r="AC361" s="8">
        <f t="shared" si="33"/>
        <v>0</v>
      </c>
      <c r="AD361" s="13"/>
      <c r="AE361" s="14">
        <f t="shared" si="34"/>
        <v>0</v>
      </c>
      <c r="AF361" s="13"/>
      <c r="AG361" t="str">
        <f t="shared" si="35"/>
        <v/>
      </c>
      <c r="AI361" s="13"/>
      <c r="AJ361" s="13"/>
      <c r="AK361" s="13"/>
      <c r="AL361" s="13"/>
    </row>
    <row r="362" spans="1:38" x14ac:dyDescent="0.35">
      <c r="A362">
        <v>361</v>
      </c>
      <c r="B362" t="s">
        <v>32</v>
      </c>
      <c r="C362">
        <v>729</v>
      </c>
      <c r="D362">
        <v>75</v>
      </c>
      <c r="E362" t="s">
        <v>74</v>
      </c>
      <c r="F362" t="s">
        <v>65</v>
      </c>
      <c r="G362">
        <v>50.00072479</v>
      </c>
      <c r="H362">
        <v>121.4971542</v>
      </c>
      <c r="I362" t="s">
        <v>35</v>
      </c>
      <c r="J362" t="s">
        <v>36</v>
      </c>
      <c r="K362" t="s">
        <v>36</v>
      </c>
      <c r="L362" t="s">
        <v>36</v>
      </c>
      <c r="M362" t="s">
        <v>119</v>
      </c>
      <c r="N362">
        <v>0</v>
      </c>
      <c r="O362">
        <v>-1</v>
      </c>
      <c r="P362">
        <f t="shared" si="36"/>
        <v>1</v>
      </c>
      <c r="Q362" t="s">
        <v>43</v>
      </c>
      <c r="R362">
        <v>2</v>
      </c>
      <c r="S362">
        <f t="shared" si="31"/>
        <v>1</v>
      </c>
      <c r="T362">
        <f t="shared" si="32"/>
        <v>0</v>
      </c>
      <c r="U362" t="s">
        <v>58</v>
      </c>
      <c r="V362" t="s">
        <v>39</v>
      </c>
      <c r="W362">
        <f>SUM(S362:S368)</f>
        <v>65</v>
      </c>
      <c r="X362">
        <f>SUM(T362:T368)</f>
        <v>0</v>
      </c>
      <c r="Y362">
        <f>X362+W362</f>
        <v>65</v>
      </c>
      <c r="Z362" s="5">
        <v>1.07</v>
      </c>
      <c r="AA362" s="11">
        <v>0</v>
      </c>
      <c r="AB362" s="6">
        <v>3.36</v>
      </c>
      <c r="AC362" s="8">
        <f t="shared" si="33"/>
        <v>359.52000000000004</v>
      </c>
      <c r="AD362" s="8">
        <f>SUM(AC362:AC368)</f>
        <v>5884.1799999999994</v>
      </c>
      <c r="AE362" s="8">
        <f t="shared" si="34"/>
        <v>359.52000000000004</v>
      </c>
      <c r="AF362" s="8">
        <f>SUM(AE362:AE368)</f>
        <v>5884.1799999999994</v>
      </c>
      <c r="AG362">
        <f t="shared" si="35"/>
        <v>1</v>
      </c>
    </row>
    <row r="363" spans="1:38" x14ac:dyDescent="0.35">
      <c r="A363">
        <v>362</v>
      </c>
      <c r="C363">
        <v>729</v>
      </c>
      <c r="D363">
        <v>75</v>
      </c>
      <c r="E363" t="s">
        <v>74</v>
      </c>
      <c r="F363" t="s">
        <v>65</v>
      </c>
      <c r="M363" t="s">
        <v>51</v>
      </c>
      <c r="N363">
        <v>-1</v>
      </c>
      <c r="O363">
        <v>-18</v>
      </c>
      <c r="P363">
        <f t="shared" si="36"/>
        <v>17</v>
      </c>
      <c r="Q363" t="s">
        <v>62</v>
      </c>
      <c r="R363">
        <v>2</v>
      </c>
      <c r="S363">
        <f t="shared" si="31"/>
        <v>17</v>
      </c>
      <c r="T363">
        <f t="shared" si="32"/>
        <v>0</v>
      </c>
      <c r="U363" t="s">
        <v>58</v>
      </c>
      <c r="V363" t="s">
        <v>39</v>
      </c>
      <c r="Z363" s="5">
        <v>1.45</v>
      </c>
      <c r="AA363" s="11">
        <v>0</v>
      </c>
      <c r="AB363" s="6">
        <v>1.2</v>
      </c>
      <c r="AC363" s="8">
        <f t="shared" si="33"/>
        <v>2957.9999999999995</v>
      </c>
      <c r="AE363" s="8">
        <f t="shared" si="34"/>
        <v>2957.9999999999995</v>
      </c>
      <c r="AG363" t="str">
        <f t="shared" si="35"/>
        <v/>
      </c>
    </row>
    <row r="364" spans="1:38" x14ac:dyDescent="0.35">
      <c r="A364">
        <v>363</v>
      </c>
      <c r="C364">
        <v>729</v>
      </c>
      <c r="D364">
        <v>75</v>
      </c>
      <c r="E364" t="s">
        <v>74</v>
      </c>
      <c r="F364" t="s">
        <v>65</v>
      </c>
      <c r="M364" t="s">
        <v>75</v>
      </c>
      <c r="N364">
        <v>-18</v>
      </c>
      <c r="O364">
        <v>-47</v>
      </c>
      <c r="P364">
        <f t="shared" si="36"/>
        <v>29</v>
      </c>
      <c r="Q364" t="s">
        <v>53</v>
      </c>
      <c r="R364">
        <v>2</v>
      </c>
      <c r="S364">
        <f t="shared" si="31"/>
        <v>29</v>
      </c>
      <c r="T364">
        <f t="shared" si="32"/>
        <v>0</v>
      </c>
      <c r="U364" t="s">
        <v>58</v>
      </c>
      <c r="V364" t="s">
        <v>39</v>
      </c>
      <c r="Z364" s="5">
        <v>1.45</v>
      </c>
      <c r="AA364" s="11">
        <v>0</v>
      </c>
      <c r="AB364" s="6">
        <v>0.38</v>
      </c>
      <c r="AC364" s="8">
        <f t="shared" si="33"/>
        <v>1597.8999999999999</v>
      </c>
      <c r="AE364" s="8">
        <f t="shared" si="34"/>
        <v>1597.8999999999999</v>
      </c>
      <c r="AG364" t="str">
        <f t="shared" si="35"/>
        <v/>
      </c>
    </row>
    <row r="365" spans="1:38" x14ac:dyDescent="0.35">
      <c r="A365">
        <v>364</v>
      </c>
      <c r="C365">
        <v>729</v>
      </c>
      <c r="D365">
        <v>75</v>
      </c>
      <c r="E365" t="s">
        <v>74</v>
      </c>
      <c r="F365" t="s">
        <v>65</v>
      </c>
      <c r="M365" t="s">
        <v>44</v>
      </c>
      <c r="N365">
        <v>-47</v>
      </c>
      <c r="O365">
        <v>-65</v>
      </c>
      <c r="P365">
        <f t="shared" si="36"/>
        <v>18</v>
      </c>
      <c r="Q365" t="s">
        <v>53</v>
      </c>
      <c r="R365">
        <v>2</v>
      </c>
      <c r="S365">
        <f t="shared" si="31"/>
        <v>18</v>
      </c>
      <c r="T365">
        <f t="shared" si="32"/>
        <v>0</v>
      </c>
      <c r="U365" t="s">
        <v>58</v>
      </c>
      <c r="V365" t="s">
        <v>39</v>
      </c>
      <c r="Z365" s="5">
        <v>1.38</v>
      </c>
      <c r="AA365" s="11">
        <v>0</v>
      </c>
      <c r="AB365" s="6">
        <v>0.39</v>
      </c>
      <c r="AC365" s="8">
        <f t="shared" si="33"/>
        <v>968.76</v>
      </c>
      <c r="AE365" s="8">
        <f t="shared" si="34"/>
        <v>968.76</v>
      </c>
      <c r="AG365" t="str">
        <f t="shared" si="35"/>
        <v/>
      </c>
    </row>
    <row r="366" spans="1:38" x14ac:dyDescent="0.35">
      <c r="A366">
        <v>365</v>
      </c>
      <c r="C366">
        <v>679</v>
      </c>
      <c r="D366">
        <v>75</v>
      </c>
      <c r="E366" t="s">
        <v>74</v>
      </c>
      <c r="F366" t="s">
        <v>65</v>
      </c>
      <c r="M366" t="s">
        <v>39</v>
      </c>
      <c r="N366">
        <v>0</v>
      </c>
      <c r="O366">
        <v>0</v>
      </c>
      <c r="P366">
        <f t="shared" si="36"/>
        <v>0</v>
      </c>
      <c r="Q366" t="s">
        <v>36</v>
      </c>
      <c r="R366">
        <v>1</v>
      </c>
      <c r="S366">
        <f t="shared" si="31"/>
        <v>0</v>
      </c>
      <c r="T366">
        <f t="shared" si="32"/>
        <v>0</v>
      </c>
      <c r="Z366" s="5">
        <v>0.16</v>
      </c>
      <c r="AA366">
        <v>0</v>
      </c>
      <c r="AB366" s="6">
        <v>37.4</v>
      </c>
      <c r="AC366" s="8">
        <f t="shared" si="33"/>
        <v>0</v>
      </c>
      <c r="AE366" s="8">
        <f t="shared" si="34"/>
        <v>0</v>
      </c>
      <c r="AG366" t="str">
        <f t="shared" si="35"/>
        <v/>
      </c>
    </row>
    <row r="367" spans="1:38" x14ac:dyDescent="0.35">
      <c r="A367">
        <v>366</v>
      </c>
      <c r="C367">
        <v>679</v>
      </c>
      <c r="D367">
        <v>75</v>
      </c>
      <c r="E367" t="s">
        <v>74</v>
      </c>
      <c r="F367" t="s">
        <v>65</v>
      </c>
      <c r="M367" t="s">
        <v>54</v>
      </c>
      <c r="N367">
        <v>0</v>
      </c>
      <c r="O367">
        <v>0</v>
      </c>
      <c r="P367">
        <f t="shared" si="36"/>
        <v>0</v>
      </c>
      <c r="Q367" t="s">
        <v>36</v>
      </c>
      <c r="R367">
        <v>1</v>
      </c>
      <c r="S367">
        <f t="shared" si="31"/>
        <v>0</v>
      </c>
      <c r="T367">
        <f t="shared" si="32"/>
        <v>0</v>
      </c>
      <c r="Z367" s="5">
        <v>0.16</v>
      </c>
      <c r="AA367">
        <v>0</v>
      </c>
      <c r="AB367" s="6">
        <v>37.4</v>
      </c>
      <c r="AC367" s="8">
        <f t="shared" si="33"/>
        <v>0</v>
      </c>
      <c r="AE367" s="8">
        <f t="shared" si="34"/>
        <v>0</v>
      </c>
      <c r="AG367" t="str">
        <f t="shared" si="35"/>
        <v/>
      </c>
    </row>
    <row r="368" spans="1:38" x14ac:dyDescent="0.35">
      <c r="A368">
        <v>367</v>
      </c>
      <c r="B368" s="1"/>
      <c r="C368">
        <v>679</v>
      </c>
      <c r="D368">
        <v>75</v>
      </c>
      <c r="E368" s="1" t="s">
        <v>74</v>
      </c>
      <c r="F368" t="s">
        <v>65</v>
      </c>
      <c r="G368" s="1"/>
      <c r="H368" s="1"/>
      <c r="I368" s="1"/>
      <c r="J368" s="1"/>
      <c r="K368" s="1"/>
      <c r="L368" s="1"/>
      <c r="M368" s="1" t="s">
        <v>80</v>
      </c>
      <c r="N368" s="1">
        <v>0</v>
      </c>
      <c r="O368" s="1">
        <v>0</v>
      </c>
      <c r="P368" s="1">
        <f t="shared" si="36"/>
        <v>0</v>
      </c>
      <c r="Q368" s="1" t="s">
        <v>36</v>
      </c>
      <c r="R368" s="1">
        <v>1</v>
      </c>
      <c r="S368" s="1">
        <f t="shared" si="31"/>
        <v>0</v>
      </c>
      <c r="T368" s="1">
        <f t="shared" si="32"/>
        <v>0</v>
      </c>
      <c r="W368" s="1"/>
      <c r="X368" s="1"/>
      <c r="Y368" s="1"/>
      <c r="Z368" s="5">
        <v>0.16</v>
      </c>
      <c r="AA368" s="1">
        <v>0</v>
      </c>
      <c r="AB368" s="6">
        <v>30.85</v>
      </c>
      <c r="AC368" s="8">
        <f t="shared" si="33"/>
        <v>0</v>
      </c>
      <c r="AD368" s="1"/>
      <c r="AE368" s="10">
        <f t="shared" si="34"/>
        <v>0</v>
      </c>
      <c r="AF368" s="1"/>
      <c r="AG368" t="str">
        <f t="shared" si="35"/>
        <v/>
      </c>
      <c r="AI368" s="1"/>
      <c r="AJ368" s="1"/>
      <c r="AK368" s="1"/>
      <c r="AL368" s="1"/>
    </row>
    <row r="369" spans="1:38" x14ac:dyDescent="0.35">
      <c r="A369">
        <v>368</v>
      </c>
      <c r="B369" s="13"/>
      <c r="C369">
        <v>419</v>
      </c>
      <c r="D369">
        <v>75</v>
      </c>
      <c r="E369" s="13" t="s">
        <v>74</v>
      </c>
      <c r="F369" t="s">
        <v>65</v>
      </c>
      <c r="G369" s="13">
        <v>49.985198969999999</v>
      </c>
      <c r="H369" s="13">
        <v>121.51650239999999</v>
      </c>
      <c r="I369" s="13"/>
      <c r="J369" s="13"/>
      <c r="K369" s="13"/>
      <c r="L369" s="13"/>
      <c r="M369" s="13" t="s">
        <v>101</v>
      </c>
      <c r="N369" s="13">
        <v>0</v>
      </c>
      <c r="O369" s="13">
        <v>-6</v>
      </c>
      <c r="P369" s="13">
        <f t="shared" si="36"/>
        <v>6</v>
      </c>
      <c r="Q369" s="13" t="s">
        <v>67</v>
      </c>
      <c r="R369" s="13">
        <v>2</v>
      </c>
      <c r="S369" s="13">
        <f t="shared" si="31"/>
        <v>6</v>
      </c>
      <c r="T369" s="13">
        <f t="shared" si="32"/>
        <v>0</v>
      </c>
      <c r="U369" t="s">
        <v>58</v>
      </c>
      <c r="V369" t="s">
        <v>44</v>
      </c>
      <c r="W369" s="13"/>
      <c r="X369" s="13"/>
      <c r="Y369" s="13"/>
      <c r="Z369" s="5">
        <v>1.45</v>
      </c>
      <c r="AA369" s="13">
        <v>10</v>
      </c>
      <c r="AB369" s="6">
        <v>1.2</v>
      </c>
      <c r="AC369" s="8">
        <f t="shared" si="33"/>
        <v>939.6</v>
      </c>
      <c r="AD369" s="13"/>
      <c r="AE369" s="14">
        <f t="shared" si="34"/>
        <v>939.6</v>
      </c>
      <c r="AF369" s="13"/>
      <c r="AG369" t="str">
        <f t="shared" si="35"/>
        <v/>
      </c>
      <c r="AI369" s="13"/>
      <c r="AJ369" s="13"/>
      <c r="AK369" s="13"/>
      <c r="AL369" s="13"/>
    </row>
    <row r="370" spans="1:38" x14ac:dyDescent="0.35">
      <c r="A370">
        <v>369</v>
      </c>
      <c r="B370" t="s">
        <v>32</v>
      </c>
      <c r="C370">
        <v>651</v>
      </c>
      <c r="D370">
        <v>76</v>
      </c>
      <c r="E370" t="s">
        <v>74</v>
      </c>
      <c r="F370" t="s">
        <v>65</v>
      </c>
      <c r="G370">
        <v>49.986850740000001</v>
      </c>
      <c r="H370">
        <v>121.516098</v>
      </c>
      <c r="I370" t="s">
        <v>35</v>
      </c>
      <c r="J370" t="s">
        <v>36</v>
      </c>
      <c r="K370" t="s">
        <v>36</v>
      </c>
      <c r="L370" t="s">
        <v>36</v>
      </c>
      <c r="M370" t="s">
        <v>110</v>
      </c>
      <c r="N370">
        <v>3</v>
      </c>
      <c r="O370">
        <v>0</v>
      </c>
      <c r="P370">
        <f t="shared" si="36"/>
        <v>3</v>
      </c>
      <c r="Q370" t="s">
        <v>36</v>
      </c>
      <c r="R370">
        <v>1</v>
      </c>
      <c r="S370">
        <f t="shared" si="31"/>
        <v>0</v>
      </c>
      <c r="T370">
        <f t="shared" si="32"/>
        <v>3</v>
      </c>
      <c r="W370">
        <f>SUM(S370:S373)</f>
        <v>35</v>
      </c>
      <c r="X370">
        <f>SUM(T370:T373)</f>
        <v>3</v>
      </c>
      <c r="Y370">
        <f>X370+W370</f>
        <v>38</v>
      </c>
      <c r="Z370" s="5">
        <v>0.16</v>
      </c>
      <c r="AA370">
        <v>0</v>
      </c>
      <c r="AB370" s="6">
        <v>37.4</v>
      </c>
      <c r="AC370" s="8">
        <f t="shared" si="33"/>
        <v>1795.1999999999998</v>
      </c>
      <c r="AD370" s="8">
        <f>SUM(AC370:AC373)</f>
        <v>4428.1079999999993</v>
      </c>
      <c r="AE370" s="8">
        <f t="shared" si="34"/>
        <v>1795.1999999999998</v>
      </c>
      <c r="AF370" s="8">
        <f>SUM(AE370:AE373)</f>
        <v>4428.1079999999993</v>
      </c>
      <c r="AG370">
        <f t="shared" si="35"/>
        <v>1</v>
      </c>
    </row>
    <row r="371" spans="1:38" x14ac:dyDescent="0.35">
      <c r="A371">
        <v>370</v>
      </c>
      <c r="C371">
        <v>701</v>
      </c>
      <c r="D371">
        <v>76</v>
      </c>
      <c r="E371" t="s">
        <v>74</v>
      </c>
      <c r="F371" t="s">
        <v>65</v>
      </c>
      <c r="M371" t="s">
        <v>106</v>
      </c>
      <c r="N371">
        <v>0</v>
      </c>
      <c r="O371">
        <v>-0.5</v>
      </c>
      <c r="P371">
        <f t="shared" si="36"/>
        <v>0.5</v>
      </c>
      <c r="Q371" t="s">
        <v>62</v>
      </c>
      <c r="R371">
        <v>2</v>
      </c>
      <c r="S371">
        <f t="shared" si="31"/>
        <v>0.5</v>
      </c>
      <c r="T371">
        <f t="shared" si="32"/>
        <v>0</v>
      </c>
      <c r="U371" t="s">
        <v>58</v>
      </c>
      <c r="V371" t="s">
        <v>44</v>
      </c>
      <c r="Z371" s="5">
        <v>1.24</v>
      </c>
      <c r="AA371">
        <v>35</v>
      </c>
      <c r="AB371" s="6">
        <v>3.36</v>
      </c>
      <c r="AC371" s="8">
        <f t="shared" si="33"/>
        <v>135.40799999999999</v>
      </c>
      <c r="AE371" s="8">
        <f t="shared" si="34"/>
        <v>135.40799999999999</v>
      </c>
      <c r="AG371" t="str">
        <f t="shared" si="35"/>
        <v/>
      </c>
    </row>
    <row r="372" spans="1:38" x14ac:dyDescent="0.35">
      <c r="A372">
        <v>371</v>
      </c>
      <c r="C372">
        <v>701</v>
      </c>
      <c r="D372">
        <v>76</v>
      </c>
      <c r="E372" t="s">
        <v>74</v>
      </c>
      <c r="F372" t="s">
        <v>65</v>
      </c>
      <c r="M372" t="s">
        <v>51</v>
      </c>
      <c r="N372">
        <v>-0.5</v>
      </c>
      <c r="O372">
        <v>-15</v>
      </c>
      <c r="P372">
        <f t="shared" si="36"/>
        <v>14.5</v>
      </c>
      <c r="Q372" t="s">
        <v>43</v>
      </c>
      <c r="R372">
        <v>2</v>
      </c>
      <c r="S372">
        <f t="shared" si="31"/>
        <v>14.5</v>
      </c>
      <c r="T372">
        <f t="shared" si="32"/>
        <v>0</v>
      </c>
      <c r="U372" t="s">
        <v>58</v>
      </c>
      <c r="V372" t="s">
        <v>44</v>
      </c>
      <c r="Z372" s="5">
        <v>1.45</v>
      </c>
      <c r="AA372">
        <v>50</v>
      </c>
      <c r="AB372" s="6">
        <v>1.2</v>
      </c>
      <c r="AC372" s="8">
        <f t="shared" si="33"/>
        <v>1261.4999999999998</v>
      </c>
      <c r="AE372" s="8">
        <f t="shared" si="34"/>
        <v>1261.4999999999998</v>
      </c>
      <c r="AG372" t="str">
        <f t="shared" si="35"/>
        <v/>
      </c>
    </row>
    <row r="373" spans="1:38" x14ac:dyDescent="0.35">
      <c r="A373">
        <v>372</v>
      </c>
      <c r="B373" s="1"/>
      <c r="C373">
        <v>701</v>
      </c>
      <c r="D373">
        <v>76</v>
      </c>
      <c r="E373" s="1" t="s">
        <v>74</v>
      </c>
      <c r="F373" t="s">
        <v>65</v>
      </c>
      <c r="G373" s="1"/>
      <c r="H373" s="1"/>
      <c r="I373" s="1"/>
      <c r="J373" s="1"/>
      <c r="K373" s="1"/>
      <c r="L373" s="1"/>
      <c r="M373" s="1" t="s">
        <v>49</v>
      </c>
      <c r="N373" s="1">
        <v>-15</v>
      </c>
      <c r="O373" s="1">
        <v>-35</v>
      </c>
      <c r="P373" s="1">
        <f t="shared" si="36"/>
        <v>20</v>
      </c>
      <c r="Q373" s="1" t="s">
        <v>43</v>
      </c>
      <c r="R373" s="1">
        <v>2</v>
      </c>
      <c r="S373" s="1">
        <f t="shared" si="31"/>
        <v>20</v>
      </c>
      <c r="T373" s="1">
        <f t="shared" si="32"/>
        <v>0</v>
      </c>
      <c r="U373" t="s">
        <v>58</v>
      </c>
      <c r="V373" t="s">
        <v>44</v>
      </c>
      <c r="W373" s="1"/>
      <c r="X373" s="1"/>
      <c r="Y373" s="1"/>
      <c r="Z373" s="5">
        <v>1.03</v>
      </c>
      <c r="AA373" s="1">
        <v>50</v>
      </c>
      <c r="AB373" s="6">
        <v>1.2</v>
      </c>
      <c r="AC373" s="8">
        <f t="shared" si="33"/>
        <v>1236</v>
      </c>
      <c r="AD373" s="1"/>
      <c r="AE373" s="10">
        <f t="shared" si="34"/>
        <v>1236</v>
      </c>
      <c r="AF373" s="1"/>
      <c r="AG373" t="str">
        <f t="shared" si="35"/>
        <v/>
      </c>
      <c r="AI373" s="1"/>
      <c r="AJ373" s="1"/>
      <c r="AK373" s="1"/>
      <c r="AL373" s="1"/>
    </row>
    <row r="374" spans="1:38" x14ac:dyDescent="0.35">
      <c r="A374">
        <v>373</v>
      </c>
      <c r="B374" t="s">
        <v>32</v>
      </c>
      <c r="C374">
        <v>673</v>
      </c>
      <c r="D374">
        <v>77</v>
      </c>
      <c r="E374" t="s">
        <v>74</v>
      </c>
      <c r="F374" t="s">
        <v>65</v>
      </c>
      <c r="G374">
        <v>49.980987550000002</v>
      </c>
      <c r="H374">
        <v>121.5261917</v>
      </c>
      <c r="I374" t="s">
        <v>35</v>
      </c>
      <c r="J374" t="s">
        <v>36</v>
      </c>
      <c r="K374" t="s">
        <v>36</v>
      </c>
      <c r="L374" t="s">
        <v>36</v>
      </c>
      <c r="M374" t="s">
        <v>39</v>
      </c>
      <c r="N374">
        <v>5</v>
      </c>
      <c r="O374">
        <v>0</v>
      </c>
      <c r="P374">
        <f t="shared" si="36"/>
        <v>5</v>
      </c>
      <c r="Q374" t="s">
        <v>36</v>
      </c>
      <c r="R374">
        <v>1</v>
      </c>
      <c r="S374">
        <f t="shared" si="31"/>
        <v>0</v>
      </c>
      <c r="T374">
        <f t="shared" si="32"/>
        <v>5</v>
      </c>
      <c r="W374">
        <f>SUM(S374:S380)</f>
        <v>56</v>
      </c>
      <c r="X374">
        <f>SUM(T374:T380)</f>
        <v>5</v>
      </c>
      <c r="Y374">
        <f>X374+W374</f>
        <v>61</v>
      </c>
      <c r="Z374" s="5">
        <v>0.16</v>
      </c>
      <c r="AA374">
        <v>0</v>
      </c>
      <c r="AB374" s="6">
        <v>37.4</v>
      </c>
      <c r="AC374" s="8">
        <f t="shared" si="33"/>
        <v>2992</v>
      </c>
      <c r="AD374" s="8">
        <f>SUM(AC374:AC380)</f>
        <v>8482.0030000000006</v>
      </c>
      <c r="AE374" s="8">
        <f t="shared" si="34"/>
        <v>2992</v>
      </c>
      <c r="AF374" s="8">
        <f>SUM(AE374:AE380)</f>
        <v>8482.0030000000006</v>
      </c>
      <c r="AG374">
        <f t="shared" si="35"/>
        <v>1</v>
      </c>
    </row>
    <row r="375" spans="1:38" x14ac:dyDescent="0.35">
      <c r="A375">
        <v>374</v>
      </c>
      <c r="C375">
        <v>723</v>
      </c>
      <c r="D375">
        <v>77</v>
      </c>
      <c r="E375" t="s">
        <v>74</v>
      </c>
      <c r="F375" t="s">
        <v>65</v>
      </c>
      <c r="M375" t="s">
        <v>49</v>
      </c>
      <c r="N375">
        <v>0</v>
      </c>
      <c r="O375">
        <v>-14</v>
      </c>
      <c r="P375">
        <f t="shared" si="36"/>
        <v>14</v>
      </c>
      <c r="Q375" t="s">
        <v>43</v>
      </c>
      <c r="R375">
        <v>2</v>
      </c>
      <c r="S375">
        <f t="shared" si="31"/>
        <v>14</v>
      </c>
      <c r="T375">
        <f t="shared" si="32"/>
        <v>0</v>
      </c>
      <c r="U375" t="s">
        <v>58</v>
      </c>
      <c r="V375" t="s">
        <v>73</v>
      </c>
      <c r="Z375" s="5">
        <v>1.03</v>
      </c>
      <c r="AA375">
        <v>0</v>
      </c>
      <c r="AB375" s="6">
        <v>1.2</v>
      </c>
      <c r="AC375" s="8">
        <f t="shared" si="33"/>
        <v>1730.3999999999999</v>
      </c>
      <c r="AE375" s="8">
        <f t="shared" si="34"/>
        <v>1730.3999999999999</v>
      </c>
      <c r="AG375" t="str">
        <f t="shared" si="35"/>
        <v/>
      </c>
    </row>
    <row r="376" spans="1:38" x14ac:dyDescent="0.35">
      <c r="A376">
        <v>375</v>
      </c>
      <c r="C376">
        <v>723</v>
      </c>
      <c r="D376">
        <v>77</v>
      </c>
      <c r="E376" t="s">
        <v>74</v>
      </c>
      <c r="F376" t="s">
        <v>65</v>
      </c>
      <c r="M376" t="s">
        <v>51</v>
      </c>
      <c r="N376">
        <v>-14</v>
      </c>
      <c r="O376">
        <v>-37</v>
      </c>
      <c r="P376">
        <f t="shared" si="36"/>
        <v>23</v>
      </c>
      <c r="Q376" t="s">
        <v>62</v>
      </c>
      <c r="R376">
        <v>2</v>
      </c>
      <c r="S376">
        <f t="shared" si="31"/>
        <v>23</v>
      </c>
      <c r="T376">
        <f t="shared" si="32"/>
        <v>0</v>
      </c>
      <c r="U376" t="s">
        <v>58</v>
      </c>
      <c r="V376" t="s">
        <v>73</v>
      </c>
      <c r="Z376" s="5">
        <v>1.45</v>
      </c>
      <c r="AA376">
        <v>15</v>
      </c>
      <c r="AB376" s="6">
        <v>1.2</v>
      </c>
      <c r="AC376" s="8">
        <f t="shared" si="33"/>
        <v>3401.7000000000003</v>
      </c>
      <c r="AE376" s="8">
        <f t="shared" si="34"/>
        <v>3401.7000000000003</v>
      </c>
      <c r="AG376" t="str">
        <f t="shared" si="35"/>
        <v/>
      </c>
    </row>
    <row r="377" spans="1:38" x14ac:dyDescent="0.35">
      <c r="A377">
        <v>376</v>
      </c>
      <c r="C377">
        <v>723</v>
      </c>
      <c r="D377">
        <v>77</v>
      </c>
      <c r="E377" t="s">
        <v>74</v>
      </c>
      <c r="F377" t="s">
        <v>65</v>
      </c>
      <c r="M377" t="s">
        <v>44</v>
      </c>
      <c r="N377">
        <v>-37</v>
      </c>
      <c r="O377">
        <v>-56</v>
      </c>
      <c r="P377">
        <f t="shared" si="36"/>
        <v>19</v>
      </c>
      <c r="Q377" t="s">
        <v>53</v>
      </c>
      <c r="R377">
        <v>2</v>
      </c>
      <c r="S377">
        <f t="shared" si="31"/>
        <v>19</v>
      </c>
      <c r="T377">
        <f t="shared" si="32"/>
        <v>0</v>
      </c>
      <c r="U377" t="s">
        <v>58</v>
      </c>
      <c r="V377" t="s">
        <v>73</v>
      </c>
      <c r="Z377" s="5">
        <v>1.38</v>
      </c>
      <c r="AA377">
        <v>65</v>
      </c>
      <c r="AB377" s="6">
        <v>0.39</v>
      </c>
      <c r="AC377" s="8">
        <f t="shared" si="33"/>
        <v>357.90300000000002</v>
      </c>
      <c r="AE377" s="8">
        <f t="shared" si="34"/>
        <v>357.90300000000002</v>
      </c>
      <c r="AG377" t="str">
        <f t="shared" si="35"/>
        <v/>
      </c>
    </row>
    <row r="378" spans="1:38" x14ac:dyDescent="0.35">
      <c r="A378">
        <v>377</v>
      </c>
      <c r="C378">
        <v>723</v>
      </c>
      <c r="D378">
        <v>77</v>
      </c>
      <c r="E378" t="s">
        <v>74</v>
      </c>
      <c r="F378" t="s">
        <v>65</v>
      </c>
      <c r="M378" t="s">
        <v>59</v>
      </c>
      <c r="N378">
        <v>-56</v>
      </c>
      <c r="O378">
        <v>-56</v>
      </c>
      <c r="P378">
        <f t="shared" si="36"/>
        <v>0</v>
      </c>
      <c r="R378">
        <v>2</v>
      </c>
      <c r="S378">
        <f t="shared" si="31"/>
        <v>0</v>
      </c>
      <c r="T378">
        <f t="shared" si="32"/>
        <v>0</v>
      </c>
      <c r="U378" t="s">
        <v>58</v>
      </c>
      <c r="V378" t="s">
        <v>73</v>
      </c>
      <c r="Z378" s="5">
        <v>0</v>
      </c>
      <c r="AA378">
        <v>0</v>
      </c>
      <c r="AB378" s="6"/>
      <c r="AC378" s="8">
        <f t="shared" si="33"/>
        <v>0</v>
      </c>
      <c r="AE378" s="8">
        <f t="shared" si="34"/>
        <v>0</v>
      </c>
      <c r="AG378" t="str">
        <f t="shared" si="35"/>
        <v/>
      </c>
    </row>
    <row r="379" spans="1:38" x14ac:dyDescent="0.35">
      <c r="A379">
        <v>378</v>
      </c>
      <c r="C379">
        <v>673</v>
      </c>
      <c r="D379">
        <v>77</v>
      </c>
      <c r="E379" t="s">
        <v>74</v>
      </c>
      <c r="F379" t="s">
        <v>65</v>
      </c>
      <c r="M379" t="s">
        <v>54</v>
      </c>
      <c r="N379">
        <v>0</v>
      </c>
      <c r="O379">
        <v>0</v>
      </c>
      <c r="P379">
        <f t="shared" si="36"/>
        <v>0</v>
      </c>
      <c r="Q379" t="s">
        <v>36</v>
      </c>
      <c r="R379">
        <v>1</v>
      </c>
      <c r="S379">
        <f t="shared" si="31"/>
        <v>0</v>
      </c>
      <c r="T379">
        <f t="shared" si="32"/>
        <v>0</v>
      </c>
      <c r="Z379" s="5">
        <v>0.16</v>
      </c>
      <c r="AA379">
        <v>0</v>
      </c>
      <c r="AB379" s="6">
        <v>37.4</v>
      </c>
      <c r="AC379" s="8">
        <f t="shared" si="33"/>
        <v>0</v>
      </c>
      <c r="AE379" s="8">
        <f t="shared" si="34"/>
        <v>0</v>
      </c>
      <c r="AG379" t="str">
        <f t="shared" si="35"/>
        <v/>
      </c>
    </row>
    <row r="380" spans="1:38" x14ac:dyDescent="0.35">
      <c r="A380">
        <v>379</v>
      </c>
      <c r="B380" s="1"/>
      <c r="C380">
        <v>673</v>
      </c>
      <c r="D380">
        <v>77</v>
      </c>
      <c r="E380" s="1" t="s">
        <v>74</v>
      </c>
      <c r="F380" t="s">
        <v>65</v>
      </c>
      <c r="G380" s="1"/>
      <c r="H380" s="1"/>
      <c r="I380" s="1"/>
      <c r="J380" s="1"/>
      <c r="K380" s="1"/>
      <c r="L380" s="1"/>
      <c r="M380" s="1" t="s">
        <v>80</v>
      </c>
      <c r="N380" s="1">
        <v>0</v>
      </c>
      <c r="O380" s="1">
        <v>0</v>
      </c>
      <c r="P380" s="1">
        <f t="shared" si="36"/>
        <v>0</v>
      </c>
      <c r="Q380" s="1" t="s">
        <v>36</v>
      </c>
      <c r="R380" s="1">
        <v>1</v>
      </c>
      <c r="S380" s="1">
        <f t="shared" si="31"/>
        <v>0</v>
      </c>
      <c r="T380" s="1">
        <f t="shared" si="32"/>
        <v>0</v>
      </c>
      <c r="W380" s="1"/>
      <c r="X380" s="1"/>
      <c r="Y380" s="1"/>
      <c r="Z380" s="5">
        <v>0.16</v>
      </c>
      <c r="AA380" s="1">
        <v>0</v>
      </c>
      <c r="AB380" s="6">
        <v>30.85</v>
      </c>
      <c r="AC380" s="8">
        <f t="shared" si="33"/>
        <v>0</v>
      </c>
      <c r="AD380" s="1"/>
      <c r="AE380" s="10">
        <f t="shared" si="34"/>
        <v>0</v>
      </c>
      <c r="AF380" s="1"/>
      <c r="AG380" t="str">
        <f t="shared" si="35"/>
        <v/>
      </c>
      <c r="AI380" s="1"/>
      <c r="AJ380" s="1"/>
      <c r="AK380" s="1"/>
      <c r="AL380" s="1"/>
    </row>
    <row r="381" spans="1:38" x14ac:dyDescent="0.35">
      <c r="A381">
        <v>380</v>
      </c>
      <c r="B381" t="s">
        <v>32</v>
      </c>
      <c r="C381">
        <v>672</v>
      </c>
      <c r="D381">
        <v>78</v>
      </c>
      <c r="E381" t="s">
        <v>33</v>
      </c>
      <c r="F381" t="s">
        <v>34</v>
      </c>
      <c r="G381">
        <v>49.982295989999997</v>
      </c>
      <c r="H381">
        <v>121.52526090000001</v>
      </c>
      <c r="I381" t="s">
        <v>35</v>
      </c>
      <c r="J381" t="s">
        <v>36</v>
      </c>
      <c r="K381" t="s">
        <v>36</v>
      </c>
      <c r="L381" t="s">
        <v>36</v>
      </c>
      <c r="M381" t="s">
        <v>80</v>
      </c>
      <c r="N381">
        <v>2</v>
      </c>
      <c r="O381">
        <v>3</v>
      </c>
      <c r="P381">
        <f t="shared" si="36"/>
        <v>1</v>
      </c>
      <c r="Q381" t="s">
        <v>36</v>
      </c>
      <c r="R381">
        <v>1</v>
      </c>
      <c r="S381">
        <f t="shared" si="31"/>
        <v>0</v>
      </c>
      <c r="T381">
        <f t="shared" si="32"/>
        <v>1</v>
      </c>
      <c r="W381">
        <f>SUM(S381:S387)</f>
        <v>57</v>
      </c>
      <c r="X381">
        <f>SUM(T381:T387)</f>
        <v>3</v>
      </c>
      <c r="Y381">
        <f>X381+W381</f>
        <v>60</v>
      </c>
      <c r="Z381" s="5">
        <v>0.14000000000000001</v>
      </c>
      <c r="AA381">
        <v>0</v>
      </c>
      <c r="AB381" s="6">
        <v>36.65</v>
      </c>
      <c r="AC381" s="8">
        <f t="shared" si="33"/>
        <v>513.1</v>
      </c>
      <c r="AD381" s="8">
        <f>SUM(AC381:AC387)</f>
        <v>10839.898999999999</v>
      </c>
      <c r="AE381" s="8">
        <f t="shared" si="34"/>
        <v>513.1</v>
      </c>
      <c r="AF381" s="8">
        <f>SUM(AE381:AE387)</f>
        <v>10839.898999999999</v>
      </c>
      <c r="AG381">
        <f t="shared" si="35"/>
        <v>1</v>
      </c>
    </row>
    <row r="382" spans="1:38" x14ac:dyDescent="0.35">
      <c r="A382">
        <v>381</v>
      </c>
      <c r="C382">
        <v>672</v>
      </c>
      <c r="D382">
        <v>78</v>
      </c>
      <c r="E382" t="s">
        <v>33</v>
      </c>
      <c r="F382" t="s">
        <v>34</v>
      </c>
      <c r="M382" t="s">
        <v>39</v>
      </c>
      <c r="N382">
        <v>1</v>
      </c>
      <c r="O382">
        <v>2</v>
      </c>
      <c r="P382">
        <f t="shared" si="36"/>
        <v>1</v>
      </c>
      <c r="Q382" t="s">
        <v>36</v>
      </c>
      <c r="R382">
        <v>1</v>
      </c>
      <c r="S382">
        <f t="shared" si="31"/>
        <v>0</v>
      </c>
      <c r="T382">
        <f t="shared" si="32"/>
        <v>1</v>
      </c>
      <c r="Z382" s="5">
        <v>0.14000000000000001</v>
      </c>
      <c r="AA382">
        <v>0</v>
      </c>
      <c r="AB382" s="6">
        <v>43.21</v>
      </c>
      <c r="AC382" s="8">
        <f t="shared" si="33"/>
        <v>604.94000000000005</v>
      </c>
      <c r="AE382" s="8">
        <f t="shared" si="34"/>
        <v>604.94000000000005</v>
      </c>
      <c r="AG382" t="str">
        <f t="shared" si="35"/>
        <v/>
      </c>
    </row>
    <row r="383" spans="1:38" x14ac:dyDescent="0.35">
      <c r="A383">
        <v>382</v>
      </c>
      <c r="C383">
        <v>672</v>
      </c>
      <c r="D383">
        <v>78</v>
      </c>
      <c r="E383" t="s">
        <v>33</v>
      </c>
      <c r="F383" t="s">
        <v>34</v>
      </c>
      <c r="M383" t="s">
        <v>54</v>
      </c>
      <c r="N383">
        <v>0</v>
      </c>
      <c r="O383">
        <v>1</v>
      </c>
      <c r="P383">
        <f t="shared" si="36"/>
        <v>1</v>
      </c>
      <c r="Q383" t="s">
        <v>36</v>
      </c>
      <c r="R383">
        <v>1</v>
      </c>
      <c r="S383">
        <f t="shared" si="31"/>
        <v>0</v>
      </c>
      <c r="T383">
        <f t="shared" si="32"/>
        <v>1</v>
      </c>
      <c r="Z383" s="5">
        <v>0.14000000000000001</v>
      </c>
      <c r="AA383">
        <v>0</v>
      </c>
      <c r="AB383" s="6">
        <v>43.21</v>
      </c>
      <c r="AC383" s="8">
        <f t="shared" si="33"/>
        <v>604.94000000000005</v>
      </c>
      <c r="AE383" s="8">
        <f t="shared" si="34"/>
        <v>604.94000000000005</v>
      </c>
      <c r="AG383" t="str">
        <f t="shared" si="35"/>
        <v/>
      </c>
    </row>
    <row r="384" spans="1:38" x14ac:dyDescent="0.35">
      <c r="A384">
        <v>383</v>
      </c>
      <c r="C384">
        <v>722</v>
      </c>
      <c r="D384">
        <v>78</v>
      </c>
      <c r="E384" t="s">
        <v>33</v>
      </c>
      <c r="F384" t="s">
        <v>34</v>
      </c>
      <c r="M384" t="s">
        <v>57</v>
      </c>
      <c r="N384">
        <v>0</v>
      </c>
      <c r="O384">
        <v>-1</v>
      </c>
      <c r="P384">
        <f t="shared" si="36"/>
        <v>1</v>
      </c>
      <c r="Q384" t="s">
        <v>43</v>
      </c>
      <c r="R384">
        <v>2</v>
      </c>
      <c r="S384">
        <f t="shared" si="31"/>
        <v>1</v>
      </c>
      <c r="T384">
        <f t="shared" si="32"/>
        <v>0</v>
      </c>
      <c r="U384" t="s">
        <v>58</v>
      </c>
      <c r="V384" t="s">
        <v>73</v>
      </c>
      <c r="Z384" s="5">
        <v>1.31</v>
      </c>
      <c r="AA384">
        <v>15</v>
      </c>
      <c r="AB384" s="6">
        <v>4.74</v>
      </c>
      <c r="AC384" s="8">
        <f t="shared" si="33"/>
        <v>527.79899999999998</v>
      </c>
      <c r="AE384" s="8">
        <f t="shared" si="34"/>
        <v>527.79899999999998</v>
      </c>
      <c r="AG384" t="str">
        <f t="shared" si="35"/>
        <v/>
      </c>
    </row>
    <row r="385" spans="1:38" x14ac:dyDescent="0.35">
      <c r="A385">
        <v>384</v>
      </c>
      <c r="C385">
        <v>722</v>
      </c>
      <c r="D385">
        <v>78</v>
      </c>
      <c r="E385" t="s">
        <v>33</v>
      </c>
      <c r="F385" t="s">
        <v>34</v>
      </c>
      <c r="M385" t="s">
        <v>48</v>
      </c>
      <c r="N385">
        <v>-1</v>
      </c>
      <c r="O385">
        <v>-12</v>
      </c>
      <c r="P385">
        <f t="shared" si="36"/>
        <v>11</v>
      </c>
      <c r="Q385" t="s">
        <v>43</v>
      </c>
      <c r="R385">
        <v>2</v>
      </c>
      <c r="S385">
        <f t="shared" si="31"/>
        <v>11</v>
      </c>
      <c r="T385">
        <f t="shared" si="32"/>
        <v>0</v>
      </c>
      <c r="U385" t="s">
        <v>58</v>
      </c>
      <c r="V385" t="s">
        <v>73</v>
      </c>
      <c r="Z385" s="5">
        <v>1.38</v>
      </c>
      <c r="AA385">
        <v>20</v>
      </c>
      <c r="AB385" s="6">
        <v>1.7</v>
      </c>
      <c r="AC385" s="8">
        <f t="shared" si="33"/>
        <v>2064.48</v>
      </c>
      <c r="AE385" s="8">
        <f t="shared" si="34"/>
        <v>2064.48</v>
      </c>
      <c r="AG385" t="str">
        <f t="shared" si="35"/>
        <v/>
      </c>
    </row>
    <row r="386" spans="1:38" x14ac:dyDescent="0.35">
      <c r="A386">
        <v>385</v>
      </c>
      <c r="C386">
        <v>722</v>
      </c>
      <c r="D386">
        <v>78</v>
      </c>
      <c r="E386" t="s">
        <v>33</v>
      </c>
      <c r="F386" t="s">
        <v>34</v>
      </c>
      <c r="M386" t="s">
        <v>49</v>
      </c>
      <c r="N386">
        <v>-12</v>
      </c>
      <c r="O386">
        <v>-42</v>
      </c>
      <c r="P386">
        <f t="shared" si="36"/>
        <v>30</v>
      </c>
      <c r="Q386" t="s">
        <v>43</v>
      </c>
      <c r="R386">
        <v>2</v>
      </c>
      <c r="S386">
        <f t="shared" ref="S386:S449" si="37">IF(R386=1,0,P386)</f>
        <v>30</v>
      </c>
      <c r="T386">
        <f t="shared" ref="T386:T449" si="38">IF(R386=1,P386,0)</f>
        <v>0</v>
      </c>
      <c r="U386" t="s">
        <v>58</v>
      </c>
      <c r="V386" t="s">
        <v>73</v>
      </c>
      <c r="Z386" s="5">
        <v>1.38</v>
      </c>
      <c r="AA386">
        <v>20</v>
      </c>
      <c r="AB386" s="6">
        <v>1.7</v>
      </c>
      <c r="AC386" s="8">
        <f t="shared" ref="AC386:AC449" si="39">Z386*AB386/100*P386*100*100*((100-AA386)/100)</f>
        <v>5630.3999999999987</v>
      </c>
      <c r="AE386" s="8">
        <f t="shared" ref="AE386:AE449" si="40">Z386*AB386/100*P386*100*100*((100-AA386)/100)</f>
        <v>5630.3999999999987</v>
      </c>
      <c r="AG386" t="str">
        <f t="shared" ref="AG386:AG449" si="41">IF(D385&lt;&gt;D386,1,"")</f>
        <v/>
      </c>
    </row>
    <row r="387" spans="1:38" x14ac:dyDescent="0.35">
      <c r="A387">
        <v>386</v>
      </c>
      <c r="B387" s="1"/>
      <c r="C387">
        <v>722</v>
      </c>
      <c r="D387">
        <v>78</v>
      </c>
      <c r="E387" s="1" t="s">
        <v>33</v>
      </c>
      <c r="F387" t="s">
        <v>34</v>
      </c>
      <c r="G387" s="1"/>
      <c r="H387" s="1"/>
      <c r="I387" s="1"/>
      <c r="J387" s="1"/>
      <c r="K387" s="1"/>
      <c r="L387" s="1"/>
      <c r="M387" s="1" t="s">
        <v>75</v>
      </c>
      <c r="N387" s="1">
        <v>-42</v>
      </c>
      <c r="O387" s="1">
        <v>-57</v>
      </c>
      <c r="P387" s="1">
        <f t="shared" si="36"/>
        <v>15</v>
      </c>
      <c r="Q387" s="1" t="s">
        <v>43</v>
      </c>
      <c r="R387" s="1">
        <v>2</v>
      </c>
      <c r="S387" s="1">
        <f t="shared" si="37"/>
        <v>15</v>
      </c>
      <c r="T387" s="1">
        <f t="shared" si="38"/>
        <v>0</v>
      </c>
      <c r="U387" t="s">
        <v>58</v>
      </c>
      <c r="V387" t="s">
        <v>73</v>
      </c>
      <c r="W387" s="1"/>
      <c r="X387" s="1"/>
      <c r="Y387" s="1"/>
      <c r="Z387" s="5">
        <v>1.38</v>
      </c>
      <c r="AA387" s="1">
        <v>20</v>
      </c>
      <c r="AB387" s="6">
        <v>0.54</v>
      </c>
      <c r="AC387" s="8">
        <f t="shared" si="39"/>
        <v>894.24</v>
      </c>
      <c r="AD387" s="1"/>
      <c r="AE387" s="10">
        <f t="shared" si="40"/>
        <v>894.24</v>
      </c>
      <c r="AF387" s="1"/>
      <c r="AG387" t="str">
        <f t="shared" si="41"/>
        <v/>
      </c>
      <c r="AI387" s="1"/>
      <c r="AJ387" s="1"/>
      <c r="AK387" s="1"/>
      <c r="AL387" s="1"/>
    </row>
    <row r="388" spans="1:38" x14ac:dyDescent="0.35">
      <c r="A388">
        <v>387</v>
      </c>
      <c r="B388" t="s">
        <v>32</v>
      </c>
      <c r="C388">
        <v>712</v>
      </c>
      <c r="D388">
        <v>79</v>
      </c>
      <c r="E388" t="s">
        <v>74</v>
      </c>
      <c r="F388" t="s">
        <v>65</v>
      </c>
      <c r="G388">
        <v>49.979427340000001</v>
      </c>
      <c r="H388">
        <v>121.5407867</v>
      </c>
      <c r="I388" t="s">
        <v>35</v>
      </c>
      <c r="J388" t="s">
        <v>36</v>
      </c>
      <c r="K388" t="s">
        <v>36</v>
      </c>
      <c r="L388" t="s">
        <v>36</v>
      </c>
      <c r="M388" t="s">
        <v>106</v>
      </c>
      <c r="N388">
        <v>0</v>
      </c>
      <c r="O388">
        <v>-3</v>
      </c>
      <c r="P388">
        <f t="shared" si="36"/>
        <v>3</v>
      </c>
      <c r="Q388" t="s">
        <v>43</v>
      </c>
      <c r="R388">
        <v>2</v>
      </c>
      <c r="S388">
        <f t="shared" si="37"/>
        <v>3</v>
      </c>
      <c r="T388">
        <f t="shared" si="38"/>
        <v>0</v>
      </c>
      <c r="U388" t="s">
        <v>38</v>
      </c>
      <c r="V388" t="s">
        <v>73</v>
      </c>
      <c r="W388">
        <f>SUM(S388:S393)</f>
        <v>58</v>
      </c>
      <c r="X388">
        <f>SUM(T388:T393)</f>
        <v>0</v>
      </c>
      <c r="Y388">
        <f>X388+W388</f>
        <v>58</v>
      </c>
      <c r="Z388" s="5">
        <v>1.24</v>
      </c>
      <c r="AA388" s="11">
        <v>30</v>
      </c>
      <c r="AB388" s="6">
        <v>3.36</v>
      </c>
      <c r="AC388" s="8">
        <f t="shared" si="39"/>
        <v>874.94399999999985</v>
      </c>
      <c r="AD388" s="8">
        <f>SUM(AC388:AC393)</f>
        <v>4482.7439999999997</v>
      </c>
      <c r="AE388" s="8">
        <f t="shared" si="40"/>
        <v>874.94399999999985</v>
      </c>
      <c r="AF388" s="8">
        <f>SUM(AE388:AE393)</f>
        <v>4482.7439999999997</v>
      </c>
      <c r="AG388">
        <f t="shared" si="41"/>
        <v>1</v>
      </c>
    </row>
    <row r="389" spans="1:38" x14ac:dyDescent="0.35">
      <c r="A389">
        <v>388</v>
      </c>
      <c r="C389">
        <v>712</v>
      </c>
      <c r="D389">
        <v>79</v>
      </c>
      <c r="E389" t="s">
        <v>74</v>
      </c>
      <c r="F389" t="s">
        <v>65</v>
      </c>
      <c r="M389" t="s">
        <v>49</v>
      </c>
      <c r="N389">
        <v>-3</v>
      </c>
      <c r="O389">
        <v>-34</v>
      </c>
      <c r="P389">
        <f t="shared" si="36"/>
        <v>31</v>
      </c>
      <c r="Q389" t="s">
        <v>43</v>
      </c>
      <c r="R389">
        <v>2</v>
      </c>
      <c r="S389">
        <f t="shared" si="37"/>
        <v>31</v>
      </c>
      <c r="T389">
        <f t="shared" si="38"/>
        <v>0</v>
      </c>
      <c r="U389" t="s">
        <v>38</v>
      </c>
      <c r="V389" t="s">
        <v>73</v>
      </c>
      <c r="Z389" s="5">
        <v>1.03</v>
      </c>
      <c r="AA389" s="11">
        <v>30</v>
      </c>
      <c r="AB389" s="6">
        <v>1.2</v>
      </c>
      <c r="AC389" s="8">
        <f t="shared" si="39"/>
        <v>2682.12</v>
      </c>
      <c r="AE389" s="8">
        <f t="shared" si="40"/>
        <v>2682.12</v>
      </c>
      <c r="AG389" t="str">
        <f t="shared" si="41"/>
        <v/>
      </c>
    </row>
    <row r="390" spans="1:38" x14ac:dyDescent="0.35">
      <c r="A390">
        <v>389</v>
      </c>
      <c r="C390">
        <v>712</v>
      </c>
      <c r="D390">
        <v>79</v>
      </c>
      <c r="E390" t="s">
        <v>74</v>
      </c>
      <c r="F390" t="s">
        <v>65</v>
      </c>
      <c r="M390" t="s">
        <v>75</v>
      </c>
      <c r="N390">
        <v>-34</v>
      </c>
      <c r="O390">
        <v>-58</v>
      </c>
      <c r="P390">
        <f t="shared" si="36"/>
        <v>24</v>
      </c>
      <c r="Q390" t="s">
        <v>43</v>
      </c>
      <c r="R390">
        <v>2</v>
      </c>
      <c r="S390">
        <f t="shared" si="37"/>
        <v>24</v>
      </c>
      <c r="T390">
        <f t="shared" si="38"/>
        <v>0</v>
      </c>
      <c r="U390" t="s">
        <v>38</v>
      </c>
      <c r="V390" t="s">
        <v>73</v>
      </c>
      <c r="Z390" s="5">
        <v>1.45</v>
      </c>
      <c r="AA390" s="11">
        <v>30</v>
      </c>
      <c r="AB390" s="6">
        <v>0.38</v>
      </c>
      <c r="AC390" s="8">
        <f t="shared" si="39"/>
        <v>925.67999999999972</v>
      </c>
      <c r="AE390" s="8">
        <f t="shared" si="40"/>
        <v>925.67999999999972</v>
      </c>
      <c r="AG390" t="str">
        <f t="shared" si="41"/>
        <v/>
      </c>
    </row>
    <row r="391" spans="1:38" x14ac:dyDescent="0.35">
      <c r="A391">
        <v>390</v>
      </c>
      <c r="C391">
        <v>662</v>
      </c>
      <c r="D391">
        <v>79</v>
      </c>
      <c r="E391" t="s">
        <v>74</v>
      </c>
      <c r="F391" t="s">
        <v>65</v>
      </c>
      <c r="M391" t="s">
        <v>80</v>
      </c>
      <c r="N391">
        <v>0</v>
      </c>
      <c r="O391">
        <v>0</v>
      </c>
      <c r="P391">
        <f t="shared" si="36"/>
        <v>0</v>
      </c>
      <c r="Q391" t="s">
        <v>36</v>
      </c>
      <c r="R391">
        <v>1</v>
      </c>
      <c r="S391">
        <f t="shared" si="37"/>
        <v>0</v>
      </c>
      <c r="T391">
        <f t="shared" si="38"/>
        <v>0</v>
      </c>
      <c r="Z391" s="5">
        <v>0.16</v>
      </c>
      <c r="AA391">
        <v>0</v>
      </c>
      <c r="AB391" s="6">
        <v>30.85</v>
      </c>
      <c r="AC391" s="8">
        <f t="shared" si="39"/>
        <v>0</v>
      </c>
      <c r="AE391" s="8">
        <f t="shared" si="40"/>
        <v>0</v>
      </c>
      <c r="AG391" t="str">
        <f t="shared" si="41"/>
        <v/>
      </c>
    </row>
    <row r="392" spans="1:38" x14ac:dyDescent="0.35">
      <c r="A392">
        <v>391</v>
      </c>
      <c r="C392">
        <v>662</v>
      </c>
      <c r="D392">
        <v>79</v>
      </c>
      <c r="E392" t="s">
        <v>74</v>
      </c>
      <c r="F392" t="s">
        <v>65</v>
      </c>
      <c r="M392" t="s">
        <v>39</v>
      </c>
      <c r="N392">
        <v>0</v>
      </c>
      <c r="O392">
        <v>0</v>
      </c>
      <c r="P392">
        <f t="shared" si="36"/>
        <v>0</v>
      </c>
      <c r="Q392" t="s">
        <v>36</v>
      </c>
      <c r="R392">
        <v>1</v>
      </c>
      <c r="S392">
        <f t="shared" si="37"/>
        <v>0</v>
      </c>
      <c r="T392">
        <f t="shared" si="38"/>
        <v>0</v>
      </c>
      <c r="Z392" s="5">
        <v>0.16</v>
      </c>
      <c r="AA392">
        <v>0</v>
      </c>
      <c r="AB392" s="6">
        <v>37.4</v>
      </c>
      <c r="AC392" s="8">
        <f t="shared" si="39"/>
        <v>0</v>
      </c>
      <c r="AE392" s="8">
        <f t="shared" si="40"/>
        <v>0</v>
      </c>
      <c r="AG392" t="str">
        <f t="shared" si="41"/>
        <v/>
      </c>
    </row>
    <row r="393" spans="1:38" x14ac:dyDescent="0.35">
      <c r="A393">
        <v>392</v>
      </c>
      <c r="B393" s="1"/>
      <c r="C393">
        <v>662</v>
      </c>
      <c r="D393">
        <v>79</v>
      </c>
      <c r="E393" s="1" t="s">
        <v>74</v>
      </c>
      <c r="F393" t="s">
        <v>65</v>
      </c>
      <c r="G393" s="1"/>
      <c r="H393" s="1"/>
      <c r="I393" s="1"/>
      <c r="J393" s="1"/>
      <c r="K393" s="1"/>
      <c r="L393" s="1"/>
      <c r="M393" s="1" t="s">
        <v>54</v>
      </c>
      <c r="N393" s="1">
        <v>0</v>
      </c>
      <c r="O393" s="1">
        <v>0</v>
      </c>
      <c r="P393" s="1">
        <f t="shared" si="36"/>
        <v>0</v>
      </c>
      <c r="Q393" s="1" t="s">
        <v>36</v>
      </c>
      <c r="R393" s="1">
        <v>1</v>
      </c>
      <c r="S393" s="1">
        <f t="shared" si="37"/>
        <v>0</v>
      </c>
      <c r="T393" s="1">
        <f t="shared" si="38"/>
        <v>0</v>
      </c>
      <c r="W393" s="1"/>
      <c r="X393" s="1"/>
      <c r="Y393" s="1"/>
      <c r="Z393" s="5">
        <v>0.16</v>
      </c>
      <c r="AA393" s="1">
        <v>0</v>
      </c>
      <c r="AB393" s="6">
        <v>37.4</v>
      </c>
      <c r="AC393" s="8">
        <f t="shared" si="39"/>
        <v>0</v>
      </c>
      <c r="AD393" s="1"/>
      <c r="AE393" s="10">
        <f t="shared" si="40"/>
        <v>0</v>
      </c>
      <c r="AF393" s="1"/>
      <c r="AG393" t="str">
        <f t="shared" si="41"/>
        <v/>
      </c>
      <c r="AI393" s="1"/>
      <c r="AJ393" s="1"/>
      <c r="AK393" s="1"/>
      <c r="AL393" s="1"/>
    </row>
    <row r="394" spans="1:38" x14ac:dyDescent="0.35">
      <c r="A394">
        <v>393</v>
      </c>
      <c r="B394" s="18"/>
      <c r="C394">
        <v>811</v>
      </c>
      <c r="D394">
        <v>80</v>
      </c>
      <c r="E394" s="18" t="s">
        <v>123</v>
      </c>
      <c r="F394" t="s">
        <v>124</v>
      </c>
      <c r="G394" s="18">
        <v>49.672470089999997</v>
      </c>
      <c r="H394" s="18">
        <v>121.8631973</v>
      </c>
      <c r="I394" s="18" t="s">
        <v>35</v>
      </c>
      <c r="J394" s="18" t="s">
        <v>36</v>
      </c>
      <c r="K394" s="18" t="s">
        <v>36</v>
      </c>
      <c r="L394" s="18" t="s">
        <v>36</v>
      </c>
      <c r="M394" s="18" t="s">
        <v>101</v>
      </c>
      <c r="N394" s="18" t="s">
        <v>36</v>
      </c>
      <c r="O394" s="18" t="s">
        <v>36</v>
      </c>
      <c r="P394" s="18">
        <v>0</v>
      </c>
      <c r="Q394" s="18" t="s">
        <v>53</v>
      </c>
      <c r="R394" s="18">
        <v>2</v>
      </c>
      <c r="S394" s="18">
        <f t="shared" si="37"/>
        <v>0</v>
      </c>
      <c r="T394" s="18">
        <f t="shared" si="38"/>
        <v>0</v>
      </c>
      <c r="U394" t="s">
        <v>38</v>
      </c>
      <c r="V394" t="s">
        <v>39</v>
      </c>
      <c r="W394" s="18"/>
      <c r="X394" s="18"/>
      <c r="Y394" s="18"/>
      <c r="Z394" s="5">
        <v>1.1000000000000001</v>
      </c>
      <c r="AA394" s="18">
        <v>15</v>
      </c>
      <c r="AB394" s="6"/>
      <c r="AC394" s="8">
        <f t="shared" si="39"/>
        <v>0</v>
      </c>
      <c r="AD394" s="18"/>
      <c r="AE394" s="19">
        <f t="shared" si="40"/>
        <v>0</v>
      </c>
      <c r="AF394" s="18"/>
      <c r="AG394">
        <f t="shared" si="41"/>
        <v>1</v>
      </c>
      <c r="AI394" s="18"/>
      <c r="AJ394" s="18"/>
      <c r="AK394" s="18"/>
      <c r="AL394" s="18"/>
    </row>
    <row r="395" spans="1:38" x14ac:dyDescent="0.35">
      <c r="A395">
        <v>394</v>
      </c>
      <c r="B395" t="s">
        <v>32</v>
      </c>
      <c r="C395">
        <v>716</v>
      </c>
      <c r="D395">
        <v>81</v>
      </c>
      <c r="E395" t="s">
        <v>59</v>
      </c>
      <c r="F395" t="s">
        <v>111</v>
      </c>
      <c r="G395">
        <v>49.992694849999999</v>
      </c>
      <c r="H395">
        <v>121.542984</v>
      </c>
      <c r="M395" t="s">
        <v>57</v>
      </c>
      <c r="N395">
        <v>0</v>
      </c>
      <c r="O395">
        <v>-7</v>
      </c>
      <c r="P395">
        <f t="shared" ref="P395:P458" si="42">ABS(N395-O395)</f>
        <v>7</v>
      </c>
      <c r="Q395" t="s">
        <v>54</v>
      </c>
      <c r="R395">
        <v>2</v>
      </c>
      <c r="S395">
        <f t="shared" si="37"/>
        <v>7</v>
      </c>
      <c r="T395">
        <f t="shared" si="38"/>
        <v>0</v>
      </c>
      <c r="U395" t="s">
        <v>58</v>
      </c>
      <c r="V395" t="s">
        <v>39</v>
      </c>
      <c r="W395">
        <f>SUM(S395:S403)</f>
        <v>55</v>
      </c>
      <c r="X395">
        <f>SUM(T395:T403)</f>
        <v>0</v>
      </c>
      <c r="Y395">
        <f>X395+W395</f>
        <v>55</v>
      </c>
      <c r="Z395" s="5">
        <v>0.97</v>
      </c>
      <c r="AA395" s="11">
        <v>0</v>
      </c>
      <c r="AB395" s="6">
        <v>7.94</v>
      </c>
      <c r="AC395" s="8">
        <f t="shared" si="39"/>
        <v>5391.26</v>
      </c>
      <c r="AD395" s="8">
        <f>SUM(AC395:AC403)</f>
        <v>20635.2</v>
      </c>
      <c r="AE395" s="8">
        <f t="shared" si="40"/>
        <v>5391.26</v>
      </c>
      <c r="AF395" s="8">
        <f>SUM(AE395:AE403)</f>
        <v>20635.2</v>
      </c>
      <c r="AG395">
        <f t="shared" si="41"/>
        <v>1</v>
      </c>
    </row>
    <row r="396" spans="1:38" x14ac:dyDescent="0.35">
      <c r="A396">
        <v>395</v>
      </c>
      <c r="C396">
        <v>716</v>
      </c>
      <c r="D396">
        <v>81</v>
      </c>
      <c r="E396" t="s">
        <v>59</v>
      </c>
      <c r="F396" t="s">
        <v>111</v>
      </c>
      <c r="M396" t="s">
        <v>51</v>
      </c>
      <c r="N396">
        <v>-7</v>
      </c>
      <c r="O396">
        <v>-15</v>
      </c>
      <c r="P396">
        <f t="shared" si="42"/>
        <v>8</v>
      </c>
      <c r="Q396" t="s">
        <v>53</v>
      </c>
      <c r="R396">
        <v>2</v>
      </c>
      <c r="S396">
        <f t="shared" si="37"/>
        <v>8</v>
      </c>
      <c r="T396">
        <f t="shared" si="38"/>
        <v>0</v>
      </c>
      <c r="U396" t="s">
        <v>58</v>
      </c>
      <c r="V396" t="s">
        <v>39</v>
      </c>
      <c r="Z396" s="5">
        <v>1.1000000000000001</v>
      </c>
      <c r="AA396" s="11">
        <v>0</v>
      </c>
      <c r="AB396" s="6">
        <v>2.84</v>
      </c>
      <c r="AC396" s="8">
        <f t="shared" si="39"/>
        <v>2499.2000000000003</v>
      </c>
      <c r="AE396" s="8">
        <f t="shared" si="40"/>
        <v>2499.2000000000003</v>
      </c>
      <c r="AG396" t="str">
        <f t="shared" si="41"/>
        <v/>
      </c>
    </row>
    <row r="397" spans="1:38" x14ac:dyDescent="0.35">
      <c r="A397">
        <v>396</v>
      </c>
      <c r="C397">
        <v>716</v>
      </c>
      <c r="D397">
        <v>81</v>
      </c>
      <c r="E397" t="s">
        <v>59</v>
      </c>
      <c r="F397" t="s">
        <v>111</v>
      </c>
      <c r="M397" t="s">
        <v>125</v>
      </c>
      <c r="N397">
        <v>-18</v>
      </c>
      <c r="O397">
        <v>-25</v>
      </c>
      <c r="P397">
        <f t="shared" si="42"/>
        <v>7</v>
      </c>
      <c r="Q397" t="s">
        <v>69</v>
      </c>
      <c r="R397">
        <v>2</v>
      </c>
      <c r="S397">
        <f t="shared" si="37"/>
        <v>7</v>
      </c>
      <c r="T397">
        <f t="shared" si="38"/>
        <v>0</v>
      </c>
      <c r="U397" t="s">
        <v>58</v>
      </c>
      <c r="V397" t="s">
        <v>39</v>
      </c>
      <c r="Z397" s="5">
        <v>0.97</v>
      </c>
      <c r="AA397" s="11">
        <v>0</v>
      </c>
      <c r="AB397" s="6">
        <v>7.94</v>
      </c>
      <c r="AC397" s="8">
        <f t="shared" si="39"/>
        <v>5391.26</v>
      </c>
      <c r="AE397" s="8">
        <f t="shared" si="40"/>
        <v>5391.26</v>
      </c>
      <c r="AG397" t="str">
        <f t="shared" si="41"/>
        <v/>
      </c>
    </row>
    <row r="398" spans="1:38" x14ac:dyDescent="0.35">
      <c r="A398">
        <v>397</v>
      </c>
      <c r="C398">
        <v>716</v>
      </c>
      <c r="D398">
        <v>81</v>
      </c>
      <c r="E398" t="s">
        <v>59</v>
      </c>
      <c r="F398" t="s">
        <v>111</v>
      </c>
      <c r="M398" t="s">
        <v>79</v>
      </c>
      <c r="N398">
        <v>-25</v>
      </c>
      <c r="O398">
        <v>-37</v>
      </c>
      <c r="P398">
        <f t="shared" si="42"/>
        <v>12</v>
      </c>
      <c r="Q398" t="s">
        <v>53</v>
      </c>
      <c r="R398">
        <v>2</v>
      </c>
      <c r="S398">
        <f t="shared" si="37"/>
        <v>12</v>
      </c>
      <c r="T398">
        <f t="shared" si="38"/>
        <v>0</v>
      </c>
      <c r="U398" t="s">
        <v>58</v>
      </c>
      <c r="V398" t="s">
        <v>39</v>
      </c>
      <c r="Z398" s="5">
        <v>1.1000000000000001</v>
      </c>
      <c r="AA398" s="11">
        <v>0</v>
      </c>
      <c r="AB398" s="6">
        <v>0.92</v>
      </c>
      <c r="AC398" s="8">
        <f t="shared" si="39"/>
        <v>1214.4000000000001</v>
      </c>
      <c r="AE398" s="8">
        <f t="shared" si="40"/>
        <v>1214.4000000000001</v>
      </c>
      <c r="AG398" t="str">
        <f t="shared" si="41"/>
        <v/>
      </c>
    </row>
    <row r="399" spans="1:38" x14ac:dyDescent="0.35">
      <c r="A399">
        <v>398</v>
      </c>
      <c r="C399">
        <v>716</v>
      </c>
      <c r="D399">
        <v>81</v>
      </c>
      <c r="E399" t="s">
        <v>59</v>
      </c>
      <c r="F399" t="s">
        <v>111</v>
      </c>
      <c r="M399" t="s">
        <v>126</v>
      </c>
      <c r="N399">
        <v>-37</v>
      </c>
      <c r="O399">
        <v>-43</v>
      </c>
      <c r="P399">
        <f t="shared" si="42"/>
        <v>6</v>
      </c>
      <c r="Q399" t="s">
        <v>69</v>
      </c>
      <c r="R399">
        <v>2</v>
      </c>
      <c r="S399">
        <f t="shared" si="37"/>
        <v>6</v>
      </c>
      <c r="T399">
        <f t="shared" si="38"/>
        <v>0</v>
      </c>
      <c r="U399" t="s">
        <v>58</v>
      </c>
      <c r="V399" t="s">
        <v>39</v>
      </c>
      <c r="Z399" s="5">
        <v>0.97</v>
      </c>
      <c r="AA399" s="11">
        <v>0</v>
      </c>
      <c r="AB399" s="6">
        <v>7.94</v>
      </c>
      <c r="AC399" s="8">
        <f t="shared" si="39"/>
        <v>4621.08</v>
      </c>
      <c r="AE399" s="8">
        <f t="shared" si="40"/>
        <v>4621.08</v>
      </c>
      <c r="AG399" t="str">
        <f t="shared" si="41"/>
        <v/>
      </c>
    </row>
    <row r="400" spans="1:38" x14ac:dyDescent="0.35">
      <c r="A400">
        <v>399</v>
      </c>
      <c r="C400">
        <v>716</v>
      </c>
      <c r="D400">
        <v>81</v>
      </c>
      <c r="E400" t="s">
        <v>59</v>
      </c>
      <c r="F400" t="s">
        <v>111</v>
      </c>
      <c r="M400" t="s">
        <v>84</v>
      </c>
      <c r="N400">
        <v>-43</v>
      </c>
      <c r="O400">
        <v>-58</v>
      </c>
      <c r="P400">
        <f t="shared" si="42"/>
        <v>15</v>
      </c>
      <c r="Q400" t="s">
        <v>53</v>
      </c>
      <c r="R400">
        <v>2</v>
      </c>
      <c r="S400">
        <f t="shared" si="37"/>
        <v>15</v>
      </c>
      <c r="T400">
        <f t="shared" si="38"/>
        <v>0</v>
      </c>
      <c r="U400" t="s">
        <v>58</v>
      </c>
      <c r="V400" t="s">
        <v>39</v>
      </c>
      <c r="Z400" s="5">
        <v>1.1000000000000001</v>
      </c>
      <c r="AA400" s="11">
        <v>0</v>
      </c>
      <c r="AB400" s="6">
        <v>0.92</v>
      </c>
      <c r="AC400" s="8">
        <f t="shared" si="39"/>
        <v>1518.0000000000005</v>
      </c>
      <c r="AE400" s="8">
        <f t="shared" si="40"/>
        <v>1518.0000000000005</v>
      </c>
      <c r="AG400" t="str">
        <f t="shared" si="41"/>
        <v/>
      </c>
    </row>
    <row r="401" spans="1:38" x14ac:dyDescent="0.35">
      <c r="A401">
        <v>400</v>
      </c>
      <c r="C401">
        <v>666</v>
      </c>
      <c r="D401">
        <v>81</v>
      </c>
      <c r="E401" t="s">
        <v>59</v>
      </c>
      <c r="F401" t="s">
        <v>111</v>
      </c>
      <c r="M401" t="s">
        <v>39</v>
      </c>
      <c r="N401">
        <v>0</v>
      </c>
      <c r="O401">
        <v>0</v>
      </c>
      <c r="P401">
        <f t="shared" si="42"/>
        <v>0</v>
      </c>
      <c r="Q401" t="s">
        <v>36</v>
      </c>
      <c r="R401">
        <v>1</v>
      </c>
      <c r="S401">
        <f t="shared" si="37"/>
        <v>0</v>
      </c>
      <c r="T401">
        <f t="shared" si="38"/>
        <v>0</v>
      </c>
      <c r="Z401" s="5">
        <v>0.11</v>
      </c>
      <c r="AA401">
        <v>0</v>
      </c>
      <c r="AB401" s="6">
        <v>25.58</v>
      </c>
      <c r="AC401" s="8">
        <f t="shared" si="39"/>
        <v>0</v>
      </c>
      <c r="AE401" s="8">
        <f t="shared" si="40"/>
        <v>0</v>
      </c>
      <c r="AG401" t="str">
        <f t="shared" si="41"/>
        <v/>
      </c>
    </row>
    <row r="402" spans="1:38" x14ac:dyDescent="0.35">
      <c r="A402">
        <v>401</v>
      </c>
      <c r="C402">
        <v>666</v>
      </c>
      <c r="D402">
        <v>81</v>
      </c>
      <c r="E402" t="s">
        <v>59</v>
      </c>
      <c r="F402" t="s">
        <v>111</v>
      </c>
      <c r="M402" t="s">
        <v>54</v>
      </c>
      <c r="N402">
        <v>0</v>
      </c>
      <c r="O402">
        <v>0</v>
      </c>
      <c r="P402">
        <f t="shared" si="42"/>
        <v>0</v>
      </c>
      <c r="Q402" t="s">
        <v>36</v>
      </c>
      <c r="R402">
        <v>1</v>
      </c>
      <c r="S402">
        <f t="shared" si="37"/>
        <v>0</v>
      </c>
      <c r="T402">
        <f t="shared" si="38"/>
        <v>0</v>
      </c>
      <c r="Z402" s="5">
        <v>0.11</v>
      </c>
      <c r="AA402">
        <v>0</v>
      </c>
      <c r="AB402" s="6">
        <v>25.58</v>
      </c>
      <c r="AC402" s="8">
        <f t="shared" si="39"/>
        <v>0</v>
      </c>
      <c r="AE402" s="8">
        <f t="shared" si="40"/>
        <v>0</v>
      </c>
      <c r="AG402" t="str">
        <f t="shared" si="41"/>
        <v/>
      </c>
    </row>
    <row r="403" spans="1:38" x14ac:dyDescent="0.35">
      <c r="A403">
        <v>402</v>
      </c>
      <c r="B403" s="1"/>
      <c r="C403">
        <v>666</v>
      </c>
      <c r="D403">
        <v>81</v>
      </c>
      <c r="E403" s="1" t="s">
        <v>59</v>
      </c>
      <c r="F403" t="s">
        <v>111</v>
      </c>
      <c r="G403" s="1"/>
      <c r="H403" s="1"/>
      <c r="I403" s="1"/>
      <c r="J403" s="1"/>
      <c r="K403" s="1"/>
      <c r="L403" s="1"/>
      <c r="M403" s="1" t="s">
        <v>80</v>
      </c>
      <c r="N403" s="1">
        <v>0</v>
      </c>
      <c r="O403" s="1">
        <v>0</v>
      </c>
      <c r="P403" s="1">
        <f t="shared" si="42"/>
        <v>0</v>
      </c>
      <c r="Q403" s="1" t="s">
        <v>36</v>
      </c>
      <c r="R403" s="1">
        <v>1</v>
      </c>
      <c r="S403" s="1">
        <f t="shared" si="37"/>
        <v>0</v>
      </c>
      <c r="T403" s="1">
        <f t="shared" si="38"/>
        <v>0</v>
      </c>
      <c r="W403" s="1"/>
      <c r="X403" s="1"/>
      <c r="Y403" s="1"/>
      <c r="Z403" s="5">
        <v>0.55000000000000004</v>
      </c>
      <c r="AA403" s="1">
        <v>0</v>
      </c>
      <c r="AB403" s="6">
        <v>19.02</v>
      </c>
      <c r="AC403" s="8">
        <f t="shared" si="39"/>
        <v>0</v>
      </c>
      <c r="AD403" s="1"/>
      <c r="AE403" s="10">
        <f t="shared" si="40"/>
        <v>0</v>
      </c>
      <c r="AF403" s="1"/>
      <c r="AG403" t="str">
        <f t="shared" si="41"/>
        <v/>
      </c>
      <c r="AI403" s="1"/>
      <c r="AJ403" s="1"/>
      <c r="AK403" s="1"/>
      <c r="AL403" s="1"/>
    </row>
    <row r="404" spans="1:38" x14ac:dyDescent="0.35">
      <c r="A404">
        <v>403</v>
      </c>
      <c r="B404" t="s">
        <v>32</v>
      </c>
      <c r="C404">
        <v>717</v>
      </c>
      <c r="D404">
        <v>82</v>
      </c>
      <c r="E404" t="s">
        <v>74</v>
      </c>
      <c r="F404" t="s">
        <v>65</v>
      </c>
      <c r="G404">
        <v>50.00033569</v>
      </c>
      <c r="H404">
        <v>121.5441055</v>
      </c>
      <c r="I404" t="s">
        <v>35</v>
      </c>
      <c r="J404" t="s">
        <v>36</v>
      </c>
      <c r="K404" t="s">
        <v>36</v>
      </c>
      <c r="L404" t="s">
        <v>36</v>
      </c>
      <c r="M404" t="s">
        <v>51</v>
      </c>
      <c r="N404">
        <v>0</v>
      </c>
      <c r="O404">
        <v>-48</v>
      </c>
      <c r="P404">
        <f t="shared" si="42"/>
        <v>48</v>
      </c>
      <c r="Q404" t="s">
        <v>43</v>
      </c>
      <c r="R404">
        <v>2</v>
      </c>
      <c r="S404">
        <f t="shared" si="37"/>
        <v>48</v>
      </c>
      <c r="T404">
        <f t="shared" si="38"/>
        <v>0</v>
      </c>
      <c r="U404" t="s">
        <v>58</v>
      </c>
      <c r="V404" t="s">
        <v>73</v>
      </c>
      <c r="W404">
        <f>SUM(S404:S408)</f>
        <v>62</v>
      </c>
      <c r="X404">
        <f>SUM(T404:T408)</f>
        <v>0</v>
      </c>
      <c r="Y404">
        <f>X404+W404</f>
        <v>62</v>
      </c>
      <c r="Z404" s="5">
        <v>1.45</v>
      </c>
      <c r="AA404">
        <v>40</v>
      </c>
      <c r="AB404" s="6">
        <v>1.2</v>
      </c>
      <c r="AC404" s="8">
        <f t="shared" si="39"/>
        <v>5011.2</v>
      </c>
      <c r="AD404" s="8">
        <f>SUM(AC404:AC408)</f>
        <v>5358.33</v>
      </c>
      <c r="AE404" s="8">
        <f t="shared" si="40"/>
        <v>5011.2</v>
      </c>
      <c r="AF404" s="8">
        <f>SUM(AE404:AE408)</f>
        <v>5358.33</v>
      </c>
      <c r="AG404">
        <f t="shared" si="41"/>
        <v>1</v>
      </c>
    </row>
    <row r="405" spans="1:38" x14ac:dyDescent="0.35">
      <c r="A405">
        <v>404</v>
      </c>
      <c r="C405">
        <v>717</v>
      </c>
      <c r="D405">
        <v>82</v>
      </c>
      <c r="E405" t="s">
        <v>74</v>
      </c>
      <c r="F405" t="s">
        <v>65</v>
      </c>
      <c r="M405" t="s">
        <v>75</v>
      </c>
      <c r="N405">
        <v>-48</v>
      </c>
      <c r="O405">
        <v>-62</v>
      </c>
      <c r="P405">
        <f t="shared" si="42"/>
        <v>14</v>
      </c>
      <c r="Q405" t="s">
        <v>43</v>
      </c>
      <c r="R405">
        <v>2</v>
      </c>
      <c r="S405">
        <f t="shared" si="37"/>
        <v>14</v>
      </c>
      <c r="T405">
        <f t="shared" si="38"/>
        <v>0</v>
      </c>
      <c r="U405" t="s">
        <v>58</v>
      </c>
      <c r="V405" t="s">
        <v>73</v>
      </c>
      <c r="Z405" s="5">
        <v>1.45</v>
      </c>
      <c r="AA405">
        <v>55</v>
      </c>
      <c r="AB405" s="6">
        <v>0.38</v>
      </c>
      <c r="AC405" s="8">
        <f t="shared" si="39"/>
        <v>347.12999999999994</v>
      </c>
      <c r="AE405" s="8">
        <f t="shared" si="40"/>
        <v>347.12999999999994</v>
      </c>
      <c r="AG405" t="str">
        <f t="shared" si="41"/>
        <v/>
      </c>
    </row>
    <row r="406" spans="1:38" x14ac:dyDescent="0.35">
      <c r="A406">
        <v>405</v>
      </c>
      <c r="C406">
        <v>667</v>
      </c>
      <c r="D406">
        <v>82</v>
      </c>
      <c r="E406" t="s">
        <v>74</v>
      </c>
      <c r="F406" t="s">
        <v>65</v>
      </c>
      <c r="M406" t="s">
        <v>54</v>
      </c>
      <c r="N406">
        <v>0</v>
      </c>
      <c r="O406">
        <v>0</v>
      </c>
      <c r="P406">
        <f t="shared" si="42"/>
        <v>0</v>
      </c>
      <c r="Q406" t="s">
        <v>36</v>
      </c>
      <c r="R406">
        <v>1</v>
      </c>
      <c r="S406">
        <f t="shared" si="37"/>
        <v>0</v>
      </c>
      <c r="T406">
        <f t="shared" si="38"/>
        <v>0</v>
      </c>
      <c r="Z406" s="5">
        <v>0.16</v>
      </c>
      <c r="AA406">
        <v>0</v>
      </c>
      <c r="AB406" s="6">
        <v>37.4</v>
      </c>
      <c r="AC406" s="8">
        <f t="shared" si="39"/>
        <v>0</v>
      </c>
      <c r="AE406" s="8">
        <f t="shared" si="40"/>
        <v>0</v>
      </c>
      <c r="AG406" t="str">
        <f t="shared" si="41"/>
        <v/>
      </c>
    </row>
    <row r="407" spans="1:38" x14ac:dyDescent="0.35">
      <c r="A407">
        <v>406</v>
      </c>
      <c r="C407">
        <v>667</v>
      </c>
      <c r="D407">
        <v>82</v>
      </c>
      <c r="E407" t="s">
        <v>74</v>
      </c>
      <c r="F407" t="s">
        <v>65</v>
      </c>
      <c r="M407" t="s">
        <v>39</v>
      </c>
      <c r="N407">
        <v>0</v>
      </c>
      <c r="O407">
        <v>0</v>
      </c>
      <c r="P407">
        <f t="shared" si="42"/>
        <v>0</v>
      </c>
      <c r="Q407" t="s">
        <v>36</v>
      </c>
      <c r="R407">
        <v>1</v>
      </c>
      <c r="S407">
        <f t="shared" si="37"/>
        <v>0</v>
      </c>
      <c r="T407">
        <f t="shared" si="38"/>
        <v>0</v>
      </c>
      <c r="Z407" s="5">
        <v>0.16</v>
      </c>
      <c r="AA407">
        <v>0</v>
      </c>
      <c r="AB407" s="6">
        <v>37.4</v>
      </c>
      <c r="AC407" s="8">
        <f t="shared" si="39"/>
        <v>0</v>
      </c>
      <c r="AE407" s="8">
        <f t="shared" si="40"/>
        <v>0</v>
      </c>
      <c r="AG407" t="str">
        <f t="shared" si="41"/>
        <v/>
      </c>
    </row>
    <row r="408" spans="1:38" x14ac:dyDescent="0.35">
      <c r="A408">
        <v>407</v>
      </c>
      <c r="B408" s="1"/>
      <c r="C408">
        <v>667</v>
      </c>
      <c r="D408">
        <v>82</v>
      </c>
      <c r="E408" s="1" t="s">
        <v>74</v>
      </c>
      <c r="F408" t="s">
        <v>65</v>
      </c>
      <c r="G408" s="1"/>
      <c r="H408" s="1"/>
      <c r="I408" s="1"/>
      <c r="J408" s="1"/>
      <c r="K408" s="1"/>
      <c r="L408" s="1"/>
      <c r="M408" s="1" t="s">
        <v>80</v>
      </c>
      <c r="N408" s="1">
        <v>0</v>
      </c>
      <c r="O408" s="1">
        <v>0</v>
      </c>
      <c r="P408" s="1">
        <f t="shared" si="42"/>
        <v>0</v>
      </c>
      <c r="Q408" s="1" t="s">
        <v>36</v>
      </c>
      <c r="R408" s="1">
        <v>1</v>
      </c>
      <c r="S408" s="1">
        <f t="shared" si="37"/>
        <v>0</v>
      </c>
      <c r="T408" s="1">
        <f t="shared" si="38"/>
        <v>0</v>
      </c>
      <c r="W408" s="1"/>
      <c r="X408" s="1"/>
      <c r="Y408" s="1"/>
      <c r="Z408" s="5">
        <v>0.16</v>
      </c>
      <c r="AA408" s="1">
        <v>0</v>
      </c>
      <c r="AB408" s="6">
        <v>30.85</v>
      </c>
      <c r="AC408" s="8">
        <f t="shared" si="39"/>
        <v>0</v>
      </c>
      <c r="AD408" s="1"/>
      <c r="AE408" s="10">
        <f t="shared" si="40"/>
        <v>0</v>
      </c>
      <c r="AF408" s="1"/>
      <c r="AG408" t="str">
        <f t="shared" si="41"/>
        <v/>
      </c>
      <c r="AI408" s="1"/>
      <c r="AJ408" s="1"/>
      <c r="AK408" s="1"/>
      <c r="AL408" s="1"/>
    </row>
    <row r="409" spans="1:38" x14ac:dyDescent="0.35">
      <c r="A409">
        <v>408</v>
      </c>
      <c r="B409" t="s">
        <v>32</v>
      </c>
      <c r="C409">
        <v>619</v>
      </c>
      <c r="D409">
        <v>83</v>
      </c>
      <c r="E409" t="s">
        <v>74</v>
      </c>
      <c r="F409" t="s">
        <v>65</v>
      </c>
      <c r="G409">
        <v>50.02399063</v>
      </c>
      <c r="H409">
        <v>121.5255966</v>
      </c>
      <c r="I409" t="s">
        <v>35</v>
      </c>
      <c r="J409" t="s">
        <v>36</v>
      </c>
      <c r="K409" t="s">
        <v>36</v>
      </c>
      <c r="L409" t="s">
        <v>36</v>
      </c>
      <c r="M409" t="s">
        <v>54</v>
      </c>
      <c r="N409">
        <v>6</v>
      </c>
      <c r="O409">
        <v>4</v>
      </c>
      <c r="P409">
        <f t="shared" si="42"/>
        <v>2</v>
      </c>
      <c r="Q409" t="s">
        <v>36</v>
      </c>
      <c r="R409">
        <v>1</v>
      </c>
      <c r="S409">
        <f t="shared" si="37"/>
        <v>0</v>
      </c>
      <c r="T409">
        <f t="shared" si="38"/>
        <v>2</v>
      </c>
      <c r="W409">
        <f>SUM(S409:S413)</f>
        <v>30</v>
      </c>
      <c r="X409">
        <f>SUM(T409:T413)</f>
        <v>6</v>
      </c>
      <c r="Y409">
        <f>X409+W409</f>
        <v>36</v>
      </c>
      <c r="Z409" s="5">
        <v>0.16</v>
      </c>
      <c r="AA409">
        <v>0</v>
      </c>
      <c r="AB409" s="6">
        <v>37.4</v>
      </c>
      <c r="AC409" s="8">
        <f t="shared" si="39"/>
        <v>1196.8</v>
      </c>
      <c r="AD409" s="8">
        <f>SUM(AC409:AC413)</f>
        <v>8772.8119999999981</v>
      </c>
      <c r="AE409" s="8">
        <f t="shared" si="40"/>
        <v>1196.8</v>
      </c>
      <c r="AF409" s="8">
        <f>SUM(AE409:AE413)</f>
        <v>8772.8119999999981</v>
      </c>
      <c r="AG409">
        <f t="shared" si="41"/>
        <v>1</v>
      </c>
    </row>
    <row r="410" spans="1:38" x14ac:dyDescent="0.35">
      <c r="A410">
        <v>409</v>
      </c>
      <c r="C410">
        <v>619</v>
      </c>
      <c r="D410">
        <v>83</v>
      </c>
      <c r="E410" t="s">
        <v>74</v>
      </c>
      <c r="F410" t="s">
        <v>65</v>
      </c>
      <c r="M410" t="s">
        <v>39</v>
      </c>
      <c r="N410">
        <v>4</v>
      </c>
      <c r="O410">
        <v>1</v>
      </c>
      <c r="P410">
        <f t="shared" si="42"/>
        <v>3</v>
      </c>
      <c r="Q410" t="s">
        <v>36</v>
      </c>
      <c r="R410">
        <v>1</v>
      </c>
      <c r="S410">
        <f t="shared" si="37"/>
        <v>0</v>
      </c>
      <c r="T410">
        <f t="shared" si="38"/>
        <v>3</v>
      </c>
      <c r="Z410" s="5">
        <v>0.16</v>
      </c>
      <c r="AA410">
        <v>0</v>
      </c>
      <c r="AB410" s="6">
        <v>37.4</v>
      </c>
      <c r="AC410" s="8">
        <f t="shared" si="39"/>
        <v>1795.1999999999998</v>
      </c>
      <c r="AE410" s="8">
        <f t="shared" si="40"/>
        <v>1795.1999999999998</v>
      </c>
      <c r="AG410" t="str">
        <f t="shared" si="41"/>
        <v/>
      </c>
    </row>
    <row r="411" spans="1:38" x14ac:dyDescent="0.35">
      <c r="A411">
        <v>410</v>
      </c>
      <c r="C411">
        <v>619</v>
      </c>
      <c r="D411">
        <v>83</v>
      </c>
      <c r="E411" t="s">
        <v>74</v>
      </c>
      <c r="F411" t="s">
        <v>65</v>
      </c>
      <c r="M411" t="s">
        <v>80</v>
      </c>
      <c r="N411">
        <v>1</v>
      </c>
      <c r="O411">
        <v>0</v>
      </c>
      <c r="P411">
        <f t="shared" si="42"/>
        <v>1</v>
      </c>
      <c r="Q411" t="s">
        <v>36</v>
      </c>
      <c r="R411">
        <v>1</v>
      </c>
      <c r="S411">
        <f t="shared" si="37"/>
        <v>0</v>
      </c>
      <c r="T411">
        <f t="shared" si="38"/>
        <v>1</v>
      </c>
      <c r="Z411" s="5">
        <v>0.16</v>
      </c>
      <c r="AA411">
        <v>0</v>
      </c>
      <c r="AB411" s="6">
        <v>30.85</v>
      </c>
      <c r="AC411" s="8">
        <f t="shared" si="39"/>
        <v>493.6</v>
      </c>
      <c r="AE411" s="8">
        <f t="shared" si="40"/>
        <v>493.6</v>
      </c>
      <c r="AG411" t="str">
        <f t="shared" si="41"/>
        <v/>
      </c>
    </row>
    <row r="412" spans="1:38" x14ac:dyDescent="0.35">
      <c r="A412">
        <v>411</v>
      </c>
      <c r="C412">
        <v>669</v>
      </c>
      <c r="D412">
        <v>83</v>
      </c>
      <c r="E412" t="s">
        <v>74</v>
      </c>
      <c r="F412" t="s">
        <v>65</v>
      </c>
      <c r="M412" t="s">
        <v>51</v>
      </c>
      <c r="N412">
        <v>-30</v>
      </c>
      <c r="O412">
        <v>-9</v>
      </c>
      <c r="P412">
        <f t="shared" si="42"/>
        <v>21</v>
      </c>
      <c r="Q412" t="s">
        <v>127</v>
      </c>
      <c r="R412">
        <v>2</v>
      </c>
      <c r="S412">
        <f t="shared" si="37"/>
        <v>21</v>
      </c>
      <c r="T412">
        <f t="shared" si="38"/>
        <v>0</v>
      </c>
      <c r="U412" t="s">
        <v>58</v>
      </c>
      <c r="V412" t="s">
        <v>73</v>
      </c>
      <c r="Z412" s="5">
        <v>1.45</v>
      </c>
      <c r="AA412">
        <v>35</v>
      </c>
      <c r="AB412" s="6">
        <v>1.2</v>
      </c>
      <c r="AC412" s="8">
        <f t="shared" si="39"/>
        <v>2375.0999999999995</v>
      </c>
      <c r="AE412" s="8">
        <f t="shared" si="40"/>
        <v>2375.0999999999995</v>
      </c>
      <c r="AG412" t="str">
        <f t="shared" si="41"/>
        <v/>
      </c>
    </row>
    <row r="413" spans="1:38" x14ac:dyDescent="0.35">
      <c r="A413">
        <v>412</v>
      </c>
      <c r="B413" s="1"/>
      <c r="C413">
        <v>669</v>
      </c>
      <c r="D413">
        <v>83</v>
      </c>
      <c r="E413" s="1" t="s">
        <v>74</v>
      </c>
      <c r="F413" t="s">
        <v>65</v>
      </c>
      <c r="G413" s="1"/>
      <c r="H413" s="1"/>
      <c r="I413" s="1"/>
      <c r="J413" s="1"/>
      <c r="K413" s="1"/>
      <c r="L413" s="1"/>
      <c r="M413" s="1" t="s">
        <v>57</v>
      </c>
      <c r="N413" s="1">
        <v>0</v>
      </c>
      <c r="O413" s="1">
        <v>-9</v>
      </c>
      <c r="P413" s="1">
        <f t="shared" si="42"/>
        <v>9</v>
      </c>
      <c r="Q413" s="1"/>
      <c r="R413" s="1">
        <v>2</v>
      </c>
      <c r="S413" s="1">
        <f t="shared" si="37"/>
        <v>9</v>
      </c>
      <c r="T413" s="1">
        <f t="shared" si="38"/>
        <v>0</v>
      </c>
      <c r="U413" t="s">
        <v>58</v>
      </c>
      <c r="V413" t="s">
        <v>73</v>
      </c>
      <c r="W413" s="1"/>
      <c r="X413" s="1"/>
      <c r="Y413" s="1"/>
      <c r="Z413" s="5">
        <v>1.07</v>
      </c>
      <c r="AA413" s="1">
        <v>10</v>
      </c>
      <c r="AB413" s="6">
        <v>3.36</v>
      </c>
      <c r="AC413" s="8">
        <f t="shared" si="39"/>
        <v>2912.1120000000001</v>
      </c>
      <c r="AD413" s="1"/>
      <c r="AE413" s="10">
        <f t="shared" si="40"/>
        <v>2912.1120000000001</v>
      </c>
      <c r="AF413" s="1"/>
      <c r="AG413" t="str">
        <f t="shared" si="41"/>
        <v/>
      </c>
      <c r="AI413" s="1"/>
      <c r="AJ413" s="1"/>
      <c r="AK413" s="1"/>
      <c r="AL413" s="1"/>
    </row>
    <row r="414" spans="1:38" x14ac:dyDescent="0.35">
      <c r="A414">
        <v>413</v>
      </c>
      <c r="B414" t="s">
        <v>32</v>
      </c>
      <c r="C414">
        <v>620</v>
      </c>
      <c r="D414">
        <v>84</v>
      </c>
      <c r="E414" t="s">
        <v>128</v>
      </c>
      <c r="F414" t="s">
        <v>65</v>
      </c>
      <c r="G414">
        <v>50.02428055</v>
      </c>
      <c r="H414">
        <v>121.52549740000001</v>
      </c>
      <c r="I414" t="s">
        <v>35</v>
      </c>
      <c r="J414" t="s">
        <v>36</v>
      </c>
      <c r="K414" t="s">
        <v>36</v>
      </c>
      <c r="L414" t="s">
        <v>36</v>
      </c>
      <c r="M414" t="s">
        <v>54</v>
      </c>
      <c r="N414">
        <v>3</v>
      </c>
      <c r="O414">
        <v>2</v>
      </c>
      <c r="P414">
        <f t="shared" si="42"/>
        <v>1</v>
      </c>
      <c r="Q414" t="s">
        <v>36</v>
      </c>
      <c r="R414">
        <v>1</v>
      </c>
      <c r="S414">
        <f t="shared" si="37"/>
        <v>0</v>
      </c>
      <c r="T414">
        <f t="shared" si="38"/>
        <v>1</v>
      </c>
      <c r="W414">
        <f>SUM(S414:S418)</f>
        <v>40</v>
      </c>
      <c r="X414">
        <f>SUM(T414:T418)</f>
        <v>3</v>
      </c>
      <c r="Y414">
        <f>X414+W414</f>
        <v>43</v>
      </c>
      <c r="Z414" s="5">
        <v>0.16</v>
      </c>
      <c r="AA414">
        <v>0</v>
      </c>
      <c r="AB414" s="6">
        <v>37.4</v>
      </c>
      <c r="AC414" s="8">
        <f t="shared" si="39"/>
        <v>598.4</v>
      </c>
      <c r="AD414" s="8">
        <f>SUM(AC414:AC418)</f>
        <v>6614.5199999999995</v>
      </c>
      <c r="AE414" s="8">
        <f t="shared" si="40"/>
        <v>598.4</v>
      </c>
      <c r="AF414" s="8">
        <f>SUM(AE414:AE418)</f>
        <v>6614.5199999999995</v>
      </c>
      <c r="AG414">
        <f t="shared" si="41"/>
        <v>1</v>
      </c>
    </row>
    <row r="415" spans="1:38" x14ac:dyDescent="0.35">
      <c r="A415">
        <v>414</v>
      </c>
      <c r="C415">
        <v>620</v>
      </c>
      <c r="D415">
        <v>84</v>
      </c>
      <c r="E415" t="s">
        <v>128</v>
      </c>
      <c r="F415" t="s">
        <v>65</v>
      </c>
      <c r="M415" t="s">
        <v>39</v>
      </c>
      <c r="N415">
        <v>2</v>
      </c>
      <c r="O415">
        <v>0</v>
      </c>
      <c r="P415">
        <f t="shared" si="42"/>
        <v>2</v>
      </c>
      <c r="Q415" t="s">
        <v>36</v>
      </c>
      <c r="R415">
        <v>1</v>
      </c>
      <c r="S415">
        <f t="shared" si="37"/>
        <v>0</v>
      </c>
      <c r="T415">
        <f t="shared" si="38"/>
        <v>2</v>
      </c>
      <c r="Z415" s="5">
        <v>0.16</v>
      </c>
      <c r="AA415">
        <v>0</v>
      </c>
      <c r="AB415" s="6">
        <v>37.4</v>
      </c>
      <c r="AC415" s="8">
        <f t="shared" si="39"/>
        <v>1196.8</v>
      </c>
      <c r="AE415" s="8">
        <f t="shared" si="40"/>
        <v>1196.8</v>
      </c>
      <c r="AG415" t="str">
        <f t="shared" si="41"/>
        <v/>
      </c>
    </row>
    <row r="416" spans="1:38" x14ac:dyDescent="0.35">
      <c r="A416">
        <v>415</v>
      </c>
      <c r="C416">
        <v>670</v>
      </c>
      <c r="D416">
        <v>84</v>
      </c>
      <c r="E416" t="s">
        <v>128</v>
      </c>
      <c r="F416" t="s">
        <v>65</v>
      </c>
      <c r="M416" t="s">
        <v>51</v>
      </c>
      <c r="N416">
        <v>-40</v>
      </c>
      <c r="O416">
        <v>-6</v>
      </c>
      <c r="P416">
        <f t="shared" si="42"/>
        <v>34</v>
      </c>
      <c r="Q416" t="s">
        <v>127</v>
      </c>
      <c r="R416">
        <v>2</v>
      </c>
      <c r="S416">
        <f t="shared" si="37"/>
        <v>34</v>
      </c>
      <c r="T416">
        <f t="shared" si="38"/>
        <v>0</v>
      </c>
      <c r="U416" t="s">
        <v>58</v>
      </c>
      <c r="V416" t="s">
        <v>44</v>
      </c>
      <c r="Z416" s="5">
        <v>1.45</v>
      </c>
      <c r="AA416">
        <v>55</v>
      </c>
      <c r="AB416" s="6">
        <v>1.2</v>
      </c>
      <c r="AC416" s="8">
        <f t="shared" si="39"/>
        <v>2662.2</v>
      </c>
      <c r="AE416" s="8">
        <f t="shared" si="40"/>
        <v>2662.2</v>
      </c>
      <c r="AG416" t="str">
        <f t="shared" si="41"/>
        <v/>
      </c>
    </row>
    <row r="417" spans="1:38" x14ac:dyDescent="0.35">
      <c r="A417">
        <v>416</v>
      </c>
      <c r="C417">
        <v>670</v>
      </c>
      <c r="D417">
        <v>84</v>
      </c>
      <c r="E417" t="s">
        <v>128</v>
      </c>
      <c r="F417" t="s">
        <v>65</v>
      </c>
      <c r="M417" t="s">
        <v>57</v>
      </c>
      <c r="N417">
        <v>0</v>
      </c>
      <c r="O417">
        <v>-6</v>
      </c>
      <c r="P417">
        <f t="shared" si="42"/>
        <v>6</v>
      </c>
      <c r="R417">
        <v>2</v>
      </c>
      <c r="S417">
        <f t="shared" si="37"/>
        <v>6</v>
      </c>
      <c r="T417">
        <f t="shared" si="38"/>
        <v>0</v>
      </c>
      <c r="U417" t="s">
        <v>58</v>
      </c>
      <c r="V417" t="s">
        <v>44</v>
      </c>
      <c r="Z417" s="5">
        <v>1.07</v>
      </c>
      <c r="AA417">
        <v>0</v>
      </c>
      <c r="AB417" s="6">
        <v>3.36</v>
      </c>
      <c r="AC417" s="8">
        <f t="shared" si="39"/>
        <v>2157.12</v>
      </c>
      <c r="AE417" s="8">
        <f t="shared" si="40"/>
        <v>2157.12</v>
      </c>
      <c r="AG417" t="str">
        <f t="shared" si="41"/>
        <v/>
      </c>
    </row>
    <row r="418" spans="1:38" x14ac:dyDescent="0.35">
      <c r="A418">
        <v>417</v>
      </c>
      <c r="B418" s="1"/>
      <c r="C418">
        <v>670</v>
      </c>
      <c r="D418">
        <v>84</v>
      </c>
      <c r="E418" s="1" t="s">
        <v>128</v>
      </c>
      <c r="F418" t="s">
        <v>65</v>
      </c>
      <c r="G418" s="1"/>
      <c r="H418" s="1"/>
      <c r="I418" s="1"/>
      <c r="J418" s="1"/>
      <c r="K418" s="1"/>
      <c r="L418" s="1"/>
      <c r="M418" s="1" t="s">
        <v>49</v>
      </c>
      <c r="N418" s="1">
        <v>0</v>
      </c>
      <c r="O418" s="1">
        <v>0</v>
      </c>
      <c r="P418" s="1">
        <f t="shared" si="42"/>
        <v>0</v>
      </c>
      <c r="Q418" s="1"/>
      <c r="R418" s="1">
        <v>2</v>
      </c>
      <c r="S418" s="1">
        <f t="shared" si="37"/>
        <v>0</v>
      </c>
      <c r="T418" s="1">
        <f t="shared" si="38"/>
        <v>0</v>
      </c>
      <c r="U418" t="s">
        <v>58</v>
      </c>
      <c r="V418" t="s">
        <v>44</v>
      </c>
      <c r="W418" s="1"/>
      <c r="X418" s="1"/>
      <c r="Y418" s="1"/>
      <c r="Z418" s="5">
        <v>1.03</v>
      </c>
      <c r="AA418" s="1">
        <v>0</v>
      </c>
      <c r="AB418" s="6">
        <v>1.2</v>
      </c>
      <c r="AC418" s="8">
        <f t="shared" si="39"/>
        <v>0</v>
      </c>
      <c r="AD418" s="1"/>
      <c r="AE418" s="10">
        <f t="shared" si="40"/>
        <v>0</v>
      </c>
      <c r="AF418" s="1"/>
      <c r="AG418" t="str">
        <f t="shared" si="41"/>
        <v/>
      </c>
      <c r="AI418" s="1"/>
      <c r="AJ418" s="1"/>
      <c r="AK418" s="1"/>
      <c r="AL418" s="1"/>
    </row>
    <row r="419" spans="1:38" x14ac:dyDescent="0.35">
      <c r="A419">
        <v>418</v>
      </c>
      <c r="B419" t="s">
        <v>32</v>
      </c>
      <c r="C419">
        <v>608</v>
      </c>
      <c r="D419">
        <v>85</v>
      </c>
      <c r="E419" t="s">
        <v>120</v>
      </c>
      <c r="F419" t="s">
        <v>65</v>
      </c>
      <c r="G419">
        <v>49.996608729999998</v>
      </c>
      <c r="H419">
        <v>121.55410000000001</v>
      </c>
      <c r="I419" t="s">
        <v>35</v>
      </c>
      <c r="J419" t="s">
        <v>36</v>
      </c>
      <c r="K419" t="s">
        <v>36</v>
      </c>
      <c r="L419" t="s">
        <v>36</v>
      </c>
      <c r="M419" t="s">
        <v>54</v>
      </c>
      <c r="N419">
        <v>3</v>
      </c>
      <c r="O419">
        <v>0.5</v>
      </c>
      <c r="P419">
        <f t="shared" si="42"/>
        <v>2.5</v>
      </c>
      <c r="Q419" t="s">
        <v>36</v>
      </c>
      <c r="R419">
        <v>1</v>
      </c>
      <c r="S419">
        <f t="shared" si="37"/>
        <v>0</v>
      </c>
      <c r="T419">
        <f t="shared" si="38"/>
        <v>2.5</v>
      </c>
      <c r="W419">
        <f>SUM(S419:S422)</f>
        <v>9</v>
      </c>
      <c r="X419">
        <f>SUM(T419:T422)</f>
        <v>3</v>
      </c>
      <c r="Y419">
        <f>X419+W419</f>
        <v>12</v>
      </c>
      <c r="Z419" s="5">
        <v>0.16</v>
      </c>
      <c r="AA419">
        <v>0</v>
      </c>
      <c r="AB419" s="6">
        <v>37.4</v>
      </c>
      <c r="AC419" s="8">
        <f t="shared" si="39"/>
        <v>1496</v>
      </c>
      <c r="AD419" s="8">
        <f>SUM(AC419:AC422)</f>
        <v>2726.1880000000001</v>
      </c>
      <c r="AE419" s="8">
        <f t="shared" si="40"/>
        <v>1496</v>
      </c>
      <c r="AF419" s="8">
        <f>SUM(AE419:AE422)</f>
        <v>2726.1880000000001</v>
      </c>
      <c r="AG419">
        <f t="shared" si="41"/>
        <v>1</v>
      </c>
    </row>
    <row r="420" spans="1:38" x14ac:dyDescent="0.35">
      <c r="A420">
        <v>419</v>
      </c>
      <c r="C420">
        <v>608</v>
      </c>
      <c r="D420">
        <v>85</v>
      </c>
      <c r="E420" t="s">
        <v>120</v>
      </c>
      <c r="F420" t="s">
        <v>65</v>
      </c>
      <c r="M420" t="s">
        <v>80</v>
      </c>
      <c r="N420">
        <v>0.5</v>
      </c>
      <c r="O420">
        <v>0</v>
      </c>
      <c r="P420">
        <f t="shared" si="42"/>
        <v>0.5</v>
      </c>
      <c r="Q420" t="s">
        <v>36</v>
      </c>
      <c r="R420">
        <v>1</v>
      </c>
      <c r="S420">
        <f t="shared" si="37"/>
        <v>0</v>
      </c>
      <c r="T420">
        <f t="shared" si="38"/>
        <v>0.5</v>
      </c>
      <c r="Z420" s="5">
        <v>0.16</v>
      </c>
      <c r="AA420">
        <v>0</v>
      </c>
      <c r="AB420" s="6">
        <v>30.85</v>
      </c>
      <c r="AC420" s="8">
        <f t="shared" si="39"/>
        <v>246.8</v>
      </c>
      <c r="AE420" s="8">
        <f t="shared" si="40"/>
        <v>246.8</v>
      </c>
      <c r="AG420" t="str">
        <f t="shared" si="41"/>
        <v/>
      </c>
    </row>
    <row r="421" spans="1:38" x14ac:dyDescent="0.35">
      <c r="A421">
        <v>420</v>
      </c>
      <c r="C421">
        <v>658</v>
      </c>
      <c r="D421">
        <v>85</v>
      </c>
      <c r="E421" t="s">
        <v>120</v>
      </c>
      <c r="F421" t="s">
        <v>65</v>
      </c>
      <c r="M421" t="s">
        <v>57</v>
      </c>
      <c r="N421">
        <v>0</v>
      </c>
      <c r="O421">
        <v>-2</v>
      </c>
      <c r="P421">
        <f t="shared" si="42"/>
        <v>2</v>
      </c>
      <c r="Q421" t="s">
        <v>54</v>
      </c>
      <c r="R421">
        <v>2</v>
      </c>
      <c r="S421">
        <f t="shared" si="37"/>
        <v>2</v>
      </c>
      <c r="T421">
        <f t="shared" si="38"/>
        <v>0</v>
      </c>
      <c r="U421" t="s">
        <v>58</v>
      </c>
      <c r="V421" t="s">
        <v>44</v>
      </c>
      <c r="Z421" s="5">
        <v>1.07</v>
      </c>
      <c r="AA421">
        <v>5</v>
      </c>
      <c r="AB421" s="6">
        <v>3.36</v>
      </c>
      <c r="AC421" s="8">
        <f t="shared" si="39"/>
        <v>683.08800000000008</v>
      </c>
      <c r="AE421" s="8">
        <f t="shared" si="40"/>
        <v>683.08800000000008</v>
      </c>
      <c r="AG421" t="str">
        <f t="shared" si="41"/>
        <v/>
      </c>
    </row>
    <row r="422" spans="1:38" x14ac:dyDescent="0.35">
      <c r="A422">
        <v>421</v>
      </c>
      <c r="B422" s="1"/>
      <c r="C422">
        <v>658</v>
      </c>
      <c r="D422">
        <v>85</v>
      </c>
      <c r="E422" s="1" t="s">
        <v>120</v>
      </c>
      <c r="F422" t="s">
        <v>65</v>
      </c>
      <c r="G422" s="1"/>
      <c r="H422" s="1"/>
      <c r="I422" s="1"/>
      <c r="J422" s="1"/>
      <c r="K422" s="1"/>
      <c r="L422" s="1"/>
      <c r="M422" s="1" t="s">
        <v>51</v>
      </c>
      <c r="N422" s="1">
        <v>-2</v>
      </c>
      <c r="O422" s="1">
        <v>-9</v>
      </c>
      <c r="P422" s="1">
        <f t="shared" si="42"/>
        <v>7</v>
      </c>
      <c r="Q422" s="1" t="s">
        <v>53</v>
      </c>
      <c r="R422" s="1">
        <v>2</v>
      </c>
      <c r="S422" s="1">
        <f t="shared" si="37"/>
        <v>7</v>
      </c>
      <c r="T422" s="1">
        <f t="shared" si="38"/>
        <v>0</v>
      </c>
      <c r="U422" t="s">
        <v>58</v>
      </c>
      <c r="V422" t="s">
        <v>44</v>
      </c>
      <c r="W422" s="1"/>
      <c r="X422" s="1"/>
      <c r="Y422" s="1"/>
      <c r="Z422" s="5">
        <v>1.43</v>
      </c>
      <c r="AA422" s="1">
        <v>75</v>
      </c>
      <c r="AB422" s="6">
        <v>1.2</v>
      </c>
      <c r="AC422" s="8">
        <f t="shared" si="39"/>
        <v>300.29999999999995</v>
      </c>
      <c r="AD422" s="1"/>
      <c r="AE422" s="10">
        <f t="shared" si="40"/>
        <v>300.29999999999995</v>
      </c>
      <c r="AF422" s="1"/>
      <c r="AG422" t="str">
        <f t="shared" si="41"/>
        <v/>
      </c>
      <c r="AI422" s="1"/>
      <c r="AJ422" s="1"/>
      <c r="AK422" s="1"/>
      <c r="AL422" s="1"/>
    </row>
    <row r="423" spans="1:38" x14ac:dyDescent="0.35">
      <c r="A423">
        <v>422</v>
      </c>
      <c r="B423" t="s">
        <v>32</v>
      </c>
      <c r="C423">
        <v>607</v>
      </c>
      <c r="D423">
        <v>86</v>
      </c>
      <c r="E423" t="s">
        <v>118</v>
      </c>
      <c r="F423" t="s">
        <v>65</v>
      </c>
      <c r="G423">
        <v>50.001941680000002</v>
      </c>
      <c r="H423">
        <v>121.5523987</v>
      </c>
      <c r="I423" t="s">
        <v>35</v>
      </c>
      <c r="J423" t="s">
        <v>36</v>
      </c>
      <c r="K423" t="s">
        <v>36</v>
      </c>
      <c r="L423" t="s">
        <v>36</v>
      </c>
      <c r="M423" t="s">
        <v>54</v>
      </c>
      <c r="N423">
        <v>2</v>
      </c>
      <c r="O423">
        <v>1</v>
      </c>
      <c r="P423">
        <f t="shared" si="42"/>
        <v>1</v>
      </c>
      <c r="Q423" t="s">
        <v>36</v>
      </c>
      <c r="R423">
        <v>1</v>
      </c>
      <c r="S423">
        <f t="shared" si="37"/>
        <v>0</v>
      </c>
      <c r="T423">
        <f t="shared" si="38"/>
        <v>1</v>
      </c>
      <c r="W423">
        <f>SUM(S423:S428)</f>
        <v>25</v>
      </c>
      <c r="X423">
        <f>SUM(T423:T428)</f>
        <v>2</v>
      </c>
      <c r="Y423">
        <f>X423+W423</f>
        <v>27</v>
      </c>
      <c r="Z423" s="5">
        <v>0.16</v>
      </c>
      <c r="AA423">
        <v>0</v>
      </c>
      <c r="AB423" s="6">
        <v>37.4</v>
      </c>
      <c r="AC423" s="8">
        <f t="shared" si="39"/>
        <v>598.4</v>
      </c>
      <c r="AD423" s="8">
        <f>SUM(AC423:AC428)</f>
        <v>3461.3599999999997</v>
      </c>
      <c r="AE423" s="8">
        <f t="shared" si="40"/>
        <v>598.4</v>
      </c>
      <c r="AF423" s="8">
        <f>SUM(AE423:AE428)</f>
        <v>3461.3599999999997</v>
      </c>
      <c r="AG423">
        <f t="shared" si="41"/>
        <v>1</v>
      </c>
    </row>
    <row r="424" spans="1:38" x14ac:dyDescent="0.35">
      <c r="A424">
        <v>423</v>
      </c>
      <c r="C424">
        <v>607</v>
      </c>
      <c r="D424">
        <v>86</v>
      </c>
      <c r="E424" t="s">
        <v>118</v>
      </c>
      <c r="F424" t="s">
        <v>65</v>
      </c>
      <c r="M424" t="s">
        <v>39</v>
      </c>
      <c r="N424">
        <v>1</v>
      </c>
      <c r="O424">
        <v>0.5</v>
      </c>
      <c r="P424">
        <f t="shared" si="42"/>
        <v>0.5</v>
      </c>
      <c r="Q424" t="s">
        <v>36</v>
      </c>
      <c r="R424">
        <v>1</v>
      </c>
      <c r="S424">
        <f t="shared" si="37"/>
        <v>0</v>
      </c>
      <c r="T424">
        <f t="shared" si="38"/>
        <v>0.5</v>
      </c>
      <c r="Z424" s="5">
        <v>0.16</v>
      </c>
      <c r="AA424">
        <v>0</v>
      </c>
      <c r="AB424" s="6">
        <v>37.4</v>
      </c>
      <c r="AC424" s="8">
        <f t="shared" si="39"/>
        <v>299.2</v>
      </c>
      <c r="AE424" s="8">
        <f t="shared" si="40"/>
        <v>299.2</v>
      </c>
      <c r="AG424" t="str">
        <f t="shared" si="41"/>
        <v/>
      </c>
    </row>
    <row r="425" spans="1:38" x14ac:dyDescent="0.35">
      <c r="A425">
        <v>424</v>
      </c>
      <c r="C425">
        <v>607</v>
      </c>
      <c r="D425">
        <v>86</v>
      </c>
      <c r="E425" t="s">
        <v>118</v>
      </c>
      <c r="F425" t="s">
        <v>65</v>
      </c>
      <c r="M425" t="s">
        <v>80</v>
      </c>
      <c r="N425">
        <v>0.5</v>
      </c>
      <c r="O425">
        <v>0</v>
      </c>
      <c r="P425">
        <f t="shared" si="42"/>
        <v>0.5</v>
      </c>
      <c r="Q425" t="s">
        <v>36</v>
      </c>
      <c r="R425">
        <v>1</v>
      </c>
      <c r="S425">
        <f t="shared" si="37"/>
        <v>0</v>
      </c>
      <c r="T425">
        <f t="shared" si="38"/>
        <v>0.5</v>
      </c>
      <c r="Z425" s="5">
        <v>0.16</v>
      </c>
      <c r="AA425">
        <v>0</v>
      </c>
      <c r="AB425" s="6">
        <v>30.85</v>
      </c>
      <c r="AC425" s="8">
        <f t="shared" si="39"/>
        <v>246.8</v>
      </c>
      <c r="AE425" s="8">
        <f t="shared" si="40"/>
        <v>246.8</v>
      </c>
      <c r="AG425" t="str">
        <f t="shared" si="41"/>
        <v/>
      </c>
    </row>
    <row r="426" spans="1:38" x14ac:dyDescent="0.35">
      <c r="A426">
        <v>425</v>
      </c>
      <c r="C426">
        <v>657</v>
      </c>
      <c r="D426">
        <v>86</v>
      </c>
      <c r="E426" t="s">
        <v>118</v>
      </c>
      <c r="F426" t="s">
        <v>65</v>
      </c>
      <c r="M426" t="s">
        <v>57</v>
      </c>
      <c r="N426">
        <v>0</v>
      </c>
      <c r="O426">
        <v>-4</v>
      </c>
      <c r="P426">
        <f t="shared" si="42"/>
        <v>4</v>
      </c>
      <c r="Q426" t="s">
        <v>54</v>
      </c>
      <c r="R426">
        <v>2</v>
      </c>
      <c r="S426">
        <f t="shared" si="37"/>
        <v>4</v>
      </c>
      <c r="T426">
        <f t="shared" si="38"/>
        <v>0</v>
      </c>
      <c r="U426" t="s">
        <v>58</v>
      </c>
      <c r="V426" t="s">
        <v>44</v>
      </c>
      <c r="Z426" s="5">
        <v>1.07</v>
      </c>
      <c r="AA426">
        <v>25</v>
      </c>
      <c r="AB426" s="6">
        <v>3.36</v>
      </c>
      <c r="AC426" s="8">
        <f t="shared" si="39"/>
        <v>1078.5600000000002</v>
      </c>
      <c r="AE426" s="8">
        <f t="shared" si="40"/>
        <v>1078.5600000000002</v>
      </c>
      <c r="AG426" t="str">
        <f t="shared" si="41"/>
        <v/>
      </c>
    </row>
    <row r="427" spans="1:38" x14ac:dyDescent="0.35">
      <c r="A427">
        <v>426</v>
      </c>
      <c r="C427">
        <v>657</v>
      </c>
      <c r="D427">
        <v>86</v>
      </c>
      <c r="E427" t="s">
        <v>118</v>
      </c>
      <c r="F427" t="s">
        <v>65</v>
      </c>
      <c r="M427" t="s">
        <v>82</v>
      </c>
      <c r="N427">
        <v>-4</v>
      </c>
      <c r="O427">
        <v>-8</v>
      </c>
      <c r="P427">
        <f t="shared" si="42"/>
        <v>4</v>
      </c>
      <c r="Q427" t="s">
        <v>43</v>
      </c>
      <c r="R427">
        <v>2</v>
      </c>
      <c r="S427">
        <f t="shared" si="37"/>
        <v>4</v>
      </c>
      <c r="T427">
        <f t="shared" si="38"/>
        <v>0</v>
      </c>
      <c r="U427" t="s">
        <v>58</v>
      </c>
      <c r="V427" t="s">
        <v>44</v>
      </c>
      <c r="Z427" s="5">
        <v>1.2</v>
      </c>
      <c r="AA427">
        <v>55</v>
      </c>
      <c r="AB427" s="6">
        <v>1.2</v>
      </c>
      <c r="AC427" s="8">
        <f t="shared" si="39"/>
        <v>259.2</v>
      </c>
      <c r="AE427" s="8">
        <f t="shared" si="40"/>
        <v>259.2</v>
      </c>
      <c r="AG427" t="str">
        <f t="shared" si="41"/>
        <v/>
      </c>
    </row>
    <row r="428" spans="1:38" x14ac:dyDescent="0.35">
      <c r="A428">
        <v>427</v>
      </c>
      <c r="B428" s="1"/>
      <c r="C428">
        <v>657</v>
      </c>
      <c r="D428">
        <v>86</v>
      </c>
      <c r="E428" s="1" t="s">
        <v>118</v>
      </c>
      <c r="F428" t="s">
        <v>65</v>
      </c>
      <c r="G428" s="1"/>
      <c r="H428" s="1"/>
      <c r="I428" s="1"/>
      <c r="J428" s="1"/>
      <c r="K428" s="1"/>
      <c r="L428" s="1"/>
      <c r="M428" s="1" t="s">
        <v>83</v>
      </c>
      <c r="N428" s="1">
        <v>-25</v>
      </c>
      <c r="O428" s="1">
        <v>-8</v>
      </c>
      <c r="P428" s="1">
        <f t="shared" si="42"/>
        <v>17</v>
      </c>
      <c r="Q428" s="1" t="s">
        <v>43</v>
      </c>
      <c r="R428" s="1">
        <v>2</v>
      </c>
      <c r="S428" s="1">
        <f t="shared" si="37"/>
        <v>17</v>
      </c>
      <c r="T428" s="1">
        <f t="shared" si="38"/>
        <v>0</v>
      </c>
      <c r="U428" t="s">
        <v>58</v>
      </c>
      <c r="V428" t="s">
        <v>44</v>
      </c>
      <c r="W428" s="1"/>
      <c r="X428" s="1"/>
      <c r="Y428" s="1"/>
      <c r="Z428" s="5">
        <v>1.2</v>
      </c>
      <c r="AA428" s="1">
        <v>60</v>
      </c>
      <c r="AB428" s="6">
        <v>1.2</v>
      </c>
      <c r="AC428" s="8">
        <f t="shared" si="39"/>
        <v>979.2</v>
      </c>
      <c r="AD428" s="1"/>
      <c r="AE428" s="10">
        <f t="shared" si="40"/>
        <v>979.2</v>
      </c>
      <c r="AF428" s="1"/>
      <c r="AG428" t="str">
        <f t="shared" si="41"/>
        <v/>
      </c>
      <c r="AI428" s="1"/>
      <c r="AJ428" s="1"/>
      <c r="AK428" s="1"/>
      <c r="AL428" s="1"/>
    </row>
    <row r="429" spans="1:38" x14ac:dyDescent="0.35">
      <c r="A429">
        <v>428</v>
      </c>
      <c r="B429" t="s">
        <v>32</v>
      </c>
      <c r="C429">
        <v>609</v>
      </c>
      <c r="D429">
        <v>87</v>
      </c>
      <c r="E429" t="s">
        <v>88</v>
      </c>
      <c r="F429" t="s">
        <v>89</v>
      </c>
      <c r="G429">
        <v>50.001701349999998</v>
      </c>
      <c r="H429">
        <v>121.5538025</v>
      </c>
      <c r="I429" t="s">
        <v>35</v>
      </c>
      <c r="J429" t="s">
        <v>36</v>
      </c>
      <c r="K429" t="s">
        <v>36</v>
      </c>
      <c r="L429" t="s">
        <v>36</v>
      </c>
      <c r="M429" t="s">
        <v>54</v>
      </c>
      <c r="N429">
        <v>2.5</v>
      </c>
      <c r="O429">
        <v>2</v>
      </c>
      <c r="P429">
        <f t="shared" si="42"/>
        <v>0.5</v>
      </c>
      <c r="Q429" t="s">
        <v>36</v>
      </c>
      <c r="R429">
        <v>1</v>
      </c>
      <c r="S429">
        <f t="shared" si="37"/>
        <v>0</v>
      </c>
      <c r="T429">
        <f t="shared" si="38"/>
        <v>0.5</v>
      </c>
      <c r="W429">
        <f>SUM(S429:S433)</f>
        <v>10</v>
      </c>
      <c r="X429">
        <f>SUM(T429:T433)</f>
        <v>2.5</v>
      </c>
      <c r="Y429">
        <f>X429+W429</f>
        <v>12.5</v>
      </c>
      <c r="Z429" s="5">
        <v>0.12</v>
      </c>
      <c r="AA429">
        <v>0</v>
      </c>
      <c r="AB429" s="6">
        <v>42.07</v>
      </c>
      <c r="AC429" s="8">
        <f t="shared" si="39"/>
        <v>252.42</v>
      </c>
      <c r="AD429" s="8">
        <f>SUM(AC429:AC433)</f>
        <v>4198.1750000000002</v>
      </c>
      <c r="AE429" s="8">
        <f t="shared" si="40"/>
        <v>252.42</v>
      </c>
      <c r="AF429" s="8">
        <f>SUM(AE429:AE433)</f>
        <v>4198.1750000000002</v>
      </c>
      <c r="AG429">
        <f t="shared" si="41"/>
        <v>1</v>
      </c>
      <c r="AH429" s="17"/>
    </row>
    <row r="430" spans="1:38" x14ac:dyDescent="0.35">
      <c r="A430">
        <v>429</v>
      </c>
      <c r="C430">
        <v>609</v>
      </c>
      <c r="D430">
        <v>87</v>
      </c>
      <c r="E430" t="s">
        <v>88</v>
      </c>
      <c r="F430" t="s">
        <v>89</v>
      </c>
      <c r="M430" t="s">
        <v>39</v>
      </c>
      <c r="N430">
        <v>2</v>
      </c>
      <c r="O430">
        <v>1.5</v>
      </c>
      <c r="P430">
        <f t="shared" si="42"/>
        <v>0.5</v>
      </c>
      <c r="Q430" t="s">
        <v>36</v>
      </c>
      <c r="R430">
        <v>1</v>
      </c>
      <c r="S430">
        <f t="shared" si="37"/>
        <v>0</v>
      </c>
      <c r="T430">
        <f t="shared" si="38"/>
        <v>0.5</v>
      </c>
      <c r="Z430" s="5">
        <v>0.12</v>
      </c>
      <c r="AA430">
        <v>0</v>
      </c>
      <c r="AB430" s="6">
        <v>42.07</v>
      </c>
      <c r="AC430" s="8">
        <f t="shared" si="39"/>
        <v>252.42</v>
      </c>
      <c r="AE430" s="8">
        <f t="shared" si="40"/>
        <v>252.42</v>
      </c>
      <c r="AG430" t="str">
        <f t="shared" si="41"/>
        <v/>
      </c>
      <c r="AH430" s="17"/>
    </row>
    <row r="431" spans="1:38" x14ac:dyDescent="0.35">
      <c r="A431">
        <v>430</v>
      </c>
      <c r="C431">
        <v>609</v>
      </c>
      <c r="D431">
        <v>87</v>
      </c>
      <c r="E431" t="s">
        <v>88</v>
      </c>
      <c r="F431" t="s">
        <v>89</v>
      </c>
      <c r="M431" t="s">
        <v>80</v>
      </c>
      <c r="N431">
        <v>1.5</v>
      </c>
      <c r="O431">
        <v>0</v>
      </c>
      <c r="P431">
        <f t="shared" si="42"/>
        <v>1.5</v>
      </c>
      <c r="Q431" t="s">
        <v>36</v>
      </c>
      <c r="R431">
        <v>1</v>
      </c>
      <c r="S431">
        <f t="shared" si="37"/>
        <v>0</v>
      </c>
      <c r="T431">
        <f t="shared" si="38"/>
        <v>1.5</v>
      </c>
      <c r="Z431" s="5">
        <v>0.21</v>
      </c>
      <c r="AA431">
        <v>0</v>
      </c>
      <c r="AB431" s="6">
        <v>35.51</v>
      </c>
      <c r="AC431" s="8">
        <f t="shared" si="39"/>
        <v>1118.5649999999998</v>
      </c>
      <c r="AE431" s="8">
        <f t="shared" si="40"/>
        <v>1118.5649999999998</v>
      </c>
      <c r="AG431" t="str">
        <f t="shared" si="41"/>
        <v/>
      </c>
      <c r="AH431" s="17"/>
    </row>
    <row r="432" spans="1:38" x14ac:dyDescent="0.35">
      <c r="A432">
        <v>431</v>
      </c>
      <c r="C432">
        <v>659</v>
      </c>
      <c r="D432">
        <v>87</v>
      </c>
      <c r="E432" t="s">
        <v>88</v>
      </c>
      <c r="F432" t="s">
        <v>89</v>
      </c>
      <c r="M432" t="s">
        <v>57</v>
      </c>
      <c r="N432">
        <v>0</v>
      </c>
      <c r="O432">
        <v>-5</v>
      </c>
      <c r="P432">
        <f t="shared" si="42"/>
        <v>5</v>
      </c>
      <c r="Q432" t="s">
        <v>62</v>
      </c>
      <c r="R432">
        <v>2</v>
      </c>
      <c r="S432">
        <f t="shared" si="37"/>
        <v>5</v>
      </c>
      <c r="T432">
        <f t="shared" si="38"/>
        <v>0</v>
      </c>
      <c r="U432" t="s">
        <v>58</v>
      </c>
      <c r="V432" t="s">
        <v>44</v>
      </c>
      <c r="Z432" s="5">
        <v>1.03</v>
      </c>
      <c r="AA432">
        <v>0</v>
      </c>
      <c r="AB432" s="6">
        <v>3.85</v>
      </c>
      <c r="AC432" s="8">
        <f t="shared" si="39"/>
        <v>1982.75</v>
      </c>
      <c r="AE432" s="8">
        <f t="shared" si="40"/>
        <v>1982.75</v>
      </c>
      <c r="AG432" t="str">
        <f t="shared" si="41"/>
        <v/>
      </c>
      <c r="AH432" s="17"/>
    </row>
    <row r="433" spans="1:38" x14ac:dyDescent="0.35">
      <c r="A433">
        <v>432</v>
      </c>
      <c r="B433" s="1"/>
      <c r="C433">
        <v>659</v>
      </c>
      <c r="D433">
        <v>87</v>
      </c>
      <c r="E433" s="1" t="s">
        <v>88</v>
      </c>
      <c r="F433" t="s">
        <v>89</v>
      </c>
      <c r="G433" s="1"/>
      <c r="H433" s="1"/>
      <c r="I433" s="1"/>
      <c r="J433" s="1"/>
      <c r="K433" s="1"/>
      <c r="L433" s="1"/>
      <c r="M433" s="1" t="s">
        <v>90</v>
      </c>
      <c r="N433" s="1">
        <v>-10</v>
      </c>
      <c r="O433" s="1">
        <v>-5</v>
      </c>
      <c r="P433" s="1">
        <f t="shared" si="42"/>
        <v>5</v>
      </c>
      <c r="Q433" s="1" t="s">
        <v>62</v>
      </c>
      <c r="R433" s="1">
        <v>2</v>
      </c>
      <c r="S433" s="1">
        <f t="shared" si="37"/>
        <v>5</v>
      </c>
      <c r="T433" s="1">
        <f t="shared" si="38"/>
        <v>0</v>
      </c>
      <c r="U433" t="s">
        <v>58</v>
      </c>
      <c r="V433" t="s">
        <v>44</v>
      </c>
      <c r="W433" s="1"/>
      <c r="X433" s="1"/>
      <c r="Y433" s="1"/>
      <c r="Z433" s="5">
        <v>1.56</v>
      </c>
      <c r="AA433" s="1">
        <v>45</v>
      </c>
      <c r="AB433" s="6">
        <v>1.38</v>
      </c>
      <c r="AC433" s="8">
        <f t="shared" si="39"/>
        <v>592.0200000000001</v>
      </c>
      <c r="AD433" s="1"/>
      <c r="AE433" s="10">
        <f t="shared" si="40"/>
        <v>592.0200000000001</v>
      </c>
      <c r="AF433" s="1"/>
      <c r="AG433" t="str">
        <f t="shared" si="41"/>
        <v/>
      </c>
      <c r="AH433" s="24"/>
      <c r="AI433" s="1"/>
      <c r="AJ433" s="1"/>
      <c r="AK433" s="1"/>
      <c r="AL433" s="1"/>
    </row>
    <row r="434" spans="1:38" x14ac:dyDescent="0.35">
      <c r="A434">
        <v>433</v>
      </c>
      <c r="B434" t="s">
        <v>32</v>
      </c>
      <c r="C434">
        <v>622</v>
      </c>
      <c r="D434">
        <v>88</v>
      </c>
      <c r="E434" t="s">
        <v>74</v>
      </c>
      <c r="F434" t="s">
        <v>65</v>
      </c>
      <c r="G434">
        <v>50.030281070000001</v>
      </c>
      <c r="H434">
        <v>121.528801</v>
      </c>
      <c r="I434" t="s">
        <v>35</v>
      </c>
      <c r="J434" t="s">
        <v>36</v>
      </c>
      <c r="K434" t="s">
        <v>36</v>
      </c>
      <c r="L434" t="s">
        <v>36</v>
      </c>
      <c r="M434" t="s">
        <v>54</v>
      </c>
      <c r="N434">
        <v>1</v>
      </c>
      <c r="O434">
        <v>0.5</v>
      </c>
      <c r="P434">
        <f t="shared" si="42"/>
        <v>0.5</v>
      </c>
      <c r="Q434" t="s">
        <v>36</v>
      </c>
      <c r="R434">
        <v>1</v>
      </c>
      <c r="S434">
        <f t="shared" si="37"/>
        <v>0</v>
      </c>
      <c r="T434">
        <f t="shared" si="38"/>
        <v>0.5</v>
      </c>
      <c r="W434">
        <f>SUM(S434:S438)</f>
        <v>30</v>
      </c>
      <c r="X434">
        <f>SUM(T434:T438)</f>
        <v>1</v>
      </c>
      <c r="Y434">
        <f>X434+W434</f>
        <v>31</v>
      </c>
      <c r="Z434" s="5">
        <v>0.16</v>
      </c>
      <c r="AA434">
        <v>0</v>
      </c>
      <c r="AB434" s="6">
        <v>37.4</v>
      </c>
      <c r="AC434" s="8">
        <f t="shared" si="39"/>
        <v>299.2</v>
      </c>
      <c r="AD434" s="8">
        <f>SUM(AC434:AC438)</f>
        <v>1967.12</v>
      </c>
      <c r="AE434" s="8">
        <f t="shared" si="40"/>
        <v>299.2</v>
      </c>
      <c r="AF434" s="8">
        <f>SUM(AE434:AE438)</f>
        <v>1967.12</v>
      </c>
      <c r="AG434">
        <f t="shared" si="41"/>
        <v>1</v>
      </c>
      <c r="AH434" s="17"/>
    </row>
    <row r="435" spans="1:38" x14ac:dyDescent="0.35">
      <c r="A435">
        <v>434</v>
      </c>
      <c r="C435">
        <v>622</v>
      </c>
      <c r="D435">
        <v>88</v>
      </c>
      <c r="E435" t="s">
        <v>74</v>
      </c>
      <c r="F435" t="s">
        <v>65</v>
      </c>
      <c r="M435" t="s">
        <v>39</v>
      </c>
      <c r="N435">
        <v>0.5</v>
      </c>
      <c r="O435">
        <v>0</v>
      </c>
      <c r="P435">
        <f t="shared" si="42"/>
        <v>0.5</v>
      </c>
      <c r="Q435" t="s">
        <v>36</v>
      </c>
      <c r="R435">
        <v>1</v>
      </c>
      <c r="S435">
        <f t="shared" si="37"/>
        <v>0</v>
      </c>
      <c r="T435">
        <f t="shared" si="38"/>
        <v>0.5</v>
      </c>
      <c r="Z435" s="5">
        <v>0.16</v>
      </c>
      <c r="AA435">
        <v>0</v>
      </c>
      <c r="AB435" s="6">
        <v>37.4</v>
      </c>
      <c r="AC435" s="8">
        <f t="shared" si="39"/>
        <v>299.2</v>
      </c>
      <c r="AE435" s="8">
        <f t="shared" si="40"/>
        <v>299.2</v>
      </c>
      <c r="AG435" t="str">
        <f t="shared" si="41"/>
        <v/>
      </c>
      <c r="AH435" s="17"/>
    </row>
    <row r="436" spans="1:38" x14ac:dyDescent="0.35">
      <c r="A436">
        <v>435</v>
      </c>
      <c r="C436">
        <v>672</v>
      </c>
      <c r="D436">
        <v>88</v>
      </c>
      <c r="E436" t="s">
        <v>74</v>
      </c>
      <c r="F436" t="s">
        <v>65</v>
      </c>
      <c r="M436" t="s">
        <v>57</v>
      </c>
      <c r="N436">
        <v>0</v>
      </c>
      <c r="O436">
        <v>-1</v>
      </c>
      <c r="P436">
        <f t="shared" si="42"/>
        <v>1</v>
      </c>
      <c r="R436">
        <v>2</v>
      </c>
      <c r="S436">
        <f t="shared" si="37"/>
        <v>1</v>
      </c>
      <c r="T436">
        <f t="shared" si="38"/>
        <v>0</v>
      </c>
      <c r="U436" t="s">
        <v>58</v>
      </c>
      <c r="V436" t="s">
        <v>44</v>
      </c>
      <c r="Z436" s="5">
        <v>1.07</v>
      </c>
      <c r="AA436">
        <v>0</v>
      </c>
      <c r="AB436" s="6">
        <v>3.36</v>
      </c>
      <c r="AC436" s="8">
        <f t="shared" si="39"/>
        <v>359.52000000000004</v>
      </c>
      <c r="AE436" s="8">
        <f t="shared" si="40"/>
        <v>359.52000000000004</v>
      </c>
      <c r="AG436" t="str">
        <f t="shared" si="41"/>
        <v/>
      </c>
      <c r="AH436" s="17"/>
    </row>
    <row r="437" spans="1:38" x14ac:dyDescent="0.35">
      <c r="A437">
        <v>436</v>
      </c>
      <c r="C437">
        <v>672</v>
      </c>
      <c r="D437">
        <v>88</v>
      </c>
      <c r="E437" t="s">
        <v>74</v>
      </c>
      <c r="F437" t="s">
        <v>65</v>
      </c>
      <c r="M437" t="s">
        <v>51</v>
      </c>
      <c r="N437">
        <v>-1</v>
      </c>
      <c r="O437">
        <v>-30</v>
      </c>
      <c r="P437">
        <f t="shared" si="42"/>
        <v>29</v>
      </c>
      <c r="R437">
        <v>2</v>
      </c>
      <c r="S437">
        <f t="shared" si="37"/>
        <v>29</v>
      </c>
      <c r="T437">
        <f t="shared" si="38"/>
        <v>0</v>
      </c>
      <c r="U437" t="s">
        <v>58</v>
      </c>
      <c r="V437" t="s">
        <v>44</v>
      </c>
      <c r="Z437" s="5">
        <v>1.45</v>
      </c>
      <c r="AA437">
        <v>80</v>
      </c>
      <c r="AB437" s="6">
        <v>1.2</v>
      </c>
      <c r="AC437" s="8">
        <f t="shared" si="39"/>
        <v>1009.1999999999998</v>
      </c>
      <c r="AE437" s="8">
        <f t="shared" si="40"/>
        <v>1009.1999999999998</v>
      </c>
      <c r="AG437" t="str">
        <f t="shared" si="41"/>
        <v/>
      </c>
    </row>
    <row r="438" spans="1:38" x14ac:dyDescent="0.35">
      <c r="A438">
        <v>437</v>
      </c>
      <c r="B438" s="1"/>
      <c r="C438">
        <v>672</v>
      </c>
      <c r="D438">
        <v>88</v>
      </c>
      <c r="E438" s="1" t="s">
        <v>74</v>
      </c>
      <c r="F438" t="s">
        <v>65</v>
      </c>
      <c r="G438" s="1"/>
      <c r="H438" s="1"/>
      <c r="I438" s="1"/>
      <c r="J438" s="1"/>
      <c r="K438" s="1"/>
      <c r="L438" s="1"/>
      <c r="M438" s="1" t="s">
        <v>129</v>
      </c>
      <c r="N438" s="1">
        <v>0</v>
      </c>
      <c r="O438" s="1">
        <v>0</v>
      </c>
      <c r="P438" s="1">
        <f t="shared" si="42"/>
        <v>0</v>
      </c>
      <c r="Q438" s="1"/>
      <c r="R438" s="1">
        <v>2</v>
      </c>
      <c r="S438" s="1">
        <f t="shared" si="37"/>
        <v>0</v>
      </c>
      <c r="T438" s="1">
        <f t="shared" si="38"/>
        <v>0</v>
      </c>
      <c r="U438" t="s">
        <v>58</v>
      </c>
      <c r="V438" t="s">
        <v>44</v>
      </c>
      <c r="W438" s="1"/>
      <c r="X438" s="1"/>
      <c r="Y438" s="1"/>
      <c r="Z438" s="5">
        <v>1.45</v>
      </c>
      <c r="AA438" s="1">
        <v>0</v>
      </c>
      <c r="AB438" s="6">
        <v>0.38</v>
      </c>
      <c r="AC438" s="8">
        <f t="shared" si="39"/>
        <v>0</v>
      </c>
      <c r="AD438" s="1"/>
      <c r="AE438" s="10">
        <f t="shared" si="40"/>
        <v>0</v>
      </c>
      <c r="AF438" s="1"/>
      <c r="AG438" t="str">
        <f t="shared" si="41"/>
        <v/>
      </c>
      <c r="AI438" s="1"/>
      <c r="AJ438" s="1"/>
      <c r="AK438" s="1"/>
      <c r="AL438" s="1"/>
    </row>
    <row r="439" spans="1:38" x14ac:dyDescent="0.35">
      <c r="A439">
        <v>438</v>
      </c>
      <c r="B439" t="s">
        <v>32</v>
      </c>
      <c r="C439">
        <v>621</v>
      </c>
      <c r="D439">
        <v>89</v>
      </c>
      <c r="E439" t="s">
        <v>120</v>
      </c>
      <c r="F439" t="s">
        <v>65</v>
      </c>
      <c r="G439">
        <v>50.030719759999997</v>
      </c>
      <c r="H439">
        <v>121.52839659999999</v>
      </c>
      <c r="I439" t="s">
        <v>35</v>
      </c>
      <c r="J439" t="s">
        <v>36</v>
      </c>
      <c r="K439" t="s">
        <v>36</v>
      </c>
      <c r="L439" t="s">
        <v>36</v>
      </c>
      <c r="M439" t="s">
        <v>54</v>
      </c>
      <c r="N439">
        <v>7.5</v>
      </c>
      <c r="O439">
        <v>7</v>
      </c>
      <c r="P439">
        <f t="shared" si="42"/>
        <v>0.5</v>
      </c>
      <c r="Q439" t="s">
        <v>36</v>
      </c>
      <c r="R439">
        <v>1</v>
      </c>
      <c r="S439">
        <f t="shared" si="37"/>
        <v>0</v>
      </c>
      <c r="T439">
        <f t="shared" si="38"/>
        <v>0.5</v>
      </c>
      <c r="W439">
        <f>SUM(S439:S443)</f>
        <v>28</v>
      </c>
      <c r="X439">
        <f>SUM(T439:T443)</f>
        <v>7.5</v>
      </c>
      <c r="Y439">
        <f>X439+W439</f>
        <v>35.5</v>
      </c>
      <c r="Z439" s="5">
        <v>0.16</v>
      </c>
      <c r="AA439">
        <v>0</v>
      </c>
      <c r="AB439" s="6">
        <v>37.4</v>
      </c>
      <c r="AC439" s="8">
        <f t="shared" si="39"/>
        <v>299.2</v>
      </c>
      <c r="AD439" s="8">
        <f>SUM(AC439:AC443)</f>
        <v>9495.0160000000014</v>
      </c>
      <c r="AE439" s="8">
        <f t="shared" si="40"/>
        <v>299.2</v>
      </c>
      <c r="AF439" s="8">
        <f>SUM(AE439:AE443)</f>
        <v>9495.0160000000014</v>
      </c>
      <c r="AG439">
        <f t="shared" si="41"/>
        <v>1</v>
      </c>
    </row>
    <row r="440" spans="1:38" x14ac:dyDescent="0.35">
      <c r="A440">
        <v>439</v>
      </c>
      <c r="C440">
        <v>621</v>
      </c>
      <c r="D440">
        <v>89</v>
      </c>
      <c r="E440" t="s">
        <v>120</v>
      </c>
      <c r="F440" t="s">
        <v>65</v>
      </c>
      <c r="M440" t="s">
        <v>39</v>
      </c>
      <c r="N440">
        <v>7</v>
      </c>
      <c r="O440">
        <v>5</v>
      </c>
      <c r="P440">
        <f t="shared" si="42"/>
        <v>2</v>
      </c>
      <c r="Q440" t="s">
        <v>36</v>
      </c>
      <c r="R440">
        <v>1</v>
      </c>
      <c r="S440">
        <f t="shared" si="37"/>
        <v>0</v>
      </c>
      <c r="T440">
        <f t="shared" si="38"/>
        <v>2</v>
      </c>
      <c r="Z440" s="5">
        <v>0.16</v>
      </c>
      <c r="AA440">
        <v>0</v>
      </c>
      <c r="AB440" s="6">
        <v>37.4</v>
      </c>
      <c r="AC440" s="8">
        <f t="shared" si="39"/>
        <v>1196.8</v>
      </c>
      <c r="AE440" s="8">
        <f t="shared" si="40"/>
        <v>1196.8</v>
      </c>
      <c r="AG440" t="str">
        <f t="shared" si="41"/>
        <v/>
      </c>
    </row>
    <row r="441" spans="1:38" x14ac:dyDescent="0.35">
      <c r="A441">
        <v>440</v>
      </c>
      <c r="C441">
        <v>621</v>
      </c>
      <c r="D441">
        <v>89</v>
      </c>
      <c r="E441" t="s">
        <v>120</v>
      </c>
      <c r="F441" t="s">
        <v>65</v>
      </c>
      <c r="M441" t="s">
        <v>80</v>
      </c>
      <c r="N441">
        <v>5</v>
      </c>
      <c r="O441">
        <v>0</v>
      </c>
      <c r="P441">
        <f t="shared" si="42"/>
        <v>5</v>
      </c>
      <c r="Q441" t="s">
        <v>36</v>
      </c>
      <c r="R441">
        <v>1</v>
      </c>
      <c r="S441">
        <f t="shared" si="37"/>
        <v>0</v>
      </c>
      <c r="T441">
        <f t="shared" si="38"/>
        <v>5</v>
      </c>
      <c r="Z441" s="5">
        <v>0.16</v>
      </c>
      <c r="AA441">
        <v>0</v>
      </c>
      <c r="AB441" s="6">
        <v>30.85</v>
      </c>
      <c r="AC441" s="8">
        <f t="shared" si="39"/>
        <v>2468.0000000000005</v>
      </c>
      <c r="AE441" s="8">
        <f t="shared" si="40"/>
        <v>2468.0000000000005</v>
      </c>
      <c r="AG441" t="str">
        <f t="shared" si="41"/>
        <v/>
      </c>
    </row>
    <row r="442" spans="1:38" x14ac:dyDescent="0.35">
      <c r="A442">
        <v>441</v>
      </c>
      <c r="C442">
        <v>671</v>
      </c>
      <c r="D442">
        <v>89</v>
      </c>
      <c r="E442" t="s">
        <v>120</v>
      </c>
      <c r="F442" t="s">
        <v>65</v>
      </c>
      <c r="M442" t="s">
        <v>57</v>
      </c>
      <c r="N442">
        <v>0</v>
      </c>
      <c r="O442">
        <v>-10</v>
      </c>
      <c r="P442">
        <f t="shared" si="42"/>
        <v>10</v>
      </c>
      <c r="R442">
        <v>2</v>
      </c>
      <c r="S442">
        <f t="shared" si="37"/>
        <v>10</v>
      </c>
      <c r="T442">
        <f t="shared" si="38"/>
        <v>0</v>
      </c>
      <c r="U442" t="s">
        <v>58</v>
      </c>
      <c r="V442" t="s">
        <v>73</v>
      </c>
      <c r="Z442" s="5">
        <v>1.07</v>
      </c>
      <c r="AA442">
        <v>2</v>
      </c>
      <c r="AB442" s="6">
        <v>3.36</v>
      </c>
      <c r="AC442" s="8">
        <f t="shared" si="39"/>
        <v>3523.2960000000007</v>
      </c>
      <c r="AE442" s="8">
        <f t="shared" si="40"/>
        <v>3523.2960000000007</v>
      </c>
      <c r="AG442" t="str">
        <f t="shared" si="41"/>
        <v/>
      </c>
    </row>
    <row r="443" spans="1:38" x14ac:dyDescent="0.35">
      <c r="A443">
        <v>442</v>
      </c>
      <c r="B443" s="1"/>
      <c r="C443">
        <v>671</v>
      </c>
      <c r="D443">
        <v>89</v>
      </c>
      <c r="E443" s="1" t="s">
        <v>120</v>
      </c>
      <c r="F443" t="s">
        <v>65</v>
      </c>
      <c r="G443" s="1"/>
      <c r="H443" s="1"/>
      <c r="I443" s="1"/>
      <c r="J443" s="1"/>
      <c r="K443" s="1"/>
      <c r="L443" s="1"/>
      <c r="M443" s="1" t="s">
        <v>51</v>
      </c>
      <c r="N443" s="1">
        <v>-10</v>
      </c>
      <c r="O443" s="1">
        <v>-28</v>
      </c>
      <c r="P443" s="1">
        <f t="shared" si="42"/>
        <v>18</v>
      </c>
      <c r="Q443" s="1" t="s">
        <v>127</v>
      </c>
      <c r="R443" s="1">
        <v>2</v>
      </c>
      <c r="S443" s="1">
        <f t="shared" si="37"/>
        <v>18</v>
      </c>
      <c r="T443" s="1">
        <f t="shared" si="38"/>
        <v>0</v>
      </c>
      <c r="U443" t="s">
        <v>58</v>
      </c>
      <c r="V443" t="s">
        <v>73</v>
      </c>
      <c r="W443" s="1"/>
      <c r="X443" s="1"/>
      <c r="Y443" s="1"/>
      <c r="Z443" s="5">
        <v>1.43</v>
      </c>
      <c r="AA443" s="1">
        <v>35</v>
      </c>
      <c r="AB443" s="6">
        <v>1.2</v>
      </c>
      <c r="AC443" s="8">
        <f t="shared" si="39"/>
        <v>2007.7199999999998</v>
      </c>
      <c r="AD443" s="1"/>
      <c r="AE443" s="10">
        <f t="shared" si="40"/>
        <v>2007.7199999999998</v>
      </c>
      <c r="AF443" s="1"/>
      <c r="AG443" t="str">
        <f t="shared" si="41"/>
        <v/>
      </c>
      <c r="AI443" s="1"/>
      <c r="AJ443" s="1"/>
      <c r="AK443" s="1"/>
      <c r="AL443" s="1"/>
    </row>
    <row r="444" spans="1:38" x14ac:dyDescent="0.35">
      <c r="A444">
        <v>443</v>
      </c>
      <c r="B444" t="s">
        <v>32</v>
      </c>
      <c r="C444">
        <v>615</v>
      </c>
      <c r="D444">
        <v>90</v>
      </c>
      <c r="E444" t="s">
        <v>118</v>
      </c>
      <c r="F444" t="s">
        <v>65</v>
      </c>
      <c r="G444">
        <v>50.022399900000003</v>
      </c>
      <c r="H444">
        <v>121.53820039999999</v>
      </c>
      <c r="I444" t="s">
        <v>35</v>
      </c>
      <c r="J444" t="s">
        <v>36</v>
      </c>
      <c r="K444" t="s">
        <v>36</v>
      </c>
      <c r="L444" t="s">
        <v>36</v>
      </c>
      <c r="M444" t="s">
        <v>54</v>
      </c>
      <c r="N444">
        <v>4</v>
      </c>
      <c r="O444">
        <v>3</v>
      </c>
      <c r="P444">
        <f t="shared" si="42"/>
        <v>1</v>
      </c>
      <c r="Q444" t="s">
        <v>36</v>
      </c>
      <c r="R444">
        <v>1</v>
      </c>
      <c r="S444">
        <f t="shared" si="37"/>
        <v>0</v>
      </c>
      <c r="T444">
        <f t="shared" si="38"/>
        <v>1</v>
      </c>
      <c r="W444">
        <f>SUM(S444:S448)</f>
        <v>25</v>
      </c>
      <c r="X444">
        <f>SUM(T444:T448)</f>
        <v>4</v>
      </c>
      <c r="Y444">
        <f>X444+W444</f>
        <v>29</v>
      </c>
      <c r="Z444" s="5">
        <v>0.16</v>
      </c>
      <c r="AA444">
        <v>0</v>
      </c>
      <c r="AB444" s="6">
        <v>37.4</v>
      </c>
      <c r="AC444" s="8">
        <f t="shared" si="39"/>
        <v>598.4</v>
      </c>
      <c r="AD444" s="8">
        <f>SUM(AC444:AC448)</f>
        <v>4895.5200000000004</v>
      </c>
      <c r="AE444" s="8">
        <f t="shared" si="40"/>
        <v>598.4</v>
      </c>
      <c r="AF444" s="8">
        <f>SUM(AE444:AE448)</f>
        <v>4895.5200000000004</v>
      </c>
      <c r="AG444">
        <f t="shared" si="41"/>
        <v>1</v>
      </c>
    </row>
    <row r="445" spans="1:38" x14ac:dyDescent="0.35">
      <c r="A445">
        <v>444</v>
      </c>
      <c r="C445">
        <v>615</v>
      </c>
      <c r="D445">
        <v>90</v>
      </c>
      <c r="E445" t="s">
        <v>118</v>
      </c>
      <c r="F445" t="s">
        <v>65</v>
      </c>
      <c r="M445" t="s">
        <v>39</v>
      </c>
      <c r="N445">
        <v>3</v>
      </c>
      <c r="O445">
        <v>0.5</v>
      </c>
      <c r="P445">
        <f t="shared" si="42"/>
        <v>2.5</v>
      </c>
      <c r="Q445" t="s">
        <v>36</v>
      </c>
      <c r="R445">
        <v>1</v>
      </c>
      <c r="S445">
        <f t="shared" si="37"/>
        <v>0</v>
      </c>
      <c r="T445">
        <f t="shared" si="38"/>
        <v>2.5</v>
      </c>
      <c r="Z445" s="5">
        <v>0.16</v>
      </c>
      <c r="AA445">
        <v>0</v>
      </c>
      <c r="AB445" s="6">
        <v>37.4</v>
      </c>
      <c r="AC445" s="8">
        <f t="shared" si="39"/>
        <v>1496</v>
      </c>
      <c r="AE445" s="8">
        <f t="shared" si="40"/>
        <v>1496</v>
      </c>
      <c r="AG445" t="str">
        <f t="shared" si="41"/>
        <v/>
      </c>
    </row>
    <row r="446" spans="1:38" x14ac:dyDescent="0.35">
      <c r="A446">
        <v>445</v>
      </c>
      <c r="C446">
        <v>615</v>
      </c>
      <c r="D446">
        <v>90</v>
      </c>
      <c r="E446" t="s">
        <v>118</v>
      </c>
      <c r="F446" t="s">
        <v>65</v>
      </c>
      <c r="M446" t="s">
        <v>80</v>
      </c>
      <c r="N446">
        <v>0.5</v>
      </c>
      <c r="O446">
        <v>0</v>
      </c>
      <c r="P446">
        <f t="shared" si="42"/>
        <v>0.5</v>
      </c>
      <c r="Q446" t="s">
        <v>36</v>
      </c>
      <c r="R446">
        <v>1</v>
      </c>
      <c r="S446">
        <f t="shared" si="37"/>
        <v>0</v>
      </c>
      <c r="T446">
        <f t="shared" si="38"/>
        <v>0.5</v>
      </c>
      <c r="Z446" s="5">
        <v>0.16</v>
      </c>
      <c r="AA446">
        <v>0</v>
      </c>
      <c r="AB446" s="6">
        <v>30.85</v>
      </c>
      <c r="AC446" s="8">
        <f t="shared" si="39"/>
        <v>246.8</v>
      </c>
      <c r="AE446" s="8">
        <f t="shared" si="40"/>
        <v>246.8</v>
      </c>
      <c r="AG446" t="str">
        <f t="shared" si="41"/>
        <v/>
      </c>
    </row>
    <row r="447" spans="1:38" x14ac:dyDescent="0.35">
      <c r="A447">
        <v>446</v>
      </c>
      <c r="C447">
        <v>665</v>
      </c>
      <c r="D447">
        <v>90</v>
      </c>
      <c r="E447" t="s">
        <v>118</v>
      </c>
      <c r="F447" t="s">
        <v>65</v>
      </c>
      <c r="M447" t="s">
        <v>51</v>
      </c>
      <c r="N447">
        <v>-25</v>
      </c>
      <c r="O447">
        <v>-7</v>
      </c>
      <c r="P447">
        <f t="shared" si="42"/>
        <v>18</v>
      </c>
      <c r="Q447" t="s">
        <v>54</v>
      </c>
      <c r="R447">
        <v>2</v>
      </c>
      <c r="S447">
        <f t="shared" si="37"/>
        <v>18</v>
      </c>
      <c r="T447">
        <f t="shared" si="38"/>
        <v>0</v>
      </c>
      <c r="U447" t="s">
        <v>58</v>
      </c>
      <c r="V447" t="s">
        <v>61</v>
      </c>
      <c r="Z447" s="5">
        <v>1.2</v>
      </c>
      <c r="AA447">
        <v>50</v>
      </c>
      <c r="AB447" s="6">
        <v>1.2</v>
      </c>
      <c r="AC447" s="8">
        <f t="shared" si="39"/>
        <v>1296</v>
      </c>
      <c r="AE447" s="8">
        <f t="shared" si="40"/>
        <v>1296</v>
      </c>
      <c r="AG447" t="str">
        <f t="shared" si="41"/>
        <v/>
      </c>
    </row>
    <row r="448" spans="1:38" x14ac:dyDescent="0.35">
      <c r="A448">
        <v>447</v>
      </c>
      <c r="B448" s="1"/>
      <c r="C448">
        <v>665</v>
      </c>
      <c r="D448">
        <v>90</v>
      </c>
      <c r="E448" s="1" t="s">
        <v>118</v>
      </c>
      <c r="F448" t="s">
        <v>65</v>
      </c>
      <c r="G448" s="1"/>
      <c r="H448" s="1"/>
      <c r="I448" s="1"/>
      <c r="J448" s="1"/>
      <c r="K448" s="1"/>
      <c r="L448" s="1"/>
      <c r="M448" s="1" t="s">
        <v>57</v>
      </c>
      <c r="N448" s="1">
        <v>0</v>
      </c>
      <c r="O448" s="1">
        <v>-7</v>
      </c>
      <c r="P448" s="1">
        <f t="shared" si="42"/>
        <v>7</v>
      </c>
      <c r="Q448" s="1" t="s">
        <v>54</v>
      </c>
      <c r="R448" s="1">
        <v>2</v>
      </c>
      <c r="S448" s="1">
        <f t="shared" si="37"/>
        <v>7</v>
      </c>
      <c r="T448" s="1">
        <f t="shared" si="38"/>
        <v>0</v>
      </c>
      <c r="U448" t="s">
        <v>58</v>
      </c>
      <c r="V448" t="s">
        <v>61</v>
      </c>
      <c r="W448" s="1"/>
      <c r="X448" s="1"/>
      <c r="Y448" s="1"/>
      <c r="Z448" s="5">
        <v>1.07</v>
      </c>
      <c r="AA448" s="1">
        <v>50</v>
      </c>
      <c r="AB448" s="6">
        <v>3.36</v>
      </c>
      <c r="AC448" s="8">
        <f t="shared" si="39"/>
        <v>1258.3200000000004</v>
      </c>
      <c r="AD448" s="1"/>
      <c r="AE448" s="10">
        <f t="shared" si="40"/>
        <v>1258.3200000000004</v>
      </c>
      <c r="AF448" s="1"/>
      <c r="AG448" t="str">
        <f t="shared" si="41"/>
        <v/>
      </c>
      <c r="AI448" s="1"/>
      <c r="AJ448" s="1"/>
      <c r="AK448" s="1"/>
      <c r="AL448" s="1"/>
    </row>
    <row r="449" spans="1:38" x14ac:dyDescent="0.35">
      <c r="A449">
        <v>448</v>
      </c>
      <c r="B449" t="s">
        <v>32</v>
      </c>
      <c r="C449">
        <v>665</v>
      </c>
      <c r="D449">
        <v>91</v>
      </c>
      <c r="E449" t="s">
        <v>96</v>
      </c>
      <c r="F449" t="s">
        <v>89</v>
      </c>
      <c r="G449">
        <v>50.00351715</v>
      </c>
      <c r="H449">
        <v>121.5590515</v>
      </c>
      <c r="I449" t="s">
        <v>35</v>
      </c>
      <c r="J449" t="s">
        <v>36</v>
      </c>
      <c r="K449" t="s">
        <v>36</v>
      </c>
      <c r="L449" t="s">
        <v>36</v>
      </c>
      <c r="M449" t="s">
        <v>39</v>
      </c>
      <c r="N449">
        <v>3</v>
      </c>
      <c r="O449">
        <v>3</v>
      </c>
      <c r="P449">
        <f t="shared" si="42"/>
        <v>0</v>
      </c>
      <c r="Q449" t="s">
        <v>36</v>
      </c>
      <c r="R449">
        <v>1</v>
      </c>
      <c r="S449">
        <f t="shared" si="37"/>
        <v>0</v>
      </c>
      <c r="T449">
        <f t="shared" si="38"/>
        <v>0</v>
      </c>
      <c r="W449">
        <f>SUM(S449:S455)</f>
        <v>27</v>
      </c>
      <c r="X449">
        <f>SUM(T449:T455)</f>
        <v>3</v>
      </c>
      <c r="Y449">
        <f>X449+W449</f>
        <v>30</v>
      </c>
      <c r="Z449" s="5">
        <v>0.12</v>
      </c>
      <c r="AA449">
        <v>0</v>
      </c>
      <c r="AB449" s="6">
        <v>42.07</v>
      </c>
      <c r="AC449" s="8">
        <f t="shared" si="39"/>
        <v>0</v>
      </c>
      <c r="AD449" s="8">
        <f>SUM(AC449:AC455)</f>
        <v>8310.4450000000015</v>
      </c>
      <c r="AE449" s="8">
        <f t="shared" si="40"/>
        <v>0</v>
      </c>
      <c r="AF449" s="8">
        <f>SUM(AE449:AE455)</f>
        <v>8310.4450000000015</v>
      </c>
      <c r="AG449">
        <f t="shared" si="41"/>
        <v>1</v>
      </c>
    </row>
    <row r="450" spans="1:38" x14ac:dyDescent="0.35">
      <c r="A450">
        <v>449</v>
      </c>
      <c r="C450">
        <v>665</v>
      </c>
      <c r="D450">
        <v>91</v>
      </c>
      <c r="E450" t="s">
        <v>96</v>
      </c>
      <c r="F450" t="s">
        <v>89</v>
      </c>
      <c r="M450" t="s">
        <v>80</v>
      </c>
      <c r="N450">
        <v>3</v>
      </c>
      <c r="O450">
        <v>0</v>
      </c>
      <c r="P450">
        <f t="shared" si="42"/>
        <v>3</v>
      </c>
      <c r="Q450" t="s">
        <v>36</v>
      </c>
      <c r="R450">
        <v>1</v>
      </c>
      <c r="S450">
        <f t="shared" ref="S450:S513" si="43">IF(R450=1,0,P450)</f>
        <v>0</v>
      </c>
      <c r="T450">
        <f t="shared" ref="T450:T513" si="44">IF(R450=1,P450,0)</f>
        <v>3</v>
      </c>
      <c r="Z450" s="5">
        <v>0.21</v>
      </c>
      <c r="AA450">
        <v>0</v>
      </c>
      <c r="AB450" s="6">
        <v>35.51</v>
      </c>
      <c r="AC450" s="8">
        <f t="shared" ref="AC450:AC513" si="45">Z450*AB450/100*P450*100*100*((100-AA450)/100)</f>
        <v>2237.1299999999997</v>
      </c>
      <c r="AE450" s="8">
        <f t="shared" ref="AE450:AE513" si="46">Z450*AB450/100*P450*100*100*((100-AA450)/100)</f>
        <v>2237.1299999999997</v>
      </c>
      <c r="AG450" t="str">
        <f t="shared" ref="AG450:AG513" si="47">IF(D449&lt;&gt;D450,1,"")</f>
        <v/>
      </c>
    </row>
    <row r="451" spans="1:38" x14ac:dyDescent="0.35">
      <c r="A451">
        <v>450</v>
      </c>
      <c r="C451">
        <v>715</v>
      </c>
      <c r="D451">
        <v>91</v>
      </c>
      <c r="E451" t="s">
        <v>96</v>
      </c>
      <c r="F451" t="s">
        <v>89</v>
      </c>
      <c r="M451" t="s">
        <v>57</v>
      </c>
      <c r="N451">
        <v>0</v>
      </c>
      <c r="O451">
        <v>-8</v>
      </c>
      <c r="P451">
        <f t="shared" si="42"/>
        <v>8</v>
      </c>
      <c r="Q451" t="s">
        <v>54</v>
      </c>
      <c r="R451">
        <v>2</v>
      </c>
      <c r="S451">
        <f t="shared" si="43"/>
        <v>8</v>
      </c>
      <c r="T451">
        <f t="shared" si="44"/>
        <v>0</v>
      </c>
      <c r="U451" t="s">
        <v>58</v>
      </c>
      <c r="V451" t="s">
        <v>39</v>
      </c>
      <c r="Z451" s="5">
        <v>1.01</v>
      </c>
      <c r="AA451">
        <v>0</v>
      </c>
      <c r="AB451" s="6">
        <v>3.85</v>
      </c>
      <c r="AC451" s="8">
        <f t="shared" si="45"/>
        <v>3110.8</v>
      </c>
      <c r="AE451" s="8">
        <f t="shared" si="46"/>
        <v>3110.8</v>
      </c>
      <c r="AG451" t="str">
        <f t="shared" si="47"/>
        <v/>
      </c>
    </row>
    <row r="452" spans="1:38" x14ac:dyDescent="0.35">
      <c r="A452">
        <v>451</v>
      </c>
      <c r="C452">
        <v>715</v>
      </c>
      <c r="D452">
        <v>91</v>
      </c>
      <c r="E452" t="s">
        <v>96</v>
      </c>
      <c r="F452" t="s">
        <v>89</v>
      </c>
      <c r="M452" t="s">
        <v>130</v>
      </c>
      <c r="N452">
        <v>-8</v>
      </c>
      <c r="O452">
        <v>-12</v>
      </c>
      <c r="P452">
        <f t="shared" si="42"/>
        <v>4</v>
      </c>
      <c r="Q452" t="s">
        <v>43</v>
      </c>
      <c r="R452">
        <v>2</v>
      </c>
      <c r="S452">
        <f t="shared" si="43"/>
        <v>4</v>
      </c>
      <c r="T452">
        <f t="shared" si="44"/>
        <v>0</v>
      </c>
      <c r="U452" t="s">
        <v>58</v>
      </c>
      <c r="V452" t="s">
        <v>39</v>
      </c>
      <c r="Z452" s="5">
        <v>1.42</v>
      </c>
      <c r="AA452">
        <v>0</v>
      </c>
      <c r="AB452" s="6">
        <v>0.45</v>
      </c>
      <c r="AC452" s="8">
        <f t="shared" si="45"/>
        <v>255.6</v>
      </c>
      <c r="AE452" s="8">
        <f t="shared" si="46"/>
        <v>255.6</v>
      </c>
      <c r="AG452" t="str">
        <f t="shared" si="47"/>
        <v/>
      </c>
    </row>
    <row r="453" spans="1:38" x14ac:dyDescent="0.35">
      <c r="A453">
        <v>452</v>
      </c>
      <c r="C453">
        <v>715</v>
      </c>
      <c r="D453">
        <v>91</v>
      </c>
      <c r="E453" t="s">
        <v>96</v>
      </c>
      <c r="F453" t="s">
        <v>89</v>
      </c>
      <c r="M453" t="s">
        <v>131</v>
      </c>
      <c r="N453">
        <v>-12</v>
      </c>
      <c r="O453">
        <v>-18</v>
      </c>
      <c r="P453">
        <f t="shared" si="42"/>
        <v>6</v>
      </c>
      <c r="Q453" t="s">
        <v>69</v>
      </c>
      <c r="R453">
        <v>2</v>
      </c>
      <c r="S453">
        <f t="shared" si="43"/>
        <v>6</v>
      </c>
      <c r="T453">
        <f t="shared" si="44"/>
        <v>0</v>
      </c>
      <c r="U453" t="s">
        <v>58</v>
      </c>
      <c r="V453" t="s">
        <v>39</v>
      </c>
      <c r="Z453" s="5">
        <v>1.01</v>
      </c>
      <c r="AA453">
        <v>0</v>
      </c>
      <c r="AB453" s="6">
        <v>3.85</v>
      </c>
      <c r="AC453" s="8">
        <f t="shared" si="45"/>
        <v>2333.1000000000004</v>
      </c>
      <c r="AE453" s="8">
        <f t="shared" si="46"/>
        <v>2333.1000000000004</v>
      </c>
      <c r="AG453" t="str">
        <f t="shared" si="47"/>
        <v/>
      </c>
    </row>
    <row r="454" spans="1:38" x14ac:dyDescent="0.35">
      <c r="A454">
        <v>453</v>
      </c>
      <c r="C454">
        <v>715</v>
      </c>
      <c r="D454">
        <v>91</v>
      </c>
      <c r="E454" t="s">
        <v>96</v>
      </c>
      <c r="F454" t="s">
        <v>89</v>
      </c>
      <c r="M454" t="s">
        <v>132</v>
      </c>
      <c r="N454">
        <v>-18</v>
      </c>
      <c r="O454">
        <v>-27</v>
      </c>
      <c r="P454">
        <f t="shared" si="42"/>
        <v>9</v>
      </c>
      <c r="Q454" t="s">
        <v>53</v>
      </c>
      <c r="R454">
        <v>2</v>
      </c>
      <c r="S454">
        <f t="shared" si="43"/>
        <v>9</v>
      </c>
      <c r="T454">
        <f t="shared" si="44"/>
        <v>0</v>
      </c>
      <c r="U454" t="s">
        <v>58</v>
      </c>
      <c r="V454" t="s">
        <v>39</v>
      </c>
      <c r="Z454" s="5">
        <v>1.42</v>
      </c>
      <c r="AA454">
        <v>35</v>
      </c>
      <c r="AB454" s="6">
        <v>0.45</v>
      </c>
      <c r="AC454" s="8">
        <f t="shared" si="45"/>
        <v>373.81499999999994</v>
      </c>
      <c r="AE454" s="8">
        <f t="shared" si="46"/>
        <v>373.81499999999994</v>
      </c>
      <c r="AG454" t="str">
        <f t="shared" si="47"/>
        <v/>
      </c>
    </row>
    <row r="455" spans="1:38" x14ac:dyDescent="0.35">
      <c r="A455">
        <v>454</v>
      </c>
      <c r="B455" s="1"/>
      <c r="C455">
        <v>665</v>
      </c>
      <c r="D455">
        <v>91</v>
      </c>
      <c r="E455" s="1" t="s">
        <v>96</v>
      </c>
      <c r="F455" t="s">
        <v>89</v>
      </c>
      <c r="G455" s="1"/>
      <c r="H455" s="1"/>
      <c r="I455" s="1"/>
      <c r="J455" s="1"/>
      <c r="K455" s="1"/>
      <c r="L455" s="1"/>
      <c r="M455" s="1" t="s">
        <v>54</v>
      </c>
      <c r="N455" s="1">
        <v>4</v>
      </c>
      <c r="O455" s="1">
        <v>4</v>
      </c>
      <c r="P455" s="1">
        <f t="shared" si="42"/>
        <v>0</v>
      </c>
      <c r="Q455" s="1" t="s">
        <v>36</v>
      </c>
      <c r="R455" s="1">
        <v>1</v>
      </c>
      <c r="S455" s="1">
        <f t="shared" si="43"/>
        <v>0</v>
      </c>
      <c r="T455" s="1">
        <f t="shared" si="44"/>
        <v>0</v>
      </c>
      <c r="W455" s="1"/>
      <c r="X455" s="1"/>
      <c r="Y455" s="1"/>
      <c r="Z455" s="5">
        <v>0.08</v>
      </c>
      <c r="AA455" s="1">
        <v>0</v>
      </c>
      <c r="AB455" s="6">
        <v>42.07</v>
      </c>
      <c r="AC455" s="8">
        <f t="shared" si="45"/>
        <v>0</v>
      </c>
      <c r="AD455" s="1"/>
      <c r="AE455" s="10">
        <f t="shared" si="46"/>
        <v>0</v>
      </c>
      <c r="AF455" s="1"/>
      <c r="AG455" t="str">
        <f t="shared" si="47"/>
        <v/>
      </c>
      <c r="AI455" s="1"/>
      <c r="AJ455" s="1"/>
      <c r="AK455" s="1"/>
      <c r="AL455" s="1"/>
    </row>
    <row r="456" spans="1:38" x14ac:dyDescent="0.35">
      <c r="A456">
        <v>455</v>
      </c>
      <c r="B456" t="s">
        <v>32</v>
      </c>
      <c r="C456">
        <v>713</v>
      </c>
      <c r="D456">
        <v>92</v>
      </c>
      <c r="E456" t="s">
        <v>133</v>
      </c>
      <c r="F456" t="s">
        <v>89</v>
      </c>
      <c r="G456">
        <v>50.001602169999998</v>
      </c>
      <c r="H456">
        <v>121.5656662</v>
      </c>
      <c r="I456" t="s">
        <v>35</v>
      </c>
      <c r="J456" t="s">
        <v>36</v>
      </c>
      <c r="K456" t="s">
        <v>36</v>
      </c>
      <c r="L456" t="s">
        <v>36</v>
      </c>
      <c r="M456" t="s">
        <v>57</v>
      </c>
      <c r="N456">
        <v>0</v>
      </c>
      <c r="O456">
        <v>-16</v>
      </c>
      <c r="P456">
        <f t="shared" si="42"/>
        <v>16</v>
      </c>
      <c r="Q456" t="s">
        <v>69</v>
      </c>
      <c r="R456">
        <v>2</v>
      </c>
      <c r="S456">
        <f t="shared" si="43"/>
        <v>16</v>
      </c>
      <c r="T456">
        <f t="shared" si="44"/>
        <v>0</v>
      </c>
      <c r="U456" t="s">
        <v>58</v>
      </c>
      <c r="V456" t="s">
        <v>39</v>
      </c>
      <c r="W456">
        <f>SUM(S456:S462)</f>
        <v>45</v>
      </c>
      <c r="X456">
        <f>SUM(T456:T462)</f>
        <v>0</v>
      </c>
      <c r="Y456">
        <f>X456+W456</f>
        <v>45</v>
      </c>
      <c r="Z456" s="5">
        <v>1.03</v>
      </c>
      <c r="AA456">
        <v>0</v>
      </c>
      <c r="AB456" s="6">
        <v>3.85</v>
      </c>
      <c r="AC456" s="8">
        <f t="shared" si="45"/>
        <v>6344.8000000000011</v>
      </c>
      <c r="AD456" s="8">
        <f>SUM(AC456:AC462)</f>
        <v>10005.460000000001</v>
      </c>
      <c r="AE456" s="8">
        <f t="shared" si="46"/>
        <v>6344.8000000000011</v>
      </c>
      <c r="AF456" s="8">
        <f>SUM(AE456:AE462)</f>
        <v>10005.460000000001</v>
      </c>
      <c r="AG456">
        <f t="shared" si="47"/>
        <v>1</v>
      </c>
    </row>
    <row r="457" spans="1:38" x14ac:dyDescent="0.35">
      <c r="A457">
        <v>456</v>
      </c>
      <c r="C457">
        <v>713</v>
      </c>
      <c r="D457">
        <v>92</v>
      </c>
      <c r="E457" t="s">
        <v>133</v>
      </c>
      <c r="F457" t="s">
        <v>89</v>
      </c>
      <c r="M457" t="s">
        <v>70</v>
      </c>
      <c r="N457">
        <v>-16</v>
      </c>
      <c r="O457">
        <v>-28</v>
      </c>
      <c r="P457">
        <f t="shared" si="42"/>
        <v>12</v>
      </c>
      <c r="Q457" t="s">
        <v>43</v>
      </c>
      <c r="R457">
        <v>2</v>
      </c>
      <c r="S457">
        <f t="shared" si="43"/>
        <v>12</v>
      </c>
      <c r="T457">
        <f t="shared" si="44"/>
        <v>0</v>
      </c>
      <c r="U457" t="s">
        <v>58</v>
      </c>
      <c r="V457" t="s">
        <v>39</v>
      </c>
      <c r="Z457" s="5">
        <v>1.56</v>
      </c>
      <c r="AA457">
        <v>0</v>
      </c>
      <c r="AB457" s="6">
        <v>1.38</v>
      </c>
      <c r="AC457" s="8">
        <f t="shared" si="45"/>
        <v>2583.36</v>
      </c>
      <c r="AE457" s="8">
        <f t="shared" si="46"/>
        <v>2583.36</v>
      </c>
      <c r="AG457" t="str">
        <f t="shared" si="47"/>
        <v/>
      </c>
    </row>
    <row r="458" spans="1:38" x14ac:dyDescent="0.35">
      <c r="A458">
        <v>457</v>
      </c>
      <c r="C458">
        <v>713</v>
      </c>
      <c r="D458">
        <v>92</v>
      </c>
      <c r="E458" t="s">
        <v>133</v>
      </c>
      <c r="F458" t="s">
        <v>89</v>
      </c>
      <c r="M458" t="s">
        <v>132</v>
      </c>
      <c r="N458">
        <v>-28</v>
      </c>
      <c r="O458">
        <v>-40</v>
      </c>
      <c r="P458">
        <f t="shared" si="42"/>
        <v>12</v>
      </c>
      <c r="Q458" t="s">
        <v>53</v>
      </c>
      <c r="R458">
        <v>2</v>
      </c>
      <c r="S458">
        <f t="shared" si="43"/>
        <v>12</v>
      </c>
      <c r="T458">
        <f t="shared" si="44"/>
        <v>0</v>
      </c>
      <c r="U458" t="s">
        <v>58</v>
      </c>
      <c r="V458" t="s">
        <v>39</v>
      </c>
      <c r="Z458" s="5">
        <v>1.71</v>
      </c>
      <c r="AA458">
        <v>0</v>
      </c>
      <c r="AB458" s="6">
        <v>0.45</v>
      </c>
      <c r="AC458" s="8">
        <f t="shared" si="45"/>
        <v>923.4</v>
      </c>
      <c r="AE458" s="8">
        <f t="shared" si="46"/>
        <v>923.4</v>
      </c>
      <c r="AG458" t="str">
        <f t="shared" si="47"/>
        <v/>
      </c>
    </row>
    <row r="459" spans="1:38" x14ac:dyDescent="0.35">
      <c r="A459">
        <v>458</v>
      </c>
      <c r="C459">
        <v>713</v>
      </c>
      <c r="D459">
        <v>92</v>
      </c>
      <c r="E459" t="s">
        <v>133</v>
      </c>
      <c r="F459" t="s">
        <v>89</v>
      </c>
      <c r="M459" t="s">
        <v>132</v>
      </c>
      <c r="N459">
        <v>-40</v>
      </c>
      <c r="O459">
        <v>-45</v>
      </c>
      <c r="P459">
        <f t="shared" ref="P459:P522" si="48">ABS(N459-O459)</f>
        <v>5</v>
      </c>
      <c r="Q459" t="s">
        <v>53</v>
      </c>
      <c r="R459">
        <v>2</v>
      </c>
      <c r="S459">
        <f t="shared" si="43"/>
        <v>5</v>
      </c>
      <c r="T459">
        <f t="shared" si="44"/>
        <v>0</v>
      </c>
      <c r="U459" t="s">
        <v>58</v>
      </c>
      <c r="V459" t="s">
        <v>39</v>
      </c>
      <c r="Z459" s="5">
        <v>1.71</v>
      </c>
      <c r="AA459">
        <v>60</v>
      </c>
      <c r="AB459" s="6">
        <v>0.45</v>
      </c>
      <c r="AC459" s="8">
        <f t="shared" si="45"/>
        <v>153.89999999999998</v>
      </c>
      <c r="AE459" s="8">
        <f t="shared" si="46"/>
        <v>153.89999999999998</v>
      </c>
      <c r="AG459" t="str">
        <f t="shared" si="47"/>
        <v/>
      </c>
    </row>
    <row r="460" spans="1:38" x14ac:dyDescent="0.35">
      <c r="A460">
        <v>459</v>
      </c>
      <c r="C460">
        <v>663</v>
      </c>
      <c r="D460">
        <v>92</v>
      </c>
      <c r="E460" t="s">
        <v>133</v>
      </c>
      <c r="F460" t="s">
        <v>89</v>
      </c>
      <c r="M460" t="s">
        <v>80</v>
      </c>
      <c r="N460">
        <v>0</v>
      </c>
      <c r="O460">
        <v>0</v>
      </c>
      <c r="P460">
        <f t="shared" si="48"/>
        <v>0</v>
      </c>
      <c r="Q460" t="s">
        <v>36</v>
      </c>
      <c r="R460">
        <v>1</v>
      </c>
      <c r="S460">
        <f t="shared" si="43"/>
        <v>0</v>
      </c>
      <c r="T460">
        <f t="shared" si="44"/>
        <v>0</v>
      </c>
      <c r="Z460" s="5">
        <v>0.21</v>
      </c>
      <c r="AA460">
        <v>0</v>
      </c>
      <c r="AB460" s="6">
        <v>35.51</v>
      </c>
      <c r="AC460" s="8">
        <f t="shared" si="45"/>
        <v>0</v>
      </c>
      <c r="AE460" s="8">
        <f t="shared" si="46"/>
        <v>0</v>
      </c>
      <c r="AG460" t="str">
        <f t="shared" si="47"/>
        <v/>
      </c>
    </row>
    <row r="461" spans="1:38" x14ac:dyDescent="0.35">
      <c r="A461">
        <v>460</v>
      </c>
      <c r="C461">
        <v>663</v>
      </c>
      <c r="D461">
        <v>92</v>
      </c>
      <c r="E461" t="s">
        <v>133</v>
      </c>
      <c r="F461" t="s">
        <v>89</v>
      </c>
      <c r="M461" t="s">
        <v>39</v>
      </c>
      <c r="N461">
        <v>0</v>
      </c>
      <c r="O461">
        <v>0</v>
      </c>
      <c r="P461">
        <f t="shared" si="48"/>
        <v>0</v>
      </c>
      <c r="Q461" t="s">
        <v>36</v>
      </c>
      <c r="R461">
        <v>1</v>
      </c>
      <c r="S461">
        <f t="shared" si="43"/>
        <v>0</v>
      </c>
      <c r="T461">
        <f t="shared" si="44"/>
        <v>0</v>
      </c>
      <c r="Z461" s="5">
        <v>0.12</v>
      </c>
      <c r="AA461">
        <v>0</v>
      </c>
      <c r="AB461" s="6">
        <v>42.07</v>
      </c>
      <c r="AC461" s="8">
        <f t="shared" si="45"/>
        <v>0</v>
      </c>
      <c r="AE461" s="8">
        <f t="shared" si="46"/>
        <v>0</v>
      </c>
      <c r="AG461" t="str">
        <f t="shared" si="47"/>
        <v/>
      </c>
    </row>
    <row r="462" spans="1:38" x14ac:dyDescent="0.35">
      <c r="A462">
        <v>461</v>
      </c>
      <c r="B462" s="1"/>
      <c r="C462">
        <v>663</v>
      </c>
      <c r="D462">
        <v>92</v>
      </c>
      <c r="E462" s="1" t="s">
        <v>133</v>
      </c>
      <c r="F462" t="s">
        <v>89</v>
      </c>
      <c r="G462" s="1"/>
      <c r="H462" s="1"/>
      <c r="I462" s="1"/>
      <c r="J462" s="1"/>
      <c r="K462" s="1"/>
      <c r="L462" s="1"/>
      <c r="M462" s="1" t="s">
        <v>54</v>
      </c>
      <c r="N462" s="1">
        <v>0</v>
      </c>
      <c r="O462" s="1">
        <v>0</v>
      </c>
      <c r="P462" s="1">
        <f t="shared" si="48"/>
        <v>0</v>
      </c>
      <c r="Q462" s="1" t="s">
        <v>36</v>
      </c>
      <c r="R462" s="1">
        <v>1</v>
      </c>
      <c r="S462" s="1">
        <f t="shared" si="43"/>
        <v>0</v>
      </c>
      <c r="T462" s="1">
        <f t="shared" si="44"/>
        <v>0</v>
      </c>
      <c r="W462" s="1"/>
      <c r="X462" s="1"/>
      <c r="Y462" s="1"/>
      <c r="Z462" s="5">
        <v>0.12</v>
      </c>
      <c r="AA462" s="1">
        <v>0</v>
      </c>
      <c r="AB462" s="6">
        <v>42.07</v>
      </c>
      <c r="AC462" s="8">
        <f t="shared" si="45"/>
        <v>0</v>
      </c>
      <c r="AD462" s="1"/>
      <c r="AE462" s="10">
        <f t="shared" si="46"/>
        <v>0</v>
      </c>
      <c r="AF462" s="1"/>
      <c r="AG462" t="str">
        <f t="shared" si="47"/>
        <v/>
      </c>
      <c r="AI462" s="1"/>
      <c r="AJ462" s="1"/>
      <c r="AK462" s="1"/>
      <c r="AL462" s="1"/>
    </row>
    <row r="463" spans="1:38" x14ac:dyDescent="0.35">
      <c r="A463">
        <v>462</v>
      </c>
      <c r="B463" t="s">
        <v>32</v>
      </c>
      <c r="C463">
        <v>714</v>
      </c>
      <c r="D463">
        <v>93</v>
      </c>
      <c r="E463" t="s">
        <v>74</v>
      </c>
      <c r="F463" t="s">
        <v>65</v>
      </c>
      <c r="G463">
        <v>50.001815800000003</v>
      </c>
      <c r="H463">
        <v>121.5662918</v>
      </c>
      <c r="I463" t="s">
        <v>35</v>
      </c>
      <c r="J463" t="s">
        <v>36</v>
      </c>
      <c r="K463" t="s">
        <v>36</v>
      </c>
      <c r="L463" t="s">
        <v>36</v>
      </c>
      <c r="M463" t="s">
        <v>51</v>
      </c>
      <c r="N463">
        <v>0</v>
      </c>
      <c r="O463">
        <v>-12</v>
      </c>
      <c r="P463">
        <f t="shared" si="48"/>
        <v>12</v>
      </c>
      <c r="Q463" t="s">
        <v>53</v>
      </c>
      <c r="R463">
        <v>2</v>
      </c>
      <c r="S463">
        <f t="shared" si="43"/>
        <v>12</v>
      </c>
      <c r="T463">
        <f t="shared" si="44"/>
        <v>0</v>
      </c>
      <c r="U463" t="s">
        <v>58</v>
      </c>
      <c r="V463" t="s">
        <v>39</v>
      </c>
      <c r="W463">
        <f>SUM(S463:S467)</f>
        <v>65</v>
      </c>
      <c r="X463">
        <f>SUM(T463:T467)</f>
        <v>0</v>
      </c>
      <c r="Y463">
        <f>X463+W463</f>
        <v>65</v>
      </c>
      <c r="Z463" s="5">
        <v>1.45</v>
      </c>
      <c r="AA463" s="11">
        <v>0</v>
      </c>
      <c r="AB463" s="6">
        <v>1.2</v>
      </c>
      <c r="AC463" s="8">
        <f t="shared" si="45"/>
        <v>2088</v>
      </c>
      <c r="AD463" s="8">
        <f>SUM(AC463:AC467)</f>
        <v>4940.46</v>
      </c>
      <c r="AE463" s="8">
        <f t="shared" si="46"/>
        <v>2088</v>
      </c>
      <c r="AF463" s="8">
        <f>SUM(AE463:AE467)</f>
        <v>4940.46</v>
      </c>
      <c r="AG463">
        <f t="shared" si="47"/>
        <v>1</v>
      </c>
    </row>
    <row r="464" spans="1:38" x14ac:dyDescent="0.35">
      <c r="A464">
        <v>463</v>
      </c>
      <c r="C464">
        <v>714</v>
      </c>
      <c r="D464">
        <v>93</v>
      </c>
      <c r="E464" t="s">
        <v>74</v>
      </c>
      <c r="F464" t="s">
        <v>65</v>
      </c>
      <c r="M464" t="s">
        <v>44</v>
      </c>
      <c r="N464">
        <v>-12</v>
      </c>
      <c r="O464">
        <v>-65</v>
      </c>
      <c r="P464">
        <f t="shared" si="48"/>
        <v>53</v>
      </c>
      <c r="Q464" t="s">
        <v>53</v>
      </c>
      <c r="R464">
        <v>2</v>
      </c>
      <c r="S464">
        <f t="shared" si="43"/>
        <v>53</v>
      </c>
      <c r="T464">
        <f t="shared" si="44"/>
        <v>0</v>
      </c>
      <c r="U464" t="s">
        <v>58</v>
      </c>
      <c r="V464" t="s">
        <v>39</v>
      </c>
      <c r="Z464" s="5">
        <v>1.38</v>
      </c>
      <c r="AA464" s="11">
        <v>0</v>
      </c>
      <c r="AB464" s="6">
        <v>0.39</v>
      </c>
      <c r="AC464" s="8">
        <f t="shared" si="45"/>
        <v>2852.46</v>
      </c>
      <c r="AE464" s="8">
        <f t="shared" si="46"/>
        <v>2852.46</v>
      </c>
      <c r="AG464" t="str">
        <f t="shared" si="47"/>
        <v/>
      </c>
    </row>
    <row r="465" spans="1:38" x14ac:dyDescent="0.35">
      <c r="A465">
        <v>464</v>
      </c>
      <c r="C465">
        <v>664</v>
      </c>
      <c r="D465">
        <v>93</v>
      </c>
      <c r="E465" t="s">
        <v>74</v>
      </c>
      <c r="F465" t="s">
        <v>65</v>
      </c>
      <c r="M465" t="s">
        <v>39</v>
      </c>
      <c r="N465">
        <v>0</v>
      </c>
      <c r="O465">
        <v>0</v>
      </c>
      <c r="P465">
        <f t="shared" si="48"/>
        <v>0</v>
      </c>
      <c r="Q465" t="s">
        <v>36</v>
      </c>
      <c r="R465">
        <v>1</v>
      </c>
      <c r="S465">
        <f t="shared" si="43"/>
        <v>0</v>
      </c>
      <c r="T465">
        <f t="shared" si="44"/>
        <v>0</v>
      </c>
      <c r="Z465" s="5">
        <v>0.16</v>
      </c>
      <c r="AA465">
        <v>0</v>
      </c>
      <c r="AB465" s="6">
        <v>37.4</v>
      </c>
      <c r="AC465" s="8">
        <f t="shared" si="45"/>
        <v>0</v>
      </c>
      <c r="AE465" s="8">
        <f t="shared" si="46"/>
        <v>0</v>
      </c>
      <c r="AG465" t="str">
        <f t="shared" si="47"/>
        <v/>
      </c>
    </row>
    <row r="466" spans="1:38" x14ac:dyDescent="0.35">
      <c r="A466">
        <v>465</v>
      </c>
      <c r="C466">
        <v>664</v>
      </c>
      <c r="D466">
        <v>93</v>
      </c>
      <c r="E466" t="s">
        <v>74</v>
      </c>
      <c r="F466" t="s">
        <v>65</v>
      </c>
      <c r="M466" t="s">
        <v>80</v>
      </c>
      <c r="N466">
        <v>0</v>
      </c>
      <c r="O466">
        <v>0</v>
      </c>
      <c r="P466">
        <f t="shared" si="48"/>
        <v>0</v>
      </c>
      <c r="Q466" t="s">
        <v>36</v>
      </c>
      <c r="R466">
        <v>1</v>
      </c>
      <c r="S466">
        <f t="shared" si="43"/>
        <v>0</v>
      </c>
      <c r="T466">
        <f t="shared" si="44"/>
        <v>0</v>
      </c>
      <c r="Z466" s="5">
        <v>0.16</v>
      </c>
      <c r="AA466">
        <v>0</v>
      </c>
      <c r="AB466" s="6">
        <v>30.85</v>
      </c>
      <c r="AC466" s="8">
        <f t="shared" si="45"/>
        <v>0</v>
      </c>
      <c r="AE466" s="8">
        <f t="shared" si="46"/>
        <v>0</v>
      </c>
      <c r="AG466" t="str">
        <f t="shared" si="47"/>
        <v/>
      </c>
    </row>
    <row r="467" spans="1:38" x14ac:dyDescent="0.35">
      <c r="A467">
        <v>466</v>
      </c>
      <c r="B467" s="1"/>
      <c r="C467">
        <v>664</v>
      </c>
      <c r="D467">
        <v>93</v>
      </c>
      <c r="E467" s="1" t="s">
        <v>74</v>
      </c>
      <c r="F467" t="s">
        <v>65</v>
      </c>
      <c r="G467" s="1"/>
      <c r="H467" s="1"/>
      <c r="I467" s="1"/>
      <c r="J467" s="1"/>
      <c r="K467" s="1"/>
      <c r="L467" s="1"/>
      <c r="M467" s="1" t="s">
        <v>54</v>
      </c>
      <c r="N467" s="1">
        <v>0</v>
      </c>
      <c r="O467" s="1">
        <v>0</v>
      </c>
      <c r="P467" s="1">
        <f t="shared" si="48"/>
        <v>0</v>
      </c>
      <c r="Q467" s="1" t="s">
        <v>36</v>
      </c>
      <c r="R467" s="1">
        <v>1</v>
      </c>
      <c r="S467" s="1">
        <f t="shared" si="43"/>
        <v>0</v>
      </c>
      <c r="T467" s="1">
        <f t="shared" si="44"/>
        <v>0</v>
      </c>
      <c r="W467" s="1"/>
      <c r="X467" s="1"/>
      <c r="Y467" s="1"/>
      <c r="Z467" s="5">
        <v>0.16</v>
      </c>
      <c r="AA467" s="1">
        <v>0</v>
      </c>
      <c r="AB467" s="6">
        <v>37.4</v>
      </c>
      <c r="AC467" s="8">
        <f t="shared" si="45"/>
        <v>0</v>
      </c>
      <c r="AD467" s="1"/>
      <c r="AE467" s="10">
        <f t="shared" si="46"/>
        <v>0</v>
      </c>
      <c r="AF467" s="1"/>
      <c r="AG467" t="str">
        <f t="shared" si="47"/>
        <v/>
      </c>
      <c r="AI467" s="1"/>
      <c r="AJ467" s="1"/>
      <c r="AK467" s="1"/>
      <c r="AL467" s="1"/>
    </row>
    <row r="468" spans="1:38" x14ac:dyDescent="0.35">
      <c r="A468">
        <v>467</v>
      </c>
      <c r="B468" t="s">
        <v>32</v>
      </c>
      <c r="C468">
        <v>671</v>
      </c>
      <c r="D468">
        <v>94</v>
      </c>
      <c r="E468" t="s">
        <v>59</v>
      </c>
      <c r="F468" t="s">
        <v>111</v>
      </c>
      <c r="G468">
        <v>50.028545379999997</v>
      </c>
      <c r="H468">
        <v>121.54570769999999</v>
      </c>
      <c r="I468" t="s">
        <v>35</v>
      </c>
      <c r="J468" t="s">
        <v>36</v>
      </c>
      <c r="K468" t="s">
        <v>36</v>
      </c>
      <c r="L468" t="s">
        <v>36</v>
      </c>
      <c r="M468" t="s">
        <v>39</v>
      </c>
      <c r="N468">
        <v>12</v>
      </c>
      <c r="O468">
        <v>0</v>
      </c>
      <c r="P468">
        <f t="shared" si="48"/>
        <v>12</v>
      </c>
      <c r="Q468" t="s">
        <v>36</v>
      </c>
      <c r="R468">
        <v>1</v>
      </c>
      <c r="S468">
        <f t="shared" si="43"/>
        <v>0</v>
      </c>
      <c r="T468">
        <f t="shared" si="44"/>
        <v>12</v>
      </c>
      <c r="W468">
        <f>SUM(S468:S473)</f>
        <v>61</v>
      </c>
      <c r="X468">
        <f>SUM(T468:T473)</f>
        <v>12</v>
      </c>
      <c r="Y468">
        <f>X468+W468</f>
        <v>73</v>
      </c>
      <c r="Z468" s="5">
        <v>0.11</v>
      </c>
      <c r="AA468">
        <v>0</v>
      </c>
      <c r="AB468" s="6">
        <v>25.58</v>
      </c>
      <c r="AC468" s="8">
        <f t="shared" si="45"/>
        <v>3376.559999999999</v>
      </c>
      <c r="AD468" s="8">
        <f>SUM(AC468:AC473)</f>
        <v>6483.4</v>
      </c>
      <c r="AE468" s="8">
        <f t="shared" si="46"/>
        <v>3376.559999999999</v>
      </c>
      <c r="AF468" s="8">
        <f>SUM(AE468:AE473)</f>
        <v>6483.4</v>
      </c>
      <c r="AG468">
        <f t="shared" si="47"/>
        <v>1</v>
      </c>
    </row>
    <row r="469" spans="1:38" x14ac:dyDescent="0.35">
      <c r="A469">
        <v>468</v>
      </c>
      <c r="C469">
        <v>721</v>
      </c>
      <c r="D469">
        <v>94</v>
      </c>
      <c r="E469" t="s">
        <v>59</v>
      </c>
      <c r="F469" t="s">
        <v>111</v>
      </c>
      <c r="M469" t="s">
        <v>79</v>
      </c>
      <c r="N469">
        <v>0</v>
      </c>
      <c r="O469">
        <v>-10</v>
      </c>
      <c r="P469">
        <f t="shared" si="48"/>
        <v>10</v>
      </c>
      <c r="Q469" t="s">
        <v>62</v>
      </c>
      <c r="R469">
        <v>2</v>
      </c>
      <c r="S469">
        <f t="shared" si="43"/>
        <v>10</v>
      </c>
      <c r="T469">
        <f t="shared" si="44"/>
        <v>0</v>
      </c>
      <c r="U469" t="s">
        <v>58</v>
      </c>
      <c r="V469" t="s">
        <v>39</v>
      </c>
      <c r="Z469" s="5">
        <v>1.1000000000000001</v>
      </c>
      <c r="AA469">
        <v>10</v>
      </c>
      <c r="AB469" s="6">
        <v>0.92</v>
      </c>
      <c r="AC469" s="8">
        <f t="shared" si="45"/>
        <v>910.80000000000018</v>
      </c>
      <c r="AE469" s="8">
        <f t="shared" si="46"/>
        <v>910.80000000000018</v>
      </c>
      <c r="AG469" t="str">
        <f t="shared" si="47"/>
        <v/>
      </c>
    </row>
    <row r="470" spans="1:38" x14ac:dyDescent="0.35">
      <c r="A470">
        <v>469</v>
      </c>
      <c r="C470">
        <v>721</v>
      </c>
      <c r="D470">
        <v>94</v>
      </c>
      <c r="E470" t="s">
        <v>59</v>
      </c>
      <c r="F470" t="s">
        <v>111</v>
      </c>
      <c r="M470" t="s">
        <v>84</v>
      </c>
      <c r="N470">
        <v>-10</v>
      </c>
      <c r="O470">
        <v>-42</v>
      </c>
      <c r="P470">
        <f t="shared" si="48"/>
        <v>32</v>
      </c>
      <c r="Q470" t="s">
        <v>53</v>
      </c>
      <c r="R470">
        <v>2</v>
      </c>
      <c r="S470">
        <f t="shared" si="43"/>
        <v>32</v>
      </c>
      <c r="T470">
        <f t="shared" si="44"/>
        <v>0</v>
      </c>
      <c r="U470" t="s">
        <v>58</v>
      </c>
      <c r="V470" t="s">
        <v>39</v>
      </c>
      <c r="Z470" s="5">
        <v>1.1000000000000001</v>
      </c>
      <c r="AA470">
        <v>50</v>
      </c>
      <c r="AB470" s="6">
        <v>0.92</v>
      </c>
      <c r="AC470" s="8">
        <f t="shared" si="45"/>
        <v>1619.2000000000003</v>
      </c>
      <c r="AE470" s="8">
        <f t="shared" si="46"/>
        <v>1619.2000000000003</v>
      </c>
      <c r="AG470" t="str">
        <f t="shared" si="47"/>
        <v/>
      </c>
    </row>
    <row r="471" spans="1:38" x14ac:dyDescent="0.35">
      <c r="A471">
        <v>470</v>
      </c>
      <c r="C471">
        <v>721</v>
      </c>
      <c r="D471">
        <v>94</v>
      </c>
      <c r="E471" t="s">
        <v>59</v>
      </c>
      <c r="F471" t="s">
        <v>111</v>
      </c>
      <c r="M471" t="s">
        <v>134</v>
      </c>
      <c r="N471">
        <v>-42</v>
      </c>
      <c r="O471">
        <v>-61</v>
      </c>
      <c r="P471">
        <f t="shared" si="48"/>
        <v>19</v>
      </c>
      <c r="Q471" t="s">
        <v>53</v>
      </c>
      <c r="R471">
        <v>2</v>
      </c>
      <c r="S471">
        <f t="shared" si="43"/>
        <v>19</v>
      </c>
      <c r="T471">
        <f t="shared" si="44"/>
        <v>0</v>
      </c>
      <c r="U471" t="s">
        <v>58</v>
      </c>
      <c r="V471" t="s">
        <v>39</v>
      </c>
      <c r="Z471" s="5">
        <v>1.1000000000000001</v>
      </c>
      <c r="AA471">
        <v>70</v>
      </c>
      <c r="AB471" s="6">
        <v>0.92</v>
      </c>
      <c r="AC471" s="8">
        <f t="shared" si="45"/>
        <v>576.84000000000015</v>
      </c>
      <c r="AE471" s="8">
        <f t="shared" si="46"/>
        <v>576.84000000000015</v>
      </c>
      <c r="AG471" t="str">
        <f t="shared" si="47"/>
        <v/>
      </c>
    </row>
    <row r="472" spans="1:38" x14ac:dyDescent="0.35">
      <c r="A472">
        <v>471</v>
      </c>
      <c r="C472">
        <v>671</v>
      </c>
      <c r="D472">
        <v>94</v>
      </c>
      <c r="E472" t="s">
        <v>59</v>
      </c>
      <c r="F472" t="s">
        <v>111</v>
      </c>
      <c r="M472" t="s">
        <v>80</v>
      </c>
      <c r="N472">
        <v>0</v>
      </c>
      <c r="O472">
        <v>0</v>
      </c>
      <c r="P472">
        <f t="shared" si="48"/>
        <v>0</v>
      </c>
      <c r="Q472" t="s">
        <v>36</v>
      </c>
      <c r="R472">
        <v>1</v>
      </c>
      <c r="S472">
        <f t="shared" si="43"/>
        <v>0</v>
      </c>
      <c r="T472">
        <f t="shared" si="44"/>
        <v>0</v>
      </c>
      <c r="Z472" s="5">
        <v>0.55000000000000004</v>
      </c>
      <c r="AA472">
        <v>0</v>
      </c>
      <c r="AB472" s="6">
        <v>19.02</v>
      </c>
      <c r="AC472" s="8">
        <f t="shared" si="45"/>
        <v>0</v>
      </c>
      <c r="AE472" s="8">
        <f t="shared" si="46"/>
        <v>0</v>
      </c>
      <c r="AG472" t="str">
        <f t="shared" si="47"/>
        <v/>
      </c>
    </row>
    <row r="473" spans="1:38" x14ac:dyDescent="0.35">
      <c r="A473">
        <v>472</v>
      </c>
      <c r="B473" s="1"/>
      <c r="C473">
        <v>671</v>
      </c>
      <c r="D473">
        <v>94</v>
      </c>
      <c r="E473" s="1" t="s">
        <v>59</v>
      </c>
      <c r="F473" t="s">
        <v>111</v>
      </c>
      <c r="G473" s="1"/>
      <c r="H473" s="1"/>
      <c r="I473" s="1"/>
      <c r="J473" s="1"/>
      <c r="K473" s="1"/>
      <c r="L473" s="1"/>
      <c r="M473" s="1" t="s">
        <v>54</v>
      </c>
      <c r="N473" s="1">
        <v>0</v>
      </c>
      <c r="O473" s="1">
        <v>0</v>
      </c>
      <c r="P473" s="1">
        <f t="shared" si="48"/>
        <v>0</v>
      </c>
      <c r="Q473" s="1" t="s">
        <v>36</v>
      </c>
      <c r="R473" s="1">
        <v>1</v>
      </c>
      <c r="S473" s="1">
        <f t="shared" si="43"/>
        <v>0</v>
      </c>
      <c r="T473" s="1">
        <f t="shared" si="44"/>
        <v>0</v>
      </c>
      <c r="W473" s="1"/>
      <c r="X473" s="1"/>
      <c r="Y473" s="1"/>
      <c r="Z473" s="5">
        <v>0.11</v>
      </c>
      <c r="AA473" s="1">
        <v>0</v>
      </c>
      <c r="AB473" s="6">
        <v>25.58</v>
      </c>
      <c r="AC473" s="8">
        <f t="shared" si="45"/>
        <v>0</v>
      </c>
      <c r="AD473" s="1"/>
      <c r="AE473" s="10">
        <f t="shared" si="46"/>
        <v>0</v>
      </c>
      <c r="AF473" s="1"/>
      <c r="AG473" t="str">
        <f t="shared" si="47"/>
        <v/>
      </c>
      <c r="AI473" s="1"/>
      <c r="AJ473" s="1"/>
      <c r="AK473" s="1"/>
      <c r="AL473" s="1"/>
    </row>
    <row r="474" spans="1:38" x14ac:dyDescent="0.35">
      <c r="A474">
        <v>473</v>
      </c>
      <c r="B474" t="s">
        <v>32</v>
      </c>
      <c r="C474">
        <v>670</v>
      </c>
      <c r="D474">
        <v>95</v>
      </c>
      <c r="E474" t="s">
        <v>59</v>
      </c>
      <c r="F474" t="s">
        <v>111</v>
      </c>
      <c r="G474">
        <v>50.028316500000003</v>
      </c>
      <c r="H474">
        <v>121.54605100000001</v>
      </c>
      <c r="I474" t="s">
        <v>35</v>
      </c>
      <c r="J474" t="s">
        <v>36</v>
      </c>
      <c r="K474" t="s">
        <v>36</v>
      </c>
      <c r="L474" t="s">
        <v>36</v>
      </c>
      <c r="M474" t="s">
        <v>80</v>
      </c>
      <c r="N474">
        <v>8</v>
      </c>
      <c r="O474">
        <v>0</v>
      </c>
      <c r="P474">
        <f t="shared" si="48"/>
        <v>8</v>
      </c>
      <c r="Q474" t="s">
        <v>36</v>
      </c>
      <c r="R474">
        <v>1</v>
      </c>
      <c r="S474">
        <f t="shared" si="43"/>
        <v>0</v>
      </c>
      <c r="T474">
        <f t="shared" si="44"/>
        <v>8</v>
      </c>
      <c r="W474">
        <f>SUM(S474:S480)</f>
        <v>46</v>
      </c>
      <c r="X474">
        <f>SUM(T474:T480)</f>
        <v>8</v>
      </c>
      <c r="Y474">
        <f>X474+W474</f>
        <v>54</v>
      </c>
      <c r="Z474" s="5">
        <v>0.55000000000000004</v>
      </c>
      <c r="AA474">
        <v>0</v>
      </c>
      <c r="AB474" s="6">
        <v>19.02</v>
      </c>
      <c r="AC474" s="8">
        <f t="shared" si="45"/>
        <v>8368.8000000000011</v>
      </c>
      <c r="AD474" s="8">
        <f>SUM(AC474:AC479)</f>
        <v>12534.020000000002</v>
      </c>
      <c r="AE474" s="8">
        <f t="shared" si="46"/>
        <v>8368.8000000000011</v>
      </c>
      <c r="AF474" s="8">
        <f>SUM(AE474:AE479)</f>
        <v>12534.020000000002</v>
      </c>
      <c r="AG474">
        <f t="shared" si="47"/>
        <v>1</v>
      </c>
    </row>
    <row r="475" spans="1:38" x14ac:dyDescent="0.35">
      <c r="A475">
        <v>474</v>
      </c>
      <c r="C475">
        <v>720</v>
      </c>
      <c r="D475">
        <v>95</v>
      </c>
      <c r="E475" t="s">
        <v>59</v>
      </c>
      <c r="F475" t="s">
        <v>111</v>
      </c>
      <c r="M475" t="s">
        <v>57</v>
      </c>
      <c r="N475">
        <v>0</v>
      </c>
      <c r="O475">
        <v>-1</v>
      </c>
      <c r="P475">
        <f t="shared" si="48"/>
        <v>1</v>
      </c>
      <c r="Q475" t="s">
        <v>69</v>
      </c>
      <c r="R475">
        <v>2</v>
      </c>
      <c r="S475">
        <f t="shared" si="43"/>
        <v>1</v>
      </c>
      <c r="T475">
        <f t="shared" si="44"/>
        <v>0</v>
      </c>
      <c r="U475" t="s">
        <v>58</v>
      </c>
      <c r="V475" t="s">
        <v>39</v>
      </c>
      <c r="Z475" s="5">
        <v>0.97</v>
      </c>
      <c r="AA475">
        <v>0</v>
      </c>
      <c r="AB475" s="6">
        <v>7.94</v>
      </c>
      <c r="AC475" s="8">
        <f t="shared" si="45"/>
        <v>770.18000000000006</v>
      </c>
      <c r="AE475" s="8">
        <f t="shared" si="46"/>
        <v>770.18000000000006</v>
      </c>
      <c r="AG475" t="str">
        <f t="shared" si="47"/>
        <v/>
      </c>
    </row>
    <row r="476" spans="1:38" x14ac:dyDescent="0.35">
      <c r="A476">
        <v>475</v>
      </c>
      <c r="C476">
        <v>720</v>
      </c>
      <c r="D476">
        <v>95</v>
      </c>
      <c r="E476" t="s">
        <v>59</v>
      </c>
      <c r="F476" t="s">
        <v>111</v>
      </c>
      <c r="M476" t="s">
        <v>51</v>
      </c>
      <c r="N476">
        <v>-1</v>
      </c>
      <c r="O476">
        <v>-5</v>
      </c>
      <c r="P476">
        <f t="shared" si="48"/>
        <v>4</v>
      </c>
      <c r="Q476" t="s">
        <v>69</v>
      </c>
      <c r="R476">
        <v>2</v>
      </c>
      <c r="S476">
        <f t="shared" si="43"/>
        <v>4</v>
      </c>
      <c r="T476">
        <f t="shared" si="44"/>
        <v>0</v>
      </c>
      <c r="U476" t="s">
        <v>58</v>
      </c>
      <c r="V476" t="s">
        <v>39</v>
      </c>
      <c r="Z476" s="5">
        <v>1.1000000000000001</v>
      </c>
      <c r="AA476">
        <v>0</v>
      </c>
      <c r="AB476" s="6">
        <v>2.84</v>
      </c>
      <c r="AC476" s="8">
        <f t="shared" si="45"/>
        <v>1249.6000000000001</v>
      </c>
      <c r="AE476" s="8">
        <f t="shared" si="46"/>
        <v>1249.6000000000001</v>
      </c>
      <c r="AG476" t="str">
        <f t="shared" si="47"/>
        <v/>
      </c>
    </row>
    <row r="477" spans="1:38" x14ac:dyDescent="0.35">
      <c r="A477">
        <v>476</v>
      </c>
      <c r="C477">
        <v>720</v>
      </c>
      <c r="D477">
        <v>95</v>
      </c>
      <c r="E477" t="s">
        <v>59</v>
      </c>
      <c r="F477" t="s">
        <v>111</v>
      </c>
      <c r="M477" t="s">
        <v>44</v>
      </c>
      <c r="N477">
        <v>-5</v>
      </c>
      <c r="O477">
        <v>-37</v>
      </c>
      <c r="P477">
        <f t="shared" si="48"/>
        <v>32</v>
      </c>
      <c r="Q477" t="s">
        <v>43</v>
      </c>
      <c r="R477">
        <v>2</v>
      </c>
      <c r="S477">
        <f t="shared" si="43"/>
        <v>32</v>
      </c>
      <c r="T477">
        <f t="shared" si="44"/>
        <v>0</v>
      </c>
      <c r="U477" t="s">
        <v>58</v>
      </c>
      <c r="V477" t="s">
        <v>39</v>
      </c>
      <c r="Z477" s="5">
        <v>1.1000000000000001</v>
      </c>
      <c r="AA477">
        <v>45</v>
      </c>
      <c r="AB477" s="6">
        <v>0.92</v>
      </c>
      <c r="AC477" s="8">
        <f t="shared" si="45"/>
        <v>1781.1200000000003</v>
      </c>
      <c r="AE477" s="8">
        <f t="shared" si="46"/>
        <v>1781.1200000000003</v>
      </c>
      <c r="AG477" t="str">
        <f t="shared" si="47"/>
        <v/>
      </c>
    </row>
    <row r="478" spans="1:38" x14ac:dyDescent="0.35">
      <c r="A478">
        <v>477</v>
      </c>
      <c r="C478">
        <v>720</v>
      </c>
      <c r="D478">
        <v>95</v>
      </c>
      <c r="E478" t="s">
        <v>59</v>
      </c>
      <c r="F478" t="s">
        <v>111</v>
      </c>
      <c r="M478" t="s">
        <v>122</v>
      </c>
      <c r="N478">
        <v>-37</v>
      </c>
      <c r="O478">
        <v>-46</v>
      </c>
      <c r="P478">
        <f t="shared" si="48"/>
        <v>9</v>
      </c>
      <c r="Q478" t="s">
        <v>43</v>
      </c>
      <c r="R478">
        <v>2</v>
      </c>
      <c r="S478">
        <f t="shared" si="43"/>
        <v>9</v>
      </c>
      <c r="T478">
        <f t="shared" si="44"/>
        <v>0</v>
      </c>
      <c r="U478" t="s">
        <v>58</v>
      </c>
      <c r="V478" t="s">
        <v>39</v>
      </c>
      <c r="Z478" s="5">
        <v>1.1000000000000001</v>
      </c>
      <c r="AA478">
        <v>60</v>
      </c>
      <c r="AB478" s="6">
        <v>0.92</v>
      </c>
      <c r="AC478" s="8">
        <f t="shared" si="45"/>
        <v>364.32000000000011</v>
      </c>
      <c r="AE478" s="8">
        <f t="shared" si="46"/>
        <v>364.32000000000011</v>
      </c>
      <c r="AG478" t="str">
        <f t="shared" si="47"/>
        <v/>
      </c>
    </row>
    <row r="479" spans="1:38" x14ac:dyDescent="0.35">
      <c r="A479">
        <v>478</v>
      </c>
      <c r="C479">
        <v>670</v>
      </c>
      <c r="D479">
        <v>95</v>
      </c>
      <c r="E479" t="s">
        <v>59</v>
      </c>
      <c r="F479" t="s">
        <v>111</v>
      </c>
      <c r="M479" t="s">
        <v>54</v>
      </c>
      <c r="N479">
        <v>0</v>
      </c>
      <c r="O479">
        <v>0</v>
      </c>
      <c r="P479">
        <f t="shared" si="48"/>
        <v>0</v>
      </c>
      <c r="Q479" t="s">
        <v>36</v>
      </c>
      <c r="R479">
        <v>1</v>
      </c>
      <c r="S479">
        <f t="shared" si="43"/>
        <v>0</v>
      </c>
      <c r="T479">
        <f t="shared" si="44"/>
        <v>0</v>
      </c>
      <c r="Z479" s="5">
        <v>0.11</v>
      </c>
      <c r="AA479">
        <v>0</v>
      </c>
      <c r="AB479" s="6">
        <v>25.58</v>
      </c>
      <c r="AC479" s="8">
        <f t="shared" si="45"/>
        <v>0</v>
      </c>
      <c r="AE479" s="8">
        <f t="shared" si="46"/>
        <v>0</v>
      </c>
      <c r="AG479" t="str">
        <f t="shared" si="47"/>
        <v/>
      </c>
    </row>
    <row r="480" spans="1:38" x14ac:dyDescent="0.35">
      <c r="A480">
        <v>479</v>
      </c>
      <c r="B480" s="1"/>
      <c r="C480">
        <v>670</v>
      </c>
      <c r="D480">
        <v>95</v>
      </c>
      <c r="E480" s="1" t="s">
        <v>59</v>
      </c>
      <c r="F480" t="s">
        <v>111</v>
      </c>
      <c r="G480" s="1"/>
      <c r="H480" s="1"/>
      <c r="I480" s="1"/>
      <c r="J480" s="1"/>
      <c r="K480" s="1"/>
      <c r="L480" s="1"/>
      <c r="M480" s="1" t="s">
        <v>39</v>
      </c>
      <c r="N480" s="1">
        <v>0</v>
      </c>
      <c r="O480" s="1">
        <v>0</v>
      </c>
      <c r="P480" s="1">
        <f t="shared" si="48"/>
        <v>0</v>
      </c>
      <c r="Q480" s="1" t="s">
        <v>36</v>
      </c>
      <c r="R480" s="1">
        <v>1</v>
      </c>
      <c r="S480" s="1">
        <f t="shared" si="43"/>
        <v>0</v>
      </c>
      <c r="T480" s="1">
        <f t="shared" si="44"/>
        <v>0</v>
      </c>
      <c r="W480" s="1"/>
      <c r="X480" s="1"/>
      <c r="Y480" s="1"/>
      <c r="Z480" s="5">
        <v>0.11</v>
      </c>
      <c r="AA480" s="1">
        <v>0</v>
      </c>
      <c r="AB480" s="6">
        <v>25.58</v>
      </c>
      <c r="AC480" s="8">
        <f t="shared" si="45"/>
        <v>0</v>
      </c>
      <c r="AD480" s="1"/>
      <c r="AE480" s="10">
        <f t="shared" si="46"/>
        <v>0</v>
      </c>
      <c r="AF480" s="1"/>
      <c r="AG480" t="str">
        <f t="shared" si="47"/>
        <v/>
      </c>
      <c r="AI480" s="1"/>
      <c r="AJ480" s="1"/>
      <c r="AK480" s="1"/>
      <c r="AL480" s="1"/>
    </row>
    <row r="481" spans="1:38" x14ac:dyDescent="0.35">
      <c r="A481">
        <v>480</v>
      </c>
      <c r="B481" t="s">
        <v>32</v>
      </c>
      <c r="C481">
        <v>623</v>
      </c>
      <c r="D481">
        <v>96</v>
      </c>
      <c r="E481" t="s">
        <v>135</v>
      </c>
      <c r="F481" t="s">
        <v>111</v>
      </c>
      <c r="G481">
        <v>50.044689179999999</v>
      </c>
      <c r="H481">
        <v>121.5354004</v>
      </c>
      <c r="I481" t="s">
        <v>35</v>
      </c>
      <c r="J481" t="s">
        <v>36</v>
      </c>
      <c r="K481" t="s">
        <v>36</v>
      </c>
      <c r="L481" t="s">
        <v>36</v>
      </c>
      <c r="M481" t="s">
        <v>54</v>
      </c>
      <c r="N481">
        <v>1</v>
      </c>
      <c r="O481">
        <v>0</v>
      </c>
      <c r="P481">
        <f t="shared" si="48"/>
        <v>1</v>
      </c>
      <c r="Q481" t="s">
        <v>36</v>
      </c>
      <c r="R481">
        <v>1</v>
      </c>
      <c r="S481">
        <f t="shared" si="43"/>
        <v>0</v>
      </c>
      <c r="T481">
        <f t="shared" si="44"/>
        <v>1</v>
      </c>
      <c r="W481">
        <f>SUM(S481:S484)</f>
        <v>20</v>
      </c>
      <c r="X481">
        <f>SUM(T481:T484)</f>
        <v>1</v>
      </c>
      <c r="Y481">
        <f>X481+W481</f>
        <v>21</v>
      </c>
      <c r="Z481" s="5">
        <v>0.11</v>
      </c>
      <c r="AA481">
        <v>0</v>
      </c>
      <c r="AB481" s="6">
        <v>25.58</v>
      </c>
      <c r="AC481" s="8">
        <f t="shared" si="45"/>
        <v>281.37999999999994</v>
      </c>
      <c r="AD481" s="8">
        <f>SUM(AC481:AC484)</f>
        <v>8805.9350000000013</v>
      </c>
      <c r="AE481" s="8">
        <f t="shared" si="46"/>
        <v>281.37999999999994</v>
      </c>
      <c r="AF481" s="8">
        <f>SUM(AE481:AE484)</f>
        <v>8805.9350000000013</v>
      </c>
      <c r="AG481">
        <f t="shared" si="47"/>
        <v>1</v>
      </c>
    </row>
    <row r="482" spans="1:38" x14ac:dyDescent="0.35">
      <c r="A482">
        <v>481</v>
      </c>
      <c r="C482">
        <v>673</v>
      </c>
      <c r="D482">
        <v>96</v>
      </c>
      <c r="E482" t="s">
        <v>135</v>
      </c>
      <c r="F482" t="s">
        <v>111</v>
      </c>
      <c r="M482" t="s">
        <v>57</v>
      </c>
      <c r="N482">
        <v>0</v>
      </c>
      <c r="O482">
        <v>-15</v>
      </c>
      <c r="P482">
        <f t="shared" si="48"/>
        <v>15</v>
      </c>
      <c r="Q482" t="s">
        <v>54</v>
      </c>
      <c r="R482">
        <v>2</v>
      </c>
      <c r="S482">
        <f t="shared" si="43"/>
        <v>15</v>
      </c>
      <c r="T482">
        <f t="shared" si="44"/>
        <v>0</v>
      </c>
      <c r="U482" t="s">
        <v>58</v>
      </c>
      <c r="V482" t="s">
        <v>44</v>
      </c>
      <c r="Z482" s="5">
        <v>0.97</v>
      </c>
      <c r="AA482">
        <v>35</v>
      </c>
      <c r="AB482" s="6">
        <v>7.94</v>
      </c>
      <c r="AC482" s="8">
        <f t="shared" si="45"/>
        <v>7509.255000000001</v>
      </c>
      <c r="AE482" s="8">
        <f t="shared" si="46"/>
        <v>7509.255000000001</v>
      </c>
      <c r="AG482" t="str">
        <f t="shared" si="47"/>
        <v/>
      </c>
    </row>
    <row r="483" spans="1:38" x14ac:dyDescent="0.35">
      <c r="A483">
        <v>482</v>
      </c>
      <c r="C483">
        <v>673</v>
      </c>
      <c r="D483">
        <v>96</v>
      </c>
      <c r="E483" t="s">
        <v>135</v>
      </c>
      <c r="F483" t="s">
        <v>111</v>
      </c>
      <c r="M483" t="s">
        <v>51</v>
      </c>
      <c r="N483">
        <v>-15</v>
      </c>
      <c r="O483">
        <v>-20</v>
      </c>
      <c r="P483">
        <f t="shared" si="48"/>
        <v>5</v>
      </c>
      <c r="Q483" t="s">
        <v>54</v>
      </c>
      <c r="R483">
        <v>2</v>
      </c>
      <c r="S483">
        <f t="shared" si="43"/>
        <v>5</v>
      </c>
      <c r="T483">
        <f t="shared" si="44"/>
        <v>0</v>
      </c>
      <c r="U483" t="s">
        <v>58</v>
      </c>
      <c r="V483" t="s">
        <v>44</v>
      </c>
      <c r="Z483" s="5">
        <v>1.1000000000000001</v>
      </c>
      <c r="AA483">
        <v>35</v>
      </c>
      <c r="AB483" s="6">
        <v>2.84</v>
      </c>
      <c r="AC483" s="8">
        <f t="shared" si="45"/>
        <v>1015.3000000000001</v>
      </c>
      <c r="AE483" s="8">
        <f t="shared" si="46"/>
        <v>1015.3000000000001</v>
      </c>
      <c r="AG483" t="str">
        <f t="shared" si="47"/>
        <v/>
      </c>
    </row>
    <row r="484" spans="1:38" x14ac:dyDescent="0.35">
      <c r="A484">
        <v>483</v>
      </c>
      <c r="B484" s="1"/>
      <c r="C484">
        <v>673</v>
      </c>
      <c r="D484">
        <v>96</v>
      </c>
      <c r="E484" s="1" t="s">
        <v>135</v>
      </c>
      <c r="F484" t="s">
        <v>111</v>
      </c>
      <c r="G484" s="1"/>
      <c r="H484" s="1"/>
      <c r="I484" s="1"/>
      <c r="J484" s="1"/>
      <c r="K484" s="1"/>
      <c r="L484" s="1"/>
      <c r="M484" s="1" t="s">
        <v>59</v>
      </c>
      <c r="N484" s="1">
        <v>0</v>
      </c>
      <c r="O484" s="1">
        <v>0</v>
      </c>
      <c r="P484" s="1">
        <f t="shared" si="48"/>
        <v>0</v>
      </c>
      <c r="Q484" s="1"/>
      <c r="R484" s="1">
        <v>2</v>
      </c>
      <c r="S484" s="1">
        <f t="shared" si="43"/>
        <v>0</v>
      </c>
      <c r="T484" s="1">
        <f t="shared" si="44"/>
        <v>0</v>
      </c>
      <c r="U484" t="s">
        <v>58</v>
      </c>
      <c r="V484" t="s">
        <v>44</v>
      </c>
      <c r="W484" s="1"/>
      <c r="X484" s="1"/>
      <c r="Y484" s="1"/>
      <c r="Z484" s="5">
        <v>0</v>
      </c>
      <c r="AA484" s="1">
        <v>0</v>
      </c>
      <c r="AB484" s="6"/>
      <c r="AC484" s="8">
        <f t="shared" si="45"/>
        <v>0</v>
      </c>
      <c r="AD484" s="1"/>
      <c r="AE484" s="10">
        <f t="shared" si="46"/>
        <v>0</v>
      </c>
      <c r="AF484" s="1"/>
      <c r="AG484" t="str">
        <f t="shared" si="47"/>
        <v/>
      </c>
      <c r="AI484" s="1"/>
      <c r="AJ484" s="1"/>
      <c r="AK484" s="1"/>
      <c r="AL484" s="1"/>
    </row>
    <row r="485" spans="1:38" x14ac:dyDescent="0.35">
      <c r="A485">
        <v>484</v>
      </c>
      <c r="B485" t="s">
        <v>32</v>
      </c>
      <c r="C485">
        <v>649</v>
      </c>
      <c r="D485">
        <v>97</v>
      </c>
      <c r="E485" t="s">
        <v>33</v>
      </c>
      <c r="F485" t="s">
        <v>34</v>
      </c>
      <c r="G485">
        <v>50.048931119999999</v>
      </c>
      <c r="H485">
        <v>121.5398026</v>
      </c>
      <c r="I485" t="s">
        <v>35</v>
      </c>
      <c r="J485" t="s">
        <v>36</v>
      </c>
      <c r="K485" t="s">
        <v>36</v>
      </c>
      <c r="L485" t="s">
        <v>36</v>
      </c>
      <c r="M485" t="s">
        <v>54</v>
      </c>
      <c r="N485">
        <v>6</v>
      </c>
      <c r="O485">
        <v>5</v>
      </c>
      <c r="P485">
        <f t="shared" si="48"/>
        <v>1</v>
      </c>
      <c r="Q485" t="s">
        <v>36</v>
      </c>
      <c r="R485">
        <v>1</v>
      </c>
      <c r="S485">
        <f t="shared" si="43"/>
        <v>0</v>
      </c>
      <c r="T485">
        <f t="shared" si="44"/>
        <v>1</v>
      </c>
      <c r="W485">
        <f>SUM(S485:S491)</f>
        <v>59</v>
      </c>
      <c r="X485">
        <f>SUM(T485:T491)</f>
        <v>6</v>
      </c>
      <c r="Y485">
        <f>X485+W485</f>
        <v>65</v>
      </c>
      <c r="Z485" s="5">
        <v>0.14000000000000001</v>
      </c>
      <c r="AA485">
        <v>0</v>
      </c>
      <c r="AB485" s="6">
        <v>43.21</v>
      </c>
      <c r="AC485" s="8">
        <f t="shared" si="45"/>
        <v>604.94000000000005</v>
      </c>
      <c r="AD485" s="8">
        <f>SUM(AC485:AC491)</f>
        <v>9929.2250000000004</v>
      </c>
      <c r="AE485" s="8">
        <f t="shared" si="46"/>
        <v>604.94000000000005</v>
      </c>
      <c r="AF485" s="8">
        <f>SUM(AE485:AE491)</f>
        <v>9929.2250000000004</v>
      </c>
      <c r="AG485">
        <f t="shared" si="47"/>
        <v>1</v>
      </c>
    </row>
    <row r="486" spans="1:38" x14ac:dyDescent="0.35">
      <c r="A486">
        <v>485</v>
      </c>
      <c r="C486">
        <v>649</v>
      </c>
      <c r="D486">
        <v>97</v>
      </c>
      <c r="E486" t="s">
        <v>33</v>
      </c>
      <c r="F486" t="s">
        <v>34</v>
      </c>
      <c r="M486" t="s">
        <v>39</v>
      </c>
      <c r="N486">
        <v>5</v>
      </c>
      <c r="O486">
        <v>1</v>
      </c>
      <c r="P486">
        <f t="shared" si="48"/>
        <v>4</v>
      </c>
      <c r="Q486" t="s">
        <v>36</v>
      </c>
      <c r="R486">
        <v>1</v>
      </c>
      <c r="S486">
        <f t="shared" si="43"/>
        <v>0</v>
      </c>
      <c r="T486">
        <f t="shared" si="44"/>
        <v>4</v>
      </c>
      <c r="Z486" s="5">
        <v>0.14000000000000001</v>
      </c>
      <c r="AA486">
        <v>0</v>
      </c>
      <c r="AB486" s="6">
        <v>43.21</v>
      </c>
      <c r="AC486" s="8">
        <f t="shared" si="45"/>
        <v>2419.7600000000002</v>
      </c>
      <c r="AE486" s="8">
        <f t="shared" si="46"/>
        <v>2419.7600000000002</v>
      </c>
      <c r="AG486" t="str">
        <f t="shared" si="47"/>
        <v/>
      </c>
    </row>
    <row r="487" spans="1:38" x14ac:dyDescent="0.35">
      <c r="A487">
        <v>486</v>
      </c>
      <c r="C487">
        <v>649</v>
      </c>
      <c r="D487">
        <v>97</v>
      </c>
      <c r="E487" t="s">
        <v>33</v>
      </c>
      <c r="F487" t="s">
        <v>34</v>
      </c>
      <c r="M487" t="s">
        <v>80</v>
      </c>
      <c r="N487">
        <v>1</v>
      </c>
      <c r="O487">
        <v>0</v>
      </c>
      <c r="P487">
        <f t="shared" si="48"/>
        <v>1</v>
      </c>
      <c r="Q487" t="s">
        <v>36</v>
      </c>
      <c r="R487">
        <v>1</v>
      </c>
      <c r="S487">
        <f t="shared" si="43"/>
        <v>0</v>
      </c>
      <c r="T487">
        <f t="shared" si="44"/>
        <v>1</v>
      </c>
      <c r="Z487" s="5">
        <v>0.14000000000000001</v>
      </c>
      <c r="AA487">
        <v>0</v>
      </c>
      <c r="AB487" s="6">
        <v>36.65</v>
      </c>
      <c r="AC487" s="8">
        <f t="shared" si="45"/>
        <v>513.1</v>
      </c>
      <c r="AE487" s="8">
        <f t="shared" si="46"/>
        <v>513.1</v>
      </c>
      <c r="AG487" t="str">
        <f t="shared" si="47"/>
        <v/>
      </c>
    </row>
    <row r="488" spans="1:38" x14ac:dyDescent="0.35">
      <c r="A488">
        <v>487</v>
      </c>
      <c r="C488">
        <v>699</v>
      </c>
      <c r="D488">
        <v>97</v>
      </c>
      <c r="E488" t="s">
        <v>33</v>
      </c>
      <c r="F488" t="s">
        <v>34</v>
      </c>
      <c r="M488" t="s">
        <v>51</v>
      </c>
      <c r="N488">
        <v>0</v>
      </c>
      <c r="O488">
        <v>-21</v>
      </c>
      <c r="P488">
        <f t="shared" si="48"/>
        <v>21</v>
      </c>
      <c r="Q488" t="s">
        <v>54</v>
      </c>
      <c r="R488">
        <v>2</v>
      </c>
      <c r="S488">
        <f t="shared" si="43"/>
        <v>21</v>
      </c>
      <c r="T488">
        <f t="shared" si="44"/>
        <v>0</v>
      </c>
      <c r="U488" t="s">
        <v>58</v>
      </c>
      <c r="V488" t="s">
        <v>61</v>
      </c>
      <c r="Z488" s="5">
        <v>1.19</v>
      </c>
      <c r="AA488">
        <v>65</v>
      </c>
      <c r="AB488" s="6">
        <v>1.7</v>
      </c>
      <c r="AC488" s="8">
        <f t="shared" si="45"/>
        <v>1486.9049999999997</v>
      </c>
      <c r="AE488" s="8">
        <f t="shared" si="46"/>
        <v>1486.9049999999997</v>
      </c>
      <c r="AG488" t="str">
        <f t="shared" si="47"/>
        <v/>
      </c>
    </row>
    <row r="489" spans="1:38" x14ac:dyDescent="0.35">
      <c r="A489">
        <v>488</v>
      </c>
      <c r="C489">
        <v>699</v>
      </c>
      <c r="D489">
        <v>97</v>
      </c>
      <c r="E489" t="s">
        <v>33</v>
      </c>
      <c r="F489" t="s">
        <v>34</v>
      </c>
      <c r="M489" t="s">
        <v>42</v>
      </c>
      <c r="N489">
        <v>-21</v>
      </c>
      <c r="O489">
        <v>-28</v>
      </c>
      <c r="P489">
        <f t="shared" si="48"/>
        <v>7</v>
      </c>
      <c r="Q489" t="s">
        <v>43</v>
      </c>
      <c r="R489">
        <v>2</v>
      </c>
      <c r="S489">
        <f t="shared" si="43"/>
        <v>7</v>
      </c>
      <c r="T489">
        <f t="shared" si="44"/>
        <v>0</v>
      </c>
      <c r="U489" t="s">
        <v>58</v>
      </c>
      <c r="V489" t="s">
        <v>61</v>
      </c>
      <c r="Z489" s="5">
        <v>1.38</v>
      </c>
      <c r="AA489">
        <v>5</v>
      </c>
      <c r="AB489" s="6">
        <v>1.7</v>
      </c>
      <c r="AC489" s="8">
        <f t="shared" si="45"/>
        <v>1560.0899999999997</v>
      </c>
      <c r="AE489" s="8">
        <f t="shared" si="46"/>
        <v>1560.0899999999997</v>
      </c>
      <c r="AG489" t="str">
        <f t="shared" si="47"/>
        <v/>
      </c>
    </row>
    <row r="490" spans="1:38" x14ac:dyDescent="0.35">
      <c r="A490">
        <v>489</v>
      </c>
      <c r="C490">
        <v>699</v>
      </c>
      <c r="D490">
        <v>97</v>
      </c>
      <c r="E490" t="s">
        <v>33</v>
      </c>
      <c r="F490" t="s">
        <v>34</v>
      </c>
      <c r="M490" t="s">
        <v>48</v>
      </c>
      <c r="N490">
        <v>-28</v>
      </c>
      <c r="O490">
        <v>-47</v>
      </c>
      <c r="P490">
        <f t="shared" si="48"/>
        <v>19</v>
      </c>
      <c r="Q490" t="s">
        <v>43</v>
      </c>
      <c r="R490">
        <v>2</v>
      </c>
      <c r="S490">
        <f t="shared" si="43"/>
        <v>19</v>
      </c>
      <c r="T490">
        <f t="shared" si="44"/>
        <v>0</v>
      </c>
      <c r="U490" t="s">
        <v>58</v>
      </c>
      <c r="V490" t="s">
        <v>61</v>
      </c>
      <c r="Z490" s="5">
        <v>1.38</v>
      </c>
      <c r="AA490">
        <v>35</v>
      </c>
      <c r="AB490" s="6">
        <v>1.7</v>
      </c>
      <c r="AC490" s="8">
        <f t="shared" si="45"/>
        <v>2897.3099999999995</v>
      </c>
      <c r="AE490" s="8">
        <f t="shared" si="46"/>
        <v>2897.3099999999995</v>
      </c>
      <c r="AG490" t="str">
        <f t="shared" si="47"/>
        <v/>
      </c>
    </row>
    <row r="491" spans="1:38" x14ac:dyDescent="0.35">
      <c r="A491">
        <v>490</v>
      </c>
      <c r="B491" s="1"/>
      <c r="C491">
        <v>699</v>
      </c>
      <c r="D491">
        <v>97</v>
      </c>
      <c r="E491" s="1" t="s">
        <v>33</v>
      </c>
      <c r="F491" t="s">
        <v>34</v>
      </c>
      <c r="G491" s="1"/>
      <c r="H491" s="1"/>
      <c r="I491" s="1"/>
      <c r="J491" s="1"/>
      <c r="K491" s="1"/>
      <c r="L491" s="1"/>
      <c r="M491" s="1" t="s">
        <v>75</v>
      </c>
      <c r="N491" s="1">
        <v>-47</v>
      </c>
      <c r="O491" s="1">
        <v>-59</v>
      </c>
      <c r="P491" s="1">
        <f t="shared" si="48"/>
        <v>12</v>
      </c>
      <c r="Q491" s="1" t="s">
        <v>43</v>
      </c>
      <c r="R491" s="1">
        <v>2</v>
      </c>
      <c r="S491" s="1">
        <f t="shared" si="43"/>
        <v>12</v>
      </c>
      <c r="T491" s="1">
        <f t="shared" si="44"/>
        <v>0</v>
      </c>
      <c r="U491" t="s">
        <v>58</v>
      </c>
      <c r="V491" t="s">
        <v>61</v>
      </c>
      <c r="W491" s="1"/>
      <c r="X491" s="1"/>
      <c r="Y491" s="1"/>
      <c r="Z491" s="5">
        <v>1.38</v>
      </c>
      <c r="AA491" s="1">
        <v>50</v>
      </c>
      <c r="AB491" s="6">
        <v>0.54</v>
      </c>
      <c r="AC491" s="8">
        <f t="shared" si="45"/>
        <v>447.11999999999995</v>
      </c>
      <c r="AD491" s="1"/>
      <c r="AE491" s="10">
        <f t="shared" si="46"/>
        <v>447.11999999999995</v>
      </c>
      <c r="AF491" s="1"/>
      <c r="AG491" t="str">
        <f t="shared" si="47"/>
        <v/>
      </c>
      <c r="AI491" s="1"/>
      <c r="AJ491" s="1"/>
      <c r="AK491" s="1"/>
      <c r="AL491" s="1"/>
    </row>
    <row r="492" spans="1:38" x14ac:dyDescent="0.35">
      <c r="A492">
        <v>491</v>
      </c>
      <c r="B492" t="s">
        <v>32</v>
      </c>
      <c r="C492">
        <v>739</v>
      </c>
      <c r="D492">
        <v>98</v>
      </c>
      <c r="E492" t="s">
        <v>120</v>
      </c>
      <c r="F492" t="s">
        <v>65</v>
      </c>
      <c r="G492">
        <v>48.084720609999998</v>
      </c>
      <c r="H492">
        <v>123.52310180000001</v>
      </c>
      <c r="I492" t="s">
        <v>35</v>
      </c>
      <c r="J492" t="s">
        <v>36</v>
      </c>
      <c r="K492" t="s">
        <v>36</v>
      </c>
      <c r="L492" t="s">
        <v>36</v>
      </c>
      <c r="M492" t="s">
        <v>57</v>
      </c>
      <c r="N492">
        <v>0</v>
      </c>
      <c r="O492">
        <v>-10</v>
      </c>
      <c r="P492">
        <f t="shared" si="48"/>
        <v>10</v>
      </c>
      <c r="Q492" t="s">
        <v>54</v>
      </c>
      <c r="R492">
        <v>2</v>
      </c>
      <c r="S492">
        <f t="shared" si="43"/>
        <v>10</v>
      </c>
      <c r="T492">
        <f t="shared" si="44"/>
        <v>0</v>
      </c>
      <c r="U492" t="s">
        <v>115</v>
      </c>
      <c r="V492" t="s">
        <v>116</v>
      </c>
      <c r="W492">
        <f>SUM(S492:S495)</f>
        <v>90</v>
      </c>
      <c r="X492">
        <f>SUM(T492:T495)</f>
        <v>0</v>
      </c>
      <c r="Y492">
        <f>X492+W492</f>
        <v>90</v>
      </c>
      <c r="Z492" s="5">
        <v>1.07</v>
      </c>
      <c r="AA492">
        <v>20</v>
      </c>
      <c r="AB492" s="6">
        <v>3.36</v>
      </c>
      <c r="AC492" s="8">
        <f t="shared" si="45"/>
        <v>2876.1600000000008</v>
      </c>
      <c r="AD492" s="8">
        <f>SUM(AC492:AC495)</f>
        <v>9935.3549999999996</v>
      </c>
      <c r="AE492" s="8">
        <f t="shared" si="46"/>
        <v>2876.1600000000008</v>
      </c>
      <c r="AF492" s="8">
        <f>SUM(AE492:AE495)</f>
        <v>9935.3549999999996</v>
      </c>
      <c r="AG492">
        <f t="shared" si="47"/>
        <v>1</v>
      </c>
    </row>
    <row r="493" spans="1:38" x14ac:dyDescent="0.35">
      <c r="A493">
        <v>492</v>
      </c>
      <c r="C493">
        <v>739</v>
      </c>
      <c r="D493">
        <v>98</v>
      </c>
      <c r="E493" t="s">
        <v>120</v>
      </c>
      <c r="F493" t="s">
        <v>65</v>
      </c>
      <c r="M493" t="s">
        <v>51</v>
      </c>
      <c r="N493">
        <v>-10</v>
      </c>
      <c r="O493">
        <v>-37</v>
      </c>
      <c r="P493">
        <f t="shared" si="48"/>
        <v>27</v>
      </c>
      <c r="Q493" t="s">
        <v>43</v>
      </c>
      <c r="R493">
        <v>2</v>
      </c>
      <c r="S493">
        <f t="shared" si="43"/>
        <v>27</v>
      </c>
      <c r="T493">
        <f t="shared" si="44"/>
        <v>0</v>
      </c>
      <c r="U493" t="s">
        <v>115</v>
      </c>
      <c r="V493" t="s">
        <v>116</v>
      </c>
      <c r="Z493" s="5">
        <v>1.43</v>
      </c>
      <c r="AA493">
        <v>30</v>
      </c>
      <c r="AB493" s="6">
        <v>1.2</v>
      </c>
      <c r="AC493" s="8">
        <f t="shared" si="45"/>
        <v>3243.2399999999989</v>
      </c>
      <c r="AE493" s="8">
        <f t="shared" si="46"/>
        <v>3243.2399999999989</v>
      </c>
      <c r="AG493" t="str">
        <f t="shared" si="47"/>
        <v/>
      </c>
    </row>
    <row r="494" spans="1:38" x14ac:dyDescent="0.35">
      <c r="A494">
        <v>493</v>
      </c>
      <c r="C494">
        <v>739</v>
      </c>
      <c r="D494">
        <v>98</v>
      </c>
      <c r="E494" t="s">
        <v>120</v>
      </c>
      <c r="F494" t="s">
        <v>65</v>
      </c>
      <c r="M494" t="s">
        <v>136</v>
      </c>
      <c r="N494">
        <v>-37</v>
      </c>
      <c r="O494">
        <v>-61</v>
      </c>
      <c r="P494">
        <f t="shared" si="48"/>
        <v>24</v>
      </c>
      <c r="Q494" t="s">
        <v>62</v>
      </c>
      <c r="R494">
        <v>2</v>
      </c>
      <c r="S494">
        <f t="shared" si="43"/>
        <v>24</v>
      </c>
      <c r="T494">
        <f t="shared" si="44"/>
        <v>0</v>
      </c>
      <c r="U494" t="s">
        <v>115</v>
      </c>
      <c r="V494" t="s">
        <v>116</v>
      </c>
      <c r="Z494" s="5">
        <v>1.43</v>
      </c>
      <c r="AA494">
        <v>30</v>
      </c>
      <c r="AB494" s="6">
        <v>1.2</v>
      </c>
      <c r="AC494" s="8">
        <f t="shared" si="45"/>
        <v>2882.8799999999997</v>
      </c>
      <c r="AE494" s="8">
        <f t="shared" si="46"/>
        <v>2882.8799999999997</v>
      </c>
      <c r="AG494" t="str">
        <f t="shared" si="47"/>
        <v/>
      </c>
      <c r="AH494" s="17"/>
    </row>
    <row r="495" spans="1:38" x14ac:dyDescent="0.35">
      <c r="A495">
        <v>494</v>
      </c>
      <c r="B495" s="1"/>
      <c r="C495">
        <v>739</v>
      </c>
      <c r="D495">
        <v>98</v>
      </c>
      <c r="E495" s="1" t="s">
        <v>120</v>
      </c>
      <c r="F495" t="s">
        <v>65</v>
      </c>
      <c r="G495" s="1"/>
      <c r="H495" s="1"/>
      <c r="I495" s="1"/>
      <c r="J495" s="1"/>
      <c r="K495" s="1"/>
      <c r="L495" s="1"/>
      <c r="M495" s="1" t="s">
        <v>44</v>
      </c>
      <c r="N495" s="1">
        <v>-61</v>
      </c>
      <c r="O495" s="1">
        <v>-90</v>
      </c>
      <c r="P495" s="1">
        <f t="shared" si="48"/>
        <v>29</v>
      </c>
      <c r="Q495" s="1" t="s">
        <v>62</v>
      </c>
      <c r="R495" s="1">
        <v>2</v>
      </c>
      <c r="S495" s="1">
        <f t="shared" si="43"/>
        <v>29</v>
      </c>
      <c r="T495" s="1">
        <f t="shared" si="44"/>
        <v>0</v>
      </c>
      <c r="U495" t="s">
        <v>115</v>
      </c>
      <c r="V495" t="s">
        <v>116</v>
      </c>
      <c r="W495" s="1"/>
      <c r="X495" s="1"/>
      <c r="Y495" s="1"/>
      <c r="Z495" s="5">
        <v>1.5</v>
      </c>
      <c r="AA495" s="1">
        <v>45</v>
      </c>
      <c r="AB495" s="6">
        <v>0.39</v>
      </c>
      <c r="AC495" s="8">
        <f t="shared" si="45"/>
        <v>933.07499999999982</v>
      </c>
      <c r="AD495" s="1"/>
      <c r="AE495" s="10">
        <f t="shared" si="46"/>
        <v>933.07499999999982</v>
      </c>
      <c r="AF495" s="1"/>
      <c r="AG495" t="str">
        <f t="shared" si="47"/>
        <v/>
      </c>
      <c r="AH495" s="17"/>
      <c r="AI495" s="1"/>
      <c r="AJ495" s="1"/>
      <c r="AK495" s="1"/>
      <c r="AL495" s="1"/>
    </row>
    <row r="496" spans="1:38" x14ac:dyDescent="0.35">
      <c r="A496">
        <v>495</v>
      </c>
      <c r="B496" t="s">
        <v>32</v>
      </c>
      <c r="C496">
        <v>669</v>
      </c>
      <c r="D496">
        <v>99</v>
      </c>
      <c r="E496" t="s">
        <v>74</v>
      </c>
      <c r="F496" t="s">
        <v>65</v>
      </c>
      <c r="G496">
        <v>50.060211180000003</v>
      </c>
      <c r="H496">
        <v>121.5563812</v>
      </c>
      <c r="I496" t="s">
        <v>35</v>
      </c>
      <c r="J496" t="s">
        <v>36</v>
      </c>
      <c r="K496" t="s">
        <v>36</v>
      </c>
      <c r="L496" t="s">
        <v>36</v>
      </c>
      <c r="M496" t="s">
        <v>39</v>
      </c>
      <c r="N496">
        <v>3</v>
      </c>
      <c r="O496">
        <v>0</v>
      </c>
      <c r="P496">
        <f t="shared" si="48"/>
        <v>3</v>
      </c>
      <c r="Q496" t="s">
        <v>36</v>
      </c>
      <c r="R496">
        <v>1</v>
      </c>
      <c r="S496">
        <f t="shared" si="43"/>
        <v>0</v>
      </c>
      <c r="T496">
        <f t="shared" si="44"/>
        <v>3</v>
      </c>
      <c r="W496">
        <f>SUM(S496:S501)</f>
        <v>58</v>
      </c>
      <c r="X496">
        <f>SUM(T496:T501)</f>
        <v>3</v>
      </c>
      <c r="Y496">
        <f>X496+W496</f>
        <v>61</v>
      </c>
      <c r="Z496" s="5">
        <v>0.16</v>
      </c>
      <c r="AA496">
        <v>0</v>
      </c>
      <c r="AB496" s="6">
        <v>37.4</v>
      </c>
      <c r="AC496" s="8">
        <f t="shared" si="45"/>
        <v>1795.1999999999998</v>
      </c>
      <c r="AD496" s="8">
        <f>SUM(AC496:AC501)</f>
        <v>6780.2999999999993</v>
      </c>
      <c r="AE496" s="8">
        <f t="shared" si="46"/>
        <v>1795.1999999999998</v>
      </c>
      <c r="AF496" s="8">
        <f>SUM(AE496:AE501)</f>
        <v>6780.2999999999993</v>
      </c>
      <c r="AG496">
        <f t="shared" si="47"/>
        <v>1</v>
      </c>
      <c r="AH496" s="17"/>
    </row>
    <row r="497" spans="1:38" x14ac:dyDescent="0.35">
      <c r="A497">
        <v>496</v>
      </c>
      <c r="C497">
        <v>719</v>
      </c>
      <c r="D497">
        <v>99</v>
      </c>
      <c r="E497" t="s">
        <v>74</v>
      </c>
      <c r="F497" t="s">
        <v>65</v>
      </c>
      <c r="M497" t="s">
        <v>82</v>
      </c>
      <c r="N497">
        <v>0</v>
      </c>
      <c r="O497">
        <v>-8</v>
      </c>
      <c r="P497">
        <f t="shared" si="48"/>
        <v>8</v>
      </c>
      <c r="Q497" t="s">
        <v>43</v>
      </c>
      <c r="R497">
        <v>2</v>
      </c>
      <c r="S497">
        <f t="shared" si="43"/>
        <v>8</v>
      </c>
      <c r="T497">
        <f t="shared" si="44"/>
        <v>0</v>
      </c>
      <c r="U497" t="s">
        <v>58</v>
      </c>
      <c r="V497" t="s">
        <v>73</v>
      </c>
      <c r="Z497" s="5">
        <v>1.45</v>
      </c>
      <c r="AA497">
        <v>40</v>
      </c>
      <c r="AB497" s="6">
        <v>1.2</v>
      </c>
      <c r="AC497" s="8">
        <f t="shared" si="45"/>
        <v>835.19999999999982</v>
      </c>
      <c r="AE497" s="8">
        <f t="shared" si="46"/>
        <v>835.19999999999982</v>
      </c>
      <c r="AG497" t="str">
        <f t="shared" si="47"/>
        <v/>
      </c>
    </row>
    <row r="498" spans="1:38" x14ac:dyDescent="0.35">
      <c r="A498">
        <v>497</v>
      </c>
      <c r="C498">
        <v>719</v>
      </c>
      <c r="D498">
        <v>99</v>
      </c>
      <c r="E498" t="s">
        <v>74</v>
      </c>
      <c r="F498" t="s">
        <v>65</v>
      </c>
      <c r="M498" t="s">
        <v>83</v>
      </c>
      <c r="N498">
        <v>-8</v>
      </c>
      <c r="O498">
        <v>-43</v>
      </c>
      <c r="P498">
        <f t="shared" si="48"/>
        <v>35</v>
      </c>
      <c r="Q498" t="s">
        <v>43</v>
      </c>
      <c r="R498">
        <v>2</v>
      </c>
      <c r="S498">
        <f t="shared" si="43"/>
        <v>35</v>
      </c>
      <c r="T498">
        <f t="shared" si="44"/>
        <v>0</v>
      </c>
      <c r="U498" t="s">
        <v>58</v>
      </c>
      <c r="V498" t="s">
        <v>73</v>
      </c>
      <c r="Z498" s="5">
        <v>1.45</v>
      </c>
      <c r="AA498">
        <v>40</v>
      </c>
      <c r="AB498" s="6">
        <v>1.2</v>
      </c>
      <c r="AC498" s="8">
        <f t="shared" si="45"/>
        <v>3654</v>
      </c>
      <c r="AE498" s="8">
        <f t="shared" si="46"/>
        <v>3654</v>
      </c>
      <c r="AG498" t="str">
        <f t="shared" si="47"/>
        <v/>
      </c>
    </row>
    <row r="499" spans="1:38" x14ac:dyDescent="0.35">
      <c r="A499">
        <v>498</v>
      </c>
      <c r="C499">
        <v>719</v>
      </c>
      <c r="D499">
        <v>99</v>
      </c>
      <c r="E499" t="s">
        <v>74</v>
      </c>
      <c r="F499" t="s">
        <v>65</v>
      </c>
      <c r="M499" t="s">
        <v>75</v>
      </c>
      <c r="N499">
        <v>-43</v>
      </c>
      <c r="O499">
        <v>-58</v>
      </c>
      <c r="P499">
        <f t="shared" si="48"/>
        <v>15</v>
      </c>
      <c r="Q499" t="s">
        <v>43</v>
      </c>
      <c r="R499">
        <v>2</v>
      </c>
      <c r="S499">
        <f t="shared" si="43"/>
        <v>15</v>
      </c>
      <c r="T499">
        <f t="shared" si="44"/>
        <v>0</v>
      </c>
      <c r="U499" t="s">
        <v>58</v>
      </c>
      <c r="V499" t="s">
        <v>73</v>
      </c>
      <c r="Z499" s="5">
        <v>1.45</v>
      </c>
      <c r="AA499">
        <v>40</v>
      </c>
      <c r="AB499" s="6">
        <v>0.38</v>
      </c>
      <c r="AC499" s="8">
        <f t="shared" si="45"/>
        <v>495.89999999999992</v>
      </c>
      <c r="AE499" s="8">
        <f t="shared" si="46"/>
        <v>495.89999999999992</v>
      </c>
      <c r="AG499" t="str">
        <f t="shared" si="47"/>
        <v/>
      </c>
    </row>
    <row r="500" spans="1:38" x14ac:dyDescent="0.35">
      <c r="A500">
        <v>499</v>
      </c>
      <c r="C500">
        <v>669</v>
      </c>
      <c r="D500">
        <v>99</v>
      </c>
      <c r="E500" t="s">
        <v>74</v>
      </c>
      <c r="F500" t="s">
        <v>65</v>
      </c>
      <c r="M500" t="s">
        <v>54</v>
      </c>
      <c r="N500">
        <v>0</v>
      </c>
      <c r="O500">
        <v>0</v>
      </c>
      <c r="P500">
        <f t="shared" si="48"/>
        <v>0</v>
      </c>
      <c r="Q500" t="s">
        <v>36</v>
      </c>
      <c r="R500">
        <v>1</v>
      </c>
      <c r="S500">
        <f t="shared" si="43"/>
        <v>0</v>
      </c>
      <c r="T500">
        <f t="shared" si="44"/>
        <v>0</v>
      </c>
      <c r="Z500" s="5">
        <v>0.16</v>
      </c>
      <c r="AA500">
        <v>0</v>
      </c>
      <c r="AB500" s="6">
        <v>37.4</v>
      </c>
      <c r="AC500" s="8">
        <f t="shared" si="45"/>
        <v>0</v>
      </c>
      <c r="AE500" s="8">
        <f t="shared" si="46"/>
        <v>0</v>
      </c>
      <c r="AG500" t="str">
        <f t="shared" si="47"/>
        <v/>
      </c>
    </row>
    <row r="501" spans="1:38" x14ac:dyDescent="0.35">
      <c r="A501">
        <v>500</v>
      </c>
      <c r="B501" s="1"/>
      <c r="C501">
        <v>669</v>
      </c>
      <c r="D501">
        <v>99</v>
      </c>
      <c r="E501" s="1" t="s">
        <v>74</v>
      </c>
      <c r="F501" t="s">
        <v>65</v>
      </c>
      <c r="G501" s="1"/>
      <c r="H501" s="1"/>
      <c r="I501" s="1"/>
      <c r="J501" s="1"/>
      <c r="K501" s="1"/>
      <c r="L501" s="1"/>
      <c r="M501" s="1" t="s">
        <v>80</v>
      </c>
      <c r="N501" s="1">
        <v>0</v>
      </c>
      <c r="O501" s="1">
        <v>0</v>
      </c>
      <c r="P501" s="1">
        <f t="shared" si="48"/>
        <v>0</v>
      </c>
      <c r="Q501" s="1" t="s">
        <v>36</v>
      </c>
      <c r="R501" s="1">
        <v>1</v>
      </c>
      <c r="S501" s="1">
        <f t="shared" si="43"/>
        <v>0</v>
      </c>
      <c r="T501" s="1">
        <f t="shared" si="44"/>
        <v>0</v>
      </c>
      <c r="W501" s="1"/>
      <c r="X501" s="1"/>
      <c r="Y501" s="1"/>
      <c r="Z501" s="5">
        <v>0.16</v>
      </c>
      <c r="AA501" s="1">
        <v>0</v>
      </c>
      <c r="AB501" s="6">
        <v>30.85</v>
      </c>
      <c r="AC501" s="8">
        <f t="shared" si="45"/>
        <v>0</v>
      </c>
      <c r="AD501" s="1"/>
      <c r="AE501" s="10">
        <f t="shared" si="46"/>
        <v>0</v>
      </c>
      <c r="AF501" s="1"/>
      <c r="AG501" t="str">
        <f t="shared" si="47"/>
        <v/>
      </c>
      <c r="AI501" s="1"/>
      <c r="AJ501" s="1"/>
      <c r="AK501" s="1"/>
      <c r="AL501" s="1"/>
    </row>
    <row r="502" spans="1:38" x14ac:dyDescent="0.35">
      <c r="A502">
        <v>501</v>
      </c>
      <c r="B502" s="13"/>
      <c r="C502">
        <v>417</v>
      </c>
      <c r="D502">
        <v>99</v>
      </c>
      <c r="E502" s="13" t="s">
        <v>74</v>
      </c>
      <c r="F502" t="s">
        <v>65</v>
      </c>
      <c r="G502" s="13">
        <v>49.999778749999997</v>
      </c>
      <c r="H502" s="13">
        <v>121.6364975</v>
      </c>
      <c r="I502" s="13"/>
      <c r="J502" s="13"/>
      <c r="K502" s="13"/>
      <c r="L502" s="13"/>
      <c r="M502" s="13" t="s">
        <v>72</v>
      </c>
      <c r="N502" s="13">
        <v>0</v>
      </c>
      <c r="O502" s="13">
        <v>-4</v>
      </c>
      <c r="P502" s="13">
        <f t="shared" si="48"/>
        <v>4</v>
      </c>
      <c r="Q502" s="13"/>
      <c r="R502" s="13">
        <v>2</v>
      </c>
      <c r="S502" s="13">
        <f t="shared" si="43"/>
        <v>4</v>
      </c>
      <c r="T502" s="13">
        <f t="shared" si="44"/>
        <v>0</v>
      </c>
      <c r="U502" t="s">
        <v>38</v>
      </c>
      <c r="V502" t="s">
        <v>39</v>
      </c>
      <c r="W502" s="13"/>
      <c r="X502" s="13"/>
      <c r="Y502" s="13"/>
      <c r="Z502" s="5">
        <v>1.24</v>
      </c>
      <c r="AA502" s="13">
        <v>0</v>
      </c>
      <c r="AB502" s="6">
        <v>3.36</v>
      </c>
      <c r="AC502" s="8">
        <f t="shared" si="45"/>
        <v>1666.5599999999997</v>
      </c>
      <c r="AD502" s="13"/>
      <c r="AE502" s="14">
        <f t="shared" si="46"/>
        <v>1666.5599999999997</v>
      </c>
      <c r="AF502" s="13"/>
      <c r="AG502" t="str">
        <f t="shared" si="47"/>
        <v/>
      </c>
      <c r="AI502" s="13"/>
      <c r="AJ502" s="13"/>
      <c r="AK502" s="13"/>
      <c r="AL502" s="13"/>
    </row>
    <row r="503" spans="1:38" x14ac:dyDescent="0.35">
      <c r="A503" s="17">
        <v>502</v>
      </c>
      <c r="B503" s="17" t="s">
        <v>32</v>
      </c>
      <c r="C503">
        <v>418</v>
      </c>
      <c r="D503" s="17">
        <v>100</v>
      </c>
      <c r="E503" s="17" t="s">
        <v>33</v>
      </c>
      <c r="F503" s="17" t="s">
        <v>34</v>
      </c>
      <c r="G503" s="17">
        <v>49.97608185</v>
      </c>
      <c r="H503" s="17">
        <v>121.6641006</v>
      </c>
      <c r="I503" s="17" t="s">
        <v>35</v>
      </c>
      <c r="J503" s="17" t="s">
        <v>36</v>
      </c>
      <c r="K503" s="17" t="s">
        <v>36</v>
      </c>
      <c r="L503" s="17" t="s">
        <v>36</v>
      </c>
      <c r="M503" s="17" t="s">
        <v>72</v>
      </c>
      <c r="N503" s="17">
        <v>0</v>
      </c>
      <c r="O503" s="17">
        <v>-2</v>
      </c>
      <c r="P503" s="17">
        <f t="shared" si="48"/>
        <v>2</v>
      </c>
      <c r="Q503" s="17"/>
      <c r="R503" s="17">
        <v>2</v>
      </c>
      <c r="S503" s="17">
        <f t="shared" si="43"/>
        <v>2</v>
      </c>
      <c r="T503" s="17">
        <f t="shared" si="44"/>
        <v>0</v>
      </c>
      <c r="U503" t="s">
        <v>38</v>
      </c>
      <c r="V503" t="s">
        <v>73</v>
      </c>
      <c r="W503" s="17">
        <f>SUM(S503:S504)</f>
        <v>30</v>
      </c>
      <c r="X503" s="17">
        <f>SUM(T503:T504)</f>
        <v>0</v>
      </c>
      <c r="Y503" s="17">
        <f>X503+W503</f>
        <v>30</v>
      </c>
      <c r="Z503" s="5">
        <v>1.31</v>
      </c>
      <c r="AA503" s="17">
        <v>0</v>
      </c>
      <c r="AB503" s="6">
        <v>4.74</v>
      </c>
      <c r="AC503" s="25">
        <f t="shared" si="45"/>
        <v>1241.8800000000001</v>
      </c>
      <c r="AD503" s="25">
        <f>SUM(AC503:AC504)</f>
        <v>6125.64</v>
      </c>
      <c r="AE503" s="25">
        <f t="shared" si="46"/>
        <v>1241.8800000000001</v>
      </c>
      <c r="AF503" s="25">
        <f>SUM(AE503:AE504)</f>
        <v>6125.64</v>
      </c>
      <c r="AG503" s="17">
        <f t="shared" si="47"/>
        <v>1</v>
      </c>
      <c r="AI503" s="17"/>
      <c r="AJ503" s="17"/>
      <c r="AK503" s="17"/>
      <c r="AL503" s="17"/>
    </row>
    <row r="504" spans="1:38" x14ac:dyDescent="0.35">
      <c r="A504" s="17">
        <v>503</v>
      </c>
      <c r="B504" s="26"/>
      <c r="C504">
        <v>418</v>
      </c>
      <c r="D504" s="17">
        <v>100</v>
      </c>
      <c r="E504" s="26" t="s">
        <v>33</v>
      </c>
      <c r="F504" s="17" t="s">
        <v>34</v>
      </c>
      <c r="G504" s="26"/>
      <c r="H504" s="26"/>
      <c r="I504" s="26"/>
      <c r="J504" s="26"/>
      <c r="K504" s="26"/>
      <c r="L504" s="26"/>
      <c r="M504" s="26" t="s">
        <v>101</v>
      </c>
      <c r="N504" s="26">
        <v>-2</v>
      </c>
      <c r="O504" s="26">
        <v>-30</v>
      </c>
      <c r="P504" s="26">
        <f t="shared" si="48"/>
        <v>28</v>
      </c>
      <c r="Q504" s="26" t="s">
        <v>43</v>
      </c>
      <c r="R504" s="26">
        <v>2</v>
      </c>
      <c r="S504" s="26">
        <f t="shared" si="43"/>
        <v>28</v>
      </c>
      <c r="T504" s="26">
        <f t="shared" si="44"/>
        <v>0</v>
      </c>
      <c r="U504" t="s">
        <v>38</v>
      </c>
      <c r="V504" t="s">
        <v>73</v>
      </c>
      <c r="W504" s="26"/>
      <c r="X504" s="26"/>
      <c r="Y504" s="26"/>
      <c r="Z504" s="5">
        <v>1.71</v>
      </c>
      <c r="AA504" s="26">
        <v>40</v>
      </c>
      <c r="AB504" s="6">
        <v>1.7</v>
      </c>
      <c r="AC504" s="25">
        <f t="shared" si="45"/>
        <v>4883.76</v>
      </c>
      <c r="AD504" s="26"/>
      <c r="AE504" s="27">
        <f t="shared" si="46"/>
        <v>4883.76</v>
      </c>
      <c r="AF504" s="26"/>
      <c r="AG504" s="17" t="str">
        <f t="shared" si="47"/>
        <v/>
      </c>
      <c r="AI504" s="26"/>
      <c r="AJ504" s="26"/>
      <c r="AK504" s="26"/>
      <c r="AL504" s="26"/>
    </row>
    <row r="505" spans="1:38" x14ac:dyDescent="0.35">
      <c r="A505">
        <v>504</v>
      </c>
      <c r="B505" t="s">
        <v>32</v>
      </c>
      <c r="C505">
        <v>613</v>
      </c>
      <c r="D505">
        <v>101</v>
      </c>
      <c r="E505" t="s">
        <v>118</v>
      </c>
      <c r="F505" t="s">
        <v>65</v>
      </c>
      <c r="G505">
        <v>50.080959319999998</v>
      </c>
      <c r="H505">
        <v>121.5642014</v>
      </c>
      <c r="I505" t="s">
        <v>35</v>
      </c>
      <c r="J505" t="s">
        <v>36</v>
      </c>
      <c r="K505" t="s">
        <v>36</v>
      </c>
      <c r="L505" t="s">
        <v>36</v>
      </c>
      <c r="M505" t="s">
        <v>54</v>
      </c>
      <c r="N505">
        <v>1</v>
      </c>
      <c r="O505">
        <v>0.5</v>
      </c>
      <c r="P505">
        <f t="shared" si="48"/>
        <v>0.5</v>
      </c>
      <c r="Q505" t="s">
        <v>36</v>
      </c>
      <c r="R505">
        <v>1</v>
      </c>
      <c r="S505">
        <f t="shared" si="43"/>
        <v>0</v>
      </c>
      <c r="T505">
        <f t="shared" si="44"/>
        <v>0.5</v>
      </c>
      <c r="W505">
        <f>SUM(S505:S507)</f>
        <v>35</v>
      </c>
      <c r="X505">
        <f>SUM(T505:T507)</f>
        <v>1</v>
      </c>
      <c r="Y505">
        <f>X505+W505</f>
        <v>36</v>
      </c>
      <c r="Z505" s="5">
        <v>0.16</v>
      </c>
      <c r="AA505">
        <v>0</v>
      </c>
      <c r="AB505" s="6">
        <v>37.4</v>
      </c>
      <c r="AC505" s="8">
        <f t="shared" si="45"/>
        <v>299.2</v>
      </c>
      <c r="AD505" s="8">
        <f>SUM(AC505:AC507)</f>
        <v>2614.4</v>
      </c>
      <c r="AE505" s="8">
        <f t="shared" si="46"/>
        <v>299.2</v>
      </c>
      <c r="AF505" s="8">
        <f>SUM(AE505:AE507)</f>
        <v>2614.4</v>
      </c>
      <c r="AG505">
        <f t="shared" si="47"/>
        <v>1</v>
      </c>
    </row>
    <row r="506" spans="1:38" x14ac:dyDescent="0.35">
      <c r="A506">
        <v>505</v>
      </c>
      <c r="C506">
        <v>613</v>
      </c>
      <c r="D506">
        <v>101</v>
      </c>
      <c r="E506" t="s">
        <v>118</v>
      </c>
      <c r="F506" t="s">
        <v>65</v>
      </c>
      <c r="M506" t="s">
        <v>39</v>
      </c>
      <c r="N506">
        <v>0.5</v>
      </c>
      <c r="O506">
        <v>0</v>
      </c>
      <c r="P506">
        <f t="shared" si="48"/>
        <v>0.5</v>
      </c>
      <c r="Q506" t="s">
        <v>36</v>
      </c>
      <c r="R506">
        <v>1</v>
      </c>
      <c r="S506">
        <f t="shared" si="43"/>
        <v>0</v>
      </c>
      <c r="T506">
        <f t="shared" si="44"/>
        <v>0.5</v>
      </c>
      <c r="Z506" s="5">
        <v>0.16</v>
      </c>
      <c r="AA506">
        <v>0</v>
      </c>
      <c r="AB506" s="6">
        <v>37.4</v>
      </c>
      <c r="AC506" s="8">
        <f t="shared" si="45"/>
        <v>299.2</v>
      </c>
      <c r="AE506" s="8">
        <f t="shared" si="46"/>
        <v>299.2</v>
      </c>
      <c r="AG506" t="str">
        <f t="shared" si="47"/>
        <v/>
      </c>
    </row>
    <row r="507" spans="1:38" x14ac:dyDescent="0.35">
      <c r="A507">
        <v>506</v>
      </c>
      <c r="B507" s="1"/>
      <c r="C507">
        <v>663</v>
      </c>
      <c r="D507">
        <v>101</v>
      </c>
      <c r="E507" s="1" t="s">
        <v>118</v>
      </c>
      <c r="F507" t="s">
        <v>65</v>
      </c>
      <c r="G507" s="1"/>
      <c r="H507" s="1"/>
      <c r="I507" s="1"/>
      <c r="J507" s="1"/>
      <c r="K507" s="1"/>
      <c r="L507" s="1"/>
      <c r="M507" s="1" t="s">
        <v>51</v>
      </c>
      <c r="N507" s="1">
        <v>0</v>
      </c>
      <c r="O507" s="1">
        <v>-35</v>
      </c>
      <c r="P507" s="1">
        <f t="shared" si="48"/>
        <v>35</v>
      </c>
      <c r="Q507" s="1" t="s">
        <v>43</v>
      </c>
      <c r="R507" s="1">
        <v>2</v>
      </c>
      <c r="S507" s="1">
        <f t="shared" si="43"/>
        <v>35</v>
      </c>
      <c r="T507" s="1">
        <f t="shared" si="44"/>
        <v>0</v>
      </c>
      <c r="U507" t="s">
        <v>58</v>
      </c>
      <c r="V507" t="s">
        <v>44</v>
      </c>
      <c r="W507" s="1"/>
      <c r="X507" s="1"/>
      <c r="Y507" s="1"/>
      <c r="Z507" s="5">
        <v>1.2</v>
      </c>
      <c r="AA507" s="1">
        <v>60</v>
      </c>
      <c r="AB507" s="6">
        <v>1.2</v>
      </c>
      <c r="AC507" s="8">
        <f t="shared" si="45"/>
        <v>2016</v>
      </c>
      <c r="AD507" s="1"/>
      <c r="AE507" s="10">
        <f t="shared" si="46"/>
        <v>2016</v>
      </c>
      <c r="AF507" s="1"/>
      <c r="AG507" t="str">
        <f t="shared" si="47"/>
        <v/>
      </c>
      <c r="AI507" s="1"/>
      <c r="AJ507" s="1"/>
      <c r="AK507" s="1"/>
      <c r="AL507" s="1"/>
    </row>
    <row r="508" spans="1:38" x14ac:dyDescent="0.35">
      <c r="A508">
        <v>507</v>
      </c>
      <c r="B508" t="s">
        <v>32</v>
      </c>
      <c r="C508">
        <v>614</v>
      </c>
      <c r="D508">
        <v>102</v>
      </c>
      <c r="E508" t="s">
        <v>118</v>
      </c>
      <c r="F508" t="s">
        <v>65</v>
      </c>
      <c r="G508">
        <v>50.081050869999999</v>
      </c>
      <c r="H508">
        <v>121.5644989</v>
      </c>
      <c r="I508" t="s">
        <v>35</v>
      </c>
      <c r="J508" t="s">
        <v>36</v>
      </c>
      <c r="K508" t="s">
        <v>36</v>
      </c>
      <c r="L508" t="s">
        <v>36</v>
      </c>
      <c r="M508" t="s">
        <v>54</v>
      </c>
      <c r="N508">
        <v>8</v>
      </c>
      <c r="O508">
        <v>4</v>
      </c>
      <c r="P508">
        <f t="shared" si="48"/>
        <v>4</v>
      </c>
      <c r="Q508" t="s">
        <v>36</v>
      </c>
      <c r="R508">
        <v>1</v>
      </c>
      <c r="S508">
        <f t="shared" si="43"/>
        <v>0</v>
      </c>
      <c r="T508">
        <f t="shared" si="44"/>
        <v>4</v>
      </c>
      <c r="W508">
        <f>SUM(S508:S511)</f>
        <v>0</v>
      </c>
      <c r="X508">
        <f>SUM(T508:T511)</f>
        <v>8</v>
      </c>
      <c r="Y508">
        <f>X508+W508</f>
        <v>8</v>
      </c>
      <c r="Z508" s="5">
        <v>0.16</v>
      </c>
      <c r="AA508">
        <v>0</v>
      </c>
      <c r="AB508" s="6">
        <v>37.4</v>
      </c>
      <c r="AC508" s="8">
        <f t="shared" si="45"/>
        <v>2393.6</v>
      </c>
      <c r="AD508" s="8">
        <f>SUM(AC508:AC511)</f>
        <v>4472.8</v>
      </c>
      <c r="AE508" s="8">
        <f t="shared" si="46"/>
        <v>2393.6</v>
      </c>
      <c r="AF508" s="8">
        <f>SUM(AE508:AE511)</f>
        <v>4472.8</v>
      </c>
      <c r="AG508">
        <f t="shared" si="47"/>
        <v>1</v>
      </c>
    </row>
    <row r="509" spans="1:38" x14ac:dyDescent="0.35">
      <c r="A509">
        <v>508</v>
      </c>
      <c r="C509">
        <v>614</v>
      </c>
      <c r="D509">
        <v>102</v>
      </c>
      <c r="E509" t="s">
        <v>118</v>
      </c>
      <c r="F509" t="s">
        <v>65</v>
      </c>
      <c r="M509" t="s">
        <v>39</v>
      </c>
      <c r="N509">
        <v>4</v>
      </c>
      <c r="O509">
        <v>3</v>
      </c>
      <c r="P509">
        <f t="shared" si="48"/>
        <v>1</v>
      </c>
      <c r="Q509" t="s">
        <v>36</v>
      </c>
      <c r="R509">
        <v>1</v>
      </c>
      <c r="S509">
        <f t="shared" si="43"/>
        <v>0</v>
      </c>
      <c r="T509">
        <f t="shared" si="44"/>
        <v>1</v>
      </c>
      <c r="Z509" s="5">
        <v>0.16</v>
      </c>
      <c r="AA509">
        <v>0</v>
      </c>
      <c r="AB509" s="6">
        <v>37.4</v>
      </c>
      <c r="AC509" s="8">
        <f t="shared" si="45"/>
        <v>598.4</v>
      </c>
      <c r="AE509" s="8">
        <f t="shared" si="46"/>
        <v>598.4</v>
      </c>
      <c r="AG509" t="str">
        <f t="shared" si="47"/>
        <v/>
      </c>
    </row>
    <row r="510" spans="1:38" x14ac:dyDescent="0.35">
      <c r="A510">
        <v>509</v>
      </c>
      <c r="C510">
        <v>614</v>
      </c>
      <c r="D510">
        <v>102</v>
      </c>
      <c r="E510" t="s">
        <v>118</v>
      </c>
      <c r="F510" t="s">
        <v>65</v>
      </c>
      <c r="M510" t="s">
        <v>80</v>
      </c>
      <c r="N510">
        <v>3</v>
      </c>
      <c r="O510">
        <v>0</v>
      </c>
      <c r="P510">
        <f t="shared" si="48"/>
        <v>3</v>
      </c>
      <c r="Q510" t="s">
        <v>36</v>
      </c>
      <c r="R510">
        <v>1</v>
      </c>
      <c r="S510">
        <f t="shared" si="43"/>
        <v>0</v>
      </c>
      <c r="T510">
        <f t="shared" si="44"/>
        <v>3</v>
      </c>
      <c r="Z510" s="5">
        <v>0.16</v>
      </c>
      <c r="AA510">
        <v>0</v>
      </c>
      <c r="AB510" s="6">
        <v>30.85</v>
      </c>
      <c r="AC510" s="8">
        <f t="shared" si="45"/>
        <v>1480.8</v>
      </c>
      <c r="AE510" s="8">
        <f t="shared" si="46"/>
        <v>1480.8</v>
      </c>
      <c r="AG510" t="str">
        <f t="shared" si="47"/>
        <v/>
      </c>
    </row>
    <row r="511" spans="1:38" x14ac:dyDescent="0.35">
      <c r="A511">
        <v>510</v>
      </c>
      <c r="B511" s="1"/>
      <c r="C511">
        <v>664</v>
      </c>
      <c r="D511">
        <v>102</v>
      </c>
      <c r="E511" s="1" t="s">
        <v>118</v>
      </c>
      <c r="F511" t="s">
        <v>65</v>
      </c>
      <c r="G511" s="1"/>
      <c r="H511" s="1"/>
      <c r="I511" s="1"/>
      <c r="J511" s="1"/>
      <c r="K511" s="1"/>
      <c r="L511" s="1"/>
      <c r="M511" s="1" t="s">
        <v>51</v>
      </c>
      <c r="N511" s="1">
        <v>0</v>
      </c>
      <c r="O511" s="1">
        <v>0</v>
      </c>
      <c r="P511" s="1">
        <f t="shared" si="48"/>
        <v>0</v>
      </c>
      <c r="Q511" s="1" t="s">
        <v>69</v>
      </c>
      <c r="R511" s="1">
        <v>2</v>
      </c>
      <c r="S511" s="1">
        <f t="shared" si="43"/>
        <v>0</v>
      </c>
      <c r="T511" s="1">
        <f t="shared" si="44"/>
        <v>0</v>
      </c>
      <c r="U511" t="s">
        <v>58</v>
      </c>
      <c r="V511" t="s">
        <v>61</v>
      </c>
      <c r="W511" s="1"/>
      <c r="X511" s="1"/>
      <c r="Y511" s="1"/>
      <c r="Z511" s="5">
        <v>1.2</v>
      </c>
      <c r="AA511" s="1">
        <v>25</v>
      </c>
      <c r="AB511" s="6">
        <v>1.2</v>
      </c>
      <c r="AC511" s="8">
        <f t="shared" si="45"/>
        <v>0</v>
      </c>
      <c r="AD511" s="1"/>
      <c r="AE511" s="10">
        <f t="shared" si="46"/>
        <v>0</v>
      </c>
      <c r="AF511" s="1"/>
      <c r="AG511" t="str">
        <f t="shared" si="47"/>
        <v/>
      </c>
      <c r="AI511" s="1"/>
      <c r="AJ511" s="1"/>
      <c r="AK511" s="1"/>
      <c r="AL511" s="1"/>
    </row>
    <row r="512" spans="1:38" x14ac:dyDescent="0.35">
      <c r="A512">
        <v>511</v>
      </c>
      <c r="B512" s="13"/>
      <c r="C512">
        <v>270</v>
      </c>
      <c r="D512">
        <v>102</v>
      </c>
      <c r="E512" s="13" t="s">
        <v>118</v>
      </c>
      <c r="F512" t="s">
        <v>65</v>
      </c>
      <c r="G512" s="13">
        <v>50.00561905</v>
      </c>
      <c r="H512" s="13">
        <v>121.6416016</v>
      </c>
      <c r="I512" s="13"/>
      <c r="J512" s="13"/>
      <c r="K512" s="13"/>
      <c r="L512" s="13"/>
      <c r="M512" s="13"/>
      <c r="N512" s="13"/>
      <c r="O512" s="13"/>
      <c r="P512" s="13">
        <f t="shared" si="48"/>
        <v>0</v>
      </c>
      <c r="Q512" s="13" t="s">
        <v>43</v>
      </c>
      <c r="R512" s="13">
        <v>2</v>
      </c>
      <c r="S512" s="13">
        <f t="shared" si="43"/>
        <v>0</v>
      </c>
      <c r="T512" s="13">
        <f t="shared" si="44"/>
        <v>0</v>
      </c>
      <c r="U512" t="s">
        <v>38</v>
      </c>
      <c r="V512" t="s">
        <v>44</v>
      </c>
      <c r="W512" s="13"/>
      <c r="X512" s="13"/>
      <c r="Y512" s="13"/>
      <c r="Z512" s="5">
        <v>0</v>
      </c>
      <c r="AA512" s="13">
        <v>85</v>
      </c>
      <c r="AB512" s="6"/>
      <c r="AC512" s="8">
        <f t="shared" si="45"/>
        <v>0</v>
      </c>
      <c r="AD512" s="13"/>
      <c r="AE512" s="14">
        <f t="shared" si="46"/>
        <v>0</v>
      </c>
      <c r="AF512" s="13"/>
      <c r="AG512" t="str">
        <f t="shared" si="47"/>
        <v/>
      </c>
      <c r="AI512" s="13"/>
      <c r="AJ512" s="13"/>
      <c r="AK512" s="13"/>
      <c r="AL512" s="13"/>
    </row>
    <row r="513" spans="1:38" x14ac:dyDescent="0.35">
      <c r="A513">
        <v>512</v>
      </c>
      <c r="B513" t="s">
        <v>32</v>
      </c>
      <c r="C513">
        <v>668</v>
      </c>
      <c r="D513">
        <v>103</v>
      </c>
      <c r="E513" t="s">
        <v>33</v>
      </c>
      <c r="F513" t="s">
        <v>34</v>
      </c>
      <c r="G513">
        <v>50.090919489999997</v>
      </c>
      <c r="H513">
        <v>121.5659256</v>
      </c>
      <c r="I513" t="s">
        <v>35</v>
      </c>
      <c r="J513" t="s">
        <v>36</v>
      </c>
      <c r="K513" t="s">
        <v>36</v>
      </c>
      <c r="L513" t="s">
        <v>36</v>
      </c>
      <c r="M513" t="s">
        <v>39</v>
      </c>
      <c r="N513">
        <v>5</v>
      </c>
      <c r="O513">
        <v>0</v>
      </c>
      <c r="P513">
        <f t="shared" si="48"/>
        <v>5</v>
      </c>
      <c r="Q513" t="s">
        <v>36</v>
      </c>
      <c r="R513">
        <v>1</v>
      </c>
      <c r="S513">
        <f t="shared" si="43"/>
        <v>0</v>
      </c>
      <c r="T513">
        <f t="shared" si="44"/>
        <v>5</v>
      </c>
      <c r="W513">
        <f>SUM(S513:S519)</f>
        <v>70</v>
      </c>
      <c r="X513">
        <f>SUM(T513:T519)</f>
        <v>5</v>
      </c>
      <c r="Y513">
        <f>X513+W513</f>
        <v>75</v>
      </c>
      <c r="Z513" s="5">
        <v>0.14000000000000001</v>
      </c>
      <c r="AA513">
        <v>0</v>
      </c>
      <c r="AB513" s="6">
        <v>43.21</v>
      </c>
      <c r="AC513" s="8">
        <f t="shared" si="45"/>
        <v>3024.7</v>
      </c>
      <c r="AD513" s="8">
        <f>SUM(AC513:AC519)</f>
        <v>18748.527999999998</v>
      </c>
      <c r="AE513" s="8">
        <f t="shared" si="46"/>
        <v>3024.7</v>
      </c>
      <c r="AF513" s="8">
        <f>SUM(AE513:AE519)</f>
        <v>18748.527999999998</v>
      </c>
      <c r="AG513">
        <f t="shared" si="47"/>
        <v>1</v>
      </c>
      <c r="AH513" s="17"/>
    </row>
    <row r="514" spans="1:38" x14ac:dyDescent="0.35">
      <c r="A514">
        <v>513</v>
      </c>
      <c r="C514">
        <v>718</v>
      </c>
      <c r="D514">
        <v>103</v>
      </c>
      <c r="E514" t="s">
        <v>33</v>
      </c>
      <c r="F514" t="s">
        <v>34</v>
      </c>
      <c r="M514" t="s">
        <v>57</v>
      </c>
      <c r="N514">
        <v>0</v>
      </c>
      <c r="O514">
        <v>-2</v>
      </c>
      <c r="P514">
        <f t="shared" si="48"/>
        <v>2</v>
      </c>
      <c r="Q514" t="s">
        <v>53</v>
      </c>
      <c r="R514">
        <v>2</v>
      </c>
      <c r="S514">
        <f t="shared" ref="S514:S577" si="49">IF(R514=1,0,P514)</f>
        <v>2</v>
      </c>
      <c r="T514">
        <f t="shared" ref="T514:T577" si="50">IF(R514=1,P514,0)</f>
        <v>0</v>
      </c>
      <c r="U514" t="s">
        <v>58</v>
      </c>
      <c r="V514" t="s">
        <v>39</v>
      </c>
      <c r="Z514" s="5">
        <v>1.31</v>
      </c>
      <c r="AA514">
        <v>0</v>
      </c>
      <c r="AB514" s="6">
        <v>4.74</v>
      </c>
      <c r="AC514" s="8">
        <f t="shared" ref="AC514:AC577" si="51">Z514*AB514/100*P514*100*100*((100-AA514)/100)</f>
        <v>1241.8800000000001</v>
      </c>
      <c r="AE514" s="8">
        <f t="shared" ref="AE514:AE577" si="52">Z514*AB514/100*P514*100*100*((100-AA514)/100)</f>
        <v>1241.8800000000001</v>
      </c>
      <c r="AG514" t="str">
        <f t="shared" ref="AG514:AG577" si="53">IF(D513&lt;&gt;D514,1,"")</f>
        <v/>
      </c>
      <c r="AH514" s="17"/>
    </row>
    <row r="515" spans="1:38" x14ac:dyDescent="0.35">
      <c r="A515">
        <v>514</v>
      </c>
      <c r="C515">
        <v>718</v>
      </c>
      <c r="D515">
        <v>103</v>
      </c>
      <c r="E515" t="s">
        <v>33</v>
      </c>
      <c r="F515" t="s">
        <v>34</v>
      </c>
      <c r="M515" t="s">
        <v>51</v>
      </c>
      <c r="N515">
        <v>-2</v>
      </c>
      <c r="O515">
        <v>-8</v>
      </c>
      <c r="P515">
        <f t="shared" si="48"/>
        <v>6</v>
      </c>
      <c r="Q515" t="s">
        <v>53</v>
      </c>
      <c r="R515">
        <v>2</v>
      </c>
      <c r="S515">
        <f t="shared" si="49"/>
        <v>6</v>
      </c>
      <c r="T515">
        <f t="shared" si="50"/>
        <v>0</v>
      </c>
      <c r="U515" t="s">
        <v>58</v>
      </c>
      <c r="V515" t="s">
        <v>39</v>
      </c>
      <c r="Z515" s="5">
        <v>1.19</v>
      </c>
      <c r="AA515">
        <v>0</v>
      </c>
      <c r="AB515" s="6">
        <v>1.7</v>
      </c>
      <c r="AC515" s="8">
        <f t="shared" si="51"/>
        <v>1213.7999999999997</v>
      </c>
      <c r="AE515" s="8">
        <f t="shared" si="52"/>
        <v>1213.7999999999997</v>
      </c>
      <c r="AG515" t="str">
        <f t="shared" si="53"/>
        <v/>
      </c>
    </row>
    <row r="516" spans="1:38" x14ac:dyDescent="0.35">
      <c r="A516">
        <v>515</v>
      </c>
      <c r="C516">
        <v>718</v>
      </c>
      <c r="D516">
        <v>103</v>
      </c>
      <c r="E516" t="s">
        <v>33</v>
      </c>
      <c r="F516" t="s">
        <v>34</v>
      </c>
      <c r="M516" t="s">
        <v>48</v>
      </c>
      <c r="N516">
        <v>-8</v>
      </c>
      <c r="O516">
        <v>-63</v>
      </c>
      <c r="P516">
        <f t="shared" si="48"/>
        <v>55</v>
      </c>
      <c r="Q516" t="s">
        <v>53</v>
      </c>
      <c r="R516">
        <v>2</v>
      </c>
      <c r="S516">
        <f t="shared" si="49"/>
        <v>55</v>
      </c>
      <c r="T516">
        <f t="shared" si="50"/>
        <v>0</v>
      </c>
      <c r="U516" t="s">
        <v>58</v>
      </c>
      <c r="V516" t="s">
        <v>39</v>
      </c>
      <c r="Z516" s="5">
        <v>1.38</v>
      </c>
      <c r="AA516">
        <v>0</v>
      </c>
      <c r="AB516" s="6">
        <v>1.7</v>
      </c>
      <c r="AC516" s="8">
        <f t="shared" si="51"/>
        <v>12902.999999999996</v>
      </c>
      <c r="AE516" s="8">
        <f t="shared" si="52"/>
        <v>12902.999999999996</v>
      </c>
      <c r="AG516" t="str">
        <f t="shared" si="53"/>
        <v/>
      </c>
    </row>
    <row r="517" spans="1:38" x14ac:dyDescent="0.35">
      <c r="A517">
        <v>516</v>
      </c>
      <c r="C517">
        <v>718</v>
      </c>
      <c r="D517">
        <v>103</v>
      </c>
      <c r="E517" t="s">
        <v>33</v>
      </c>
      <c r="F517" t="s">
        <v>34</v>
      </c>
      <c r="M517" t="s">
        <v>75</v>
      </c>
      <c r="N517">
        <v>-63</v>
      </c>
      <c r="O517">
        <v>-70</v>
      </c>
      <c r="P517">
        <f t="shared" si="48"/>
        <v>7</v>
      </c>
      <c r="Q517" t="s">
        <v>53</v>
      </c>
      <c r="R517">
        <v>2</v>
      </c>
      <c r="S517">
        <f t="shared" si="49"/>
        <v>7</v>
      </c>
      <c r="T517">
        <f t="shared" si="50"/>
        <v>0</v>
      </c>
      <c r="U517" t="s">
        <v>58</v>
      </c>
      <c r="V517" t="s">
        <v>39</v>
      </c>
      <c r="Z517" s="5">
        <v>1.38</v>
      </c>
      <c r="AA517">
        <v>30</v>
      </c>
      <c r="AB517" s="6">
        <v>0.54</v>
      </c>
      <c r="AC517" s="8">
        <f t="shared" si="51"/>
        <v>365.14799999999991</v>
      </c>
      <c r="AE517" s="8">
        <f t="shared" si="52"/>
        <v>365.14799999999991</v>
      </c>
      <c r="AG517" t="str">
        <f t="shared" si="53"/>
        <v/>
      </c>
    </row>
    <row r="518" spans="1:38" x14ac:dyDescent="0.35">
      <c r="A518">
        <v>517</v>
      </c>
      <c r="C518">
        <v>668</v>
      </c>
      <c r="D518">
        <v>103</v>
      </c>
      <c r="E518" t="s">
        <v>33</v>
      </c>
      <c r="F518" t="s">
        <v>34</v>
      </c>
      <c r="M518" t="s">
        <v>54</v>
      </c>
      <c r="N518">
        <v>0</v>
      </c>
      <c r="O518">
        <v>0</v>
      </c>
      <c r="P518">
        <f t="shared" si="48"/>
        <v>0</v>
      </c>
      <c r="Q518" t="s">
        <v>36</v>
      </c>
      <c r="R518">
        <v>1</v>
      </c>
      <c r="S518">
        <f t="shared" si="49"/>
        <v>0</v>
      </c>
      <c r="T518">
        <f t="shared" si="50"/>
        <v>0</v>
      </c>
      <c r="Z518" s="5">
        <v>0.14000000000000001</v>
      </c>
      <c r="AA518">
        <v>0</v>
      </c>
      <c r="AB518" s="6">
        <v>43.21</v>
      </c>
      <c r="AC518" s="8">
        <f t="shared" si="51"/>
        <v>0</v>
      </c>
      <c r="AE518" s="8">
        <f t="shared" si="52"/>
        <v>0</v>
      </c>
      <c r="AG518" t="str">
        <f t="shared" si="53"/>
        <v/>
      </c>
      <c r="AH518" s="17"/>
    </row>
    <row r="519" spans="1:38" x14ac:dyDescent="0.35">
      <c r="A519">
        <v>518</v>
      </c>
      <c r="B519" s="1"/>
      <c r="C519">
        <v>668</v>
      </c>
      <c r="D519">
        <v>103</v>
      </c>
      <c r="E519" s="1" t="s">
        <v>33</v>
      </c>
      <c r="F519" t="s">
        <v>34</v>
      </c>
      <c r="G519" s="1"/>
      <c r="H519" s="1"/>
      <c r="I519" s="1"/>
      <c r="J519" s="1"/>
      <c r="K519" s="1"/>
      <c r="L519" s="1"/>
      <c r="M519" s="1" t="s">
        <v>80</v>
      </c>
      <c r="N519" s="1">
        <v>0</v>
      </c>
      <c r="O519" s="1">
        <v>0</v>
      </c>
      <c r="P519" s="1">
        <f t="shared" si="48"/>
        <v>0</v>
      </c>
      <c r="Q519" s="1" t="s">
        <v>36</v>
      </c>
      <c r="R519" s="1">
        <v>1</v>
      </c>
      <c r="S519" s="1">
        <f t="shared" si="49"/>
        <v>0</v>
      </c>
      <c r="T519" s="1">
        <f t="shared" si="50"/>
        <v>0</v>
      </c>
      <c r="W519" s="1"/>
      <c r="X519" s="1"/>
      <c r="Y519" s="1"/>
      <c r="Z519" s="5">
        <v>0.14000000000000001</v>
      </c>
      <c r="AA519" s="1">
        <v>0</v>
      </c>
      <c r="AB519" s="6">
        <v>36.65</v>
      </c>
      <c r="AC519" s="8">
        <f t="shared" si="51"/>
        <v>0</v>
      </c>
      <c r="AD519" s="1"/>
      <c r="AE519" s="10">
        <f t="shared" si="52"/>
        <v>0</v>
      </c>
      <c r="AF519" s="1"/>
      <c r="AG519" t="str">
        <f t="shared" si="53"/>
        <v/>
      </c>
      <c r="AH519" s="17"/>
      <c r="AI519" s="1"/>
      <c r="AJ519" s="1"/>
      <c r="AK519" s="1"/>
      <c r="AL519" s="1"/>
    </row>
    <row r="520" spans="1:38" x14ac:dyDescent="0.35">
      <c r="A520">
        <v>519</v>
      </c>
      <c r="B520" t="s">
        <v>32</v>
      </c>
      <c r="C520">
        <v>612</v>
      </c>
      <c r="D520">
        <v>104</v>
      </c>
      <c r="E520" t="s">
        <v>74</v>
      </c>
      <c r="F520" t="s">
        <v>65</v>
      </c>
      <c r="G520">
        <v>50.105461120000001</v>
      </c>
      <c r="H520">
        <v>121.57630159999999</v>
      </c>
      <c r="I520" t="s">
        <v>35</v>
      </c>
      <c r="J520" t="s">
        <v>36</v>
      </c>
      <c r="K520" t="s">
        <v>36</v>
      </c>
      <c r="L520" t="s">
        <v>36</v>
      </c>
      <c r="M520" t="s">
        <v>54</v>
      </c>
      <c r="N520">
        <v>5</v>
      </c>
      <c r="O520">
        <v>1</v>
      </c>
      <c r="P520">
        <f t="shared" si="48"/>
        <v>4</v>
      </c>
      <c r="Q520" t="s">
        <v>36</v>
      </c>
      <c r="R520">
        <v>1</v>
      </c>
      <c r="S520">
        <f t="shared" si="49"/>
        <v>0</v>
      </c>
      <c r="T520">
        <f t="shared" si="50"/>
        <v>4</v>
      </c>
      <c r="W520">
        <f>SUM(S520:S525)</f>
        <v>35</v>
      </c>
      <c r="X520">
        <f>SUM(T520:T525)</f>
        <v>5</v>
      </c>
      <c r="Y520">
        <f>X520+W520</f>
        <v>40</v>
      </c>
      <c r="Z520" s="5">
        <v>0.16</v>
      </c>
      <c r="AA520">
        <v>0</v>
      </c>
      <c r="AB520" s="6">
        <v>37.4</v>
      </c>
      <c r="AC520" s="8">
        <f t="shared" si="51"/>
        <v>2393.6</v>
      </c>
      <c r="AD520" s="8">
        <f>SUM(AC520:AC525)</f>
        <v>5467.7870000000003</v>
      </c>
      <c r="AE520" s="8">
        <f t="shared" si="52"/>
        <v>2393.6</v>
      </c>
      <c r="AF520" s="8">
        <f>SUM(AE520:AE525)</f>
        <v>5467.7870000000003</v>
      </c>
      <c r="AG520">
        <f t="shared" si="53"/>
        <v>1</v>
      </c>
      <c r="AH520" s="17"/>
    </row>
    <row r="521" spans="1:38" x14ac:dyDescent="0.35">
      <c r="A521">
        <v>520</v>
      </c>
      <c r="C521">
        <v>612</v>
      </c>
      <c r="D521">
        <v>104</v>
      </c>
      <c r="E521" t="s">
        <v>74</v>
      </c>
      <c r="F521" t="s">
        <v>65</v>
      </c>
      <c r="M521" t="s">
        <v>39</v>
      </c>
      <c r="N521">
        <v>1</v>
      </c>
      <c r="O521">
        <v>0.5</v>
      </c>
      <c r="P521">
        <f t="shared" si="48"/>
        <v>0.5</v>
      </c>
      <c r="Q521" t="s">
        <v>36</v>
      </c>
      <c r="R521">
        <v>1</v>
      </c>
      <c r="S521">
        <f t="shared" si="49"/>
        <v>0</v>
      </c>
      <c r="T521">
        <f t="shared" si="50"/>
        <v>0.5</v>
      </c>
      <c r="Z521" s="5">
        <v>0.16</v>
      </c>
      <c r="AA521">
        <v>0</v>
      </c>
      <c r="AB521" s="6">
        <v>37.4</v>
      </c>
      <c r="AC521" s="8">
        <f t="shared" si="51"/>
        <v>299.2</v>
      </c>
      <c r="AE521" s="8">
        <f t="shared" si="52"/>
        <v>299.2</v>
      </c>
      <c r="AG521" t="str">
        <f t="shared" si="53"/>
        <v/>
      </c>
      <c r="AH521" s="17"/>
    </row>
    <row r="522" spans="1:38" x14ac:dyDescent="0.35">
      <c r="A522">
        <v>521</v>
      </c>
      <c r="C522">
        <v>612</v>
      </c>
      <c r="D522">
        <v>104</v>
      </c>
      <c r="E522" t="s">
        <v>74</v>
      </c>
      <c r="F522" t="s">
        <v>65</v>
      </c>
      <c r="M522" t="s">
        <v>80</v>
      </c>
      <c r="N522">
        <v>0.5</v>
      </c>
      <c r="O522">
        <v>0</v>
      </c>
      <c r="P522">
        <f t="shared" si="48"/>
        <v>0.5</v>
      </c>
      <c r="Q522" t="s">
        <v>36</v>
      </c>
      <c r="R522">
        <v>1</v>
      </c>
      <c r="S522">
        <f t="shared" si="49"/>
        <v>0</v>
      </c>
      <c r="T522">
        <f t="shared" si="50"/>
        <v>0.5</v>
      </c>
      <c r="Z522" s="5">
        <v>0.16</v>
      </c>
      <c r="AA522">
        <v>0</v>
      </c>
      <c r="AB522" s="6">
        <v>30.85</v>
      </c>
      <c r="AC522" s="8">
        <f t="shared" si="51"/>
        <v>246.8</v>
      </c>
      <c r="AE522" s="8">
        <f t="shared" si="52"/>
        <v>246.8</v>
      </c>
      <c r="AG522" t="str">
        <f t="shared" si="53"/>
        <v/>
      </c>
    </row>
    <row r="523" spans="1:38" x14ac:dyDescent="0.35">
      <c r="A523">
        <v>522</v>
      </c>
      <c r="C523">
        <v>662</v>
      </c>
      <c r="D523">
        <v>104</v>
      </c>
      <c r="E523" t="s">
        <v>74</v>
      </c>
      <c r="F523" t="s">
        <v>65</v>
      </c>
      <c r="M523" t="s">
        <v>57</v>
      </c>
      <c r="N523">
        <v>0</v>
      </c>
      <c r="O523">
        <v>-2</v>
      </c>
      <c r="P523">
        <f t="shared" ref="P523:P586" si="54">ABS(N523-O523)</f>
        <v>2</v>
      </c>
      <c r="Q523" t="s">
        <v>43</v>
      </c>
      <c r="R523">
        <v>2</v>
      </c>
      <c r="S523">
        <f t="shared" si="49"/>
        <v>2</v>
      </c>
      <c r="T523">
        <f t="shared" si="50"/>
        <v>0</v>
      </c>
      <c r="U523" t="s">
        <v>58</v>
      </c>
      <c r="V523" t="s">
        <v>44</v>
      </c>
      <c r="Z523" s="5">
        <v>1.07</v>
      </c>
      <c r="AA523">
        <v>20</v>
      </c>
      <c r="AB523" s="6">
        <v>3.36</v>
      </c>
      <c r="AC523" s="8">
        <f t="shared" si="51"/>
        <v>575.23200000000008</v>
      </c>
      <c r="AE523" s="8">
        <f t="shared" si="52"/>
        <v>575.23200000000008</v>
      </c>
      <c r="AG523" t="str">
        <f t="shared" si="53"/>
        <v/>
      </c>
    </row>
    <row r="524" spans="1:38" x14ac:dyDescent="0.35">
      <c r="A524">
        <v>523</v>
      </c>
      <c r="C524">
        <v>662</v>
      </c>
      <c r="D524">
        <v>104</v>
      </c>
      <c r="E524" t="s">
        <v>74</v>
      </c>
      <c r="F524" t="s">
        <v>65</v>
      </c>
      <c r="M524" t="s">
        <v>51</v>
      </c>
      <c r="N524">
        <v>-14</v>
      </c>
      <c r="O524">
        <v>-2</v>
      </c>
      <c r="P524">
        <f t="shared" si="54"/>
        <v>12</v>
      </c>
      <c r="Q524" t="s">
        <v>62</v>
      </c>
      <c r="R524">
        <v>2</v>
      </c>
      <c r="S524">
        <f t="shared" si="49"/>
        <v>12</v>
      </c>
      <c r="T524">
        <f t="shared" si="50"/>
        <v>0</v>
      </c>
      <c r="U524" t="s">
        <v>58</v>
      </c>
      <c r="V524" t="s">
        <v>44</v>
      </c>
      <c r="Z524" s="5">
        <v>1.45</v>
      </c>
      <c r="AA524">
        <v>20</v>
      </c>
      <c r="AB524" s="6">
        <v>1.2</v>
      </c>
      <c r="AC524" s="8">
        <f t="shared" si="51"/>
        <v>1670.4</v>
      </c>
      <c r="AE524" s="8">
        <f t="shared" si="52"/>
        <v>1670.4</v>
      </c>
      <c r="AG524" t="str">
        <f t="shared" si="53"/>
        <v/>
      </c>
    </row>
    <row r="525" spans="1:38" x14ac:dyDescent="0.35">
      <c r="A525">
        <v>524</v>
      </c>
      <c r="B525" s="1"/>
      <c r="C525">
        <v>662</v>
      </c>
      <c r="D525">
        <v>104</v>
      </c>
      <c r="E525" s="1" t="s">
        <v>74</v>
      </c>
      <c r="F525" t="s">
        <v>65</v>
      </c>
      <c r="G525" s="1"/>
      <c r="H525" s="1"/>
      <c r="I525" s="1"/>
      <c r="J525" s="1"/>
      <c r="K525" s="1"/>
      <c r="L525" s="1"/>
      <c r="M525" s="1" t="s">
        <v>44</v>
      </c>
      <c r="N525" s="1">
        <v>-14</v>
      </c>
      <c r="O525" s="1">
        <v>-35</v>
      </c>
      <c r="P525" s="1">
        <f t="shared" si="54"/>
        <v>21</v>
      </c>
      <c r="Q525" s="1" t="s">
        <v>53</v>
      </c>
      <c r="R525" s="1">
        <v>2</v>
      </c>
      <c r="S525" s="1">
        <f t="shared" si="49"/>
        <v>21</v>
      </c>
      <c r="T525" s="1">
        <f t="shared" si="50"/>
        <v>0</v>
      </c>
      <c r="U525" t="s">
        <v>58</v>
      </c>
      <c r="V525" t="s">
        <v>44</v>
      </c>
      <c r="W525" s="1"/>
      <c r="X525" s="1"/>
      <c r="Y525" s="1"/>
      <c r="Z525" s="5">
        <v>1.38</v>
      </c>
      <c r="AA525" s="1">
        <v>75</v>
      </c>
      <c r="AB525" s="6">
        <v>0.39</v>
      </c>
      <c r="AC525" s="8">
        <f t="shared" si="51"/>
        <v>282.55500000000001</v>
      </c>
      <c r="AD525" s="1"/>
      <c r="AE525" s="10">
        <f t="shared" si="52"/>
        <v>282.55500000000001</v>
      </c>
      <c r="AF525" s="1"/>
      <c r="AG525" t="str">
        <f t="shared" si="53"/>
        <v/>
      </c>
      <c r="AI525" s="1"/>
      <c r="AJ525" s="1"/>
      <c r="AK525" s="1"/>
      <c r="AL525" s="1"/>
    </row>
    <row r="526" spans="1:38" x14ac:dyDescent="0.35">
      <c r="A526">
        <v>525</v>
      </c>
      <c r="B526" t="s">
        <v>32</v>
      </c>
      <c r="C526">
        <v>611</v>
      </c>
      <c r="D526">
        <v>105</v>
      </c>
      <c r="E526" t="s">
        <v>96</v>
      </c>
      <c r="F526" t="s">
        <v>89</v>
      </c>
      <c r="G526">
        <v>50.115261080000003</v>
      </c>
      <c r="H526">
        <v>121.5723038</v>
      </c>
      <c r="I526" t="s">
        <v>35</v>
      </c>
      <c r="J526" t="s">
        <v>36</v>
      </c>
      <c r="K526" t="s">
        <v>36</v>
      </c>
      <c r="L526" t="s">
        <v>36</v>
      </c>
      <c r="M526" t="s">
        <v>54</v>
      </c>
      <c r="N526">
        <v>0.5</v>
      </c>
      <c r="O526">
        <v>0</v>
      </c>
      <c r="P526">
        <f t="shared" si="54"/>
        <v>0.5</v>
      </c>
      <c r="Q526" t="s">
        <v>36</v>
      </c>
      <c r="R526">
        <v>1</v>
      </c>
      <c r="S526">
        <f t="shared" si="49"/>
        <v>0</v>
      </c>
      <c r="T526">
        <f t="shared" si="50"/>
        <v>0.5</v>
      </c>
      <c r="W526">
        <f>SUM(S526:S527)</f>
        <v>10</v>
      </c>
      <c r="X526">
        <f>SUM(T526:T527)</f>
        <v>0.5</v>
      </c>
      <c r="Y526">
        <f>X526+W526</f>
        <v>10.5</v>
      </c>
      <c r="Z526" s="5">
        <v>0.08</v>
      </c>
      <c r="AA526">
        <v>0</v>
      </c>
      <c r="AB526" s="6">
        <v>42.07</v>
      </c>
      <c r="AC526" s="8">
        <f t="shared" si="51"/>
        <v>168.27999999999997</v>
      </c>
      <c r="AD526" s="8">
        <f>SUM(AC526:AC527)</f>
        <v>3667.9300000000003</v>
      </c>
      <c r="AE526" s="8">
        <f t="shared" si="52"/>
        <v>168.27999999999997</v>
      </c>
      <c r="AF526" s="8">
        <f>SUM(AE526:AE527)</f>
        <v>3667.9300000000003</v>
      </c>
      <c r="AG526">
        <f t="shared" si="53"/>
        <v>1</v>
      </c>
    </row>
    <row r="527" spans="1:38" x14ac:dyDescent="0.35">
      <c r="A527">
        <v>526</v>
      </c>
      <c r="B527" s="1"/>
      <c r="C527">
        <v>661</v>
      </c>
      <c r="D527">
        <v>105</v>
      </c>
      <c r="E527" s="1" t="s">
        <v>96</v>
      </c>
      <c r="F527" t="s">
        <v>89</v>
      </c>
      <c r="G527" s="1"/>
      <c r="H527" s="1"/>
      <c r="I527" s="1"/>
      <c r="J527" s="1"/>
      <c r="K527" s="1"/>
      <c r="L527" s="1"/>
      <c r="M527" s="1" t="s">
        <v>57</v>
      </c>
      <c r="N527" s="1">
        <v>0</v>
      </c>
      <c r="O527" s="1">
        <v>-10</v>
      </c>
      <c r="P527" s="1">
        <f t="shared" si="54"/>
        <v>10</v>
      </c>
      <c r="Q527" s="1" t="s">
        <v>43</v>
      </c>
      <c r="R527" s="1">
        <v>2</v>
      </c>
      <c r="S527" s="1">
        <f t="shared" si="49"/>
        <v>10</v>
      </c>
      <c r="T527" s="1">
        <f t="shared" si="50"/>
        <v>0</v>
      </c>
      <c r="U527" t="s">
        <v>58</v>
      </c>
      <c r="V527" t="s">
        <v>39</v>
      </c>
      <c r="W527" s="1"/>
      <c r="X527" s="1"/>
      <c r="Y527" s="1"/>
      <c r="Z527" s="5">
        <v>1.01</v>
      </c>
      <c r="AA527" s="1">
        <v>10</v>
      </c>
      <c r="AB527" s="6">
        <v>3.85</v>
      </c>
      <c r="AC527" s="8">
        <f t="shared" si="51"/>
        <v>3499.6500000000005</v>
      </c>
      <c r="AD527" s="1"/>
      <c r="AE527" s="10">
        <f t="shared" si="52"/>
        <v>3499.6500000000005</v>
      </c>
      <c r="AF527" s="1"/>
      <c r="AG527" t="str">
        <f t="shared" si="53"/>
        <v/>
      </c>
      <c r="AI527" s="1"/>
      <c r="AJ527" s="1"/>
      <c r="AK527" s="1"/>
      <c r="AL527" s="1"/>
    </row>
    <row r="528" spans="1:38" x14ac:dyDescent="0.35">
      <c r="A528">
        <v>527</v>
      </c>
      <c r="B528" t="s">
        <v>32</v>
      </c>
      <c r="C528">
        <v>610</v>
      </c>
      <c r="D528">
        <v>106</v>
      </c>
      <c r="E528" t="s">
        <v>96</v>
      </c>
      <c r="F528" t="s">
        <v>89</v>
      </c>
      <c r="G528">
        <v>50.115779879999998</v>
      </c>
      <c r="H528">
        <v>121.57250209999999</v>
      </c>
      <c r="I528" t="s">
        <v>35</v>
      </c>
      <c r="J528" t="s">
        <v>36</v>
      </c>
      <c r="K528" t="s">
        <v>36</v>
      </c>
      <c r="L528" t="s">
        <v>36</v>
      </c>
      <c r="M528" t="s">
        <v>54</v>
      </c>
      <c r="N528">
        <v>5</v>
      </c>
      <c r="O528">
        <v>1</v>
      </c>
      <c r="P528">
        <f t="shared" si="54"/>
        <v>4</v>
      </c>
      <c r="Q528" t="s">
        <v>36</v>
      </c>
      <c r="R528">
        <v>1</v>
      </c>
      <c r="S528">
        <f t="shared" si="49"/>
        <v>0</v>
      </c>
      <c r="T528">
        <f t="shared" si="50"/>
        <v>4</v>
      </c>
      <c r="W528">
        <f>SUM(S528:S531)</f>
        <v>46</v>
      </c>
      <c r="X528">
        <f>SUM(T528:T531)</f>
        <v>5</v>
      </c>
      <c r="Y528">
        <f>X528+W528</f>
        <v>51</v>
      </c>
      <c r="Z528" s="5">
        <v>0.08</v>
      </c>
      <c r="AA528">
        <v>0</v>
      </c>
      <c r="AB528" s="6">
        <v>42.07</v>
      </c>
      <c r="AC528" s="8">
        <f t="shared" si="51"/>
        <v>1346.2399999999998</v>
      </c>
      <c r="AD528" s="8">
        <f>SUM(AC528:AC531)</f>
        <v>13514.630000000001</v>
      </c>
      <c r="AE528" s="8">
        <f t="shared" si="52"/>
        <v>1346.2399999999998</v>
      </c>
      <c r="AF528" s="8">
        <f>SUM(AE528:AE531)</f>
        <v>13514.630000000001</v>
      </c>
      <c r="AG528">
        <f t="shared" si="53"/>
        <v>1</v>
      </c>
    </row>
    <row r="529" spans="1:38" x14ac:dyDescent="0.35">
      <c r="A529">
        <v>528</v>
      </c>
      <c r="C529">
        <v>610</v>
      </c>
      <c r="D529">
        <v>106</v>
      </c>
      <c r="E529" t="s">
        <v>96</v>
      </c>
      <c r="F529" t="s">
        <v>89</v>
      </c>
      <c r="M529" t="s">
        <v>80</v>
      </c>
      <c r="N529">
        <v>1</v>
      </c>
      <c r="O529">
        <v>0</v>
      </c>
      <c r="P529">
        <f t="shared" si="54"/>
        <v>1</v>
      </c>
      <c r="Q529" t="s">
        <v>36</v>
      </c>
      <c r="R529">
        <v>1</v>
      </c>
      <c r="S529">
        <f t="shared" si="49"/>
        <v>0</v>
      </c>
      <c r="T529">
        <f t="shared" si="50"/>
        <v>1</v>
      </c>
      <c r="Z529" s="5">
        <v>0.21</v>
      </c>
      <c r="AA529">
        <v>0</v>
      </c>
      <c r="AB529" s="6">
        <v>35.51</v>
      </c>
      <c r="AC529" s="8">
        <f t="shared" si="51"/>
        <v>745.70999999999992</v>
      </c>
      <c r="AE529" s="8">
        <f t="shared" si="52"/>
        <v>745.70999999999992</v>
      </c>
      <c r="AG529" t="str">
        <f t="shared" si="53"/>
        <v/>
      </c>
    </row>
    <row r="530" spans="1:38" x14ac:dyDescent="0.35">
      <c r="A530">
        <v>529</v>
      </c>
      <c r="C530">
        <v>660</v>
      </c>
      <c r="D530">
        <v>106</v>
      </c>
      <c r="E530" t="s">
        <v>96</v>
      </c>
      <c r="F530" t="s">
        <v>89</v>
      </c>
      <c r="M530" t="s">
        <v>57</v>
      </c>
      <c r="N530">
        <v>0</v>
      </c>
      <c r="O530">
        <v>-12</v>
      </c>
      <c r="P530">
        <f t="shared" si="54"/>
        <v>12</v>
      </c>
      <c r="Q530" t="s">
        <v>69</v>
      </c>
      <c r="R530">
        <v>2</v>
      </c>
      <c r="S530">
        <f t="shared" si="49"/>
        <v>12</v>
      </c>
      <c r="T530">
        <f t="shared" si="50"/>
        <v>0</v>
      </c>
      <c r="U530" t="s">
        <v>58</v>
      </c>
      <c r="V530" t="s">
        <v>39</v>
      </c>
      <c r="Z530" s="5">
        <v>1.01</v>
      </c>
      <c r="AA530" s="11">
        <v>0</v>
      </c>
      <c r="AB530" s="6">
        <v>3.85</v>
      </c>
      <c r="AC530" s="8">
        <f t="shared" si="51"/>
        <v>4666.2000000000007</v>
      </c>
      <c r="AE530" s="8">
        <f t="shared" si="52"/>
        <v>4666.2000000000007</v>
      </c>
      <c r="AG530" t="str">
        <f t="shared" si="53"/>
        <v/>
      </c>
    </row>
    <row r="531" spans="1:38" x14ac:dyDescent="0.35">
      <c r="A531">
        <v>530</v>
      </c>
      <c r="B531" s="1"/>
      <c r="C531">
        <v>660</v>
      </c>
      <c r="D531">
        <v>106</v>
      </c>
      <c r="E531" s="1" t="s">
        <v>96</v>
      </c>
      <c r="F531" t="s">
        <v>89</v>
      </c>
      <c r="G531" s="1"/>
      <c r="H531" s="1"/>
      <c r="I531" s="1"/>
      <c r="J531" s="1"/>
      <c r="K531" s="1"/>
      <c r="L531" s="1"/>
      <c r="M531" s="1" t="s">
        <v>90</v>
      </c>
      <c r="N531" s="1">
        <v>-12</v>
      </c>
      <c r="O531" s="1">
        <v>-46</v>
      </c>
      <c r="P531" s="1">
        <f t="shared" si="54"/>
        <v>34</v>
      </c>
      <c r="Q531" s="1" t="s">
        <v>67</v>
      </c>
      <c r="R531" s="1">
        <v>2</v>
      </c>
      <c r="S531" s="1">
        <f t="shared" si="49"/>
        <v>34</v>
      </c>
      <c r="T531" s="1">
        <f t="shared" si="50"/>
        <v>0</v>
      </c>
      <c r="U531" t="s">
        <v>58</v>
      </c>
      <c r="V531" t="s">
        <v>39</v>
      </c>
      <c r="W531" s="1"/>
      <c r="X531" s="1"/>
      <c r="Y531" s="1"/>
      <c r="Z531" s="5">
        <v>1.44</v>
      </c>
      <c r="AA531" s="11">
        <v>0</v>
      </c>
      <c r="AB531" s="6">
        <v>1.38</v>
      </c>
      <c r="AC531" s="8">
        <f t="shared" si="51"/>
        <v>6756.48</v>
      </c>
      <c r="AD531" s="1"/>
      <c r="AE531" s="10">
        <f t="shared" si="52"/>
        <v>6756.48</v>
      </c>
      <c r="AF531" s="1"/>
      <c r="AG531" t="str">
        <f t="shared" si="53"/>
        <v/>
      </c>
      <c r="AI531" s="1"/>
      <c r="AJ531" s="1"/>
      <c r="AK531" s="1"/>
      <c r="AL531" s="1"/>
    </row>
    <row r="532" spans="1:38" x14ac:dyDescent="0.35">
      <c r="A532">
        <v>531</v>
      </c>
      <c r="B532" t="s">
        <v>32</v>
      </c>
      <c r="C532">
        <v>752</v>
      </c>
      <c r="D532">
        <v>107</v>
      </c>
      <c r="E532" t="s">
        <v>74</v>
      </c>
      <c r="F532" t="s">
        <v>65</v>
      </c>
      <c r="G532">
        <v>49.676498410000001</v>
      </c>
      <c r="H532">
        <v>122.0294037</v>
      </c>
      <c r="I532" t="s">
        <v>35</v>
      </c>
      <c r="J532" t="s">
        <v>36</v>
      </c>
      <c r="K532" t="s">
        <v>36</v>
      </c>
      <c r="L532" t="s">
        <v>36</v>
      </c>
      <c r="M532" t="s">
        <v>54</v>
      </c>
      <c r="N532">
        <v>5</v>
      </c>
      <c r="O532">
        <v>4</v>
      </c>
      <c r="P532">
        <f t="shared" si="54"/>
        <v>1</v>
      </c>
      <c r="Q532" t="s">
        <v>36</v>
      </c>
      <c r="R532">
        <v>1</v>
      </c>
      <c r="S532">
        <f t="shared" si="49"/>
        <v>0</v>
      </c>
      <c r="T532">
        <f t="shared" si="50"/>
        <v>1</v>
      </c>
      <c r="W532">
        <f>SUM(S532:S537)</f>
        <v>50</v>
      </c>
      <c r="X532">
        <f>SUM(T532:T537)</f>
        <v>5</v>
      </c>
      <c r="Y532">
        <f>X532+W532</f>
        <v>55</v>
      </c>
      <c r="Z532" s="5">
        <v>0.16</v>
      </c>
      <c r="AA532">
        <v>0</v>
      </c>
      <c r="AB532" s="6">
        <v>37.4</v>
      </c>
      <c r="AC532" s="8">
        <f t="shared" si="51"/>
        <v>598.4</v>
      </c>
      <c r="AD532" s="8">
        <f>SUM(AC532:AC537)</f>
        <v>5154.96</v>
      </c>
      <c r="AE532" s="8">
        <f t="shared" si="52"/>
        <v>598.4</v>
      </c>
      <c r="AF532" s="8">
        <f>SUM(AE532:AE537)</f>
        <v>5154.96</v>
      </c>
      <c r="AG532">
        <f t="shared" si="53"/>
        <v>1</v>
      </c>
    </row>
    <row r="533" spans="1:38" x14ac:dyDescent="0.35">
      <c r="A533">
        <v>532</v>
      </c>
      <c r="C533">
        <v>752</v>
      </c>
      <c r="D533">
        <v>107</v>
      </c>
      <c r="E533" t="s">
        <v>74</v>
      </c>
      <c r="F533" t="s">
        <v>65</v>
      </c>
      <c r="M533" t="s">
        <v>66</v>
      </c>
      <c r="N533">
        <v>4</v>
      </c>
      <c r="O533">
        <v>1</v>
      </c>
      <c r="P533">
        <f t="shared" si="54"/>
        <v>3</v>
      </c>
      <c r="Q533" t="s">
        <v>36</v>
      </c>
      <c r="R533">
        <v>1</v>
      </c>
      <c r="S533">
        <f t="shared" si="49"/>
        <v>0</v>
      </c>
      <c r="T533">
        <f t="shared" si="50"/>
        <v>3</v>
      </c>
      <c r="Z533" s="5">
        <v>0.16</v>
      </c>
      <c r="AA533">
        <v>0</v>
      </c>
      <c r="AB533" s="6">
        <v>37.4</v>
      </c>
      <c r="AC533" s="8">
        <f t="shared" si="51"/>
        <v>1795.1999999999998</v>
      </c>
      <c r="AE533" s="8">
        <f t="shared" si="52"/>
        <v>1795.1999999999998</v>
      </c>
      <c r="AG533" t="str">
        <f t="shared" si="53"/>
        <v/>
      </c>
    </row>
    <row r="534" spans="1:38" x14ac:dyDescent="0.35">
      <c r="A534">
        <v>533</v>
      </c>
      <c r="C534">
        <v>752</v>
      </c>
      <c r="D534">
        <v>107</v>
      </c>
      <c r="E534" t="s">
        <v>74</v>
      </c>
      <c r="F534" t="s">
        <v>65</v>
      </c>
      <c r="M534" t="s">
        <v>80</v>
      </c>
      <c r="N534">
        <v>1</v>
      </c>
      <c r="O534">
        <v>0</v>
      </c>
      <c r="P534">
        <f t="shared" si="54"/>
        <v>1</v>
      </c>
      <c r="Q534" t="s">
        <v>36</v>
      </c>
      <c r="R534">
        <v>1</v>
      </c>
      <c r="S534">
        <f t="shared" si="49"/>
        <v>0</v>
      </c>
      <c r="T534">
        <f t="shared" si="50"/>
        <v>1</v>
      </c>
      <c r="Z534" s="5">
        <v>0.16</v>
      </c>
      <c r="AA534">
        <v>0</v>
      </c>
      <c r="AB534" s="6">
        <v>30.85</v>
      </c>
      <c r="AC534" s="8">
        <f t="shared" si="51"/>
        <v>493.6</v>
      </c>
      <c r="AE534" s="8">
        <f t="shared" si="52"/>
        <v>493.6</v>
      </c>
      <c r="AG534" t="str">
        <f t="shared" si="53"/>
        <v/>
      </c>
    </row>
    <row r="535" spans="1:38" x14ac:dyDescent="0.35">
      <c r="A535">
        <v>534</v>
      </c>
      <c r="C535">
        <v>810</v>
      </c>
      <c r="D535">
        <v>107</v>
      </c>
      <c r="E535" t="s">
        <v>74</v>
      </c>
      <c r="F535" t="s">
        <v>65</v>
      </c>
      <c r="M535" t="s">
        <v>57</v>
      </c>
      <c r="N535">
        <v>0</v>
      </c>
      <c r="O535">
        <v>-2</v>
      </c>
      <c r="P535">
        <f t="shared" si="54"/>
        <v>2</v>
      </c>
      <c r="R535">
        <v>2</v>
      </c>
      <c r="S535">
        <f t="shared" si="49"/>
        <v>2</v>
      </c>
      <c r="T535">
        <f t="shared" si="50"/>
        <v>0</v>
      </c>
      <c r="U535" t="s">
        <v>38</v>
      </c>
      <c r="V535" t="s">
        <v>44</v>
      </c>
      <c r="Z535" s="5">
        <v>1.07</v>
      </c>
      <c r="AA535">
        <v>75</v>
      </c>
      <c r="AB535" s="6">
        <v>3.36</v>
      </c>
      <c r="AC535" s="8">
        <f t="shared" si="51"/>
        <v>179.76000000000002</v>
      </c>
      <c r="AE535" s="8">
        <f t="shared" si="52"/>
        <v>179.76000000000002</v>
      </c>
      <c r="AG535" t="str">
        <f t="shared" si="53"/>
        <v/>
      </c>
    </row>
    <row r="536" spans="1:38" x14ac:dyDescent="0.35">
      <c r="A536">
        <v>535</v>
      </c>
      <c r="C536">
        <v>810</v>
      </c>
      <c r="D536">
        <v>107</v>
      </c>
      <c r="E536" t="s">
        <v>74</v>
      </c>
      <c r="F536" t="s">
        <v>65</v>
      </c>
      <c r="M536" t="s">
        <v>82</v>
      </c>
      <c r="N536">
        <v>-2</v>
      </c>
      <c r="O536">
        <v>-25</v>
      </c>
      <c r="P536">
        <f t="shared" si="54"/>
        <v>23</v>
      </c>
      <c r="Q536" t="s">
        <v>69</v>
      </c>
      <c r="R536">
        <v>2</v>
      </c>
      <c r="S536">
        <f t="shared" si="49"/>
        <v>23</v>
      </c>
      <c r="T536">
        <f t="shared" si="50"/>
        <v>0</v>
      </c>
      <c r="U536" t="s">
        <v>38</v>
      </c>
      <c r="V536" t="s">
        <v>44</v>
      </c>
      <c r="Z536" s="5">
        <v>1.45</v>
      </c>
      <c r="AA536">
        <v>75</v>
      </c>
      <c r="AB536" s="6">
        <v>1.2</v>
      </c>
      <c r="AC536" s="8">
        <f t="shared" si="51"/>
        <v>1000.5000000000001</v>
      </c>
      <c r="AE536" s="8">
        <f t="shared" si="52"/>
        <v>1000.5000000000001</v>
      </c>
      <c r="AG536" t="str">
        <f t="shared" si="53"/>
        <v/>
      </c>
    </row>
    <row r="537" spans="1:38" x14ac:dyDescent="0.35">
      <c r="A537">
        <v>536</v>
      </c>
      <c r="B537" s="1"/>
      <c r="C537">
        <v>810</v>
      </c>
      <c r="D537">
        <v>107</v>
      </c>
      <c r="E537" s="1" t="s">
        <v>74</v>
      </c>
      <c r="F537" t="s">
        <v>65</v>
      </c>
      <c r="G537" s="1"/>
      <c r="H537" s="1"/>
      <c r="I537" s="1"/>
      <c r="J537" s="1"/>
      <c r="K537" s="1"/>
      <c r="L537" s="1"/>
      <c r="M537" s="1" t="s">
        <v>83</v>
      </c>
      <c r="N537" s="1">
        <v>-25</v>
      </c>
      <c r="O537" s="1">
        <v>-50</v>
      </c>
      <c r="P537" s="1">
        <f t="shared" si="54"/>
        <v>25</v>
      </c>
      <c r="Q537" s="1" t="s">
        <v>69</v>
      </c>
      <c r="R537" s="1">
        <v>2</v>
      </c>
      <c r="S537" s="1">
        <f t="shared" si="49"/>
        <v>25</v>
      </c>
      <c r="T537" s="1">
        <f t="shared" si="50"/>
        <v>0</v>
      </c>
      <c r="U537" t="s">
        <v>38</v>
      </c>
      <c r="V537" t="s">
        <v>44</v>
      </c>
      <c r="W537" s="1"/>
      <c r="X537" s="1"/>
      <c r="Y537" s="1"/>
      <c r="Z537" s="5">
        <v>1.45</v>
      </c>
      <c r="AA537" s="1">
        <v>75</v>
      </c>
      <c r="AB537" s="6">
        <v>1.2</v>
      </c>
      <c r="AC537" s="8">
        <f t="shared" si="51"/>
        <v>1087.4999999999998</v>
      </c>
      <c r="AD537" s="1"/>
      <c r="AE537" s="10">
        <f t="shared" si="52"/>
        <v>1087.4999999999998</v>
      </c>
      <c r="AF537" s="1"/>
      <c r="AG537" t="str">
        <f t="shared" si="53"/>
        <v/>
      </c>
      <c r="AH537" s="17"/>
      <c r="AI537" s="1"/>
      <c r="AJ537" s="1"/>
      <c r="AK537" s="1"/>
      <c r="AL537" s="1"/>
    </row>
    <row r="538" spans="1:38" x14ac:dyDescent="0.35">
      <c r="A538">
        <v>537</v>
      </c>
      <c r="B538" t="s">
        <v>32</v>
      </c>
      <c r="C538">
        <v>618</v>
      </c>
      <c r="D538">
        <v>108</v>
      </c>
      <c r="E538" t="s">
        <v>118</v>
      </c>
      <c r="F538" t="s">
        <v>65</v>
      </c>
      <c r="G538">
        <v>50.121921540000002</v>
      </c>
      <c r="H538">
        <v>121.5959015</v>
      </c>
      <c r="I538" t="s">
        <v>35</v>
      </c>
      <c r="J538" t="s">
        <v>36</v>
      </c>
      <c r="K538" t="s">
        <v>36</v>
      </c>
      <c r="L538" t="s">
        <v>36</v>
      </c>
      <c r="M538" t="s">
        <v>54</v>
      </c>
      <c r="N538">
        <v>3</v>
      </c>
      <c r="O538">
        <v>2</v>
      </c>
      <c r="P538">
        <f t="shared" si="54"/>
        <v>1</v>
      </c>
      <c r="Q538" t="s">
        <v>36</v>
      </c>
      <c r="R538">
        <v>1</v>
      </c>
      <c r="S538">
        <f t="shared" si="49"/>
        <v>0</v>
      </c>
      <c r="T538">
        <f t="shared" si="50"/>
        <v>1</v>
      </c>
      <c r="W538">
        <f>SUM(S538:S541)</f>
        <v>35</v>
      </c>
      <c r="X538">
        <f>SUM(T538:T541)</f>
        <v>3</v>
      </c>
      <c r="Y538">
        <f>X538+W538</f>
        <v>38</v>
      </c>
      <c r="Z538" s="5">
        <v>0.16</v>
      </c>
      <c r="AA538">
        <v>0</v>
      </c>
      <c r="AB538" s="6">
        <v>37.4</v>
      </c>
      <c r="AC538" s="8">
        <f t="shared" si="51"/>
        <v>598.4</v>
      </c>
      <c r="AD538" s="8">
        <f>SUM(AC538:AC541)</f>
        <v>3868.3199999999997</v>
      </c>
      <c r="AE538" s="8">
        <f t="shared" si="52"/>
        <v>598.4</v>
      </c>
      <c r="AF538" s="8">
        <f>SUM(AE538:AE541)</f>
        <v>3868.3199999999997</v>
      </c>
      <c r="AG538">
        <f t="shared" si="53"/>
        <v>1</v>
      </c>
      <c r="AH538" s="17"/>
    </row>
    <row r="539" spans="1:38" x14ac:dyDescent="0.35">
      <c r="A539">
        <v>538</v>
      </c>
      <c r="C539">
        <v>618</v>
      </c>
      <c r="D539">
        <v>108</v>
      </c>
      <c r="E539" t="s">
        <v>118</v>
      </c>
      <c r="F539" t="s">
        <v>65</v>
      </c>
      <c r="M539" t="s">
        <v>39</v>
      </c>
      <c r="N539">
        <v>2</v>
      </c>
      <c r="O539">
        <v>0</v>
      </c>
      <c r="P539">
        <f t="shared" si="54"/>
        <v>2</v>
      </c>
      <c r="Q539" t="s">
        <v>36</v>
      </c>
      <c r="R539">
        <v>1</v>
      </c>
      <c r="S539">
        <f t="shared" si="49"/>
        <v>0</v>
      </c>
      <c r="T539">
        <f t="shared" si="50"/>
        <v>2</v>
      </c>
      <c r="Z539" s="5">
        <v>0.16</v>
      </c>
      <c r="AA539">
        <v>0</v>
      </c>
      <c r="AB539" s="6">
        <v>37.4</v>
      </c>
      <c r="AC539" s="8">
        <f t="shared" si="51"/>
        <v>1196.8</v>
      </c>
      <c r="AE539" s="8">
        <f t="shared" si="52"/>
        <v>1196.8</v>
      </c>
      <c r="AG539" t="str">
        <f t="shared" si="53"/>
        <v/>
      </c>
      <c r="AH539" s="17"/>
    </row>
    <row r="540" spans="1:38" x14ac:dyDescent="0.35">
      <c r="A540">
        <v>539</v>
      </c>
      <c r="C540">
        <v>668</v>
      </c>
      <c r="D540">
        <v>108</v>
      </c>
      <c r="E540" t="s">
        <v>118</v>
      </c>
      <c r="F540" t="s">
        <v>65</v>
      </c>
      <c r="M540" t="s">
        <v>57</v>
      </c>
      <c r="N540">
        <v>0</v>
      </c>
      <c r="O540">
        <v>-1</v>
      </c>
      <c r="P540">
        <f t="shared" si="54"/>
        <v>1</v>
      </c>
      <c r="R540">
        <v>2</v>
      </c>
      <c r="S540">
        <f t="shared" si="49"/>
        <v>1</v>
      </c>
      <c r="T540">
        <f t="shared" si="50"/>
        <v>0</v>
      </c>
      <c r="U540" t="s">
        <v>58</v>
      </c>
      <c r="V540" t="s">
        <v>44</v>
      </c>
      <c r="Z540" s="5">
        <v>1.07</v>
      </c>
      <c r="AA540">
        <v>0</v>
      </c>
      <c r="AB540" s="6">
        <v>3.36</v>
      </c>
      <c r="AC540" s="8">
        <f t="shared" si="51"/>
        <v>359.52000000000004</v>
      </c>
      <c r="AE540" s="8">
        <f t="shared" si="52"/>
        <v>359.52000000000004</v>
      </c>
      <c r="AG540" t="str">
        <f t="shared" si="53"/>
        <v/>
      </c>
      <c r="AH540" s="17"/>
    </row>
    <row r="541" spans="1:38" x14ac:dyDescent="0.35">
      <c r="A541">
        <v>540</v>
      </c>
      <c r="B541" s="1"/>
      <c r="C541">
        <v>668</v>
      </c>
      <c r="D541">
        <v>108</v>
      </c>
      <c r="E541" s="1" t="s">
        <v>118</v>
      </c>
      <c r="F541" t="s">
        <v>65</v>
      </c>
      <c r="G541" s="1"/>
      <c r="H541" s="1"/>
      <c r="I541" s="1"/>
      <c r="J541" s="1"/>
      <c r="K541" s="1"/>
      <c r="L541" s="1"/>
      <c r="M541" s="1" t="s">
        <v>51</v>
      </c>
      <c r="N541" s="1">
        <v>-1</v>
      </c>
      <c r="O541" s="1">
        <v>-35</v>
      </c>
      <c r="P541" s="1">
        <f t="shared" si="54"/>
        <v>34</v>
      </c>
      <c r="Q541" s="1" t="s">
        <v>62</v>
      </c>
      <c r="R541" s="1">
        <v>2</v>
      </c>
      <c r="S541" s="1">
        <f t="shared" si="49"/>
        <v>34</v>
      </c>
      <c r="T541" s="1">
        <f t="shared" si="50"/>
        <v>0</v>
      </c>
      <c r="U541" t="s">
        <v>58</v>
      </c>
      <c r="V541" t="s">
        <v>44</v>
      </c>
      <c r="W541" s="1"/>
      <c r="X541" s="1"/>
      <c r="Y541" s="1"/>
      <c r="Z541" s="5">
        <v>1.2</v>
      </c>
      <c r="AA541" s="1">
        <v>65</v>
      </c>
      <c r="AB541" s="6">
        <v>1.2</v>
      </c>
      <c r="AC541" s="8">
        <f t="shared" si="51"/>
        <v>1713.6</v>
      </c>
      <c r="AD541" s="1"/>
      <c r="AE541" s="10">
        <f t="shared" si="52"/>
        <v>1713.6</v>
      </c>
      <c r="AF541" s="1"/>
      <c r="AG541" t="str">
        <f t="shared" si="53"/>
        <v/>
      </c>
      <c r="AH541" s="17"/>
      <c r="AI541" s="1"/>
      <c r="AJ541" s="1"/>
      <c r="AK541" s="1"/>
      <c r="AL541" s="1"/>
    </row>
    <row r="542" spans="1:38" x14ac:dyDescent="0.35">
      <c r="A542">
        <v>541</v>
      </c>
      <c r="B542" t="s">
        <v>32</v>
      </c>
      <c r="C542">
        <v>617</v>
      </c>
      <c r="D542">
        <v>109</v>
      </c>
      <c r="E542" t="s">
        <v>59</v>
      </c>
      <c r="F542" t="s">
        <v>111</v>
      </c>
      <c r="G542">
        <v>50.119869229999999</v>
      </c>
      <c r="H542">
        <v>121.60399630000001</v>
      </c>
      <c r="I542" t="s">
        <v>35</v>
      </c>
      <c r="J542" t="s">
        <v>36</v>
      </c>
      <c r="K542" t="s">
        <v>36</v>
      </c>
      <c r="L542" t="s">
        <v>36</v>
      </c>
      <c r="M542" t="s">
        <v>54</v>
      </c>
      <c r="N542">
        <v>3</v>
      </c>
      <c r="O542">
        <v>0.5</v>
      </c>
      <c r="P542">
        <f t="shared" si="54"/>
        <v>2.5</v>
      </c>
      <c r="Q542" t="s">
        <v>36</v>
      </c>
      <c r="R542">
        <v>1</v>
      </c>
      <c r="S542">
        <f t="shared" si="49"/>
        <v>0</v>
      </c>
      <c r="T542">
        <f t="shared" si="50"/>
        <v>2.5</v>
      </c>
      <c r="W542">
        <f>SUM(S542:S544)</f>
        <v>37</v>
      </c>
      <c r="X542">
        <f>SUM(T542:T544)</f>
        <v>3</v>
      </c>
      <c r="Y542">
        <f>X542+W542</f>
        <v>40</v>
      </c>
      <c r="Z542" s="5">
        <v>0.11</v>
      </c>
      <c r="AA542">
        <v>0</v>
      </c>
      <c r="AB542" s="6">
        <v>25.58</v>
      </c>
      <c r="AC542" s="8">
        <f t="shared" si="51"/>
        <v>703.44999999999993</v>
      </c>
      <c r="AD542" s="8">
        <f>SUM(AC542:AC544)</f>
        <v>4473.7660000000005</v>
      </c>
      <c r="AE542" s="8">
        <f t="shared" si="52"/>
        <v>703.44999999999993</v>
      </c>
      <c r="AF542" s="8">
        <f>SUM(AE542:AE544)</f>
        <v>4473.7660000000005</v>
      </c>
      <c r="AG542">
        <f t="shared" si="53"/>
        <v>1</v>
      </c>
      <c r="AH542" s="17"/>
    </row>
    <row r="543" spans="1:38" x14ac:dyDescent="0.35">
      <c r="A543">
        <v>542</v>
      </c>
      <c r="C543">
        <v>617</v>
      </c>
      <c r="D543">
        <v>109</v>
      </c>
      <c r="E543" t="s">
        <v>59</v>
      </c>
      <c r="F543" t="s">
        <v>111</v>
      </c>
      <c r="M543" t="s">
        <v>39</v>
      </c>
      <c r="N543">
        <v>0.5</v>
      </c>
      <c r="O543">
        <v>0</v>
      </c>
      <c r="P543">
        <f t="shared" si="54"/>
        <v>0.5</v>
      </c>
      <c r="Q543" t="s">
        <v>36</v>
      </c>
      <c r="R543">
        <v>1</v>
      </c>
      <c r="S543">
        <f t="shared" si="49"/>
        <v>0</v>
      </c>
      <c r="T543">
        <f t="shared" si="50"/>
        <v>0.5</v>
      </c>
      <c r="Z543" s="5">
        <v>0.11</v>
      </c>
      <c r="AA543">
        <v>0</v>
      </c>
      <c r="AB543" s="6">
        <v>25.58</v>
      </c>
      <c r="AC543" s="8">
        <f t="shared" si="51"/>
        <v>140.68999999999997</v>
      </c>
      <c r="AE543" s="8">
        <f t="shared" si="52"/>
        <v>140.68999999999997</v>
      </c>
      <c r="AG543" t="str">
        <f t="shared" si="53"/>
        <v/>
      </c>
      <c r="AH543" s="17"/>
    </row>
    <row r="544" spans="1:38" x14ac:dyDescent="0.35">
      <c r="A544">
        <v>543</v>
      </c>
      <c r="B544" s="1"/>
      <c r="C544">
        <v>667</v>
      </c>
      <c r="D544">
        <v>109</v>
      </c>
      <c r="E544" s="1" t="s">
        <v>59</v>
      </c>
      <c r="F544" t="s">
        <v>111</v>
      </c>
      <c r="G544" s="1"/>
      <c r="H544" s="1"/>
      <c r="I544" s="1"/>
      <c r="J544" s="1"/>
      <c r="K544" s="1"/>
      <c r="L544" s="1"/>
      <c r="M544" s="1" t="s">
        <v>75</v>
      </c>
      <c r="N544" s="1">
        <v>0</v>
      </c>
      <c r="O544" s="1">
        <v>-37</v>
      </c>
      <c r="P544" s="1">
        <f t="shared" si="54"/>
        <v>37</v>
      </c>
      <c r="Q544" s="1" t="s">
        <v>53</v>
      </c>
      <c r="R544" s="1">
        <v>2</v>
      </c>
      <c r="S544" s="1">
        <f t="shared" si="49"/>
        <v>37</v>
      </c>
      <c r="T544" s="1">
        <f t="shared" si="50"/>
        <v>0</v>
      </c>
      <c r="U544" t="s">
        <v>58</v>
      </c>
      <c r="V544" t="s">
        <v>61</v>
      </c>
      <c r="W544" s="1"/>
      <c r="X544" s="1"/>
      <c r="Y544" s="1"/>
      <c r="Z544" s="5">
        <v>1.1000000000000001</v>
      </c>
      <c r="AA544" s="1">
        <v>2</v>
      </c>
      <c r="AB544" s="6">
        <v>0.91</v>
      </c>
      <c r="AC544" s="8">
        <f t="shared" si="51"/>
        <v>3629.6260000000007</v>
      </c>
      <c r="AD544" s="1"/>
      <c r="AE544" s="10">
        <f t="shared" si="52"/>
        <v>3629.6260000000007</v>
      </c>
      <c r="AF544" s="1"/>
      <c r="AG544" t="str">
        <f t="shared" si="53"/>
        <v/>
      </c>
      <c r="AH544" s="17"/>
      <c r="AI544" s="1"/>
      <c r="AJ544" s="1"/>
      <c r="AK544" s="1"/>
      <c r="AL544" s="1"/>
    </row>
    <row r="545" spans="1:38" x14ac:dyDescent="0.35">
      <c r="A545">
        <v>544</v>
      </c>
      <c r="B545" t="s">
        <v>32</v>
      </c>
      <c r="C545">
        <v>616</v>
      </c>
      <c r="D545">
        <v>110</v>
      </c>
      <c r="E545" t="s">
        <v>118</v>
      </c>
      <c r="F545" t="s">
        <v>65</v>
      </c>
      <c r="G545">
        <v>50.114608760000003</v>
      </c>
      <c r="H545">
        <v>121.6120987</v>
      </c>
      <c r="I545" t="s">
        <v>35</v>
      </c>
      <c r="J545" t="s">
        <v>36</v>
      </c>
      <c r="K545" t="s">
        <v>36</v>
      </c>
      <c r="L545" t="s">
        <v>36</v>
      </c>
      <c r="M545" t="s">
        <v>54</v>
      </c>
      <c r="N545">
        <v>3</v>
      </c>
      <c r="O545">
        <v>2</v>
      </c>
      <c r="P545">
        <f t="shared" si="54"/>
        <v>1</v>
      </c>
      <c r="Q545" t="s">
        <v>36</v>
      </c>
      <c r="R545">
        <v>1</v>
      </c>
      <c r="S545">
        <f t="shared" si="49"/>
        <v>0</v>
      </c>
      <c r="T545">
        <f t="shared" si="50"/>
        <v>1</v>
      </c>
      <c r="W545">
        <f>SUM(S545:S551)</f>
        <v>8</v>
      </c>
      <c r="X545">
        <f>SUM(T545:T551)</f>
        <v>3</v>
      </c>
      <c r="Y545">
        <f>X545+W545</f>
        <v>11</v>
      </c>
      <c r="Z545" s="5">
        <v>0.16</v>
      </c>
      <c r="AA545">
        <v>0</v>
      </c>
      <c r="AB545" s="6">
        <v>37.4</v>
      </c>
      <c r="AC545" s="8">
        <f t="shared" si="51"/>
        <v>598.4</v>
      </c>
      <c r="AD545" s="8">
        <f>SUM(AC545:AC551)</f>
        <v>2354.3200000000002</v>
      </c>
      <c r="AE545" s="8">
        <f t="shared" si="52"/>
        <v>598.4</v>
      </c>
      <c r="AF545" s="8">
        <f>SUM(AE545:AE551)</f>
        <v>2354.3200000000002</v>
      </c>
      <c r="AG545">
        <f t="shared" si="53"/>
        <v>1</v>
      </c>
      <c r="AH545" s="17"/>
    </row>
    <row r="546" spans="1:38" x14ac:dyDescent="0.35">
      <c r="A546">
        <v>545</v>
      </c>
      <c r="C546">
        <v>616</v>
      </c>
      <c r="D546">
        <v>110</v>
      </c>
      <c r="E546" t="s">
        <v>118</v>
      </c>
      <c r="F546" t="s">
        <v>65</v>
      </c>
      <c r="M546" t="s">
        <v>39</v>
      </c>
      <c r="N546">
        <v>2</v>
      </c>
      <c r="O546">
        <v>0.5</v>
      </c>
      <c r="P546">
        <f t="shared" si="54"/>
        <v>1.5</v>
      </c>
      <c r="Q546" t="s">
        <v>36</v>
      </c>
      <c r="R546">
        <v>1</v>
      </c>
      <c r="S546">
        <f t="shared" si="49"/>
        <v>0</v>
      </c>
      <c r="T546">
        <f t="shared" si="50"/>
        <v>1.5</v>
      </c>
      <c r="Z546" s="5">
        <v>0.16</v>
      </c>
      <c r="AA546">
        <v>0</v>
      </c>
      <c r="AB546" s="6">
        <v>37.4</v>
      </c>
      <c r="AC546" s="8">
        <f t="shared" si="51"/>
        <v>897.59999999999991</v>
      </c>
      <c r="AE546" s="8">
        <f t="shared" si="52"/>
        <v>897.59999999999991</v>
      </c>
      <c r="AG546" t="str">
        <f t="shared" si="53"/>
        <v/>
      </c>
    </row>
    <row r="547" spans="1:38" x14ac:dyDescent="0.35">
      <c r="A547">
        <v>546</v>
      </c>
      <c r="C547">
        <v>616</v>
      </c>
      <c r="D547">
        <v>110</v>
      </c>
      <c r="E547" t="s">
        <v>118</v>
      </c>
      <c r="F547" t="s">
        <v>65</v>
      </c>
      <c r="M547" t="s">
        <v>80</v>
      </c>
      <c r="N547">
        <v>0.5</v>
      </c>
      <c r="O547">
        <v>0</v>
      </c>
      <c r="P547">
        <f t="shared" si="54"/>
        <v>0.5</v>
      </c>
      <c r="Q547" t="s">
        <v>36</v>
      </c>
      <c r="R547">
        <v>1</v>
      </c>
      <c r="S547">
        <f t="shared" si="49"/>
        <v>0</v>
      </c>
      <c r="T547">
        <f t="shared" si="50"/>
        <v>0.5</v>
      </c>
      <c r="Z547" s="5">
        <v>0.16</v>
      </c>
      <c r="AA547">
        <v>0</v>
      </c>
      <c r="AB547" s="6">
        <v>30.85</v>
      </c>
      <c r="AC547" s="8">
        <f t="shared" si="51"/>
        <v>246.8</v>
      </c>
      <c r="AE547" s="8">
        <f t="shared" si="52"/>
        <v>246.8</v>
      </c>
      <c r="AG547" t="str">
        <f t="shared" si="53"/>
        <v/>
      </c>
    </row>
    <row r="548" spans="1:38" x14ac:dyDescent="0.35">
      <c r="A548">
        <v>547</v>
      </c>
      <c r="C548">
        <v>666</v>
      </c>
      <c r="D548">
        <v>110</v>
      </c>
      <c r="E548" t="s">
        <v>118</v>
      </c>
      <c r="F548" t="s">
        <v>65</v>
      </c>
      <c r="M548" t="s">
        <v>57</v>
      </c>
      <c r="N548">
        <v>0</v>
      </c>
      <c r="O548">
        <v>-1</v>
      </c>
      <c r="P548">
        <f t="shared" si="54"/>
        <v>1</v>
      </c>
      <c r="R548">
        <v>2</v>
      </c>
      <c r="S548">
        <f t="shared" si="49"/>
        <v>1</v>
      </c>
      <c r="T548">
        <f t="shared" si="50"/>
        <v>0</v>
      </c>
      <c r="U548" t="s">
        <v>58</v>
      </c>
      <c r="V548" t="s">
        <v>44</v>
      </c>
      <c r="Z548" s="5">
        <v>1.07</v>
      </c>
      <c r="AA548">
        <v>0</v>
      </c>
      <c r="AB548" s="6">
        <v>3.36</v>
      </c>
      <c r="AC548" s="8">
        <f t="shared" si="51"/>
        <v>359.52000000000004</v>
      </c>
      <c r="AE548" s="8">
        <f t="shared" si="52"/>
        <v>359.52000000000004</v>
      </c>
      <c r="AG548" t="str">
        <f t="shared" si="53"/>
        <v/>
      </c>
      <c r="AH548" s="17"/>
    </row>
    <row r="549" spans="1:38" x14ac:dyDescent="0.35">
      <c r="A549">
        <v>548</v>
      </c>
      <c r="C549">
        <v>666</v>
      </c>
      <c r="D549">
        <v>110</v>
      </c>
      <c r="E549" t="s">
        <v>118</v>
      </c>
      <c r="F549" t="s">
        <v>65</v>
      </c>
      <c r="M549" t="s">
        <v>75</v>
      </c>
      <c r="N549">
        <v>-8</v>
      </c>
      <c r="O549">
        <v>-8</v>
      </c>
      <c r="P549">
        <f t="shared" si="54"/>
        <v>0</v>
      </c>
      <c r="R549">
        <v>2</v>
      </c>
      <c r="S549">
        <f t="shared" si="49"/>
        <v>0</v>
      </c>
      <c r="T549">
        <f t="shared" si="50"/>
        <v>0</v>
      </c>
      <c r="U549" t="s">
        <v>58</v>
      </c>
      <c r="V549" t="s">
        <v>44</v>
      </c>
      <c r="Z549" s="5">
        <v>1.2</v>
      </c>
      <c r="AA549">
        <v>0</v>
      </c>
      <c r="AB549" s="6">
        <v>0.38</v>
      </c>
      <c r="AC549" s="8">
        <f t="shared" si="51"/>
        <v>0</v>
      </c>
      <c r="AE549" s="8">
        <f t="shared" si="52"/>
        <v>0</v>
      </c>
      <c r="AG549" t="str">
        <f t="shared" si="53"/>
        <v/>
      </c>
      <c r="AH549" s="17"/>
    </row>
    <row r="550" spans="1:38" x14ac:dyDescent="0.35">
      <c r="A550">
        <v>549</v>
      </c>
      <c r="C550">
        <v>666</v>
      </c>
      <c r="D550">
        <v>110</v>
      </c>
      <c r="E550" t="s">
        <v>118</v>
      </c>
      <c r="F550" t="s">
        <v>65</v>
      </c>
      <c r="M550" t="s">
        <v>51</v>
      </c>
      <c r="N550">
        <v>-1</v>
      </c>
      <c r="O550">
        <v>-8</v>
      </c>
      <c r="P550">
        <f t="shared" si="54"/>
        <v>7</v>
      </c>
      <c r="Q550" t="s">
        <v>43</v>
      </c>
      <c r="R550">
        <v>2</v>
      </c>
      <c r="S550">
        <f t="shared" si="49"/>
        <v>7</v>
      </c>
      <c r="T550">
        <f t="shared" si="50"/>
        <v>0</v>
      </c>
      <c r="U550" t="s">
        <v>58</v>
      </c>
      <c r="V550" t="s">
        <v>44</v>
      </c>
      <c r="Z550" s="5">
        <v>1.2</v>
      </c>
      <c r="AA550">
        <v>75</v>
      </c>
      <c r="AB550" s="6">
        <v>1.2</v>
      </c>
      <c r="AC550" s="8">
        <f t="shared" si="51"/>
        <v>252</v>
      </c>
      <c r="AE550" s="8">
        <f t="shared" si="52"/>
        <v>252</v>
      </c>
      <c r="AG550" t="str">
        <f t="shared" si="53"/>
        <v/>
      </c>
      <c r="AH550" s="17"/>
    </row>
    <row r="551" spans="1:38" x14ac:dyDescent="0.35">
      <c r="A551">
        <v>550</v>
      </c>
      <c r="B551" s="1"/>
      <c r="C551">
        <v>666</v>
      </c>
      <c r="D551">
        <v>110</v>
      </c>
      <c r="E551" s="1" t="s">
        <v>118</v>
      </c>
      <c r="F551" t="s">
        <v>65</v>
      </c>
      <c r="G551" s="1"/>
      <c r="H551" s="1"/>
      <c r="I551" s="1"/>
      <c r="J551" s="1"/>
      <c r="K551" s="1"/>
      <c r="L551" s="1"/>
      <c r="M551" s="1" t="s">
        <v>44</v>
      </c>
      <c r="N551" s="1">
        <v>0</v>
      </c>
      <c r="O551" s="1">
        <v>0</v>
      </c>
      <c r="P551" s="1">
        <f t="shared" si="54"/>
        <v>0</v>
      </c>
      <c r="Q551" s="1"/>
      <c r="R551" s="1">
        <v>2</v>
      </c>
      <c r="S551" s="1">
        <f t="shared" si="49"/>
        <v>0</v>
      </c>
      <c r="T551" s="1">
        <f t="shared" si="50"/>
        <v>0</v>
      </c>
      <c r="U551" t="s">
        <v>58</v>
      </c>
      <c r="V551" t="s">
        <v>44</v>
      </c>
      <c r="W551" s="1"/>
      <c r="X551" s="1"/>
      <c r="Y551" s="1"/>
      <c r="Z551" s="5">
        <v>1.29</v>
      </c>
      <c r="AA551" s="1">
        <v>0</v>
      </c>
      <c r="AB551" s="6">
        <v>0.39</v>
      </c>
      <c r="AC551" s="8">
        <f t="shared" si="51"/>
        <v>0</v>
      </c>
      <c r="AD551" s="1"/>
      <c r="AE551" s="10">
        <f t="shared" si="52"/>
        <v>0</v>
      </c>
      <c r="AF551" s="1"/>
      <c r="AG551" t="str">
        <f t="shared" si="53"/>
        <v/>
      </c>
      <c r="AH551" s="17"/>
      <c r="AI551" s="1"/>
      <c r="AJ551" s="1"/>
      <c r="AK551" s="1"/>
      <c r="AL551" s="1"/>
    </row>
    <row r="552" spans="1:38" x14ac:dyDescent="0.35">
      <c r="A552">
        <v>551</v>
      </c>
      <c r="B552" s="13"/>
      <c r="C552">
        <v>735</v>
      </c>
      <c r="D552">
        <v>110</v>
      </c>
      <c r="E552" s="13" t="s">
        <v>118</v>
      </c>
      <c r="F552" t="s">
        <v>65</v>
      </c>
      <c r="G552" s="13">
        <v>49.811080930000003</v>
      </c>
      <c r="H552" s="13">
        <v>122.0739975</v>
      </c>
      <c r="I552" s="13"/>
      <c r="J552" s="13"/>
      <c r="K552" s="13"/>
      <c r="L552" s="13"/>
      <c r="M552" s="13"/>
      <c r="N552" s="13">
        <v>0</v>
      </c>
      <c r="O552" s="13">
        <v>0</v>
      </c>
      <c r="P552" s="13">
        <f t="shared" si="54"/>
        <v>0</v>
      </c>
      <c r="Q552" s="13" t="s">
        <v>53</v>
      </c>
      <c r="R552" s="13">
        <v>2</v>
      </c>
      <c r="S552" s="13">
        <f t="shared" si="49"/>
        <v>0</v>
      </c>
      <c r="T552" s="13">
        <f t="shared" si="50"/>
        <v>0</v>
      </c>
      <c r="U552" t="s">
        <v>99</v>
      </c>
      <c r="V552" t="s">
        <v>39</v>
      </c>
      <c r="W552" s="13"/>
      <c r="X552" s="13"/>
      <c r="Y552" s="13"/>
      <c r="Z552" s="5">
        <v>0</v>
      </c>
      <c r="AA552" s="13">
        <v>0</v>
      </c>
      <c r="AB552" s="6"/>
      <c r="AC552" s="8">
        <f t="shared" si="51"/>
        <v>0</v>
      </c>
      <c r="AD552" s="13"/>
      <c r="AE552" s="14">
        <f t="shared" si="52"/>
        <v>0</v>
      </c>
      <c r="AF552" s="13"/>
      <c r="AG552" t="str">
        <f t="shared" si="53"/>
        <v/>
      </c>
      <c r="AH552" s="17"/>
      <c r="AI552" s="13"/>
      <c r="AJ552" s="13"/>
      <c r="AK552" s="13"/>
      <c r="AL552" s="13"/>
    </row>
    <row r="553" spans="1:38" x14ac:dyDescent="0.35">
      <c r="A553">
        <v>552</v>
      </c>
      <c r="B553" t="s">
        <v>32</v>
      </c>
      <c r="C553">
        <v>224</v>
      </c>
      <c r="D553">
        <v>111</v>
      </c>
      <c r="E553" t="s">
        <v>33</v>
      </c>
      <c r="F553" t="s">
        <v>34</v>
      </c>
      <c r="G553">
        <v>48.321388239999997</v>
      </c>
      <c r="H553">
        <v>123.5731964</v>
      </c>
      <c r="I553" t="s">
        <v>35</v>
      </c>
      <c r="J553" t="s">
        <v>36</v>
      </c>
      <c r="K553" t="s">
        <v>36</v>
      </c>
      <c r="L553" t="s">
        <v>36</v>
      </c>
      <c r="M553" t="s">
        <v>54</v>
      </c>
      <c r="N553">
        <v>4</v>
      </c>
      <c r="O553">
        <v>3.5</v>
      </c>
      <c r="P553">
        <f t="shared" si="54"/>
        <v>0.5</v>
      </c>
      <c r="Q553" t="s">
        <v>36</v>
      </c>
      <c r="R553">
        <v>1</v>
      </c>
      <c r="S553">
        <f t="shared" si="49"/>
        <v>0</v>
      </c>
      <c r="T553">
        <f t="shared" si="50"/>
        <v>0.5</v>
      </c>
      <c r="W553">
        <f>SUM(S553:S557)</f>
        <v>20</v>
      </c>
      <c r="X553">
        <f>SUM(T553:T557)</f>
        <v>4</v>
      </c>
      <c r="Y553">
        <f>X553+W553</f>
        <v>24</v>
      </c>
      <c r="Z553" s="5">
        <v>0.14000000000000001</v>
      </c>
      <c r="AA553">
        <v>0</v>
      </c>
      <c r="AB553" s="6">
        <v>43.21</v>
      </c>
      <c r="AC553" s="8">
        <f t="shared" si="51"/>
        <v>302.47000000000003</v>
      </c>
      <c r="AD553" s="8">
        <f>SUM(AC553:AC557)</f>
        <v>5569.7900000000009</v>
      </c>
      <c r="AE553" s="8">
        <f t="shared" si="52"/>
        <v>302.47000000000003</v>
      </c>
      <c r="AF553" s="8">
        <f>SUM(AE553:AE557)</f>
        <v>5569.7900000000009</v>
      </c>
      <c r="AG553">
        <f t="shared" si="53"/>
        <v>1</v>
      </c>
    </row>
    <row r="554" spans="1:38" x14ac:dyDescent="0.35">
      <c r="A554">
        <v>553</v>
      </c>
      <c r="C554">
        <v>224</v>
      </c>
      <c r="D554">
        <v>111</v>
      </c>
      <c r="E554" t="s">
        <v>33</v>
      </c>
      <c r="F554" t="s">
        <v>34</v>
      </c>
      <c r="M554" t="s">
        <v>47</v>
      </c>
      <c r="N554">
        <v>3.5</v>
      </c>
      <c r="O554">
        <v>1.5</v>
      </c>
      <c r="P554">
        <f t="shared" si="54"/>
        <v>2</v>
      </c>
      <c r="Q554" t="s">
        <v>36</v>
      </c>
      <c r="R554">
        <v>1</v>
      </c>
      <c r="S554">
        <f t="shared" si="49"/>
        <v>0</v>
      </c>
      <c r="T554">
        <f t="shared" si="50"/>
        <v>2</v>
      </c>
      <c r="Z554" s="5">
        <v>0.14000000000000001</v>
      </c>
      <c r="AA554">
        <v>0</v>
      </c>
      <c r="AB554" s="6">
        <v>43.21</v>
      </c>
      <c r="AC554" s="8">
        <f t="shared" si="51"/>
        <v>1209.8800000000001</v>
      </c>
      <c r="AE554" s="8">
        <f t="shared" si="52"/>
        <v>1209.8800000000001</v>
      </c>
      <c r="AG554" t="str">
        <f t="shared" si="53"/>
        <v/>
      </c>
    </row>
    <row r="555" spans="1:38" x14ac:dyDescent="0.35">
      <c r="A555">
        <v>554</v>
      </c>
      <c r="C555">
        <v>224</v>
      </c>
      <c r="D555">
        <v>111</v>
      </c>
      <c r="E555" t="s">
        <v>33</v>
      </c>
      <c r="F555" t="s">
        <v>34</v>
      </c>
      <c r="M555" t="s">
        <v>40</v>
      </c>
      <c r="N555">
        <v>1.5</v>
      </c>
      <c r="O555">
        <v>0</v>
      </c>
      <c r="P555">
        <f t="shared" si="54"/>
        <v>1.5</v>
      </c>
      <c r="Q555" t="s">
        <v>36</v>
      </c>
      <c r="R555">
        <v>1</v>
      </c>
      <c r="S555">
        <f t="shared" si="49"/>
        <v>0</v>
      </c>
      <c r="T555">
        <f t="shared" si="50"/>
        <v>1.5</v>
      </c>
      <c r="Z555" s="5">
        <v>0.14000000000000001</v>
      </c>
      <c r="AA555">
        <v>0</v>
      </c>
      <c r="AB555" s="6">
        <v>43.21</v>
      </c>
      <c r="AC555" s="8">
        <f t="shared" si="51"/>
        <v>907.41000000000008</v>
      </c>
      <c r="AE555" s="8">
        <f t="shared" si="52"/>
        <v>907.41000000000008</v>
      </c>
      <c r="AG555" t="str">
        <f t="shared" si="53"/>
        <v/>
      </c>
    </row>
    <row r="556" spans="1:38" x14ac:dyDescent="0.35">
      <c r="A556">
        <v>555</v>
      </c>
      <c r="C556">
        <v>237</v>
      </c>
      <c r="D556">
        <v>111</v>
      </c>
      <c r="E556" t="s">
        <v>33</v>
      </c>
      <c r="F556" t="s">
        <v>34</v>
      </c>
      <c r="M556" t="s">
        <v>72</v>
      </c>
      <c r="N556">
        <v>0</v>
      </c>
      <c r="O556">
        <v>-1</v>
      </c>
      <c r="P556">
        <f t="shared" si="54"/>
        <v>1</v>
      </c>
      <c r="Q556" t="s">
        <v>50</v>
      </c>
      <c r="R556">
        <v>2</v>
      </c>
      <c r="S556">
        <f t="shared" si="49"/>
        <v>1</v>
      </c>
      <c r="T556">
        <f t="shared" si="50"/>
        <v>0</v>
      </c>
      <c r="U556" t="s">
        <v>115</v>
      </c>
      <c r="V556" t="s">
        <v>73</v>
      </c>
      <c r="Z556" s="5">
        <v>1.31</v>
      </c>
      <c r="AA556">
        <v>0</v>
      </c>
      <c r="AB556" s="6">
        <v>4.74</v>
      </c>
      <c r="AC556" s="8">
        <f t="shared" si="51"/>
        <v>620.94000000000005</v>
      </c>
      <c r="AE556" s="8">
        <f t="shared" si="52"/>
        <v>620.94000000000005</v>
      </c>
      <c r="AG556" t="str">
        <f t="shared" si="53"/>
        <v/>
      </c>
    </row>
    <row r="557" spans="1:38" x14ac:dyDescent="0.35">
      <c r="A557">
        <v>556</v>
      </c>
      <c r="B557" s="1"/>
      <c r="C557">
        <v>237</v>
      </c>
      <c r="D557">
        <v>111</v>
      </c>
      <c r="E557" s="1" t="s">
        <v>33</v>
      </c>
      <c r="F557" t="s">
        <v>34</v>
      </c>
      <c r="G557" s="1"/>
      <c r="H557" s="1"/>
      <c r="I557" s="1"/>
      <c r="J557" s="1"/>
      <c r="K557" s="1"/>
      <c r="L557" s="1"/>
      <c r="M557" s="1" t="s">
        <v>60</v>
      </c>
      <c r="N557" s="1">
        <v>-1</v>
      </c>
      <c r="O557" s="1">
        <v>-20</v>
      </c>
      <c r="P557" s="1">
        <f t="shared" si="54"/>
        <v>19</v>
      </c>
      <c r="Q557" s="1" t="s">
        <v>50</v>
      </c>
      <c r="R557" s="1">
        <v>2</v>
      </c>
      <c r="S557" s="1">
        <f t="shared" si="49"/>
        <v>19</v>
      </c>
      <c r="T557" s="1">
        <f t="shared" si="50"/>
        <v>0</v>
      </c>
      <c r="U557" t="s">
        <v>115</v>
      </c>
      <c r="V557" t="s">
        <v>73</v>
      </c>
      <c r="W557" s="1"/>
      <c r="X557" s="1"/>
      <c r="Y557" s="1"/>
      <c r="Z557" s="5">
        <v>0.87</v>
      </c>
      <c r="AA557" s="1">
        <v>10</v>
      </c>
      <c r="AB557" s="6">
        <v>1.7</v>
      </c>
      <c r="AC557" s="8">
        <f t="shared" si="51"/>
        <v>2529.09</v>
      </c>
      <c r="AD557" s="1"/>
      <c r="AE557" s="10">
        <f t="shared" si="52"/>
        <v>2529.09</v>
      </c>
      <c r="AF557" s="1"/>
      <c r="AG557" t="str">
        <f t="shared" si="53"/>
        <v/>
      </c>
      <c r="AI557" s="1"/>
      <c r="AJ557" s="1"/>
      <c r="AK557" s="1"/>
      <c r="AL557" s="1"/>
    </row>
    <row r="558" spans="1:38" x14ac:dyDescent="0.35">
      <c r="A558">
        <v>557</v>
      </c>
      <c r="B558" t="s">
        <v>32</v>
      </c>
      <c r="C558">
        <v>203</v>
      </c>
      <c r="D558">
        <v>112</v>
      </c>
      <c r="E558" t="s">
        <v>33</v>
      </c>
      <c r="F558" t="s">
        <v>34</v>
      </c>
      <c r="G558">
        <v>48.433891299999999</v>
      </c>
      <c r="H558">
        <v>123.4636002</v>
      </c>
      <c r="I558" t="s">
        <v>35</v>
      </c>
      <c r="J558" t="s">
        <v>36</v>
      </c>
      <c r="K558" t="s">
        <v>36</v>
      </c>
      <c r="L558" t="s">
        <v>36</v>
      </c>
      <c r="M558" t="s">
        <v>54</v>
      </c>
      <c r="N558">
        <v>6</v>
      </c>
      <c r="O558">
        <v>4</v>
      </c>
      <c r="P558">
        <f t="shared" si="54"/>
        <v>2</v>
      </c>
      <c r="Q558" t="s">
        <v>36</v>
      </c>
      <c r="R558">
        <v>1</v>
      </c>
      <c r="S558">
        <f t="shared" si="49"/>
        <v>0</v>
      </c>
      <c r="T558">
        <f t="shared" si="50"/>
        <v>2</v>
      </c>
      <c r="W558">
        <f>SUM(S558:S562)</f>
        <v>50</v>
      </c>
      <c r="X558">
        <f>SUM(T558:T562)</f>
        <v>6</v>
      </c>
      <c r="Y558">
        <f>X558+W558</f>
        <v>56</v>
      </c>
      <c r="Z558" s="5">
        <v>0.14000000000000001</v>
      </c>
      <c r="AA558">
        <v>0</v>
      </c>
      <c r="AB558" s="6">
        <v>43.21</v>
      </c>
      <c r="AC558" s="8">
        <f t="shared" si="51"/>
        <v>1209.8800000000001</v>
      </c>
      <c r="AD558" s="8">
        <f>SUM(AC558:AC562)</f>
        <v>17379.487000000001</v>
      </c>
      <c r="AE558" s="8">
        <f t="shared" si="52"/>
        <v>1209.8800000000001</v>
      </c>
      <c r="AF558" s="8">
        <f>SUM(AE558:AE562)</f>
        <v>17379.487000000001</v>
      </c>
      <c r="AG558">
        <f t="shared" si="53"/>
        <v>1</v>
      </c>
    </row>
    <row r="559" spans="1:38" x14ac:dyDescent="0.35">
      <c r="A559">
        <v>558</v>
      </c>
      <c r="C559">
        <v>203</v>
      </c>
      <c r="D559">
        <v>112</v>
      </c>
      <c r="E559" t="s">
        <v>33</v>
      </c>
      <c r="F559" t="s">
        <v>34</v>
      </c>
      <c r="M559" t="s">
        <v>40</v>
      </c>
      <c r="N559">
        <v>4</v>
      </c>
      <c r="O559">
        <v>0</v>
      </c>
      <c r="P559">
        <f t="shared" si="54"/>
        <v>4</v>
      </c>
      <c r="Q559" t="s">
        <v>36</v>
      </c>
      <c r="R559">
        <v>1</v>
      </c>
      <c r="S559">
        <f t="shared" si="49"/>
        <v>0</v>
      </c>
      <c r="T559">
        <f t="shared" si="50"/>
        <v>4</v>
      </c>
      <c r="Z559" s="5">
        <v>0.14000000000000001</v>
      </c>
      <c r="AA559">
        <v>0</v>
      </c>
      <c r="AB559" s="6">
        <v>43.21</v>
      </c>
      <c r="AC559" s="8">
        <f t="shared" si="51"/>
        <v>2419.7600000000002</v>
      </c>
      <c r="AE559" s="8">
        <f t="shared" si="52"/>
        <v>2419.7600000000002</v>
      </c>
      <c r="AG559" t="str">
        <f t="shared" si="53"/>
        <v/>
      </c>
    </row>
    <row r="560" spans="1:38" x14ac:dyDescent="0.35">
      <c r="A560">
        <v>559</v>
      </c>
      <c r="C560">
        <v>216</v>
      </c>
      <c r="D560">
        <v>112</v>
      </c>
      <c r="E560" t="s">
        <v>33</v>
      </c>
      <c r="F560" t="s">
        <v>34</v>
      </c>
      <c r="M560" t="s">
        <v>57</v>
      </c>
      <c r="N560">
        <v>0</v>
      </c>
      <c r="O560">
        <v>-12</v>
      </c>
      <c r="P560">
        <f t="shared" si="54"/>
        <v>12</v>
      </c>
      <c r="Q560" t="s">
        <v>43</v>
      </c>
      <c r="R560">
        <v>2</v>
      </c>
      <c r="S560">
        <f t="shared" si="49"/>
        <v>12</v>
      </c>
      <c r="T560">
        <f t="shared" si="50"/>
        <v>0</v>
      </c>
      <c r="U560" t="s">
        <v>115</v>
      </c>
      <c r="V560" t="s">
        <v>61</v>
      </c>
      <c r="Z560" s="5">
        <v>1.31</v>
      </c>
      <c r="AA560">
        <v>10</v>
      </c>
      <c r="AB560" s="6">
        <v>4.74</v>
      </c>
      <c r="AC560" s="8">
        <f t="shared" si="51"/>
        <v>6706.152</v>
      </c>
      <c r="AE560" s="8">
        <f t="shared" si="52"/>
        <v>6706.152</v>
      </c>
      <c r="AG560" t="str">
        <f t="shared" si="53"/>
        <v/>
      </c>
    </row>
    <row r="561" spans="1:38" x14ac:dyDescent="0.35">
      <c r="A561">
        <v>560</v>
      </c>
      <c r="C561">
        <v>216</v>
      </c>
      <c r="D561">
        <v>112</v>
      </c>
      <c r="E561" t="s">
        <v>33</v>
      </c>
      <c r="F561" t="s">
        <v>34</v>
      </c>
      <c r="M561" t="s">
        <v>49</v>
      </c>
      <c r="N561">
        <v>-12</v>
      </c>
      <c r="O561">
        <v>-25</v>
      </c>
      <c r="P561">
        <f t="shared" si="54"/>
        <v>13</v>
      </c>
      <c r="Q561" t="s">
        <v>43</v>
      </c>
      <c r="R561">
        <v>2</v>
      </c>
      <c r="S561">
        <f t="shared" si="49"/>
        <v>13</v>
      </c>
      <c r="T561">
        <f t="shared" si="50"/>
        <v>0</v>
      </c>
      <c r="U561" t="s">
        <v>115</v>
      </c>
      <c r="V561" t="s">
        <v>61</v>
      </c>
      <c r="Z561" s="5">
        <v>1.38</v>
      </c>
      <c r="AA561">
        <v>10</v>
      </c>
      <c r="AB561" s="6">
        <v>1.7</v>
      </c>
      <c r="AC561" s="8">
        <f t="shared" si="51"/>
        <v>2744.8199999999993</v>
      </c>
      <c r="AE561" s="8">
        <f t="shared" si="52"/>
        <v>2744.8199999999993</v>
      </c>
      <c r="AG561" t="str">
        <f t="shared" si="53"/>
        <v/>
      </c>
    </row>
    <row r="562" spans="1:38" x14ac:dyDescent="0.35">
      <c r="A562">
        <v>561</v>
      </c>
      <c r="B562" s="1"/>
      <c r="C562">
        <v>216</v>
      </c>
      <c r="D562">
        <v>112</v>
      </c>
      <c r="E562" s="1" t="s">
        <v>33</v>
      </c>
      <c r="F562" t="s">
        <v>34</v>
      </c>
      <c r="G562" s="1"/>
      <c r="H562" s="1"/>
      <c r="I562" s="1"/>
      <c r="J562" s="1"/>
      <c r="K562" s="1"/>
      <c r="L562" s="1"/>
      <c r="M562" s="1" t="s">
        <v>51</v>
      </c>
      <c r="N562" s="1">
        <v>-25</v>
      </c>
      <c r="O562" s="1">
        <v>-50</v>
      </c>
      <c r="P562" s="1">
        <f t="shared" si="54"/>
        <v>25</v>
      </c>
      <c r="Q562" s="1" t="s">
        <v>62</v>
      </c>
      <c r="R562" s="1">
        <v>2</v>
      </c>
      <c r="S562" s="1">
        <f t="shared" si="49"/>
        <v>25</v>
      </c>
      <c r="T562" s="1">
        <f t="shared" si="50"/>
        <v>0</v>
      </c>
      <c r="U562" t="s">
        <v>115</v>
      </c>
      <c r="V562" t="s">
        <v>61</v>
      </c>
      <c r="W562" s="1"/>
      <c r="X562" s="1"/>
      <c r="Y562" s="1"/>
      <c r="Z562" s="5">
        <v>1.19</v>
      </c>
      <c r="AA562" s="1">
        <v>15</v>
      </c>
      <c r="AB562" s="6">
        <v>1.7</v>
      </c>
      <c r="AC562" s="8">
        <f t="shared" si="51"/>
        <v>4298.8749999999991</v>
      </c>
      <c r="AD562" s="1"/>
      <c r="AE562" s="10">
        <f t="shared" si="52"/>
        <v>4298.8749999999991</v>
      </c>
      <c r="AF562" s="1"/>
      <c r="AG562" t="str">
        <f t="shared" si="53"/>
        <v/>
      </c>
      <c r="AI562" s="1"/>
      <c r="AJ562" s="1"/>
      <c r="AK562" s="1"/>
      <c r="AL562" s="1"/>
    </row>
    <row r="563" spans="1:38" x14ac:dyDescent="0.35">
      <c r="A563">
        <v>562</v>
      </c>
      <c r="B563" t="s">
        <v>32</v>
      </c>
      <c r="C563">
        <v>221</v>
      </c>
      <c r="D563">
        <v>113</v>
      </c>
      <c r="E563" t="s">
        <v>46</v>
      </c>
      <c r="F563" t="s">
        <v>34</v>
      </c>
      <c r="G563">
        <v>48.317810059999999</v>
      </c>
      <c r="H563">
        <v>123.5799026</v>
      </c>
      <c r="I563" t="s">
        <v>35</v>
      </c>
      <c r="J563" t="s">
        <v>36</v>
      </c>
      <c r="K563" t="s">
        <v>36</v>
      </c>
      <c r="L563" t="s">
        <v>36</v>
      </c>
      <c r="M563" t="s">
        <v>137</v>
      </c>
      <c r="N563">
        <v>2</v>
      </c>
      <c r="O563">
        <v>1</v>
      </c>
      <c r="P563">
        <f t="shared" si="54"/>
        <v>1</v>
      </c>
      <c r="Q563" t="s">
        <v>36</v>
      </c>
      <c r="R563">
        <v>1</v>
      </c>
      <c r="S563">
        <f t="shared" si="49"/>
        <v>0</v>
      </c>
      <c r="T563">
        <f t="shared" si="50"/>
        <v>1</v>
      </c>
      <c r="W563">
        <f>SUM(S563:S568)</f>
        <v>70</v>
      </c>
      <c r="X563">
        <f>SUM(T563:T568)</f>
        <v>2</v>
      </c>
      <c r="Y563">
        <f>X563+W563</f>
        <v>72</v>
      </c>
      <c r="Z563" s="5">
        <v>0.11</v>
      </c>
      <c r="AA563">
        <v>0</v>
      </c>
      <c r="AB563" s="6">
        <v>45.06</v>
      </c>
      <c r="AC563" s="8">
        <f t="shared" si="51"/>
        <v>495.65999999999997</v>
      </c>
      <c r="AD563" s="8">
        <f>SUM(AC563:AC568)</f>
        <v>11439.688</v>
      </c>
      <c r="AE563" s="8">
        <f t="shared" si="52"/>
        <v>495.65999999999997</v>
      </c>
      <c r="AF563" s="8">
        <f>SUM(AE563:AE568)</f>
        <v>11439.688</v>
      </c>
      <c r="AG563">
        <f t="shared" si="53"/>
        <v>1</v>
      </c>
      <c r="AH563" s="17"/>
    </row>
    <row r="564" spans="1:38" x14ac:dyDescent="0.35">
      <c r="A564">
        <v>563</v>
      </c>
      <c r="C564">
        <v>221</v>
      </c>
      <c r="D564">
        <v>113</v>
      </c>
      <c r="E564" t="s">
        <v>46</v>
      </c>
      <c r="F564" t="s">
        <v>34</v>
      </c>
      <c r="M564" t="s">
        <v>40</v>
      </c>
      <c r="N564">
        <v>1</v>
      </c>
      <c r="O564">
        <v>0</v>
      </c>
      <c r="P564">
        <f t="shared" si="54"/>
        <v>1</v>
      </c>
      <c r="Q564" t="s">
        <v>36</v>
      </c>
      <c r="R564">
        <v>1</v>
      </c>
      <c r="S564">
        <f t="shared" si="49"/>
        <v>0</v>
      </c>
      <c r="T564">
        <f t="shared" si="50"/>
        <v>1</v>
      </c>
      <c r="Z564" s="5">
        <v>0.11</v>
      </c>
      <c r="AA564">
        <v>0</v>
      </c>
      <c r="AB564" s="6">
        <v>45.06</v>
      </c>
      <c r="AC564" s="8">
        <f t="shared" si="51"/>
        <v>495.65999999999997</v>
      </c>
      <c r="AE564" s="8">
        <f t="shared" si="52"/>
        <v>495.65999999999997</v>
      </c>
      <c r="AG564" t="str">
        <f t="shared" si="53"/>
        <v/>
      </c>
      <c r="AH564" s="17"/>
    </row>
    <row r="565" spans="1:38" x14ac:dyDescent="0.35">
      <c r="A565">
        <v>564</v>
      </c>
      <c r="C565">
        <v>234</v>
      </c>
      <c r="D565">
        <v>113</v>
      </c>
      <c r="E565" t="s">
        <v>46</v>
      </c>
      <c r="F565" t="s">
        <v>34</v>
      </c>
      <c r="M565" t="s">
        <v>138</v>
      </c>
      <c r="N565">
        <v>0</v>
      </c>
      <c r="O565">
        <v>-20</v>
      </c>
      <c r="P565">
        <f t="shared" si="54"/>
        <v>20</v>
      </c>
      <c r="Q565" t="s">
        <v>69</v>
      </c>
      <c r="R565">
        <v>2</v>
      </c>
      <c r="S565">
        <f t="shared" si="49"/>
        <v>20</v>
      </c>
      <c r="T565">
        <f t="shared" si="50"/>
        <v>0</v>
      </c>
      <c r="U565" t="s">
        <v>115</v>
      </c>
      <c r="V565" t="s">
        <v>139</v>
      </c>
      <c r="Z565" s="5">
        <v>0.86</v>
      </c>
      <c r="AA565">
        <v>50</v>
      </c>
      <c r="AB565" s="6">
        <v>3.92</v>
      </c>
      <c r="AC565" s="8">
        <f t="shared" si="51"/>
        <v>3371.2</v>
      </c>
      <c r="AE565" s="8">
        <f t="shared" si="52"/>
        <v>3371.2</v>
      </c>
      <c r="AG565" t="str">
        <f t="shared" si="53"/>
        <v/>
      </c>
      <c r="AH565" s="17"/>
    </row>
    <row r="566" spans="1:38" x14ac:dyDescent="0.35">
      <c r="A566">
        <v>565</v>
      </c>
      <c r="C566">
        <v>234</v>
      </c>
      <c r="D566">
        <v>113</v>
      </c>
      <c r="E566" t="s">
        <v>46</v>
      </c>
      <c r="F566" t="s">
        <v>34</v>
      </c>
      <c r="M566" t="s">
        <v>60</v>
      </c>
      <c r="N566">
        <v>-20</v>
      </c>
      <c r="O566">
        <v>-34</v>
      </c>
      <c r="P566">
        <f t="shared" si="54"/>
        <v>14</v>
      </c>
      <c r="Q566" t="s">
        <v>69</v>
      </c>
      <c r="R566">
        <v>2</v>
      </c>
      <c r="S566">
        <f t="shared" si="49"/>
        <v>14</v>
      </c>
      <c r="T566">
        <f t="shared" si="50"/>
        <v>0</v>
      </c>
      <c r="U566" t="s">
        <v>115</v>
      </c>
      <c r="V566" t="s">
        <v>139</v>
      </c>
      <c r="Z566" s="5">
        <v>0.86</v>
      </c>
      <c r="AA566">
        <v>55</v>
      </c>
      <c r="AB566" s="6">
        <v>3.92</v>
      </c>
      <c r="AC566" s="8">
        <f t="shared" si="51"/>
        <v>2123.8560000000002</v>
      </c>
      <c r="AE566" s="8">
        <f t="shared" si="52"/>
        <v>2123.8560000000002</v>
      </c>
      <c r="AG566" t="str">
        <f t="shared" si="53"/>
        <v/>
      </c>
      <c r="AH566" s="17"/>
    </row>
    <row r="567" spans="1:38" x14ac:dyDescent="0.35">
      <c r="A567">
        <v>566</v>
      </c>
      <c r="C567">
        <v>234</v>
      </c>
      <c r="D567">
        <v>113</v>
      </c>
      <c r="E567" t="s">
        <v>46</v>
      </c>
      <c r="F567" t="s">
        <v>34</v>
      </c>
      <c r="M567" t="s">
        <v>48</v>
      </c>
      <c r="N567">
        <v>-34</v>
      </c>
      <c r="O567">
        <v>-70</v>
      </c>
      <c r="P567">
        <f t="shared" si="54"/>
        <v>36</v>
      </c>
      <c r="Q567" t="s">
        <v>69</v>
      </c>
      <c r="R567">
        <v>2</v>
      </c>
      <c r="S567">
        <f t="shared" si="49"/>
        <v>36</v>
      </c>
      <c r="T567">
        <f t="shared" si="50"/>
        <v>0</v>
      </c>
      <c r="U567" t="s">
        <v>115</v>
      </c>
      <c r="V567" t="s">
        <v>139</v>
      </c>
      <c r="Z567" s="5">
        <v>1.17</v>
      </c>
      <c r="AA567">
        <v>70</v>
      </c>
      <c r="AB567" s="6">
        <v>3.92</v>
      </c>
      <c r="AC567" s="8">
        <f t="shared" si="51"/>
        <v>4953.3119999999999</v>
      </c>
      <c r="AE567" s="8">
        <f t="shared" si="52"/>
        <v>4953.3119999999999</v>
      </c>
      <c r="AG567" t="str">
        <f t="shared" si="53"/>
        <v/>
      </c>
    </row>
    <row r="568" spans="1:38" x14ac:dyDescent="0.35">
      <c r="A568">
        <v>567</v>
      </c>
      <c r="B568" s="1"/>
      <c r="C568">
        <v>234</v>
      </c>
      <c r="D568">
        <v>113</v>
      </c>
      <c r="E568" s="1" t="s">
        <v>46</v>
      </c>
      <c r="F568" t="s">
        <v>34</v>
      </c>
      <c r="G568" s="1"/>
      <c r="H568" s="1"/>
      <c r="I568" s="1"/>
      <c r="J568" s="1"/>
      <c r="K568" s="1"/>
      <c r="L568" s="1"/>
      <c r="M568" s="1" t="s">
        <v>44</v>
      </c>
      <c r="N568" s="1">
        <v>-70</v>
      </c>
      <c r="O568" s="1">
        <v>-70</v>
      </c>
      <c r="P568" s="1">
        <f t="shared" si="54"/>
        <v>0</v>
      </c>
      <c r="Q568" s="1"/>
      <c r="R568" s="1">
        <v>2</v>
      </c>
      <c r="S568" s="1">
        <f t="shared" si="49"/>
        <v>0</v>
      </c>
      <c r="T568" s="1">
        <f t="shared" si="50"/>
        <v>0</v>
      </c>
      <c r="U568" t="s">
        <v>115</v>
      </c>
      <c r="V568" t="s">
        <v>139</v>
      </c>
      <c r="W568" s="1"/>
      <c r="X568" s="1"/>
      <c r="Y568" s="1"/>
      <c r="Z568" s="5">
        <v>1.74</v>
      </c>
      <c r="AA568" s="1">
        <v>0</v>
      </c>
      <c r="AB568" s="6">
        <v>1.27</v>
      </c>
      <c r="AC568" s="8">
        <f t="shared" si="51"/>
        <v>0</v>
      </c>
      <c r="AD568" s="1"/>
      <c r="AE568" s="10">
        <f t="shared" si="52"/>
        <v>0</v>
      </c>
      <c r="AF568" s="1"/>
      <c r="AG568" t="str">
        <f t="shared" si="53"/>
        <v/>
      </c>
      <c r="AI568" s="1"/>
      <c r="AJ568" s="1"/>
      <c r="AK568" s="1"/>
      <c r="AL568" s="1"/>
    </row>
    <row r="569" spans="1:38" x14ac:dyDescent="0.35">
      <c r="A569">
        <v>568</v>
      </c>
      <c r="B569" t="s">
        <v>32</v>
      </c>
      <c r="C569">
        <v>220</v>
      </c>
      <c r="D569">
        <v>114</v>
      </c>
      <c r="E569" t="s">
        <v>33</v>
      </c>
      <c r="F569" t="s">
        <v>34</v>
      </c>
      <c r="G569">
        <v>48.318389889999999</v>
      </c>
      <c r="H569">
        <v>123.58000180000001</v>
      </c>
      <c r="I569" t="s">
        <v>35</v>
      </c>
      <c r="J569" t="s">
        <v>36</v>
      </c>
      <c r="K569" t="s">
        <v>36</v>
      </c>
      <c r="L569" t="s">
        <v>36</v>
      </c>
      <c r="M569" t="s">
        <v>37</v>
      </c>
      <c r="N569">
        <v>8</v>
      </c>
      <c r="O569">
        <v>7</v>
      </c>
      <c r="P569">
        <f t="shared" si="54"/>
        <v>1</v>
      </c>
      <c r="Q569" t="s">
        <v>36</v>
      </c>
      <c r="R569">
        <v>1</v>
      </c>
      <c r="S569">
        <f t="shared" si="49"/>
        <v>0</v>
      </c>
      <c r="T569">
        <f t="shared" si="50"/>
        <v>1</v>
      </c>
      <c r="W569">
        <f>SUM(S569:S574)</f>
        <v>60</v>
      </c>
      <c r="X569">
        <f>SUM(T569:T574)</f>
        <v>8</v>
      </c>
      <c r="Y569">
        <f>X569+W569</f>
        <v>68</v>
      </c>
      <c r="Z569" s="5">
        <v>0.14000000000000001</v>
      </c>
      <c r="AA569">
        <v>0</v>
      </c>
      <c r="AB569" s="6">
        <v>43.21</v>
      </c>
      <c r="AC569" s="8">
        <f t="shared" si="51"/>
        <v>604.94000000000005</v>
      </c>
      <c r="AD569" s="8">
        <f>SUM(AC569:AC574)</f>
        <v>9315.7979999999989</v>
      </c>
      <c r="AE569" s="8">
        <f t="shared" si="52"/>
        <v>604.94000000000005</v>
      </c>
      <c r="AF569" s="8">
        <f>SUM(AE569:AE574)</f>
        <v>9315.7979999999989</v>
      </c>
      <c r="AG569">
        <f t="shared" si="53"/>
        <v>1</v>
      </c>
    </row>
    <row r="570" spans="1:38" x14ac:dyDescent="0.35">
      <c r="A570">
        <v>569</v>
      </c>
      <c r="C570">
        <v>220</v>
      </c>
      <c r="D570">
        <v>114</v>
      </c>
      <c r="E570" t="s">
        <v>33</v>
      </c>
      <c r="F570" t="s">
        <v>34</v>
      </c>
      <c r="M570" t="s">
        <v>40</v>
      </c>
      <c r="N570">
        <v>7</v>
      </c>
      <c r="O570">
        <v>4</v>
      </c>
      <c r="P570">
        <f t="shared" si="54"/>
        <v>3</v>
      </c>
      <c r="Q570" t="s">
        <v>36</v>
      </c>
      <c r="R570">
        <v>1</v>
      </c>
      <c r="S570">
        <f t="shared" si="49"/>
        <v>0</v>
      </c>
      <c r="T570">
        <f t="shared" si="50"/>
        <v>3</v>
      </c>
      <c r="Z570" s="5">
        <v>0.14000000000000001</v>
      </c>
      <c r="AA570">
        <v>0</v>
      </c>
      <c r="AB570" s="6">
        <v>43.21</v>
      </c>
      <c r="AC570" s="8">
        <f t="shared" si="51"/>
        <v>1814.8200000000002</v>
      </c>
      <c r="AE570" s="8">
        <f t="shared" si="52"/>
        <v>1814.8200000000002</v>
      </c>
      <c r="AG570" t="str">
        <f t="shared" si="53"/>
        <v/>
      </c>
    </row>
    <row r="571" spans="1:38" x14ac:dyDescent="0.35">
      <c r="A571">
        <v>570</v>
      </c>
      <c r="C571">
        <v>220</v>
      </c>
      <c r="D571">
        <v>114</v>
      </c>
      <c r="E571" t="s">
        <v>33</v>
      </c>
      <c r="F571" t="s">
        <v>34</v>
      </c>
      <c r="M571" t="s">
        <v>41</v>
      </c>
      <c r="N571">
        <v>4</v>
      </c>
      <c r="O571">
        <v>0</v>
      </c>
      <c r="P571">
        <f t="shared" si="54"/>
        <v>4</v>
      </c>
      <c r="Q571" t="s">
        <v>36</v>
      </c>
      <c r="R571">
        <v>1</v>
      </c>
      <c r="S571">
        <f t="shared" si="49"/>
        <v>0</v>
      </c>
      <c r="T571">
        <f t="shared" si="50"/>
        <v>4</v>
      </c>
      <c r="Z571" s="5">
        <v>0.14000000000000001</v>
      </c>
      <c r="AA571">
        <v>0</v>
      </c>
      <c r="AB571" s="6">
        <v>36.65</v>
      </c>
      <c r="AC571" s="8">
        <f t="shared" si="51"/>
        <v>2052.4</v>
      </c>
      <c r="AE571" s="8">
        <f t="shared" si="52"/>
        <v>2052.4</v>
      </c>
      <c r="AG571" t="str">
        <f t="shared" si="53"/>
        <v/>
      </c>
    </row>
    <row r="572" spans="1:38" x14ac:dyDescent="0.35">
      <c r="A572">
        <v>571</v>
      </c>
      <c r="C572">
        <v>233</v>
      </c>
      <c r="D572">
        <v>114</v>
      </c>
      <c r="E572" t="s">
        <v>33</v>
      </c>
      <c r="F572" t="s">
        <v>34</v>
      </c>
      <c r="M572" t="s">
        <v>57</v>
      </c>
      <c r="N572">
        <v>0</v>
      </c>
      <c r="O572">
        <v>-6</v>
      </c>
      <c r="P572">
        <f t="shared" si="54"/>
        <v>6</v>
      </c>
      <c r="Q572" t="s">
        <v>69</v>
      </c>
      <c r="R572">
        <v>2</v>
      </c>
      <c r="S572">
        <f t="shared" si="49"/>
        <v>6</v>
      </c>
      <c r="T572">
        <f t="shared" si="50"/>
        <v>0</v>
      </c>
      <c r="U572" t="s">
        <v>115</v>
      </c>
      <c r="V572" t="s">
        <v>61</v>
      </c>
      <c r="Z572" s="5">
        <v>1.31</v>
      </c>
      <c r="AA572">
        <v>55</v>
      </c>
      <c r="AB572" s="6">
        <v>4.74</v>
      </c>
      <c r="AC572" s="8">
        <f t="shared" si="51"/>
        <v>1676.538</v>
      </c>
      <c r="AE572" s="8">
        <f t="shared" si="52"/>
        <v>1676.538</v>
      </c>
      <c r="AG572" t="str">
        <f t="shared" si="53"/>
        <v/>
      </c>
    </row>
    <row r="573" spans="1:38" x14ac:dyDescent="0.35">
      <c r="A573">
        <v>572</v>
      </c>
      <c r="C573">
        <v>233</v>
      </c>
      <c r="D573">
        <v>114</v>
      </c>
      <c r="E573" t="s">
        <v>33</v>
      </c>
      <c r="F573" t="s">
        <v>34</v>
      </c>
      <c r="M573" t="s">
        <v>48</v>
      </c>
      <c r="N573">
        <v>-6</v>
      </c>
      <c r="O573">
        <v>-60</v>
      </c>
      <c r="P573">
        <f t="shared" si="54"/>
        <v>54</v>
      </c>
      <c r="Q573" t="s">
        <v>69</v>
      </c>
      <c r="R573">
        <v>2</v>
      </c>
      <c r="S573">
        <f t="shared" si="49"/>
        <v>54</v>
      </c>
      <c r="T573">
        <f t="shared" si="50"/>
        <v>0</v>
      </c>
      <c r="U573" t="s">
        <v>115</v>
      </c>
      <c r="V573" t="s">
        <v>61</v>
      </c>
      <c r="Z573" s="5">
        <v>1.38</v>
      </c>
      <c r="AA573">
        <v>75</v>
      </c>
      <c r="AB573" s="6">
        <v>1.7</v>
      </c>
      <c r="AC573" s="8">
        <f t="shared" si="51"/>
        <v>3167.0999999999995</v>
      </c>
      <c r="AE573" s="8">
        <f t="shared" si="52"/>
        <v>3167.0999999999995</v>
      </c>
      <c r="AG573" t="str">
        <f t="shared" si="53"/>
        <v/>
      </c>
    </row>
    <row r="574" spans="1:38" x14ac:dyDescent="0.35">
      <c r="A574">
        <v>573</v>
      </c>
      <c r="B574" s="1"/>
      <c r="C574">
        <v>233</v>
      </c>
      <c r="D574">
        <v>114</v>
      </c>
      <c r="E574" s="1" t="s">
        <v>33</v>
      </c>
      <c r="F574" t="s">
        <v>34</v>
      </c>
      <c r="G574" s="1"/>
      <c r="H574" s="1"/>
      <c r="I574" s="1"/>
      <c r="J574" s="1"/>
      <c r="K574" s="1"/>
      <c r="L574" s="1"/>
      <c r="M574" s="1" t="s">
        <v>59</v>
      </c>
      <c r="N574" s="1">
        <v>-60</v>
      </c>
      <c r="O574" s="1">
        <v>-60</v>
      </c>
      <c r="P574" s="1">
        <f t="shared" si="54"/>
        <v>0</v>
      </c>
      <c r="Q574" s="1"/>
      <c r="R574" s="1">
        <v>2</v>
      </c>
      <c r="S574" s="1">
        <f t="shared" si="49"/>
        <v>0</v>
      </c>
      <c r="T574" s="1">
        <f t="shared" si="50"/>
        <v>0</v>
      </c>
      <c r="U574" t="s">
        <v>115</v>
      </c>
      <c r="V574" t="s">
        <v>61</v>
      </c>
      <c r="W574" s="1"/>
      <c r="X574" s="1"/>
      <c r="Y574" s="1"/>
      <c r="Z574" s="5">
        <v>0</v>
      </c>
      <c r="AA574" s="1">
        <v>0</v>
      </c>
      <c r="AB574" s="6"/>
      <c r="AC574" s="8">
        <f t="shared" si="51"/>
        <v>0</v>
      </c>
      <c r="AD574" s="1"/>
      <c r="AE574" s="10">
        <f t="shared" si="52"/>
        <v>0</v>
      </c>
      <c r="AF574" s="1"/>
      <c r="AG574" t="str">
        <f t="shared" si="53"/>
        <v/>
      </c>
      <c r="AI574" s="1"/>
      <c r="AJ574" s="1"/>
      <c r="AK574" s="1"/>
      <c r="AL574" s="1"/>
    </row>
    <row r="575" spans="1:38" x14ac:dyDescent="0.35">
      <c r="A575">
        <v>574</v>
      </c>
      <c r="B575" s="13"/>
      <c r="C575">
        <v>220</v>
      </c>
      <c r="D575">
        <v>115</v>
      </c>
      <c r="E575" s="13" t="s">
        <v>36</v>
      </c>
      <c r="F575" t="s">
        <v>36</v>
      </c>
      <c r="G575" s="13">
        <v>48.318389889999999</v>
      </c>
      <c r="H575" s="13">
        <v>123.58000180000001</v>
      </c>
      <c r="I575" s="13"/>
      <c r="J575" s="13"/>
      <c r="K575" s="13"/>
      <c r="L575" s="13"/>
      <c r="M575" s="13"/>
      <c r="N575" s="13">
        <v>0</v>
      </c>
      <c r="O575" s="13">
        <v>0</v>
      </c>
      <c r="P575" s="13">
        <f t="shared" si="54"/>
        <v>0</v>
      </c>
      <c r="Q575" s="13" t="s">
        <v>36</v>
      </c>
      <c r="R575" s="13">
        <v>1</v>
      </c>
      <c r="S575" s="13">
        <f t="shared" si="49"/>
        <v>0</v>
      </c>
      <c r="T575" s="13">
        <f t="shared" si="50"/>
        <v>0</v>
      </c>
      <c r="W575" s="13"/>
      <c r="X575" s="13"/>
      <c r="Y575" s="13"/>
      <c r="Z575" s="5">
        <v>0</v>
      </c>
      <c r="AA575" s="13">
        <v>0</v>
      </c>
      <c r="AB575" s="6"/>
      <c r="AC575" s="8">
        <f t="shared" si="51"/>
        <v>0</v>
      </c>
      <c r="AD575" s="13"/>
      <c r="AE575" s="14">
        <f t="shared" si="52"/>
        <v>0</v>
      </c>
      <c r="AF575" s="13"/>
      <c r="AG575">
        <f t="shared" si="53"/>
        <v>1</v>
      </c>
      <c r="AI575" s="13"/>
      <c r="AJ575" s="13"/>
      <c r="AK575" s="13"/>
      <c r="AL575" s="13"/>
    </row>
    <row r="576" spans="1:38" x14ac:dyDescent="0.35">
      <c r="A576">
        <v>575</v>
      </c>
      <c r="B576" t="s">
        <v>32</v>
      </c>
      <c r="C576">
        <v>222</v>
      </c>
      <c r="D576">
        <v>116</v>
      </c>
      <c r="E576" t="s">
        <v>46</v>
      </c>
      <c r="F576" t="s">
        <v>34</v>
      </c>
      <c r="G576">
        <v>48.315250399999996</v>
      </c>
      <c r="H576">
        <v>123.5833969</v>
      </c>
      <c r="I576" t="s">
        <v>35</v>
      </c>
      <c r="J576" t="s">
        <v>36</v>
      </c>
      <c r="K576" t="s">
        <v>36</v>
      </c>
      <c r="L576" t="s">
        <v>36</v>
      </c>
      <c r="M576" t="s">
        <v>54</v>
      </c>
      <c r="N576">
        <v>4</v>
      </c>
      <c r="O576">
        <v>3</v>
      </c>
      <c r="P576">
        <f t="shared" si="54"/>
        <v>1</v>
      </c>
      <c r="Q576" t="s">
        <v>36</v>
      </c>
      <c r="R576">
        <v>1</v>
      </c>
      <c r="S576">
        <f t="shared" si="49"/>
        <v>0</v>
      </c>
      <c r="T576">
        <f t="shared" si="50"/>
        <v>1</v>
      </c>
      <c r="W576">
        <f>SUM(S576:S581)</f>
        <v>70</v>
      </c>
      <c r="X576">
        <f>SUM(T576:T581)</f>
        <v>4</v>
      </c>
      <c r="Y576">
        <f>X576+W576</f>
        <v>74</v>
      </c>
      <c r="Z576" s="5">
        <v>0.11</v>
      </c>
      <c r="AA576">
        <v>0</v>
      </c>
      <c r="AB576" s="6">
        <v>45.06</v>
      </c>
      <c r="AC576" s="8">
        <f t="shared" si="51"/>
        <v>495.65999999999997</v>
      </c>
      <c r="AD576" s="8">
        <f>SUM(AC576:AC581)</f>
        <v>25770.929999999997</v>
      </c>
      <c r="AE576" s="8">
        <f t="shared" si="52"/>
        <v>495.65999999999997</v>
      </c>
      <c r="AF576" s="8">
        <f>SUM(AE576:AE581)</f>
        <v>25770.929999999997</v>
      </c>
      <c r="AG576">
        <f t="shared" si="53"/>
        <v>1</v>
      </c>
    </row>
    <row r="577" spans="1:38" x14ac:dyDescent="0.35">
      <c r="A577">
        <v>576</v>
      </c>
      <c r="C577">
        <v>222</v>
      </c>
      <c r="D577">
        <v>116</v>
      </c>
      <c r="E577" t="s">
        <v>46</v>
      </c>
      <c r="F577" t="s">
        <v>34</v>
      </c>
      <c r="M577" t="s">
        <v>140</v>
      </c>
      <c r="N577">
        <v>3</v>
      </c>
      <c r="O577">
        <v>0</v>
      </c>
      <c r="P577">
        <f t="shared" si="54"/>
        <v>3</v>
      </c>
      <c r="Q577" t="s">
        <v>36</v>
      </c>
      <c r="R577">
        <v>1</v>
      </c>
      <c r="S577">
        <f t="shared" si="49"/>
        <v>0</v>
      </c>
      <c r="T577">
        <f t="shared" si="50"/>
        <v>3</v>
      </c>
      <c r="Z577" s="5">
        <v>0.11</v>
      </c>
      <c r="AA577">
        <v>0</v>
      </c>
      <c r="AB577" s="6">
        <v>38.51</v>
      </c>
      <c r="AC577" s="8">
        <f t="shared" si="51"/>
        <v>1270.83</v>
      </c>
      <c r="AE577" s="8">
        <f t="shared" si="52"/>
        <v>1270.83</v>
      </c>
      <c r="AG577" t="str">
        <f t="shared" si="53"/>
        <v/>
      </c>
    </row>
    <row r="578" spans="1:38" x14ac:dyDescent="0.35">
      <c r="A578">
        <v>577</v>
      </c>
      <c r="C578">
        <v>235</v>
      </c>
      <c r="D578">
        <v>116</v>
      </c>
      <c r="E578" t="s">
        <v>46</v>
      </c>
      <c r="F578" t="s">
        <v>34</v>
      </c>
      <c r="M578" t="s">
        <v>141</v>
      </c>
      <c r="N578">
        <v>0</v>
      </c>
      <c r="O578">
        <v>-5</v>
      </c>
      <c r="P578">
        <f t="shared" si="54"/>
        <v>5</v>
      </c>
      <c r="Q578" t="s">
        <v>43</v>
      </c>
      <c r="R578">
        <v>2</v>
      </c>
      <c r="S578">
        <f t="shared" ref="S578:S641" si="55">IF(R578=1,0,P578)</f>
        <v>5</v>
      </c>
      <c r="T578">
        <f t="shared" ref="T578:T641" si="56">IF(R578=1,P578,0)</f>
        <v>0</v>
      </c>
      <c r="U578" t="s">
        <v>115</v>
      </c>
      <c r="V578" t="s">
        <v>73</v>
      </c>
      <c r="Z578" s="5">
        <v>0.93</v>
      </c>
      <c r="AA578">
        <v>20</v>
      </c>
      <c r="AB578" s="6">
        <v>10.95</v>
      </c>
      <c r="AC578" s="8">
        <f t="shared" ref="AC578:AC641" si="57">Z578*AB578/100*P578*100*100*((100-AA578)/100)</f>
        <v>4073.4</v>
      </c>
      <c r="AE578" s="8">
        <f t="shared" ref="AE578:AE641" si="58">Z578*AB578/100*P578*100*100*((100-AA578)/100)</f>
        <v>4073.4</v>
      </c>
      <c r="AG578" t="str">
        <f t="shared" ref="AG578:AG641" si="59">IF(D577&lt;&gt;D578,1,"")</f>
        <v/>
      </c>
    </row>
    <row r="579" spans="1:38" x14ac:dyDescent="0.35">
      <c r="A579">
        <v>578</v>
      </c>
      <c r="C579">
        <v>235</v>
      </c>
      <c r="D579">
        <v>116</v>
      </c>
      <c r="E579" t="s">
        <v>46</v>
      </c>
      <c r="F579" t="s">
        <v>34</v>
      </c>
      <c r="M579" t="s">
        <v>48</v>
      </c>
      <c r="N579">
        <v>-5</v>
      </c>
      <c r="O579">
        <v>-30</v>
      </c>
      <c r="P579">
        <f t="shared" si="54"/>
        <v>25</v>
      </c>
      <c r="Q579" t="s">
        <v>43</v>
      </c>
      <c r="R579">
        <v>2</v>
      </c>
      <c r="S579">
        <f t="shared" si="55"/>
        <v>25</v>
      </c>
      <c r="T579">
        <f t="shared" si="56"/>
        <v>0</v>
      </c>
      <c r="U579" t="s">
        <v>115</v>
      </c>
      <c r="V579" t="s">
        <v>73</v>
      </c>
      <c r="Z579" s="5">
        <v>1.17</v>
      </c>
      <c r="AA579">
        <v>20</v>
      </c>
      <c r="AB579" s="6">
        <v>3.92</v>
      </c>
      <c r="AC579" s="8">
        <f t="shared" si="57"/>
        <v>9172.7999999999993</v>
      </c>
      <c r="AE579" s="8">
        <f t="shared" si="58"/>
        <v>9172.7999999999993</v>
      </c>
      <c r="AG579" t="str">
        <f t="shared" si="59"/>
        <v/>
      </c>
    </row>
    <row r="580" spans="1:38" x14ac:dyDescent="0.35">
      <c r="A580">
        <v>579</v>
      </c>
      <c r="C580">
        <v>235</v>
      </c>
      <c r="D580">
        <v>116</v>
      </c>
      <c r="E580" t="s">
        <v>46</v>
      </c>
      <c r="F580" t="s">
        <v>34</v>
      </c>
      <c r="M580" t="s">
        <v>49</v>
      </c>
      <c r="N580">
        <v>-30</v>
      </c>
      <c r="O580">
        <v>-50</v>
      </c>
      <c r="P580">
        <f t="shared" si="54"/>
        <v>20</v>
      </c>
      <c r="Q580" t="s">
        <v>43</v>
      </c>
      <c r="R580">
        <v>2</v>
      </c>
      <c r="S580">
        <f t="shared" si="55"/>
        <v>20</v>
      </c>
      <c r="T580">
        <f t="shared" si="56"/>
        <v>0</v>
      </c>
      <c r="U580" t="s">
        <v>115</v>
      </c>
      <c r="V580" t="s">
        <v>73</v>
      </c>
      <c r="Z580" s="5">
        <v>1.17</v>
      </c>
      <c r="AA580">
        <v>20</v>
      </c>
      <c r="AB580" s="6">
        <v>3.92</v>
      </c>
      <c r="AC580" s="8">
        <f t="shared" si="57"/>
        <v>7338.239999999998</v>
      </c>
      <c r="AE580" s="8">
        <f t="shared" si="58"/>
        <v>7338.239999999998</v>
      </c>
      <c r="AG580" t="str">
        <f t="shared" si="59"/>
        <v/>
      </c>
    </row>
    <row r="581" spans="1:38" x14ac:dyDescent="0.35">
      <c r="A581">
        <v>580</v>
      </c>
      <c r="B581" s="1"/>
      <c r="C581">
        <v>235</v>
      </c>
      <c r="D581">
        <v>116</v>
      </c>
      <c r="E581" s="1" t="s">
        <v>46</v>
      </c>
      <c r="F581" t="s">
        <v>34</v>
      </c>
      <c r="G581" s="1"/>
      <c r="H581" s="1"/>
      <c r="I581" s="1"/>
      <c r="J581" s="1"/>
      <c r="K581" s="1"/>
      <c r="L581" s="1"/>
      <c r="M581" s="1" t="s">
        <v>75</v>
      </c>
      <c r="N581" s="1">
        <v>-50</v>
      </c>
      <c r="O581" s="1">
        <v>-70</v>
      </c>
      <c r="P581" s="1">
        <f t="shared" si="54"/>
        <v>20</v>
      </c>
      <c r="Q581" s="1" t="s">
        <v>50</v>
      </c>
      <c r="R581" s="1">
        <v>2</v>
      </c>
      <c r="S581" s="1">
        <f t="shared" si="55"/>
        <v>20</v>
      </c>
      <c r="T581" s="1">
        <f t="shared" si="56"/>
        <v>0</v>
      </c>
      <c r="U581" t="s">
        <v>115</v>
      </c>
      <c r="V581" t="s">
        <v>73</v>
      </c>
      <c r="W581" s="1"/>
      <c r="X581" s="1"/>
      <c r="Y581" s="1"/>
      <c r="Z581" s="5">
        <v>1.71</v>
      </c>
      <c r="AA581" s="1">
        <v>20</v>
      </c>
      <c r="AB581" s="6">
        <v>1.25</v>
      </c>
      <c r="AC581" s="8">
        <f t="shared" si="57"/>
        <v>3420.0000000000009</v>
      </c>
      <c r="AD581" s="1"/>
      <c r="AE581" s="10">
        <f t="shared" si="58"/>
        <v>3420.0000000000009</v>
      </c>
      <c r="AF581" s="1"/>
      <c r="AG581" t="str">
        <f t="shared" si="59"/>
        <v/>
      </c>
      <c r="AI581" s="1"/>
      <c r="AJ581" s="1"/>
      <c r="AK581" s="1"/>
      <c r="AL581" s="1"/>
    </row>
    <row r="582" spans="1:38" x14ac:dyDescent="0.35">
      <c r="A582">
        <v>581</v>
      </c>
      <c r="B582" t="s">
        <v>32</v>
      </c>
      <c r="C582">
        <v>223</v>
      </c>
      <c r="D582">
        <v>117</v>
      </c>
      <c r="E582" t="s">
        <v>46</v>
      </c>
      <c r="F582" t="s">
        <v>34</v>
      </c>
      <c r="G582">
        <v>48.31666946</v>
      </c>
      <c r="H582">
        <v>123.5824966</v>
      </c>
      <c r="I582" t="s">
        <v>35</v>
      </c>
      <c r="J582" t="s">
        <v>36</v>
      </c>
      <c r="K582" t="s">
        <v>36</v>
      </c>
      <c r="L582" t="s">
        <v>36</v>
      </c>
      <c r="M582" t="s">
        <v>54</v>
      </c>
      <c r="N582">
        <v>6</v>
      </c>
      <c r="O582">
        <v>5</v>
      </c>
      <c r="P582">
        <f t="shared" si="54"/>
        <v>1</v>
      </c>
      <c r="Q582" t="s">
        <v>36</v>
      </c>
      <c r="R582">
        <v>1</v>
      </c>
      <c r="S582">
        <f t="shared" si="55"/>
        <v>0</v>
      </c>
      <c r="T582">
        <f t="shared" si="56"/>
        <v>1</v>
      </c>
      <c r="W582">
        <f>SUM(S582:S586)</f>
        <v>55</v>
      </c>
      <c r="X582">
        <f>SUM(T582:T586)</f>
        <v>6</v>
      </c>
      <c r="Y582">
        <f>X582+W582</f>
        <v>61</v>
      </c>
      <c r="Z582" s="5">
        <v>0.11</v>
      </c>
      <c r="AA582">
        <v>0</v>
      </c>
      <c r="AB582" s="6">
        <v>45.06</v>
      </c>
      <c r="AC582" s="8">
        <f t="shared" si="57"/>
        <v>495.65999999999997</v>
      </c>
      <c r="AD582" s="8">
        <f>SUM(AC582:AC586)</f>
        <v>17491.185000000001</v>
      </c>
      <c r="AE582" s="8">
        <f t="shared" si="58"/>
        <v>495.65999999999997</v>
      </c>
      <c r="AF582" s="8">
        <f>SUM(AE582:AE586)</f>
        <v>17491.185000000001</v>
      </c>
      <c r="AG582">
        <f t="shared" si="59"/>
        <v>1</v>
      </c>
    </row>
    <row r="583" spans="1:38" x14ac:dyDescent="0.35">
      <c r="A583">
        <v>582</v>
      </c>
      <c r="C583">
        <v>223</v>
      </c>
      <c r="D583">
        <v>117</v>
      </c>
      <c r="E583" t="s">
        <v>46</v>
      </c>
      <c r="F583" t="s">
        <v>34</v>
      </c>
      <c r="M583" t="s">
        <v>47</v>
      </c>
      <c r="N583">
        <v>5</v>
      </c>
      <c r="O583">
        <v>0</v>
      </c>
      <c r="P583">
        <f t="shared" si="54"/>
        <v>5</v>
      </c>
      <c r="Q583" t="s">
        <v>36</v>
      </c>
      <c r="R583">
        <v>1</v>
      </c>
      <c r="S583">
        <f t="shared" si="55"/>
        <v>0</v>
      </c>
      <c r="T583">
        <f t="shared" si="56"/>
        <v>5</v>
      </c>
      <c r="Z583" s="5">
        <v>0.11</v>
      </c>
      <c r="AA583">
        <v>0</v>
      </c>
      <c r="AB583" s="6">
        <v>45.06</v>
      </c>
      <c r="AC583" s="8">
        <f t="shared" si="57"/>
        <v>2478.3000000000002</v>
      </c>
      <c r="AE583" s="8">
        <f t="shared" si="58"/>
        <v>2478.3000000000002</v>
      </c>
      <c r="AG583" t="str">
        <f t="shared" si="59"/>
        <v/>
      </c>
    </row>
    <row r="584" spans="1:38" x14ac:dyDescent="0.35">
      <c r="A584">
        <v>583</v>
      </c>
      <c r="C584">
        <v>236</v>
      </c>
      <c r="D584">
        <v>117</v>
      </c>
      <c r="E584" t="s">
        <v>46</v>
      </c>
      <c r="F584" t="s">
        <v>34</v>
      </c>
      <c r="M584" t="s">
        <v>141</v>
      </c>
      <c r="N584">
        <v>0</v>
      </c>
      <c r="O584">
        <v>-15</v>
      </c>
      <c r="P584">
        <f t="shared" si="54"/>
        <v>15</v>
      </c>
      <c r="Q584" t="s">
        <v>50</v>
      </c>
      <c r="R584">
        <v>2</v>
      </c>
      <c r="S584">
        <f t="shared" si="55"/>
        <v>15</v>
      </c>
      <c r="T584">
        <f t="shared" si="56"/>
        <v>0</v>
      </c>
      <c r="U584" t="s">
        <v>115</v>
      </c>
      <c r="V584" t="s">
        <v>73</v>
      </c>
      <c r="Z584" s="5">
        <v>0.93</v>
      </c>
      <c r="AA584">
        <v>50</v>
      </c>
      <c r="AB584" s="6">
        <v>10.95</v>
      </c>
      <c r="AC584" s="8">
        <f t="shared" si="57"/>
        <v>7637.6250000000009</v>
      </c>
      <c r="AE584" s="8">
        <f t="shared" si="58"/>
        <v>7637.6250000000009</v>
      </c>
      <c r="AG584" t="str">
        <f t="shared" si="59"/>
        <v/>
      </c>
    </row>
    <row r="585" spans="1:38" x14ac:dyDescent="0.35">
      <c r="A585">
        <v>584</v>
      </c>
      <c r="C585">
        <v>236</v>
      </c>
      <c r="D585">
        <v>117</v>
      </c>
      <c r="E585" t="s">
        <v>46</v>
      </c>
      <c r="F585" t="s">
        <v>34</v>
      </c>
      <c r="M585" t="s">
        <v>48</v>
      </c>
      <c r="N585">
        <v>-15</v>
      </c>
      <c r="O585">
        <v>-45</v>
      </c>
      <c r="P585">
        <f t="shared" si="54"/>
        <v>30</v>
      </c>
      <c r="Q585" t="s">
        <v>43</v>
      </c>
      <c r="R585">
        <v>2</v>
      </c>
      <c r="S585">
        <f t="shared" si="55"/>
        <v>30</v>
      </c>
      <c r="T585">
        <f t="shared" si="56"/>
        <v>0</v>
      </c>
      <c r="U585" t="s">
        <v>115</v>
      </c>
      <c r="V585" t="s">
        <v>73</v>
      </c>
      <c r="Z585" s="5">
        <v>1.17</v>
      </c>
      <c r="AA585">
        <v>50</v>
      </c>
      <c r="AB585" s="6">
        <v>3.92</v>
      </c>
      <c r="AC585" s="8">
        <f t="shared" si="57"/>
        <v>6879.5999999999995</v>
      </c>
      <c r="AE585" s="8">
        <f t="shared" si="58"/>
        <v>6879.5999999999995</v>
      </c>
      <c r="AG585" t="str">
        <f t="shared" si="59"/>
        <v/>
      </c>
    </row>
    <row r="586" spans="1:38" x14ac:dyDescent="0.35">
      <c r="A586">
        <v>585</v>
      </c>
      <c r="B586" s="1"/>
      <c r="C586">
        <v>236</v>
      </c>
      <c r="D586">
        <v>117</v>
      </c>
      <c r="E586" s="1" t="s">
        <v>46</v>
      </c>
      <c r="F586" t="s">
        <v>34</v>
      </c>
      <c r="G586" s="1"/>
      <c r="H586" s="1"/>
      <c r="I586" s="1"/>
      <c r="J586" s="1"/>
      <c r="K586" s="1"/>
      <c r="L586" s="1"/>
      <c r="M586" s="1" t="s">
        <v>59</v>
      </c>
      <c r="N586" s="1">
        <v>-45</v>
      </c>
      <c r="O586" s="1">
        <v>-55</v>
      </c>
      <c r="P586" s="1">
        <f t="shared" si="54"/>
        <v>10</v>
      </c>
      <c r="Q586" s="1" t="s">
        <v>62</v>
      </c>
      <c r="R586" s="1">
        <v>2</v>
      </c>
      <c r="S586" s="1">
        <f t="shared" si="55"/>
        <v>10</v>
      </c>
      <c r="T586" s="1">
        <f t="shared" si="56"/>
        <v>0</v>
      </c>
      <c r="U586" t="s">
        <v>115</v>
      </c>
      <c r="V586" t="s">
        <v>73</v>
      </c>
      <c r="W586" s="1"/>
      <c r="X586" s="1"/>
      <c r="Y586" s="1"/>
      <c r="Z586" s="5">
        <v>0</v>
      </c>
      <c r="AA586" s="1">
        <v>30</v>
      </c>
      <c r="AB586" s="6"/>
      <c r="AC586" s="8">
        <f t="shared" si="57"/>
        <v>0</v>
      </c>
      <c r="AD586" s="1"/>
      <c r="AE586" s="10">
        <f t="shared" si="58"/>
        <v>0</v>
      </c>
      <c r="AF586" s="1"/>
      <c r="AG586" t="str">
        <f t="shared" si="59"/>
        <v/>
      </c>
      <c r="AI586" s="1"/>
      <c r="AJ586" s="1"/>
      <c r="AK586" s="1"/>
      <c r="AL586" s="1"/>
    </row>
    <row r="587" spans="1:38" x14ac:dyDescent="0.35">
      <c r="A587">
        <v>586</v>
      </c>
      <c r="B587" t="s">
        <v>32</v>
      </c>
      <c r="C587">
        <v>204</v>
      </c>
      <c r="D587">
        <v>118</v>
      </c>
      <c r="E587" t="s">
        <v>142</v>
      </c>
      <c r="F587" t="s">
        <v>34</v>
      </c>
      <c r="G587">
        <v>48.43439102</v>
      </c>
      <c r="H587">
        <v>123.46600340000001</v>
      </c>
      <c r="I587" t="s">
        <v>35</v>
      </c>
      <c r="J587" t="s">
        <v>36</v>
      </c>
      <c r="K587" t="s">
        <v>36</v>
      </c>
      <c r="L587" t="s">
        <v>36</v>
      </c>
      <c r="M587" t="s">
        <v>66</v>
      </c>
      <c r="N587">
        <v>2</v>
      </c>
      <c r="O587">
        <v>0</v>
      </c>
      <c r="P587">
        <f t="shared" ref="P587:P650" si="60">ABS(N587-O587)</f>
        <v>2</v>
      </c>
      <c r="Q587" t="s">
        <v>36</v>
      </c>
      <c r="R587">
        <v>1</v>
      </c>
      <c r="S587">
        <f t="shared" si="55"/>
        <v>0</v>
      </c>
      <c r="T587">
        <f t="shared" si="56"/>
        <v>2</v>
      </c>
      <c r="W587">
        <f>SUM(S587:S590)</f>
        <v>50</v>
      </c>
      <c r="X587">
        <f>SUM(T587:T590)</f>
        <v>2</v>
      </c>
      <c r="Y587">
        <f>X587+W587</f>
        <v>52</v>
      </c>
      <c r="Z587" s="5">
        <v>0.11</v>
      </c>
      <c r="AA587">
        <v>0</v>
      </c>
      <c r="AB587" s="6"/>
      <c r="AC587" s="8">
        <f t="shared" si="57"/>
        <v>0</v>
      </c>
      <c r="AD587" s="8">
        <f>SUM(AC587:AC590)</f>
        <v>0</v>
      </c>
      <c r="AE587" s="8">
        <f t="shared" si="58"/>
        <v>0</v>
      </c>
      <c r="AF587" s="8">
        <f>SUM(AE587:AE590)</f>
        <v>0</v>
      </c>
      <c r="AG587">
        <f t="shared" si="59"/>
        <v>1</v>
      </c>
    </row>
    <row r="588" spans="1:38" x14ac:dyDescent="0.35">
      <c r="A588">
        <v>587</v>
      </c>
      <c r="C588">
        <v>217</v>
      </c>
      <c r="D588">
        <v>118</v>
      </c>
      <c r="E588" t="s">
        <v>142</v>
      </c>
      <c r="F588" t="s">
        <v>34</v>
      </c>
      <c r="M588" t="s">
        <v>57</v>
      </c>
      <c r="N588">
        <v>0</v>
      </c>
      <c r="O588">
        <v>-18</v>
      </c>
      <c r="P588">
        <f t="shared" si="60"/>
        <v>18</v>
      </c>
      <c r="Q588" t="s">
        <v>43</v>
      </c>
      <c r="R588">
        <v>2</v>
      </c>
      <c r="S588">
        <f t="shared" si="55"/>
        <v>18</v>
      </c>
      <c r="T588">
        <f t="shared" si="56"/>
        <v>0</v>
      </c>
      <c r="U588" t="s">
        <v>115</v>
      </c>
      <c r="V588" t="s">
        <v>61</v>
      </c>
      <c r="Z588" s="5">
        <v>0.93</v>
      </c>
      <c r="AA588">
        <v>0</v>
      </c>
      <c r="AB588" s="6"/>
      <c r="AC588" s="8">
        <f t="shared" si="57"/>
        <v>0</v>
      </c>
      <c r="AE588" s="8">
        <f t="shared" si="58"/>
        <v>0</v>
      </c>
      <c r="AG588" t="str">
        <f t="shared" si="59"/>
        <v/>
      </c>
    </row>
    <row r="589" spans="1:38" x14ac:dyDescent="0.35">
      <c r="A589">
        <v>588</v>
      </c>
      <c r="C589">
        <v>217</v>
      </c>
      <c r="D589">
        <v>118</v>
      </c>
      <c r="E589" t="s">
        <v>142</v>
      </c>
      <c r="F589" t="s">
        <v>34</v>
      </c>
      <c r="M589" t="s">
        <v>48</v>
      </c>
      <c r="N589">
        <v>-18</v>
      </c>
      <c r="O589">
        <v>-38</v>
      </c>
      <c r="P589">
        <f t="shared" si="60"/>
        <v>20</v>
      </c>
      <c r="Q589" t="s">
        <v>43</v>
      </c>
      <c r="R589">
        <v>2</v>
      </c>
      <c r="S589">
        <f t="shared" si="55"/>
        <v>20</v>
      </c>
      <c r="T589">
        <f t="shared" si="56"/>
        <v>0</v>
      </c>
      <c r="U589" t="s">
        <v>115</v>
      </c>
      <c r="V589" t="s">
        <v>61</v>
      </c>
      <c r="Z589" s="5">
        <v>1.17</v>
      </c>
      <c r="AA589">
        <v>5</v>
      </c>
      <c r="AB589" s="6"/>
      <c r="AC589" s="8">
        <f t="shared" si="57"/>
        <v>0</v>
      </c>
      <c r="AE589" s="8">
        <f t="shared" si="58"/>
        <v>0</v>
      </c>
      <c r="AG589" t="str">
        <f t="shared" si="59"/>
        <v/>
      </c>
    </row>
    <row r="590" spans="1:38" x14ac:dyDescent="0.35">
      <c r="A590">
        <v>589</v>
      </c>
      <c r="B590" s="1"/>
      <c r="C590">
        <v>217</v>
      </c>
      <c r="D590">
        <v>118</v>
      </c>
      <c r="E590" s="1" t="s">
        <v>142</v>
      </c>
      <c r="F590" t="s">
        <v>34</v>
      </c>
      <c r="G590" s="1"/>
      <c r="H590" s="1"/>
      <c r="I590" s="1"/>
      <c r="J590" s="1"/>
      <c r="K590" s="1"/>
      <c r="L590" s="1"/>
      <c r="M590" s="1" t="s">
        <v>52</v>
      </c>
      <c r="N590" s="1">
        <v>-33</v>
      </c>
      <c r="O590" s="1">
        <v>-45</v>
      </c>
      <c r="P590" s="1">
        <f t="shared" si="60"/>
        <v>12</v>
      </c>
      <c r="Q590" s="1" t="s">
        <v>53</v>
      </c>
      <c r="R590" s="1">
        <v>2</v>
      </c>
      <c r="S590" s="1">
        <f t="shared" si="55"/>
        <v>12</v>
      </c>
      <c r="T590" s="1">
        <f t="shared" si="56"/>
        <v>0</v>
      </c>
      <c r="U590" t="s">
        <v>115</v>
      </c>
      <c r="V590" t="s">
        <v>61</v>
      </c>
      <c r="W590" s="1"/>
      <c r="X590" s="1"/>
      <c r="Y590" s="1"/>
      <c r="Z590" s="5">
        <v>1.71</v>
      </c>
      <c r="AA590" s="1">
        <v>0</v>
      </c>
      <c r="AB590" s="6"/>
      <c r="AC590" s="8">
        <f t="shared" si="57"/>
        <v>0</v>
      </c>
      <c r="AD590" s="1"/>
      <c r="AE590" s="10">
        <f t="shared" si="58"/>
        <v>0</v>
      </c>
      <c r="AF590" s="1"/>
      <c r="AG590" t="str">
        <f t="shared" si="59"/>
        <v/>
      </c>
      <c r="AI590" s="1"/>
      <c r="AJ590" s="1"/>
      <c r="AK590" s="1"/>
      <c r="AL590" s="1"/>
    </row>
    <row r="591" spans="1:38" x14ac:dyDescent="0.35">
      <c r="A591">
        <v>590</v>
      </c>
      <c r="B591" t="s">
        <v>32</v>
      </c>
      <c r="C591">
        <v>202</v>
      </c>
      <c r="D591">
        <v>119</v>
      </c>
      <c r="E591" t="s">
        <v>74</v>
      </c>
      <c r="F591" t="s">
        <v>65</v>
      </c>
      <c r="G591">
        <v>48.436531070000001</v>
      </c>
      <c r="H591">
        <v>123.4690018</v>
      </c>
      <c r="I591" t="s">
        <v>35</v>
      </c>
      <c r="J591" t="s">
        <v>36</v>
      </c>
      <c r="K591" t="s">
        <v>36</v>
      </c>
      <c r="L591" t="s">
        <v>36</v>
      </c>
      <c r="M591" t="s">
        <v>54</v>
      </c>
      <c r="N591">
        <v>7</v>
      </c>
      <c r="O591">
        <v>4</v>
      </c>
      <c r="P591">
        <f t="shared" si="60"/>
        <v>3</v>
      </c>
      <c r="Q591" t="s">
        <v>36</v>
      </c>
      <c r="R591">
        <v>1</v>
      </c>
      <c r="S591">
        <f t="shared" si="55"/>
        <v>0</v>
      </c>
      <c r="T591">
        <f t="shared" si="56"/>
        <v>3</v>
      </c>
      <c r="W591">
        <f>SUM(S591:S596)</f>
        <v>50</v>
      </c>
      <c r="X591">
        <f>SUM(T591:T596)</f>
        <v>3</v>
      </c>
      <c r="Y591">
        <f>X591+W591</f>
        <v>53</v>
      </c>
      <c r="Z591" s="5">
        <v>0.16</v>
      </c>
      <c r="AA591">
        <v>0</v>
      </c>
      <c r="AB591" s="6">
        <v>37.4</v>
      </c>
      <c r="AC591" s="8">
        <f t="shared" si="57"/>
        <v>1795.1999999999998</v>
      </c>
      <c r="AD591" s="8">
        <f>SUM(AC591:AC596)</f>
        <v>10385.687999999998</v>
      </c>
      <c r="AE591" s="8">
        <f t="shared" si="58"/>
        <v>1795.1999999999998</v>
      </c>
      <c r="AF591" s="8">
        <f>SUM(AE591:AE596)</f>
        <v>10385.687999999998</v>
      </c>
      <c r="AG591">
        <f t="shared" si="59"/>
        <v>1</v>
      </c>
    </row>
    <row r="592" spans="1:38" x14ac:dyDescent="0.35">
      <c r="A592">
        <v>591</v>
      </c>
      <c r="C592">
        <v>215</v>
      </c>
      <c r="D592">
        <v>119</v>
      </c>
      <c r="E592" t="s">
        <v>74</v>
      </c>
      <c r="F592" t="s">
        <v>65</v>
      </c>
      <c r="M592" t="s">
        <v>72</v>
      </c>
      <c r="N592">
        <v>0</v>
      </c>
      <c r="O592">
        <v>-2</v>
      </c>
      <c r="P592">
        <f t="shared" si="60"/>
        <v>2</v>
      </c>
      <c r="Q592" t="s">
        <v>62</v>
      </c>
      <c r="R592">
        <v>2</v>
      </c>
      <c r="S592">
        <f t="shared" si="55"/>
        <v>2</v>
      </c>
      <c r="T592">
        <f t="shared" si="56"/>
        <v>0</v>
      </c>
      <c r="U592" t="s">
        <v>115</v>
      </c>
      <c r="V592" t="s">
        <v>61</v>
      </c>
      <c r="Z592" s="5">
        <v>1.24</v>
      </c>
      <c r="AA592">
        <v>15</v>
      </c>
      <c r="AB592" s="6">
        <v>3.36</v>
      </c>
      <c r="AC592" s="8">
        <f t="shared" si="57"/>
        <v>708.2879999999999</v>
      </c>
      <c r="AE592" s="8">
        <f t="shared" si="58"/>
        <v>708.2879999999999</v>
      </c>
      <c r="AG592" t="str">
        <f t="shared" si="59"/>
        <v/>
      </c>
    </row>
    <row r="593" spans="1:38" x14ac:dyDescent="0.35">
      <c r="A593">
        <v>592</v>
      </c>
      <c r="C593">
        <v>215</v>
      </c>
      <c r="D593">
        <v>119</v>
      </c>
      <c r="E593" t="s">
        <v>74</v>
      </c>
      <c r="F593" t="s">
        <v>65</v>
      </c>
      <c r="M593" t="s">
        <v>82</v>
      </c>
      <c r="N593">
        <v>-2</v>
      </c>
      <c r="O593">
        <v>-20</v>
      </c>
      <c r="P593">
        <f t="shared" si="60"/>
        <v>18</v>
      </c>
      <c r="Q593" t="s">
        <v>62</v>
      </c>
      <c r="R593">
        <v>2</v>
      </c>
      <c r="S593">
        <f t="shared" si="55"/>
        <v>18</v>
      </c>
      <c r="T593">
        <f t="shared" si="56"/>
        <v>0</v>
      </c>
      <c r="U593" t="s">
        <v>115</v>
      </c>
      <c r="V593" t="s">
        <v>61</v>
      </c>
      <c r="Z593" s="5">
        <v>1.45</v>
      </c>
      <c r="AA593">
        <v>15</v>
      </c>
      <c r="AB593" s="6">
        <v>1.2</v>
      </c>
      <c r="AC593" s="8">
        <f t="shared" si="57"/>
        <v>2662.1999999999994</v>
      </c>
      <c r="AE593" s="8">
        <f t="shared" si="58"/>
        <v>2662.1999999999994</v>
      </c>
      <c r="AG593" t="str">
        <f t="shared" si="59"/>
        <v/>
      </c>
    </row>
    <row r="594" spans="1:38" x14ac:dyDescent="0.35">
      <c r="A594">
        <v>593</v>
      </c>
      <c r="C594">
        <v>215</v>
      </c>
      <c r="D594">
        <v>119</v>
      </c>
      <c r="E594" t="s">
        <v>74</v>
      </c>
      <c r="F594" t="s">
        <v>65</v>
      </c>
      <c r="M594" t="s">
        <v>83</v>
      </c>
      <c r="N594">
        <v>-20</v>
      </c>
      <c r="O594">
        <v>-50</v>
      </c>
      <c r="P594">
        <f t="shared" si="60"/>
        <v>30</v>
      </c>
      <c r="R594">
        <v>2</v>
      </c>
      <c r="S594">
        <f t="shared" si="55"/>
        <v>30</v>
      </c>
      <c r="T594">
        <f t="shared" si="56"/>
        <v>0</v>
      </c>
      <c r="U594" t="s">
        <v>115</v>
      </c>
      <c r="V594" t="s">
        <v>61</v>
      </c>
      <c r="Z594" s="5">
        <v>1.45</v>
      </c>
      <c r="AA594">
        <v>0</v>
      </c>
      <c r="AB594" s="6">
        <v>1.2</v>
      </c>
      <c r="AC594" s="8">
        <f t="shared" si="57"/>
        <v>5220</v>
      </c>
      <c r="AE594" s="8">
        <f t="shared" si="58"/>
        <v>5220</v>
      </c>
      <c r="AG594" t="str">
        <f t="shared" si="59"/>
        <v/>
      </c>
    </row>
    <row r="595" spans="1:38" x14ac:dyDescent="0.35">
      <c r="A595">
        <v>594</v>
      </c>
      <c r="C595">
        <v>202</v>
      </c>
      <c r="D595">
        <v>119</v>
      </c>
      <c r="E595" t="s">
        <v>74</v>
      </c>
      <c r="F595" t="s">
        <v>65</v>
      </c>
      <c r="N595">
        <v>0</v>
      </c>
      <c r="O595">
        <v>0</v>
      </c>
      <c r="P595">
        <f t="shared" si="60"/>
        <v>0</v>
      </c>
      <c r="Q595" t="s">
        <v>36</v>
      </c>
      <c r="R595">
        <v>1</v>
      </c>
      <c r="S595">
        <f t="shared" si="55"/>
        <v>0</v>
      </c>
      <c r="T595">
        <f t="shared" si="56"/>
        <v>0</v>
      </c>
      <c r="Z595" s="5">
        <v>0</v>
      </c>
      <c r="AA595">
        <v>0</v>
      </c>
      <c r="AB595" s="6"/>
      <c r="AC595" s="8">
        <f t="shared" si="57"/>
        <v>0</v>
      </c>
      <c r="AE595" s="8">
        <f t="shared" si="58"/>
        <v>0</v>
      </c>
      <c r="AG595" t="str">
        <f t="shared" si="59"/>
        <v/>
      </c>
    </row>
    <row r="596" spans="1:38" x14ac:dyDescent="0.35">
      <c r="A596">
        <v>595</v>
      </c>
      <c r="B596" s="1"/>
      <c r="C596">
        <v>202</v>
      </c>
      <c r="D596">
        <v>119</v>
      </c>
      <c r="E596" s="1" t="s">
        <v>74</v>
      </c>
      <c r="F596" t="s">
        <v>65</v>
      </c>
      <c r="G596" s="1"/>
      <c r="H596" s="1"/>
      <c r="I596" s="1"/>
      <c r="J596" s="1"/>
      <c r="K596" s="1"/>
      <c r="L596" s="1"/>
      <c r="M596" s="1" t="s">
        <v>66</v>
      </c>
      <c r="N596" s="1">
        <v>0</v>
      </c>
      <c r="O596" s="1">
        <v>0</v>
      </c>
      <c r="P596" s="1">
        <f t="shared" si="60"/>
        <v>0</v>
      </c>
      <c r="Q596" s="1" t="s">
        <v>36</v>
      </c>
      <c r="R596" s="1">
        <v>1</v>
      </c>
      <c r="S596" s="1">
        <f t="shared" si="55"/>
        <v>0</v>
      </c>
      <c r="T596" s="1">
        <f t="shared" si="56"/>
        <v>0</v>
      </c>
      <c r="W596" s="1"/>
      <c r="X596" s="1"/>
      <c r="Y596" s="1"/>
      <c r="Z596" s="5">
        <v>0.16</v>
      </c>
      <c r="AA596" s="1">
        <v>0</v>
      </c>
      <c r="AB596" s="6">
        <v>37.4</v>
      </c>
      <c r="AC596" s="8">
        <f t="shared" si="57"/>
        <v>0</v>
      </c>
      <c r="AD596" s="1"/>
      <c r="AE596" s="10">
        <f t="shared" si="58"/>
        <v>0</v>
      </c>
      <c r="AF596" s="1"/>
      <c r="AG596" t="str">
        <f t="shared" si="59"/>
        <v/>
      </c>
      <c r="AI596" s="1"/>
      <c r="AJ596" s="1"/>
      <c r="AK596" s="1"/>
      <c r="AL596" s="1"/>
    </row>
    <row r="597" spans="1:38" x14ac:dyDescent="0.35">
      <c r="A597">
        <v>596</v>
      </c>
      <c r="B597" t="s">
        <v>32</v>
      </c>
      <c r="C597">
        <v>836</v>
      </c>
      <c r="D597">
        <v>120</v>
      </c>
      <c r="E597" t="s">
        <v>33</v>
      </c>
      <c r="F597" t="s">
        <v>34</v>
      </c>
      <c r="G597">
        <v>48.337139129999997</v>
      </c>
      <c r="H597">
        <v>123.57520289999999</v>
      </c>
      <c r="I597" t="s">
        <v>35</v>
      </c>
      <c r="J597" t="s">
        <v>36</v>
      </c>
      <c r="K597" t="s">
        <v>36</v>
      </c>
      <c r="L597" t="s">
        <v>36</v>
      </c>
      <c r="M597" t="s">
        <v>40</v>
      </c>
      <c r="N597">
        <v>1.5</v>
      </c>
      <c r="O597">
        <v>0</v>
      </c>
      <c r="P597">
        <f t="shared" si="60"/>
        <v>1.5</v>
      </c>
      <c r="Q597" t="s">
        <v>36</v>
      </c>
      <c r="R597">
        <v>1</v>
      </c>
      <c r="S597">
        <f t="shared" si="55"/>
        <v>0</v>
      </c>
      <c r="T597">
        <f t="shared" si="56"/>
        <v>1.5</v>
      </c>
      <c r="W597">
        <f>SUM(S597:S601)</f>
        <v>40</v>
      </c>
      <c r="X597">
        <f>SUM(T597:T601)</f>
        <v>1.5</v>
      </c>
      <c r="Y597">
        <f>X597+W597</f>
        <v>41.5</v>
      </c>
      <c r="Z597" s="5">
        <v>0.14000000000000001</v>
      </c>
      <c r="AA597">
        <v>0</v>
      </c>
      <c r="AB597" s="6">
        <v>43.21</v>
      </c>
      <c r="AC597" s="8">
        <f t="shared" si="57"/>
        <v>907.41000000000008</v>
      </c>
      <c r="AD597" s="8">
        <f>SUM(AC597:AC601)</f>
        <v>5742.2580000000007</v>
      </c>
      <c r="AE597" s="8">
        <f t="shared" si="58"/>
        <v>907.41000000000008</v>
      </c>
      <c r="AF597" s="8">
        <f>SUM(AE597:AE601)</f>
        <v>5742.2580000000007</v>
      </c>
      <c r="AG597">
        <f t="shared" si="59"/>
        <v>1</v>
      </c>
    </row>
    <row r="598" spans="1:38" x14ac:dyDescent="0.35">
      <c r="A598">
        <v>597</v>
      </c>
      <c r="C598">
        <v>896</v>
      </c>
      <c r="D598">
        <v>120</v>
      </c>
      <c r="E598" t="s">
        <v>33</v>
      </c>
      <c r="F598" t="s">
        <v>34</v>
      </c>
      <c r="M598" t="s">
        <v>141</v>
      </c>
      <c r="N598">
        <v>0</v>
      </c>
      <c r="O598">
        <v>-8</v>
      </c>
      <c r="P598">
        <f t="shared" si="60"/>
        <v>8</v>
      </c>
      <c r="Q598" t="s">
        <v>43</v>
      </c>
      <c r="R598">
        <v>2</v>
      </c>
      <c r="S598">
        <f t="shared" si="55"/>
        <v>8</v>
      </c>
      <c r="T598">
        <f t="shared" si="56"/>
        <v>0</v>
      </c>
      <c r="U598" t="s">
        <v>115</v>
      </c>
      <c r="V598" t="s">
        <v>73</v>
      </c>
      <c r="Z598" s="5">
        <v>1.31</v>
      </c>
      <c r="AA598">
        <v>60</v>
      </c>
      <c r="AB598" s="6">
        <v>4.74</v>
      </c>
      <c r="AC598" s="8">
        <f t="shared" si="57"/>
        <v>1987.0080000000003</v>
      </c>
      <c r="AE598" s="8">
        <f t="shared" si="58"/>
        <v>1987.0080000000003</v>
      </c>
      <c r="AG598" t="str">
        <f t="shared" si="59"/>
        <v/>
      </c>
    </row>
    <row r="599" spans="1:38" x14ac:dyDescent="0.35">
      <c r="A599">
        <v>598</v>
      </c>
      <c r="C599">
        <v>896</v>
      </c>
      <c r="D599">
        <v>120</v>
      </c>
      <c r="E599" t="s">
        <v>33</v>
      </c>
      <c r="F599" t="s">
        <v>34</v>
      </c>
      <c r="M599" t="s">
        <v>48</v>
      </c>
      <c r="N599">
        <v>-8</v>
      </c>
      <c r="O599">
        <v>-28</v>
      </c>
      <c r="P599">
        <f t="shared" si="60"/>
        <v>20</v>
      </c>
      <c r="Q599" t="s">
        <v>43</v>
      </c>
      <c r="R599">
        <v>2</v>
      </c>
      <c r="S599">
        <f t="shared" si="55"/>
        <v>20</v>
      </c>
      <c r="T599">
        <f t="shared" si="56"/>
        <v>0</v>
      </c>
      <c r="U599" t="s">
        <v>115</v>
      </c>
      <c r="V599" t="s">
        <v>73</v>
      </c>
      <c r="Z599" s="5">
        <v>1.38</v>
      </c>
      <c r="AA599">
        <v>60</v>
      </c>
      <c r="AB599" s="6">
        <v>1.7</v>
      </c>
      <c r="AC599" s="8">
        <f t="shared" si="57"/>
        <v>1876.7999999999997</v>
      </c>
      <c r="AE599" s="8">
        <f t="shared" si="58"/>
        <v>1876.7999999999997</v>
      </c>
      <c r="AG599" t="str">
        <f t="shared" si="59"/>
        <v/>
      </c>
    </row>
    <row r="600" spans="1:38" x14ac:dyDescent="0.35">
      <c r="A600">
        <v>599</v>
      </c>
      <c r="C600">
        <v>896</v>
      </c>
      <c r="D600">
        <v>120</v>
      </c>
      <c r="E600" t="s">
        <v>33</v>
      </c>
      <c r="F600" t="s">
        <v>34</v>
      </c>
      <c r="M600" t="s">
        <v>51</v>
      </c>
      <c r="N600">
        <v>-28</v>
      </c>
      <c r="O600">
        <v>-40</v>
      </c>
      <c r="P600">
        <f t="shared" si="60"/>
        <v>12</v>
      </c>
      <c r="Q600" t="s">
        <v>43</v>
      </c>
      <c r="R600">
        <v>2</v>
      </c>
      <c r="S600">
        <f t="shared" si="55"/>
        <v>12</v>
      </c>
      <c r="T600">
        <f t="shared" si="56"/>
        <v>0</v>
      </c>
      <c r="U600" t="s">
        <v>115</v>
      </c>
      <c r="V600" t="s">
        <v>73</v>
      </c>
      <c r="Z600" s="5">
        <v>1.19</v>
      </c>
      <c r="AA600">
        <v>60</v>
      </c>
      <c r="AB600" s="6">
        <v>1.7</v>
      </c>
      <c r="AC600" s="8">
        <f t="shared" si="57"/>
        <v>971.03999999999985</v>
      </c>
      <c r="AE600" s="8">
        <f t="shared" si="58"/>
        <v>971.03999999999985</v>
      </c>
      <c r="AG600" t="str">
        <f t="shared" si="59"/>
        <v/>
      </c>
    </row>
    <row r="601" spans="1:38" x14ac:dyDescent="0.35">
      <c r="A601">
        <v>600</v>
      </c>
      <c r="B601" s="1"/>
      <c r="C601">
        <v>896</v>
      </c>
      <c r="D601">
        <v>120</v>
      </c>
      <c r="E601" s="1" t="s">
        <v>33</v>
      </c>
      <c r="F601" t="s">
        <v>34</v>
      </c>
      <c r="G601" s="1"/>
      <c r="H601" s="1"/>
      <c r="I601" s="1"/>
      <c r="J601" s="1"/>
      <c r="K601" s="1"/>
      <c r="L601" s="1"/>
      <c r="M601" s="1" t="s">
        <v>59</v>
      </c>
      <c r="N601" s="1">
        <v>-40</v>
      </c>
      <c r="O601" s="1">
        <v>-40</v>
      </c>
      <c r="P601" s="1">
        <f t="shared" si="60"/>
        <v>0</v>
      </c>
      <c r="Q601" s="1"/>
      <c r="R601" s="1">
        <v>2</v>
      </c>
      <c r="S601" s="1">
        <f t="shared" si="55"/>
        <v>0</v>
      </c>
      <c r="T601" s="1">
        <f t="shared" si="56"/>
        <v>0</v>
      </c>
      <c r="U601" t="s">
        <v>115</v>
      </c>
      <c r="V601" t="s">
        <v>73</v>
      </c>
      <c r="W601" s="1"/>
      <c r="X601" s="1"/>
      <c r="Y601" s="1"/>
      <c r="Z601" s="5">
        <v>0</v>
      </c>
      <c r="AA601" s="1">
        <v>0</v>
      </c>
      <c r="AB601" s="6"/>
      <c r="AC601" s="8">
        <f t="shared" si="57"/>
        <v>0</v>
      </c>
      <c r="AD601" s="1"/>
      <c r="AE601" s="10">
        <f t="shared" si="58"/>
        <v>0</v>
      </c>
      <c r="AF601" s="1"/>
      <c r="AG601" t="str">
        <f t="shared" si="59"/>
        <v/>
      </c>
      <c r="AI601" s="1"/>
      <c r="AJ601" s="1"/>
      <c r="AK601" s="1"/>
      <c r="AL601" s="1"/>
    </row>
    <row r="602" spans="1:38" x14ac:dyDescent="0.35">
      <c r="A602">
        <v>601</v>
      </c>
      <c r="B602" t="s">
        <v>32</v>
      </c>
      <c r="C602">
        <v>205</v>
      </c>
      <c r="D602">
        <v>121</v>
      </c>
      <c r="E602" t="s">
        <v>33</v>
      </c>
      <c r="F602" t="s">
        <v>34</v>
      </c>
      <c r="G602">
        <v>48.435138700000003</v>
      </c>
      <c r="H602">
        <v>123.4776001</v>
      </c>
      <c r="I602" t="s">
        <v>35</v>
      </c>
      <c r="J602" t="s">
        <v>36</v>
      </c>
      <c r="K602" t="s">
        <v>36</v>
      </c>
      <c r="L602" t="s">
        <v>36</v>
      </c>
      <c r="M602" t="s">
        <v>40</v>
      </c>
      <c r="N602">
        <v>1</v>
      </c>
      <c r="O602">
        <v>0</v>
      </c>
      <c r="P602">
        <f t="shared" si="60"/>
        <v>1</v>
      </c>
      <c r="Q602" t="s">
        <v>36</v>
      </c>
      <c r="R602">
        <v>1</v>
      </c>
      <c r="S602">
        <f t="shared" si="55"/>
        <v>0</v>
      </c>
      <c r="T602">
        <f t="shared" si="56"/>
        <v>1</v>
      </c>
      <c r="W602">
        <f>SUM(S602:S606)</f>
        <v>50</v>
      </c>
      <c r="X602">
        <f>SUM(T602:T606)</f>
        <v>1</v>
      </c>
      <c r="Y602">
        <f>X602+W602</f>
        <v>51</v>
      </c>
      <c r="Z602" s="5">
        <v>0.14000000000000001</v>
      </c>
      <c r="AA602">
        <v>0</v>
      </c>
      <c r="AB602" s="6">
        <v>43.21</v>
      </c>
      <c r="AC602" s="8">
        <f t="shared" si="57"/>
        <v>604.94000000000005</v>
      </c>
      <c r="AD602" s="8">
        <f>SUM(AC602:AC606)</f>
        <v>11195.587999999998</v>
      </c>
      <c r="AE602" s="8">
        <f t="shared" si="58"/>
        <v>604.94000000000005</v>
      </c>
      <c r="AF602" s="8">
        <f>SUM(AE602:AE606)</f>
        <v>11195.587999999998</v>
      </c>
      <c r="AG602">
        <f t="shared" si="59"/>
        <v>1</v>
      </c>
    </row>
    <row r="603" spans="1:38" x14ac:dyDescent="0.35">
      <c r="A603">
        <v>602</v>
      </c>
      <c r="C603">
        <v>218</v>
      </c>
      <c r="D603">
        <v>121</v>
      </c>
      <c r="E603" t="s">
        <v>33</v>
      </c>
      <c r="F603" t="s">
        <v>34</v>
      </c>
      <c r="M603" t="s">
        <v>57</v>
      </c>
      <c r="N603">
        <v>0</v>
      </c>
      <c r="O603">
        <v>-10</v>
      </c>
      <c r="P603">
        <f t="shared" si="60"/>
        <v>10</v>
      </c>
      <c r="Q603" t="s">
        <v>54</v>
      </c>
      <c r="R603">
        <v>2</v>
      </c>
      <c r="S603">
        <f t="shared" si="55"/>
        <v>10</v>
      </c>
      <c r="T603">
        <f t="shared" si="56"/>
        <v>0</v>
      </c>
      <c r="U603" t="s">
        <v>115</v>
      </c>
      <c r="V603" t="s">
        <v>61</v>
      </c>
      <c r="Z603" s="5">
        <v>1.31</v>
      </c>
      <c r="AA603">
        <v>0</v>
      </c>
      <c r="AB603" s="6">
        <v>4.74</v>
      </c>
      <c r="AC603" s="8">
        <f t="shared" si="57"/>
        <v>6209.4000000000005</v>
      </c>
      <c r="AE603" s="8">
        <f t="shared" si="58"/>
        <v>6209.4000000000005</v>
      </c>
      <c r="AG603" t="str">
        <f t="shared" si="59"/>
        <v/>
      </c>
    </row>
    <row r="604" spans="1:38" x14ac:dyDescent="0.35">
      <c r="A604">
        <v>603</v>
      </c>
      <c r="C604">
        <v>218</v>
      </c>
      <c r="D604">
        <v>121</v>
      </c>
      <c r="E604" t="s">
        <v>33</v>
      </c>
      <c r="F604" t="s">
        <v>34</v>
      </c>
      <c r="M604" t="s">
        <v>60</v>
      </c>
      <c r="N604">
        <v>-10</v>
      </c>
      <c r="O604">
        <v>-22</v>
      </c>
      <c r="P604">
        <f t="shared" si="60"/>
        <v>12</v>
      </c>
      <c r="Q604" t="s">
        <v>43</v>
      </c>
      <c r="R604">
        <v>2</v>
      </c>
      <c r="S604">
        <f t="shared" si="55"/>
        <v>12</v>
      </c>
      <c r="T604">
        <f t="shared" si="56"/>
        <v>0</v>
      </c>
      <c r="U604" t="s">
        <v>115</v>
      </c>
      <c r="V604" t="s">
        <v>61</v>
      </c>
      <c r="Z604" s="5">
        <v>0.87</v>
      </c>
      <c r="AA604">
        <v>0</v>
      </c>
      <c r="AB604" s="6">
        <v>1.7</v>
      </c>
      <c r="AC604" s="8">
        <f t="shared" si="57"/>
        <v>1774.8000000000002</v>
      </c>
      <c r="AE604" s="8">
        <f t="shared" si="58"/>
        <v>1774.8000000000002</v>
      </c>
      <c r="AG604" t="str">
        <f t="shared" si="59"/>
        <v/>
      </c>
    </row>
    <row r="605" spans="1:38" x14ac:dyDescent="0.35">
      <c r="A605">
        <v>604</v>
      </c>
      <c r="C605">
        <v>218</v>
      </c>
      <c r="D605">
        <v>121</v>
      </c>
      <c r="E605" t="s">
        <v>33</v>
      </c>
      <c r="F605" t="s">
        <v>34</v>
      </c>
      <c r="M605" t="s">
        <v>51</v>
      </c>
      <c r="N605">
        <v>-22</v>
      </c>
      <c r="O605">
        <v>-42</v>
      </c>
      <c r="P605">
        <f t="shared" si="60"/>
        <v>20</v>
      </c>
      <c r="Q605" t="s">
        <v>43</v>
      </c>
      <c r="R605">
        <v>2</v>
      </c>
      <c r="S605">
        <f t="shared" si="55"/>
        <v>20</v>
      </c>
      <c r="T605">
        <f t="shared" si="56"/>
        <v>0</v>
      </c>
      <c r="U605" t="s">
        <v>115</v>
      </c>
      <c r="V605" t="s">
        <v>61</v>
      </c>
      <c r="Z605" s="5">
        <v>1.19</v>
      </c>
      <c r="AA605">
        <v>40</v>
      </c>
      <c r="AB605" s="6">
        <v>1.7</v>
      </c>
      <c r="AC605" s="8">
        <f t="shared" si="57"/>
        <v>2427.5999999999995</v>
      </c>
      <c r="AE605" s="8">
        <f t="shared" si="58"/>
        <v>2427.5999999999995</v>
      </c>
      <c r="AG605" t="str">
        <f t="shared" si="59"/>
        <v/>
      </c>
    </row>
    <row r="606" spans="1:38" x14ac:dyDescent="0.35">
      <c r="A606">
        <v>605</v>
      </c>
      <c r="B606" s="1"/>
      <c r="C606">
        <v>218</v>
      </c>
      <c r="D606">
        <v>121</v>
      </c>
      <c r="E606" s="1" t="s">
        <v>33</v>
      </c>
      <c r="F606" t="s">
        <v>34</v>
      </c>
      <c r="G606" s="1"/>
      <c r="H606" s="1"/>
      <c r="I606" s="1"/>
      <c r="J606" s="1"/>
      <c r="K606" s="1"/>
      <c r="L606" s="1"/>
      <c r="M606" s="1" t="s">
        <v>75</v>
      </c>
      <c r="N606" s="1">
        <v>-42</v>
      </c>
      <c r="O606" s="1">
        <v>-50</v>
      </c>
      <c r="P606" s="1">
        <f t="shared" si="60"/>
        <v>8</v>
      </c>
      <c r="Q606" s="1" t="s">
        <v>62</v>
      </c>
      <c r="R606" s="1">
        <v>2</v>
      </c>
      <c r="S606" s="1">
        <f t="shared" si="55"/>
        <v>8</v>
      </c>
      <c r="T606" s="1">
        <f t="shared" si="56"/>
        <v>0</v>
      </c>
      <c r="U606" t="s">
        <v>115</v>
      </c>
      <c r="V606" t="s">
        <v>61</v>
      </c>
      <c r="W606" s="1"/>
      <c r="X606" s="1"/>
      <c r="Y606" s="1"/>
      <c r="Z606" s="5">
        <v>1.38</v>
      </c>
      <c r="AA606" s="1">
        <v>70</v>
      </c>
      <c r="AB606" s="6">
        <v>0.54</v>
      </c>
      <c r="AC606" s="8">
        <f t="shared" si="57"/>
        <v>178.84799999999998</v>
      </c>
      <c r="AD606" s="1"/>
      <c r="AE606" s="10">
        <f t="shared" si="58"/>
        <v>178.84799999999998</v>
      </c>
      <c r="AF606" s="1"/>
      <c r="AG606" t="str">
        <f t="shared" si="59"/>
        <v/>
      </c>
      <c r="AI606" s="1"/>
      <c r="AJ606" s="1"/>
      <c r="AK606" s="1"/>
      <c r="AL606" s="1"/>
    </row>
    <row r="607" spans="1:38" x14ac:dyDescent="0.35">
      <c r="A607">
        <v>606</v>
      </c>
      <c r="B607" t="s">
        <v>32</v>
      </c>
      <c r="C607">
        <v>206</v>
      </c>
      <c r="D607">
        <v>122</v>
      </c>
      <c r="E607" t="s">
        <v>46</v>
      </c>
      <c r="F607" t="s">
        <v>34</v>
      </c>
      <c r="G607">
        <v>48.434139250000001</v>
      </c>
      <c r="H607">
        <v>123.4791031</v>
      </c>
      <c r="I607" t="s">
        <v>35</v>
      </c>
      <c r="J607" t="s">
        <v>36</v>
      </c>
      <c r="K607" t="s">
        <v>36</v>
      </c>
      <c r="L607" t="s">
        <v>36</v>
      </c>
      <c r="M607" t="s">
        <v>54</v>
      </c>
      <c r="N607">
        <v>2</v>
      </c>
      <c r="O607">
        <v>0</v>
      </c>
      <c r="P607">
        <f t="shared" si="60"/>
        <v>2</v>
      </c>
      <c r="Q607" t="s">
        <v>36</v>
      </c>
      <c r="R607">
        <v>1</v>
      </c>
      <c r="S607">
        <f t="shared" si="55"/>
        <v>0</v>
      </c>
      <c r="T607">
        <f t="shared" si="56"/>
        <v>2</v>
      </c>
      <c r="W607">
        <f>SUM(S607:S611)</f>
        <v>55</v>
      </c>
      <c r="X607">
        <f>SUM(T607:T611)</f>
        <v>2</v>
      </c>
      <c r="Y607">
        <f>X607+W607</f>
        <v>57</v>
      </c>
      <c r="Z607" s="5">
        <v>0.11</v>
      </c>
      <c r="AA607">
        <v>0</v>
      </c>
      <c r="AB607" s="6">
        <v>45.06</v>
      </c>
      <c r="AC607" s="8">
        <f t="shared" si="57"/>
        <v>991.31999999999994</v>
      </c>
      <c r="AD607" s="8">
        <f>SUM(AC607:AC611)</f>
        <v>28537.125000000004</v>
      </c>
      <c r="AE607" s="8">
        <f t="shared" si="58"/>
        <v>991.31999999999994</v>
      </c>
      <c r="AF607" s="8">
        <f>SUM(AE607:AE611)</f>
        <v>28537.125000000004</v>
      </c>
      <c r="AG607">
        <f t="shared" si="59"/>
        <v>1</v>
      </c>
    </row>
    <row r="608" spans="1:38" x14ac:dyDescent="0.35">
      <c r="A608">
        <v>607</v>
      </c>
      <c r="C608">
        <v>219</v>
      </c>
      <c r="D608">
        <v>122</v>
      </c>
      <c r="E608" t="s">
        <v>46</v>
      </c>
      <c r="F608" t="s">
        <v>34</v>
      </c>
      <c r="M608" t="s">
        <v>57</v>
      </c>
      <c r="N608">
        <v>0</v>
      </c>
      <c r="O608">
        <v>-18</v>
      </c>
      <c r="P608">
        <f t="shared" si="60"/>
        <v>18</v>
      </c>
      <c r="Q608" t="s">
        <v>67</v>
      </c>
      <c r="R608">
        <v>2</v>
      </c>
      <c r="S608">
        <f t="shared" si="55"/>
        <v>18</v>
      </c>
      <c r="T608">
        <f t="shared" si="56"/>
        <v>0</v>
      </c>
      <c r="U608" t="s">
        <v>115</v>
      </c>
      <c r="V608" t="s">
        <v>61</v>
      </c>
      <c r="Z608" s="5">
        <v>0.93</v>
      </c>
      <c r="AA608" s="11">
        <v>25</v>
      </c>
      <c r="AB608" s="6">
        <v>10.95</v>
      </c>
      <c r="AC608" s="8">
        <f t="shared" si="57"/>
        <v>13747.725000000002</v>
      </c>
      <c r="AE608" s="8">
        <f t="shared" si="58"/>
        <v>13747.725000000002</v>
      </c>
      <c r="AG608" t="str">
        <f t="shared" si="59"/>
        <v/>
      </c>
    </row>
    <row r="609" spans="1:38" x14ac:dyDescent="0.35">
      <c r="A609">
        <v>608</v>
      </c>
      <c r="C609">
        <v>219</v>
      </c>
      <c r="D609">
        <v>122</v>
      </c>
      <c r="E609" t="s">
        <v>46</v>
      </c>
      <c r="F609" t="s">
        <v>34</v>
      </c>
      <c r="M609" t="s">
        <v>48</v>
      </c>
      <c r="N609">
        <v>-18</v>
      </c>
      <c r="O609">
        <v>-31</v>
      </c>
      <c r="P609">
        <f t="shared" si="60"/>
        <v>13</v>
      </c>
      <c r="Q609" t="s">
        <v>67</v>
      </c>
      <c r="R609">
        <v>2</v>
      </c>
      <c r="S609">
        <f t="shared" si="55"/>
        <v>13</v>
      </c>
      <c r="T609">
        <f t="shared" si="56"/>
        <v>0</v>
      </c>
      <c r="U609" t="s">
        <v>115</v>
      </c>
      <c r="V609" t="s">
        <v>61</v>
      </c>
      <c r="Z609" s="5">
        <v>1.17</v>
      </c>
      <c r="AA609" s="11">
        <v>25</v>
      </c>
      <c r="AB609" s="6">
        <v>3.92</v>
      </c>
      <c r="AC609" s="8">
        <f t="shared" si="57"/>
        <v>4471.74</v>
      </c>
      <c r="AE609" s="8">
        <f t="shared" si="58"/>
        <v>4471.74</v>
      </c>
      <c r="AG609" t="str">
        <f t="shared" si="59"/>
        <v/>
      </c>
    </row>
    <row r="610" spans="1:38" x14ac:dyDescent="0.35">
      <c r="A610">
        <v>609</v>
      </c>
      <c r="C610">
        <v>219</v>
      </c>
      <c r="D610">
        <v>122</v>
      </c>
      <c r="E610" t="s">
        <v>46</v>
      </c>
      <c r="F610" t="s">
        <v>34</v>
      </c>
      <c r="M610" t="s">
        <v>51</v>
      </c>
      <c r="N610">
        <v>-31</v>
      </c>
      <c r="O610">
        <v>-47</v>
      </c>
      <c r="P610">
        <f t="shared" si="60"/>
        <v>16</v>
      </c>
      <c r="Q610" t="s">
        <v>67</v>
      </c>
      <c r="R610">
        <v>2</v>
      </c>
      <c r="S610">
        <f t="shared" si="55"/>
        <v>16</v>
      </c>
      <c r="T610">
        <f t="shared" si="56"/>
        <v>0</v>
      </c>
      <c r="U610" t="s">
        <v>115</v>
      </c>
      <c r="V610" t="s">
        <v>61</v>
      </c>
      <c r="Z610" s="5">
        <v>1.71</v>
      </c>
      <c r="AA610" s="11">
        <v>25</v>
      </c>
      <c r="AB610" s="6">
        <v>3.92</v>
      </c>
      <c r="AC610" s="8">
        <f t="shared" si="57"/>
        <v>8043.8399999999992</v>
      </c>
      <c r="AE610" s="8">
        <f t="shared" si="58"/>
        <v>8043.8399999999992</v>
      </c>
      <c r="AG610" t="str">
        <f t="shared" si="59"/>
        <v/>
      </c>
    </row>
    <row r="611" spans="1:38" x14ac:dyDescent="0.35">
      <c r="A611">
        <v>610</v>
      </c>
      <c r="B611" s="1"/>
      <c r="C611">
        <v>219</v>
      </c>
      <c r="D611">
        <v>122</v>
      </c>
      <c r="E611" s="1" t="s">
        <v>46</v>
      </c>
      <c r="F611" t="s">
        <v>34</v>
      </c>
      <c r="G611" s="1"/>
      <c r="H611" s="1"/>
      <c r="I611" s="1"/>
      <c r="J611" s="1"/>
      <c r="K611" s="1"/>
      <c r="L611" s="1"/>
      <c r="M611" s="1" t="s">
        <v>75</v>
      </c>
      <c r="N611" s="1">
        <v>-47</v>
      </c>
      <c r="O611" s="1">
        <v>-55</v>
      </c>
      <c r="P611" s="1">
        <f t="shared" si="60"/>
        <v>8</v>
      </c>
      <c r="Q611" s="1" t="s">
        <v>53</v>
      </c>
      <c r="R611" s="1">
        <v>2</v>
      </c>
      <c r="S611" s="1">
        <f t="shared" si="55"/>
        <v>8</v>
      </c>
      <c r="T611" s="1">
        <f t="shared" si="56"/>
        <v>0</v>
      </c>
      <c r="U611" t="s">
        <v>115</v>
      </c>
      <c r="V611" t="s">
        <v>61</v>
      </c>
      <c r="W611" s="1"/>
      <c r="X611" s="1"/>
      <c r="Y611" s="1"/>
      <c r="Z611" s="5">
        <v>1.71</v>
      </c>
      <c r="AA611" s="11">
        <v>25</v>
      </c>
      <c r="AB611" s="6">
        <v>1.25</v>
      </c>
      <c r="AC611" s="8">
        <f t="shared" si="57"/>
        <v>1282.5000000000002</v>
      </c>
      <c r="AD611" s="1"/>
      <c r="AE611" s="10">
        <f t="shared" si="58"/>
        <v>1282.5000000000002</v>
      </c>
      <c r="AF611" s="1"/>
      <c r="AG611" t="str">
        <f t="shared" si="59"/>
        <v/>
      </c>
      <c r="AI611" s="1"/>
      <c r="AJ611" s="1"/>
      <c r="AK611" s="1"/>
      <c r="AL611" s="1"/>
    </row>
    <row r="612" spans="1:38" x14ac:dyDescent="0.35">
      <c r="A612">
        <v>611</v>
      </c>
      <c r="B612" t="s">
        <v>32</v>
      </c>
      <c r="C612">
        <v>207</v>
      </c>
      <c r="D612">
        <v>123</v>
      </c>
      <c r="E612" t="s">
        <v>33</v>
      </c>
      <c r="F612" t="s">
        <v>34</v>
      </c>
      <c r="G612">
        <v>48.43458176</v>
      </c>
      <c r="H612">
        <v>123.48169710000001</v>
      </c>
      <c r="I612" t="s">
        <v>35</v>
      </c>
      <c r="J612" t="s">
        <v>36</v>
      </c>
      <c r="K612" t="s">
        <v>36</v>
      </c>
      <c r="L612" t="s">
        <v>36</v>
      </c>
      <c r="M612" t="s">
        <v>54</v>
      </c>
      <c r="N612">
        <v>3</v>
      </c>
      <c r="O612">
        <v>1</v>
      </c>
      <c r="P612">
        <f t="shared" si="60"/>
        <v>2</v>
      </c>
      <c r="Q612" t="s">
        <v>36</v>
      </c>
      <c r="R612">
        <v>1</v>
      </c>
      <c r="S612">
        <f t="shared" si="55"/>
        <v>0</v>
      </c>
      <c r="T612">
        <f t="shared" si="56"/>
        <v>2</v>
      </c>
      <c r="W612">
        <f>SUM(S612:S617)</f>
        <v>50</v>
      </c>
      <c r="X612">
        <f>SUM(T612:T617)</f>
        <v>3</v>
      </c>
      <c r="Y612">
        <f>X612+W612</f>
        <v>53</v>
      </c>
      <c r="Z612" s="5">
        <v>0.14000000000000001</v>
      </c>
      <c r="AA612">
        <v>0</v>
      </c>
      <c r="AB612" s="6">
        <v>43.21</v>
      </c>
      <c r="AC612" s="8">
        <f t="shared" si="57"/>
        <v>1209.8800000000001</v>
      </c>
      <c r="AD612" s="8">
        <f>SUM(AC612:AC617)</f>
        <v>10821.329999999998</v>
      </c>
      <c r="AE612" s="8">
        <f t="shared" si="58"/>
        <v>1209.8800000000001</v>
      </c>
      <c r="AF612" s="8">
        <f>SUM(AE612:AE617)</f>
        <v>10821.329999999998</v>
      </c>
      <c r="AG612">
        <f t="shared" si="59"/>
        <v>1</v>
      </c>
    </row>
    <row r="613" spans="1:38" x14ac:dyDescent="0.35">
      <c r="A613">
        <v>612</v>
      </c>
      <c r="C613">
        <v>207</v>
      </c>
      <c r="D613">
        <v>123</v>
      </c>
      <c r="E613" t="s">
        <v>33</v>
      </c>
      <c r="F613" t="s">
        <v>34</v>
      </c>
      <c r="M613" t="s">
        <v>66</v>
      </c>
      <c r="N613">
        <v>1</v>
      </c>
      <c r="O613">
        <v>0</v>
      </c>
      <c r="P613">
        <f t="shared" si="60"/>
        <v>1</v>
      </c>
      <c r="Q613" t="s">
        <v>36</v>
      </c>
      <c r="R613">
        <v>1</v>
      </c>
      <c r="S613">
        <f t="shared" si="55"/>
        <v>0</v>
      </c>
      <c r="T613">
        <f t="shared" si="56"/>
        <v>1</v>
      </c>
      <c r="Z613" s="5">
        <v>0.14000000000000001</v>
      </c>
      <c r="AA613">
        <v>0</v>
      </c>
      <c r="AB613" s="6">
        <v>43.21</v>
      </c>
      <c r="AC613" s="8">
        <f t="shared" si="57"/>
        <v>604.94000000000005</v>
      </c>
      <c r="AE613" s="8">
        <f t="shared" si="58"/>
        <v>604.94000000000005</v>
      </c>
      <c r="AG613" t="str">
        <f t="shared" si="59"/>
        <v/>
      </c>
    </row>
    <row r="614" spans="1:38" x14ac:dyDescent="0.35">
      <c r="A614">
        <v>613</v>
      </c>
      <c r="C614">
        <v>220</v>
      </c>
      <c r="D614">
        <v>123</v>
      </c>
      <c r="E614" t="s">
        <v>33</v>
      </c>
      <c r="F614" t="s">
        <v>34</v>
      </c>
      <c r="M614" t="s">
        <v>57</v>
      </c>
      <c r="N614">
        <v>0</v>
      </c>
      <c r="O614">
        <v>-10</v>
      </c>
      <c r="P614">
        <f t="shared" si="60"/>
        <v>10</v>
      </c>
      <c r="Q614" t="s">
        <v>69</v>
      </c>
      <c r="R614">
        <v>2</v>
      </c>
      <c r="S614">
        <f t="shared" si="55"/>
        <v>10</v>
      </c>
      <c r="T614">
        <f t="shared" si="56"/>
        <v>0</v>
      </c>
      <c r="U614" t="s">
        <v>115</v>
      </c>
      <c r="V614" t="s">
        <v>61</v>
      </c>
      <c r="Z614" s="5">
        <v>1.31</v>
      </c>
      <c r="AA614">
        <v>25</v>
      </c>
      <c r="AB614" s="6">
        <v>4.74</v>
      </c>
      <c r="AC614" s="8">
        <f t="shared" si="57"/>
        <v>4657.05</v>
      </c>
      <c r="AE614" s="8">
        <f t="shared" si="58"/>
        <v>4657.05</v>
      </c>
      <c r="AG614" t="str">
        <f t="shared" si="59"/>
        <v/>
      </c>
    </row>
    <row r="615" spans="1:38" x14ac:dyDescent="0.35">
      <c r="A615">
        <v>614</v>
      </c>
      <c r="C615">
        <v>220</v>
      </c>
      <c r="D615">
        <v>123</v>
      </c>
      <c r="E615" t="s">
        <v>33</v>
      </c>
      <c r="F615" t="s">
        <v>34</v>
      </c>
      <c r="M615" t="s">
        <v>48</v>
      </c>
      <c r="N615">
        <v>-10</v>
      </c>
      <c r="O615">
        <v>-30</v>
      </c>
      <c r="P615">
        <f t="shared" si="60"/>
        <v>20</v>
      </c>
      <c r="Q615" t="s">
        <v>43</v>
      </c>
      <c r="R615">
        <v>2</v>
      </c>
      <c r="S615">
        <f t="shared" si="55"/>
        <v>20</v>
      </c>
      <c r="T615">
        <f t="shared" si="56"/>
        <v>0</v>
      </c>
      <c r="U615" t="s">
        <v>115</v>
      </c>
      <c r="V615" t="s">
        <v>61</v>
      </c>
      <c r="Z615" s="5">
        <v>1.38</v>
      </c>
      <c r="AA615">
        <v>25</v>
      </c>
      <c r="AB615" s="6">
        <v>1.7</v>
      </c>
      <c r="AC615" s="8">
        <f t="shared" si="57"/>
        <v>3518.9999999999991</v>
      </c>
      <c r="AE615" s="8">
        <f t="shared" si="58"/>
        <v>3518.9999999999991</v>
      </c>
      <c r="AG615" t="str">
        <f t="shared" si="59"/>
        <v/>
      </c>
    </row>
    <row r="616" spans="1:38" x14ac:dyDescent="0.35">
      <c r="A616">
        <v>615</v>
      </c>
      <c r="C616">
        <v>220</v>
      </c>
      <c r="D616">
        <v>123</v>
      </c>
      <c r="E616" t="s">
        <v>33</v>
      </c>
      <c r="F616" t="s">
        <v>34</v>
      </c>
      <c r="M616" t="s">
        <v>51</v>
      </c>
      <c r="N616">
        <v>-30</v>
      </c>
      <c r="O616">
        <v>-40</v>
      </c>
      <c r="P616">
        <f t="shared" si="60"/>
        <v>10</v>
      </c>
      <c r="Q616" t="s">
        <v>43</v>
      </c>
      <c r="R616">
        <v>2</v>
      </c>
      <c r="S616">
        <f t="shared" si="55"/>
        <v>10</v>
      </c>
      <c r="T616">
        <f t="shared" si="56"/>
        <v>0</v>
      </c>
      <c r="U616" t="s">
        <v>115</v>
      </c>
      <c r="V616" t="s">
        <v>61</v>
      </c>
      <c r="Z616" s="5">
        <v>1.19</v>
      </c>
      <c r="AA616">
        <v>70</v>
      </c>
      <c r="AB616" s="6">
        <v>1.7</v>
      </c>
      <c r="AC616" s="8">
        <f t="shared" si="57"/>
        <v>606.89999999999986</v>
      </c>
      <c r="AE616" s="8">
        <f t="shared" si="58"/>
        <v>606.89999999999986</v>
      </c>
      <c r="AG616" t="str">
        <f t="shared" si="59"/>
        <v/>
      </c>
    </row>
    <row r="617" spans="1:38" x14ac:dyDescent="0.35">
      <c r="A617">
        <v>616</v>
      </c>
      <c r="B617" s="1"/>
      <c r="C617">
        <v>220</v>
      </c>
      <c r="D617">
        <v>123</v>
      </c>
      <c r="E617" s="1" t="s">
        <v>33</v>
      </c>
      <c r="F617" t="s">
        <v>34</v>
      </c>
      <c r="G617" s="1"/>
      <c r="H617" s="1"/>
      <c r="I617" s="1"/>
      <c r="J617" s="1"/>
      <c r="K617" s="1"/>
      <c r="L617" s="1"/>
      <c r="M617" s="1" t="s">
        <v>75</v>
      </c>
      <c r="N617" s="1">
        <v>-40</v>
      </c>
      <c r="O617" s="1">
        <v>-50</v>
      </c>
      <c r="P617" s="1">
        <f t="shared" si="60"/>
        <v>10</v>
      </c>
      <c r="Q617" s="1" t="s">
        <v>53</v>
      </c>
      <c r="R617" s="1">
        <v>2</v>
      </c>
      <c r="S617" s="1">
        <f t="shared" si="55"/>
        <v>10</v>
      </c>
      <c r="T617" s="1">
        <f t="shared" si="56"/>
        <v>0</v>
      </c>
      <c r="U617" t="s">
        <v>115</v>
      </c>
      <c r="V617" t="s">
        <v>61</v>
      </c>
      <c r="W617" s="1"/>
      <c r="X617" s="1"/>
      <c r="Y617" s="1"/>
      <c r="Z617" s="5">
        <v>1.38</v>
      </c>
      <c r="AA617" s="1">
        <v>70</v>
      </c>
      <c r="AB617" s="6">
        <v>0.54</v>
      </c>
      <c r="AC617" s="8">
        <f t="shared" si="57"/>
        <v>223.55999999999997</v>
      </c>
      <c r="AD617" s="1"/>
      <c r="AE617" s="10">
        <f t="shared" si="58"/>
        <v>223.55999999999997</v>
      </c>
      <c r="AF617" s="1"/>
      <c r="AG617" t="str">
        <f t="shared" si="59"/>
        <v/>
      </c>
      <c r="AI617" s="1"/>
      <c r="AJ617" s="1"/>
      <c r="AK617" s="1"/>
      <c r="AL617" s="1"/>
    </row>
    <row r="618" spans="1:38" x14ac:dyDescent="0.35">
      <c r="A618">
        <v>617</v>
      </c>
      <c r="B618" t="s">
        <v>32</v>
      </c>
      <c r="C618">
        <v>774</v>
      </c>
      <c r="D618">
        <v>124</v>
      </c>
      <c r="E618" t="s">
        <v>74</v>
      </c>
      <c r="F618" t="s">
        <v>65</v>
      </c>
      <c r="G618">
        <v>48.482170099999998</v>
      </c>
      <c r="H618">
        <v>123.4499969</v>
      </c>
      <c r="I618" t="s">
        <v>35</v>
      </c>
      <c r="J618" t="s">
        <v>36</v>
      </c>
      <c r="K618" t="s">
        <v>36</v>
      </c>
      <c r="L618" t="s">
        <v>36</v>
      </c>
      <c r="M618" t="s">
        <v>37</v>
      </c>
      <c r="N618">
        <v>12</v>
      </c>
      <c r="O618">
        <v>10</v>
      </c>
      <c r="P618">
        <f t="shared" si="60"/>
        <v>2</v>
      </c>
      <c r="Q618" t="s">
        <v>36</v>
      </c>
      <c r="R618">
        <v>1</v>
      </c>
      <c r="S618">
        <f t="shared" si="55"/>
        <v>0</v>
      </c>
      <c r="T618">
        <f t="shared" si="56"/>
        <v>2</v>
      </c>
      <c r="W618">
        <f>SUM(S618:S624)</f>
        <v>72</v>
      </c>
      <c r="X618">
        <f>SUM(T618:T624)</f>
        <v>12</v>
      </c>
      <c r="Y618">
        <f>X618+W618</f>
        <v>84</v>
      </c>
      <c r="Z618" s="5">
        <v>0.16</v>
      </c>
      <c r="AA618">
        <v>0</v>
      </c>
      <c r="AB618" s="6">
        <v>37.4</v>
      </c>
      <c r="AC618" s="8">
        <f t="shared" si="57"/>
        <v>1196.8</v>
      </c>
      <c r="AD618" s="8">
        <f>SUM(AC618:AC624)</f>
        <v>14149.44</v>
      </c>
      <c r="AE618" s="8">
        <f t="shared" si="58"/>
        <v>1196.8</v>
      </c>
      <c r="AF618" s="8">
        <f>SUM(AE618:AE624)</f>
        <v>14149.44</v>
      </c>
      <c r="AG618">
        <f t="shared" si="59"/>
        <v>1</v>
      </c>
    </row>
    <row r="619" spans="1:38" x14ac:dyDescent="0.35">
      <c r="A619">
        <v>618</v>
      </c>
      <c r="C619">
        <v>774</v>
      </c>
      <c r="D619">
        <v>124</v>
      </c>
      <c r="E619" t="s">
        <v>74</v>
      </c>
      <c r="F619" t="s">
        <v>65</v>
      </c>
      <c r="M619" t="s">
        <v>40</v>
      </c>
      <c r="N619">
        <v>10</v>
      </c>
      <c r="O619">
        <v>6</v>
      </c>
      <c r="P619">
        <f t="shared" si="60"/>
        <v>4</v>
      </c>
      <c r="Q619" t="s">
        <v>36</v>
      </c>
      <c r="R619">
        <v>1</v>
      </c>
      <c r="S619">
        <f t="shared" si="55"/>
        <v>0</v>
      </c>
      <c r="T619">
        <f t="shared" si="56"/>
        <v>4</v>
      </c>
      <c r="Z619" s="5">
        <v>0.16</v>
      </c>
      <c r="AA619">
        <v>0</v>
      </c>
      <c r="AB619" s="6">
        <v>37.4</v>
      </c>
      <c r="AC619" s="8">
        <f t="shared" si="57"/>
        <v>2393.6</v>
      </c>
      <c r="AE619" s="8">
        <f t="shared" si="58"/>
        <v>2393.6</v>
      </c>
      <c r="AG619" t="str">
        <f t="shared" si="59"/>
        <v/>
      </c>
    </row>
    <row r="620" spans="1:38" x14ac:dyDescent="0.35">
      <c r="A620">
        <v>619</v>
      </c>
      <c r="C620">
        <v>774</v>
      </c>
      <c r="D620">
        <v>124</v>
      </c>
      <c r="E620" t="s">
        <v>74</v>
      </c>
      <c r="F620" t="s">
        <v>65</v>
      </c>
      <c r="M620" t="s">
        <v>41</v>
      </c>
      <c r="N620">
        <v>6</v>
      </c>
      <c r="O620">
        <v>0</v>
      </c>
      <c r="P620">
        <f t="shared" si="60"/>
        <v>6</v>
      </c>
      <c r="Q620" t="s">
        <v>36</v>
      </c>
      <c r="R620">
        <v>1</v>
      </c>
      <c r="S620">
        <f t="shared" si="55"/>
        <v>0</v>
      </c>
      <c r="T620">
        <f t="shared" si="56"/>
        <v>6</v>
      </c>
      <c r="Z620" s="5">
        <v>0.16</v>
      </c>
      <c r="AA620">
        <v>0</v>
      </c>
      <c r="AB620" s="6">
        <v>30.85</v>
      </c>
      <c r="AC620" s="8">
        <f t="shared" si="57"/>
        <v>2961.6</v>
      </c>
      <c r="AE620" s="8">
        <f t="shared" si="58"/>
        <v>2961.6</v>
      </c>
      <c r="AG620" t="str">
        <f t="shared" si="59"/>
        <v/>
      </c>
    </row>
    <row r="621" spans="1:38" x14ac:dyDescent="0.35">
      <c r="A621">
        <v>620</v>
      </c>
      <c r="C621">
        <v>834</v>
      </c>
      <c r="D621">
        <v>124</v>
      </c>
      <c r="E621" t="s">
        <v>74</v>
      </c>
      <c r="F621" t="s">
        <v>65</v>
      </c>
      <c r="M621" t="s">
        <v>57</v>
      </c>
      <c r="N621">
        <v>0</v>
      </c>
      <c r="O621">
        <v>-10</v>
      </c>
      <c r="P621">
        <f t="shared" si="60"/>
        <v>10</v>
      </c>
      <c r="Q621" t="s">
        <v>43</v>
      </c>
      <c r="R621">
        <v>2</v>
      </c>
      <c r="S621">
        <f t="shared" si="55"/>
        <v>10</v>
      </c>
      <c r="T621">
        <f t="shared" si="56"/>
        <v>0</v>
      </c>
      <c r="U621" t="s">
        <v>115</v>
      </c>
      <c r="V621" t="s">
        <v>61</v>
      </c>
      <c r="Z621" s="5">
        <v>1.07</v>
      </c>
      <c r="AA621">
        <v>20</v>
      </c>
      <c r="AB621" s="6">
        <v>3.36</v>
      </c>
      <c r="AC621" s="8">
        <f t="shared" si="57"/>
        <v>2876.1600000000008</v>
      </c>
      <c r="AE621" s="8">
        <f t="shared" si="58"/>
        <v>2876.1600000000008</v>
      </c>
      <c r="AG621" t="str">
        <f t="shared" si="59"/>
        <v/>
      </c>
    </row>
    <row r="622" spans="1:38" x14ac:dyDescent="0.35">
      <c r="A622">
        <v>621</v>
      </c>
      <c r="C622">
        <v>834</v>
      </c>
      <c r="D622">
        <v>124</v>
      </c>
      <c r="E622" t="s">
        <v>74</v>
      </c>
      <c r="F622" t="s">
        <v>65</v>
      </c>
      <c r="M622" t="s">
        <v>49</v>
      </c>
      <c r="N622">
        <v>-10</v>
      </c>
      <c r="O622">
        <v>-34</v>
      </c>
      <c r="P622">
        <f t="shared" si="60"/>
        <v>24</v>
      </c>
      <c r="Q622" t="s">
        <v>62</v>
      </c>
      <c r="R622">
        <v>2</v>
      </c>
      <c r="S622">
        <f t="shared" si="55"/>
        <v>24</v>
      </c>
      <c r="T622">
        <f t="shared" si="56"/>
        <v>0</v>
      </c>
      <c r="U622" t="s">
        <v>115</v>
      </c>
      <c r="V622" t="s">
        <v>61</v>
      </c>
      <c r="Z622" s="5">
        <v>1.03</v>
      </c>
      <c r="AA622">
        <v>30</v>
      </c>
      <c r="AB622" s="6">
        <v>1.2</v>
      </c>
      <c r="AC622" s="8">
        <f t="shared" si="57"/>
        <v>2076.48</v>
      </c>
      <c r="AE622" s="8">
        <f t="shared" si="58"/>
        <v>2076.48</v>
      </c>
      <c r="AG622" t="str">
        <f t="shared" si="59"/>
        <v/>
      </c>
    </row>
    <row r="623" spans="1:38" x14ac:dyDescent="0.35">
      <c r="A623">
        <v>622</v>
      </c>
      <c r="C623">
        <v>834</v>
      </c>
      <c r="D623">
        <v>124</v>
      </c>
      <c r="E623" t="s">
        <v>74</v>
      </c>
      <c r="F623" t="s">
        <v>65</v>
      </c>
      <c r="M623" t="s">
        <v>82</v>
      </c>
      <c r="N623">
        <v>-34</v>
      </c>
      <c r="O623">
        <v>-46</v>
      </c>
      <c r="P623">
        <f t="shared" si="60"/>
        <v>12</v>
      </c>
      <c r="Q623" t="s">
        <v>62</v>
      </c>
      <c r="R623">
        <v>2</v>
      </c>
      <c r="S623">
        <f t="shared" si="55"/>
        <v>12</v>
      </c>
      <c r="T623">
        <f t="shared" si="56"/>
        <v>0</v>
      </c>
      <c r="U623" t="s">
        <v>115</v>
      </c>
      <c r="V623" t="s">
        <v>61</v>
      </c>
      <c r="Z623" s="5">
        <v>1.45</v>
      </c>
      <c r="AA623">
        <v>60</v>
      </c>
      <c r="AB623" s="6">
        <v>1.2</v>
      </c>
      <c r="AC623" s="8">
        <f t="shared" si="57"/>
        <v>835.2</v>
      </c>
      <c r="AE623" s="8">
        <f t="shared" si="58"/>
        <v>835.2</v>
      </c>
      <c r="AG623" t="str">
        <f t="shared" si="59"/>
        <v/>
      </c>
    </row>
    <row r="624" spans="1:38" x14ac:dyDescent="0.35">
      <c r="A624">
        <v>623</v>
      </c>
      <c r="B624" s="1"/>
      <c r="C624">
        <v>834</v>
      </c>
      <c r="D624">
        <v>124</v>
      </c>
      <c r="E624" s="1" t="s">
        <v>74</v>
      </c>
      <c r="F624" t="s">
        <v>65</v>
      </c>
      <c r="G624" s="1"/>
      <c r="H624" s="1"/>
      <c r="I624" s="1"/>
      <c r="J624" s="1"/>
      <c r="K624" s="1"/>
      <c r="L624" s="1"/>
      <c r="M624" s="1" t="s">
        <v>83</v>
      </c>
      <c r="N624" s="1">
        <v>-46</v>
      </c>
      <c r="O624" s="1">
        <v>-72</v>
      </c>
      <c r="P624" s="1">
        <f t="shared" si="60"/>
        <v>26</v>
      </c>
      <c r="Q624" s="1" t="s">
        <v>43</v>
      </c>
      <c r="R624" s="1">
        <v>2</v>
      </c>
      <c r="S624" s="1">
        <f t="shared" si="55"/>
        <v>26</v>
      </c>
      <c r="T624" s="1">
        <f t="shared" si="56"/>
        <v>0</v>
      </c>
      <c r="U624" t="s">
        <v>115</v>
      </c>
      <c r="V624" t="s">
        <v>61</v>
      </c>
      <c r="W624" s="1"/>
      <c r="X624" s="1"/>
      <c r="Y624" s="1"/>
      <c r="Z624" s="5">
        <v>1.45</v>
      </c>
      <c r="AA624" s="1">
        <v>60</v>
      </c>
      <c r="AB624" s="6">
        <v>1.2</v>
      </c>
      <c r="AC624" s="8">
        <f t="shared" si="57"/>
        <v>1809.5999999999997</v>
      </c>
      <c r="AD624" s="1"/>
      <c r="AE624" s="10">
        <f t="shared" si="58"/>
        <v>1809.5999999999997</v>
      </c>
      <c r="AF624" s="1"/>
      <c r="AG624" t="str">
        <f t="shared" si="59"/>
        <v/>
      </c>
      <c r="AI624" s="1"/>
      <c r="AJ624" s="1"/>
      <c r="AK624" s="1"/>
      <c r="AL624" s="1"/>
    </row>
    <row r="625" spans="1:38" x14ac:dyDescent="0.35">
      <c r="A625">
        <v>624</v>
      </c>
      <c r="B625" t="s">
        <v>32</v>
      </c>
      <c r="C625">
        <v>745</v>
      </c>
      <c r="D625">
        <v>125</v>
      </c>
      <c r="E625" t="s">
        <v>74</v>
      </c>
      <c r="F625" t="s">
        <v>65</v>
      </c>
      <c r="G625">
        <v>48.48610687</v>
      </c>
      <c r="H625">
        <v>123.4477768</v>
      </c>
      <c r="I625" t="s">
        <v>35</v>
      </c>
      <c r="J625" t="s">
        <v>36</v>
      </c>
      <c r="K625" t="s">
        <v>36</v>
      </c>
      <c r="L625" t="s">
        <v>36</v>
      </c>
      <c r="M625" t="s">
        <v>37</v>
      </c>
      <c r="N625">
        <v>6</v>
      </c>
      <c r="O625">
        <v>2.5</v>
      </c>
      <c r="P625">
        <f t="shared" si="60"/>
        <v>3.5</v>
      </c>
      <c r="Q625" t="s">
        <v>36</v>
      </c>
      <c r="R625">
        <v>1</v>
      </c>
      <c r="S625">
        <f t="shared" si="55"/>
        <v>0</v>
      </c>
      <c r="T625">
        <f t="shared" si="56"/>
        <v>3.5</v>
      </c>
      <c r="W625">
        <f>SUM(S625:S629)</f>
        <v>50</v>
      </c>
      <c r="X625">
        <f>SUM(T625:T629)</f>
        <v>6</v>
      </c>
      <c r="Y625">
        <f>X625+W625</f>
        <v>56</v>
      </c>
      <c r="Z625" s="5">
        <v>0.16</v>
      </c>
      <c r="AA625">
        <v>0</v>
      </c>
      <c r="AB625" s="6">
        <v>37.4</v>
      </c>
      <c r="AC625" s="8">
        <f t="shared" si="57"/>
        <v>2094.4</v>
      </c>
      <c r="AD625" s="8">
        <f>SUM(AC625:AC629)</f>
        <v>12811.119999999999</v>
      </c>
      <c r="AE625" s="8">
        <f t="shared" si="58"/>
        <v>2094.4</v>
      </c>
      <c r="AF625" s="8">
        <f>SUM(AE625:AE629)</f>
        <v>12811.119999999999</v>
      </c>
      <c r="AG625">
        <f t="shared" si="59"/>
        <v>1</v>
      </c>
    </row>
    <row r="626" spans="1:38" x14ac:dyDescent="0.35">
      <c r="A626">
        <v>625</v>
      </c>
      <c r="C626">
        <v>745</v>
      </c>
      <c r="D626">
        <v>125</v>
      </c>
      <c r="E626" t="s">
        <v>74</v>
      </c>
      <c r="F626" t="s">
        <v>65</v>
      </c>
      <c r="M626" t="s">
        <v>39</v>
      </c>
      <c r="N626">
        <v>2.5</v>
      </c>
      <c r="O626">
        <v>2</v>
      </c>
      <c r="P626">
        <f t="shared" si="60"/>
        <v>0.5</v>
      </c>
      <c r="Q626" t="s">
        <v>36</v>
      </c>
      <c r="R626">
        <v>1</v>
      </c>
      <c r="S626">
        <f t="shared" si="55"/>
        <v>0</v>
      </c>
      <c r="T626">
        <f t="shared" si="56"/>
        <v>0.5</v>
      </c>
      <c r="Z626" s="5">
        <v>0.16</v>
      </c>
      <c r="AA626">
        <v>0</v>
      </c>
      <c r="AB626" s="6">
        <v>37.4</v>
      </c>
      <c r="AC626" s="8">
        <f t="shared" si="57"/>
        <v>299.2</v>
      </c>
      <c r="AE626" s="8">
        <f t="shared" si="58"/>
        <v>299.2</v>
      </c>
      <c r="AG626" t="str">
        <f t="shared" si="59"/>
        <v/>
      </c>
    </row>
    <row r="627" spans="1:38" x14ac:dyDescent="0.35">
      <c r="A627">
        <v>626</v>
      </c>
      <c r="C627">
        <v>745</v>
      </c>
      <c r="D627">
        <v>125</v>
      </c>
      <c r="E627" t="s">
        <v>74</v>
      </c>
      <c r="F627" t="s">
        <v>65</v>
      </c>
      <c r="M627" t="s">
        <v>41</v>
      </c>
      <c r="N627">
        <v>2</v>
      </c>
      <c r="O627">
        <v>0</v>
      </c>
      <c r="P627">
        <f t="shared" si="60"/>
        <v>2</v>
      </c>
      <c r="Q627" t="s">
        <v>36</v>
      </c>
      <c r="R627">
        <v>1</v>
      </c>
      <c r="S627">
        <f t="shared" si="55"/>
        <v>0</v>
      </c>
      <c r="T627">
        <f t="shared" si="56"/>
        <v>2</v>
      </c>
      <c r="Z627" s="5">
        <v>0.16</v>
      </c>
      <c r="AA627">
        <v>0</v>
      </c>
      <c r="AB627" s="6">
        <v>30.85</v>
      </c>
      <c r="AC627" s="8">
        <f t="shared" si="57"/>
        <v>987.2</v>
      </c>
      <c r="AE627" s="8">
        <f t="shared" si="58"/>
        <v>987.2</v>
      </c>
      <c r="AG627" t="str">
        <f t="shared" si="59"/>
        <v/>
      </c>
    </row>
    <row r="628" spans="1:38" x14ac:dyDescent="0.35">
      <c r="A628">
        <v>627</v>
      </c>
      <c r="C628">
        <v>802</v>
      </c>
      <c r="D628">
        <v>125</v>
      </c>
      <c r="E628" t="s">
        <v>74</v>
      </c>
      <c r="F628" t="s">
        <v>65</v>
      </c>
      <c r="M628" t="s">
        <v>57</v>
      </c>
      <c r="N628">
        <v>0</v>
      </c>
      <c r="O628">
        <v>-6</v>
      </c>
      <c r="P628">
        <f t="shared" si="60"/>
        <v>6</v>
      </c>
      <c r="Q628" t="s">
        <v>43</v>
      </c>
      <c r="R628">
        <v>2</v>
      </c>
      <c r="S628">
        <f t="shared" si="55"/>
        <v>6</v>
      </c>
      <c r="T628">
        <f t="shared" si="56"/>
        <v>0</v>
      </c>
      <c r="U628" t="s">
        <v>115</v>
      </c>
      <c r="V628" t="s">
        <v>116</v>
      </c>
      <c r="Z628" s="5">
        <v>1.07</v>
      </c>
      <c r="AA628">
        <v>0</v>
      </c>
      <c r="AB628" s="6">
        <v>3.36</v>
      </c>
      <c r="AC628" s="8">
        <f t="shared" si="57"/>
        <v>2157.12</v>
      </c>
      <c r="AE628" s="8">
        <f t="shared" si="58"/>
        <v>2157.12</v>
      </c>
      <c r="AG628" t="str">
        <f t="shared" si="59"/>
        <v/>
      </c>
    </row>
    <row r="629" spans="1:38" x14ac:dyDescent="0.35">
      <c r="A629">
        <v>628</v>
      </c>
      <c r="B629" s="1"/>
      <c r="C629">
        <v>802</v>
      </c>
      <c r="D629">
        <v>125</v>
      </c>
      <c r="E629" s="1" t="s">
        <v>74</v>
      </c>
      <c r="F629" t="s">
        <v>65</v>
      </c>
      <c r="G629" s="1"/>
      <c r="H629" s="1"/>
      <c r="I629" s="1"/>
      <c r="J629" s="1"/>
      <c r="K629" s="1"/>
      <c r="L629" s="1"/>
      <c r="M629" s="1" t="s">
        <v>51</v>
      </c>
      <c r="N629" s="1">
        <v>-6</v>
      </c>
      <c r="O629" s="1">
        <v>-50</v>
      </c>
      <c r="P629" s="1">
        <f t="shared" si="60"/>
        <v>44</v>
      </c>
      <c r="Q629" s="1" t="s">
        <v>62</v>
      </c>
      <c r="R629" s="1">
        <v>2</v>
      </c>
      <c r="S629" s="1">
        <f t="shared" si="55"/>
        <v>44</v>
      </c>
      <c r="T629" s="1">
        <f t="shared" si="56"/>
        <v>0</v>
      </c>
      <c r="U629" t="s">
        <v>115</v>
      </c>
      <c r="V629" t="s">
        <v>116</v>
      </c>
      <c r="W629" s="1"/>
      <c r="X629" s="1"/>
      <c r="Y629" s="1"/>
      <c r="Z629" s="5">
        <v>1.45</v>
      </c>
      <c r="AA629" s="1">
        <v>5</v>
      </c>
      <c r="AB629" s="6">
        <v>1.2</v>
      </c>
      <c r="AC629" s="8">
        <f t="shared" si="57"/>
        <v>7273.1999999999989</v>
      </c>
      <c r="AD629" s="1"/>
      <c r="AE629" s="10">
        <f t="shared" si="58"/>
        <v>7273.1999999999989</v>
      </c>
      <c r="AF629" s="1"/>
      <c r="AG629" t="str">
        <f t="shared" si="59"/>
        <v/>
      </c>
      <c r="AI629" s="1"/>
      <c r="AJ629" s="1"/>
      <c r="AK629" s="1"/>
      <c r="AL629" s="1"/>
    </row>
    <row r="630" spans="1:38" x14ac:dyDescent="0.35">
      <c r="A630">
        <v>629</v>
      </c>
      <c r="B630" t="s">
        <v>32</v>
      </c>
      <c r="C630">
        <v>746</v>
      </c>
      <c r="D630">
        <v>126</v>
      </c>
      <c r="E630" t="s">
        <v>74</v>
      </c>
      <c r="F630" t="s">
        <v>65</v>
      </c>
      <c r="G630">
        <v>48.483448029999998</v>
      </c>
      <c r="H630">
        <v>123.4510574</v>
      </c>
      <c r="I630" t="s">
        <v>35</v>
      </c>
      <c r="J630" t="s">
        <v>36</v>
      </c>
      <c r="K630" t="s">
        <v>36</v>
      </c>
      <c r="L630" t="s">
        <v>36</v>
      </c>
      <c r="M630" t="s">
        <v>37</v>
      </c>
      <c r="N630">
        <v>2</v>
      </c>
      <c r="O630">
        <v>1</v>
      </c>
      <c r="P630">
        <f t="shared" si="60"/>
        <v>1</v>
      </c>
      <c r="Q630" t="s">
        <v>36</v>
      </c>
      <c r="R630">
        <v>1</v>
      </c>
      <c r="S630">
        <f t="shared" si="55"/>
        <v>0</v>
      </c>
      <c r="T630">
        <f t="shared" si="56"/>
        <v>1</v>
      </c>
      <c r="W630">
        <f>SUM(S630:S636)</f>
        <v>55</v>
      </c>
      <c r="X630">
        <f>SUM(T630:T636)</f>
        <v>2</v>
      </c>
      <c r="Y630">
        <f>X630+W630</f>
        <v>57</v>
      </c>
      <c r="Z630" s="5">
        <v>0.16</v>
      </c>
      <c r="AA630">
        <v>0</v>
      </c>
      <c r="AB630" s="6">
        <v>37.4</v>
      </c>
      <c r="AC630" s="8">
        <f t="shared" si="57"/>
        <v>598.4</v>
      </c>
      <c r="AD630" s="8">
        <f>SUM(AC630:AC636)</f>
        <v>8632.9070000000011</v>
      </c>
      <c r="AE630" s="8">
        <f t="shared" si="58"/>
        <v>598.4</v>
      </c>
      <c r="AF630" s="8">
        <f>SUM(AE630:AE636)</f>
        <v>8632.9070000000011</v>
      </c>
      <c r="AG630">
        <f t="shared" si="59"/>
        <v>1</v>
      </c>
    </row>
    <row r="631" spans="1:38" x14ac:dyDescent="0.35">
      <c r="A631">
        <v>630</v>
      </c>
      <c r="C631">
        <v>746</v>
      </c>
      <c r="D631">
        <v>126</v>
      </c>
      <c r="E631" t="s">
        <v>74</v>
      </c>
      <c r="F631" t="s">
        <v>65</v>
      </c>
      <c r="M631" t="s">
        <v>66</v>
      </c>
      <c r="N631">
        <v>1</v>
      </c>
      <c r="O631">
        <v>0.5</v>
      </c>
      <c r="P631">
        <f t="shared" si="60"/>
        <v>0.5</v>
      </c>
      <c r="Q631" t="s">
        <v>36</v>
      </c>
      <c r="R631">
        <v>1</v>
      </c>
      <c r="S631">
        <f t="shared" si="55"/>
        <v>0</v>
      </c>
      <c r="T631">
        <f t="shared" si="56"/>
        <v>0.5</v>
      </c>
      <c r="Z631" s="5">
        <v>0.16</v>
      </c>
      <c r="AA631">
        <v>0</v>
      </c>
      <c r="AB631" s="6">
        <v>37.4</v>
      </c>
      <c r="AC631" s="8">
        <f t="shared" si="57"/>
        <v>299.2</v>
      </c>
      <c r="AE631" s="8">
        <f t="shared" si="58"/>
        <v>299.2</v>
      </c>
      <c r="AG631" t="str">
        <f t="shared" si="59"/>
        <v/>
      </c>
    </row>
    <row r="632" spans="1:38" x14ac:dyDescent="0.35">
      <c r="A632">
        <v>631</v>
      </c>
      <c r="C632">
        <v>746</v>
      </c>
      <c r="D632">
        <v>126</v>
      </c>
      <c r="E632" t="s">
        <v>74</v>
      </c>
      <c r="F632" t="s">
        <v>65</v>
      </c>
      <c r="M632" t="s">
        <v>140</v>
      </c>
      <c r="N632">
        <v>0.5</v>
      </c>
      <c r="O632">
        <v>0</v>
      </c>
      <c r="P632">
        <f t="shared" si="60"/>
        <v>0.5</v>
      </c>
      <c r="Q632" t="s">
        <v>36</v>
      </c>
      <c r="R632">
        <v>1</v>
      </c>
      <c r="S632">
        <f t="shared" si="55"/>
        <v>0</v>
      </c>
      <c r="T632">
        <f t="shared" si="56"/>
        <v>0.5</v>
      </c>
      <c r="Z632" s="5">
        <v>0.16</v>
      </c>
      <c r="AA632">
        <v>0</v>
      </c>
      <c r="AB632" s="6">
        <v>30.85</v>
      </c>
      <c r="AC632" s="8">
        <f t="shared" si="57"/>
        <v>246.8</v>
      </c>
      <c r="AE632" s="8">
        <f t="shared" si="58"/>
        <v>246.8</v>
      </c>
      <c r="AG632" t="str">
        <f t="shared" si="59"/>
        <v/>
      </c>
    </row>
    <row r="633" spans="1:38" x14ac:dyDescent="0.35">
      <c r="A633">
        <v>632</v>
      </c>
      <c r="C633">
        <v>803</v>
      </c>
      <c r="D633">
        <v>126</v>
      </c>
      <c r="E633" t="s">
        <v>74</v>
      </c>
      <c r="F633" t="s">
        <v>65</v>
      </c>
      <c r="M633" t="s">
        <v>57</v>
      </c>
      <c r="N633">
        <v>0</v>
      </c>
      <c r="O633">
        <v>-8</v>
      </c>
      <c r="P633">
        <f t="shared" si="60"/>
        <v>8</v>
      </c>
      <c r="Q633" t="s">
        <v>143</v>
      </c>
      <c r="R633">
        <v>2</v>
      </c>
      <c r="S633">
        <f t="shared" si="55"/>
        <v>8</v>
      </c>
      <c r="T633">
        <f t="shared" si="56"/>
        <v>0</v>
      </c>
      <c r="U633" t="s">
        <v>115</v>
      </c>
      <c r="V633" t="s">
        <v>116</v>
      </c>
      <c r="Z633" s="5">
        <v>1.07</v>
      </c>
      <c r="AA633" s="11">
        <v>20</v>
      </c>
      <c r="AB633" s="6">
        <v>3.36</v>
      </c>
      <c r="AC633" s="8">
        <f t="shared" si="57"/>
        <v>2300.9280000000003</v>
      </c>
      <c r="AE633" s="8">
        <f t="shared" si="58"/>
        <v>2300.9280000000003</v>
      </c>
      <c r="AG633" t="str">
        <f t="shared" si="59"/>
        <v/>
      </c>
    </row>
    <row r="634" spans="1:38" x14ac:dyDescent="0.35">
      <c r="A634">
        <v>633</v>
      </c>
      <c r="C634">
        <v>803</v>
      </c>
      <c r="D634">
        <v>126</v>
      </c>
      <c r="E634" t="s">
        <v>74</v>
      </c>
      <c r="F634" t="s">
        <v>65</v>
      </c>
      <c r="M634" t="s">
        <v>82</v>
      </c>
      <c r="N634">
        <v>-8</v>
      </c>
      <c r="O634">
        <v>-19</v>
      </c>
      <c r="P634">
        <f t="shared" si="60"/>
        <v>11</v>
      </c>
      <c r="Q634" t="s">
        <v>143</v>
      </c>
      <c r="R634">
        <v>2</v>
      </c>
      <c r="S634">
        <f t="shared" si="55"/>
        <v>11</v>
      </c>
      <c r="T634">
        <f t="shared" si="56"/>
        <v>0</v>
      </c>
      <c r="U634" t="s">
        <v>115</v>
      </c>
      <c r="V634" t="s">
        <v>116</v>
      </c>
      <c r="Z634" s="5">
        <v>1.45</v>
      </c>
      <c r="AA634" s="11">
        <v>20</v>
      </c>
      <c r="AB634" s="6">
        <v>1.2</v>
      </c>
      <c r="AC634" s="8">
        <f t="shared" si="57"/>
        <v>1531.1999999999998</v>
      </c>
      <c r="AE634" s="8">
        <f t="shared" si="58"/>
        <v>1531.1999999999998</v>
      </c>
      <c r="AG634" t="str">
        <f t="shared" si="59"/>
        <v/>
      </c>
    </row>
    <row r="635" spans="1:38" x14ac:dyDescent="0.35">
      <c r="A635">
        <v>634</v>
      </c>
      <c r="C635">
        <v>803</v>
      </c>
      <c r="D635">
        <v>126</v>
      </c>
      <c r="E635" t="s">
        <v>74</v>
      </c>
      <c r="F635" t="s">
        <v>65</v>
      </c>
      <c r="M635" t="s">
        <v>83</v>
      </c>
      <c r="N635">
        <v>-19</v>
      </c>
      <c r="O635">
        <v>-42</v>
      </c>
      <c r="P635">
        <f t="shared" si="60"/>
        <v>23</v>
      </c>
      <c r="Q635" t="s">
        <v>143</v>
      </c>
      <c r="R635">
        <v>2</v>
      </c>
      <c r="S635">
        <f t="shared" si="55"/>
        <v>23</v>
      </c>
      <c r="T635">
        <f t="shared" si="56"/>
        <v>0</v>
      </c>
      <c r="U635" t="s">
        <v>115</v>
      </c>
      <c r="V635" t="s">
        <v>116</v>
      </c>
      <c r="Z635" s="5">
        <v>1.45</v>
      </c>
      <c r="AA635" s="11">
        <v>20</v>
      </c>
      <c r="AB635" s="6">
        <v>1.2</v>
      </c>
      <c r="AC635" s="8">
        <f t="shared" si="57"/>
        <v>3201.6000000000004</v>
      </c>
      <c r="AE635" s="8">
        <f t="shared" si="58"/>
        <v>3201.6000000000004</v>
      </c>
      <c r="AG635" t="str">
        <f t="shared" si="59"/>
        <v/>
      </c>
    </row>
    <row r="636" spans="1:38" x14ac:dyDescent="0.35">
      <c r="A636">
        <v>635</v>
      </c>
      <c r="B636" s="1"/>
      <c r="C636">
        <v>803</v>
      </c>
      <c r="D636">
        <v>126</v>
      </c>
      <c r="E636" s="1" t="s">
        <v>74</v>
      </c>
      <c r="F636" t="s">
        <v>65</v>
      </c>
      <c r="G636" s="1"/>
      <c r="H636" s="1"/>
      <c r="I636" s="1"/>
      <c r="J636" s="1"/>
      <c r="K636" s="1"/>
      <c r="L636" s="1"/>
      <c r="M636" s="1" t="s">
        <v>132</v>
      </c>
      <c r="N636" s="1">
        <v>-42</v>
      </c>
      <c r="O636" s="1">
        <v>-55</v>
      </c>
      <c r="P636" s="1">
        <f t="shared" si="60"/>
        <v>13</v>
      </c>
      <c r="Q636" s="1" t="s">
        <v>143</v>
      </c>
      <c r="R636" s="1">
        <v>2</v>
      </c>
      <c r="S636" s="1">
        <f t="shared" si="55"/>
        <v>13</v>
      </c>
      <c r="T636" s="1">
        <f t="shared" si="56"/>
        <v>0</v>
      </c>
      <c r="U636" t="s">
        <v>115</v>
      </c>
      <c r="V636" t="s">
        <v>116</v>
      </c>
      <c r="W636" s="1"/>
      <c r="X636" s="1"/>
      <c r="Y636" s="1"/>
      <c r="Z636" s="5">
        <v>1.38</v>
      </c>
      <c r="AA636" s="11">
        <v>35</v>
      </c>
      <c r="AB636" s="6">
        <v>0.39</v>
      </c>
      <c r="AC636" s="8">
        <f t="shared" si="57"/>
        <v>454.779</v>
      </c>
      <c r="AD636" s="1"/>
      <c r="AE636" s="10">
        <f t="shared" si="58"/>
        <v>454.779</v>
      </c>
      <c r="AF636" s="1"/>
      <c r="AG636" t="str">
        <f t="shared" si="59"/>
        <v/>
      </c>
      <c r="AI636" s="1"/>
      <c r="AJ636" s="1"/>
      <c r="AK636" s="1"/>
      <c r="AL636" s="1"/>
    </row>
    <row r="637" spans="1:38" x14ac:dyDescent="0.35">
      <c r="A637">
        <v>636</v>
      </c>
      <c r="B637" t="s">
        <v>32</v>
      </c>
      <c r="C637">
        <v>748</v>
      </c>
      <c r="D637">
        <v>127</v>
      </c>
      <c r="E637" t="s">
        <v>74</v>
      </c>
      <c r="F637" t="s">
        <v>65</v>
      </c>
      <c r="G637">
        <v>48.544239040000001</v>
      </c>
      <c r="H637">
        <v>123.4049301</v>
      </c>
      <c r="I637" t="s">
        <v>35</v>
      </c>
      <c r="J637" t="s">
        <v>36</v>
      </c>
      <c r="K637" t="s">
        <v>36</v>
      </c>
      <c r="L637" t="s">
        <v>36</v>
      </c>
      <c r="M637" t="s">
        <v>37</v>
      </c>
      <c r="N637">
        <v>5</v>
      </c>
      <c r="O637">
        <v>4</v>
      </c>
      <c r="P637">
        <f t="shared" si="60"/>
        <v>1</v>
      </c>
      <c r="Q637" t="s">
        <v>36</v>
      </c>
      <c r="R637">
        <v>1</v>
      </c>
      <c r="S637">
        <f t="shared" si="55"/>
        <v>0</v>
      </c>
      <c r="T637">
        <f t="shared" si="56"/>
        <v>1</v>
      </c>
      <c r="W637">
        <f>SUM(S637:S639)</f>
        <v>45</v>
      </c>
      <c r="X637">
        <f>SUM(T637:T639)</f>
        <v>5</v>
      </c>
      <c r="Y637">
        <f>X637+W637</f>
        <v>50</v>
      </c>
      <c r="Z637" s="5">
        <v>0.16</v>
      </c>
      <c r="AA637">
        <v>0</v>
      </c>
      <c r="AB637" s="6">
        <v>37.4</v>
      </c>
      <c r="AC637" s="8">
        <f t="shared" si="57"/>
        <v>598.4</v>
      </c>
      <c r="AD637" s="8">
        <f>SUM(AC637:AC639)</f>
        <v>7298.5</v>
      </c>
      <c r="AE637" s="8">
        <f t="shared" si="58"/>
        <v>598.4</v>
      </c>
      <c r="AF637" s="8">
        <f>SUM(AE637:AE639)</f>
        <v>7298.5</v>
      </c>
      <c r="AG637">
        <f t="shared" si="59"/>
        <v>1</v>
      </c>
    </row>
    <row r="638" spans="1:38" x14ac:dyDescent="0.35">
      <c r="A638">
        <v>637</v>
      </c>
      <c r="C638">
        <v>748</v>
      </c>
      <c r="D638">
        <v>127</v>
      </c>
      <c r="E638" t="s">
        <v>74</v>
      </c>
      <c r="F638" t="s">
        <v>65</v>
      </c>
      <c r="M638" t="s">
        <v>40</v>
      </c>
      <c r="N638">
        <v>4</v>
      </c>
      <c r="O638">
        <v>0</v>
      </c>
      <c r="P638">
        <f t="shared" si="60"/>
        <v>4</v>
      </c>
      <c r="Q638" t="s">
        <v>36</v>
      </c>
      <c r="R638">
        <v>1</v>
      </c>
      <c r="S638">
        <f t="shared" si="55"/>
        <v>0</v>
      </c>
      <c r="T638">
        <f t="shared" si="56"/>
        <v>4</v>
      </c>
      <c r="Z638" s="5">
        <v>0.16</v>
      </c>
      <c r="AA638">
        <v>0</v>
      </c>
      <c r="AB638" s="6">
        <v>37.4</v>
      </c>
      <c r="AC638" s="8">
        <f t="shared" si="57"/>
        <v>2393.6</v>
      </c>
      <c r="AE638" s="8">
        <f t="shared" si="58"/>
        <v>2393.6</v>
      </c>
      <c r="AG638" t="str">
        <f t="shared" si="59"/>
        <v/>
      </c>
    </row>
    <row r="639" spans="1:38" x14ac:dyDescent="0.35">
      <c r="A639">
        <v>638</v>
      </c>
      <c r="B639" s="1"/>
      <c r="C639">
        <v>805</v>
      </c>
      <c r="D639">
        <v>127</v>
      </c>
      <c r="E639" s="1" t="s">
        <v>74</v>
      </c>
      <c r="F639" t="s">
        <v>65</v>
      </c>
      <c r="G639" s="1"/>
      <c r="H639" s="1"/>
      <c r="I639" s="1"/>
      <c r="J639" s="1"/>
      <c r="K639" s="1"/>
      <c r="L639" s="1"/>
      <c r="M639" s="1" t="s">
        <v>51</v>
      </c>
      <c r="N639" s="1">
        <v>0</v>
      </c>
      <c r="O639" s="1">
        <v>-45</v>
      </c>
      <c r="P639" s="1">
        <f t="shared" si="60"/>
        <v>45</v>
      </c>
      <c r="Q639" s="1" t="s">
        <v>43</v>
      </c>
      <c r="R639" s="1">
        <v>2</v>
      </c>
      <c r="S639" s="1">
        <f t="shared" si="55"/>
        <v>45</v>
      </c>
      <c r="T639" s="1">
        <f t="shared" si="56"/>
        <v>0</v>
      </c>
      <c r="U639" t="s">
        <v>115</v>
      </c>
      <c r="V639" t="s">
        <v>73</v>
      </c>
      <c r="W639" s="1"/>
      <c r="X639" s="1"/>
      <c r="Y639" s="1"/>
      <c r="Z639" s="5">
        <v>1.45</v>
      </c>
      <c r="AA639" s="1">
        <v>45</v>
      </c>
      <c r="AB639" s="6">
        <v>1.2</v>
      </c>
      <c r="AC639" s="8">
        <f t="shared" si="57"/>
        <v>4306.5</v>
      </c>
      <c r="AD639" s="1"/>
      <c r="AE639" s="10">
        <f t="shared" si="58"/>
        <v>4306.5</v>
      </c>
      <c r="AF639" s="1"/>
      <c r="AG639" t="str">
        <f t="shared" si="59"/>
        <v/>
      </c>
      <c r="AI639" s="1"/>
      <c r="AJ639" s="1"/>
      <c r="AK639" s="1"/>
      <c r="AL639" s="1"/>
    </row>
    <row r="640" spans="1:38" x14ac:dyDescent="0.35">
      <c r="A640">
        <v>639</v>
      </c>
      <c r="B640" t="s">
        <v>32</v>
      </c>
      <c r="C640">
        <v>141</v>
      </c>
      <c r="D640">
        <v>128</v>
      </c>
      <c r="E640" t="s">
        <v>33</v>
      </c>
      <c r="F640" t="s">
        <v>34</v>
      </c>
      <c r="G640">
        <v>48.478050230000001</v>
      </c>
      <c r="H640">
        <v>123.47419739999999</v>
      </c>
      <c r="I640" t="s">
        <v>35</v>
      </c>
      <c r="J640" t="s">
        <v>36</v>
      </c>
      <c r="K640" t="s">
        <v>36</v>
      </c>
      <c r="L640" t="s">
        <v>36</v>
      </c>
      <c r="M640" t="s">
        <v>54</v>
      </c>
      <c r="N640">
        <v>0.5</v>
      </c>
      <c r="O640">
        <v>0</v>
      </c>
      <c r="P640">
        <f t="shared" si="60"/>
        <v>0.5</v>
      </c>
      <c r="Q640" t="s">
        <v>36</v>
      </c>
      <c r="R640">
        <v>1</v>
      </c>
      <c r="S640">
        <f t="shared" si="55"/>
        <v>0</v>
      </c>
      <c r="T640">
        <f t="shared" si="56"/>
        <v>0.5</v>
      </c>
      <c r="W640">
        <f>SUM(S640:S644)</f>
        <v>50</v>
      </c>
      <c r="X640">
        <f>SUM(T640:T644)</f>
        <v>0.5</v>
      </c>
      <c r="Y640">
        <f>X640+W640</f>
        <v>50.5</v>
      </c>
      <c r="Z640" s="5">
        <v>0.14000000000000001</v>
      </c>
      <c r="AA640">
        <v>0</v>
      </c>
      <c r="AB640" s="6">
        <v>43.21</v>
      </c>
      <c r="AC640" s="8">
        <f t="shared" si="57"/>
        <v>302.47000000000003</v>
      </c>
      <c r="AD640" s="8">
        <f>SUM(AC640:AC644)</f>
        <v>13104</v>
      </c>
      <c r="AE640" s="8">
        <f t="shared" si="58"/>
        <v>302.47000000000003</v>
      </c>
      <c r="AF640" s="8">
        <f>SUM(AE640:AE644)</f>
        <v>13104</v>
      </c>
      <c r="AG640">
        <f t="shared" si="59"/>
        <v>1</v>
      </c>
    </row>
    <row r="641" spans="1:38" x14ac:dyDescent="0.35">
      <c r="A641">
        <v>640</v>
      </c>
      <c r="C641">
        <v>154</v>
      </c>
      <c r="D641">
        <v>128</v>
      </c>
      <c r="E641" t="s">
        <v>33</v>
      </c>
      <c r="F641" t="s">
        <v>34</v>
      </c>
      <c r="M641" t="s">
        <v>141</v>
      </c>
      <c r="N641">
        <v>0</v>
      </c>
      <c r="O641">
        <v>-10</v>
      </c>
      <c r="P641">
        <f t="shared" si="60"/>
        <v>10</v>
      </c>
      <c r="Q641" t="s">
        <v>69</v>
      </c>
      <c r="R641">
        <v>2</v>
      </c>
      <c r="S641">
        <f t="shared" si="55"/>
        <v>10</v>
      </c>
      <c r="T641">
        <f t="shared" si="56"/>
        <v>0</v>
      </c>
      <c r="U641" t="s">
        <v>115</v>
      </c>
      <c r="V641" t="s">
        <v>54</v>
      </c>
      <c r="Z641" s="5">
        <v>1.31</v>
      </c>
      <c r="AA641">
        <v>5</v>
      </c>
      <c r="AB641" s="6">
        <v>4.74</v>
      </c>
      <c r="AC641" s="8">
        <f t="shared" si="57"/>
        <v>5898.93</v>
      </c>
      <c r="AE641" s="8">
        <f t="shared" si="58"/>
        <v>5898.93</v>
      </c>
      <c r="AG641" t="str">
        <f t="shared" si="59"/>
        <v/>
      </c>
    </row>
    <row r="642" spans="1:38" x14ac:dyDescent="0.35">
      <c r="A642">
        <v>641</v>
      </c>
      <c r="C642">
        <v>154</v>
      </c>
      <c r="D642">
        <v>128</v>
      </c>
      <c r="E642" t="s">
        <v>33</v>
      </c>
      <c r="F642" t="s">
        <v>34</v>
      </c>
      <c r="M642" t="s">
        <v>48</v>
      </c>
      <c r="N642">
        <v>-10</v>
      </c>
      <c r="O642">
        <v>-20</v>
      </c>
      <c r="P642">
        <f t="shared" si="60"/>
        <v>10</v>
      </c>
      <c r="Q642" t="s">
        <v>54</v>
      </c>
      <c r="R642">
        <v>2</v>
      </c>
      <c r="S642">
        <f t="shared" ref="S642:S705" si="61">IF(R642=1,0,P642)</f>
        <v>10</v>
      </c>
      <c r="T642">
        <f t="shared" ref="T642:T705" si="62">IF(R642=1,P642,0)</f>
        <v>0</v>
      </c>
      <c r="U642" t="s">
        <v>115</v>
      </c>
      <c r="V642" t="s">
        <v>54</v>
      </c>
      <c r="Z642" s="5">
        <v>1.38</v>
      </c>
      <c r="AA642">
        <v>10</v>
      </c>
      <c r="AB642" s="6">
        <v>1.7</v>
      </c>
      <c r="AC642" s="8">
        <f t="shared" ref="AC642:AC705" si="63">Z642*AB642/100*P642*100*100*((100-AA642)/100)</f>
        <v>2111.3999999999996</v>
      </c>
      <c r="AE642" s="8">
        <f t="shared" ref="AE642:AE705" si="64">Z642*AB642/100*P642*100*100*((100-AA642)/100)</f>
        <v>2111.3999999999996</v>
      </c>
      <c r="AG642" t="str">
        <f t="shared" ref="AG642:AG705" si="65">IF(D641&lt;&gt;D642,1,"")</f>
        <v/>
      </c>
    </row>
    <row r="643" spans="1:38" x14ac:dyDescent="0.35">
      <c r="A643">
        <v>642</v>
      </c>
      <c r="C643">
        <v>154</v>
      </c>
      <c r="D643">
        <v>128</v>
      </c>
      <c r="E643" t="s">
        <v>33</v>
      </c>
      <c r="F643" t="s">
        <v>34</v>
      </c>
      <c r="M643" t="s">
        <v>51</v>
      </c>
      <c r="N643">
        <v>-20</v>
      </c>
      <c r="O643">
        <v>-40</v>
      </c>
      <c r="P643">
        <f t="shared" si="60"/>
        <v>20</v>
      </c>
      <c r="Q643" t="s">
        <v>144</v>
      </c>
      <c r="R643">
        <v>2</v>
      </c>
      <c r="S643">
        <f t="shared" si="61"/>
        <v>20</v>
      </c>
      <c r="T643">
        <f t="shared" si="62"/>
        <v>0</v>
      </c>
      <c r="U643" t="s">
        <v>115</v>
      </c>
      <c r="V643" t="s">
        <v>54</v>
      </c>
      <c r="Z643" s="5">
        <v>1.19</v>
      </c>
      <c r="AA643">
        <v>0</v>
      </c>
      <c r="AB643" s="6">
        <v>1.7</v>
      </c>
      <c r="AC643" s="8">
        <f t="shared" si="63"/>
        <v>4045.9999999999995</v>
      </c>
      <c r="AE643" s="8">
        <f t="shared" si="64"/>
        <v>4045.9999999999995</v>
      </c>
      <c r="AG643" t="str">
        <f t="shared" si="65"/>
        <v/>
      </c>
    </row>
    <row r="644" spans="1:38" x14ac:dyDescent="0.35">
      <c r="A644">
        <v>643</v>
      </c>
      <c r="B644" s="1"/>
      <c r="C644">
        <v>154</v>
      </c>
      <c r="D644">
        <v>128</v>
      </c>
      <c r="E644" s="1" t="s">
        <v>33</v>
      </c>
      <c r="F644" t="s">
        <v>34</v>
      </c>
      <c r="G644" s="1"/>
      <c r="H644" s="1"/>
      <c r="I644" s="1"/>
      <c r="J644" s="1"/>
      <c r="K644" s="1"/>
      <c r="L644" s="1"/>
      <c r="M644" s="1" t="s">
        <v>75</v>
      </c>
      <c r="N644" s="1">
        <v>-40</v>
      </c>
      <c r="O644" s="1">
        <v>-50</v>
      </c>
      <c r="P644" s="1">
        <f t="shared" si="60"/>
        <v>10</v>
      </c>
      <c r="Q644" s="1" t="s">
        <v>144</v>
      </c>
      <c r="R644" s="1">
        <v>2</v>
      </c>
      <c r="S644" s="1">
        <f t="shared" si="61"/>
        <v>10</v>
      </c>
      <c r="T644" s="1">
        <f t="shared" si="62"/>
        <v>0</v>
      </c>
      <c r="U644" t="s">
        <v>115</v>
      </c>
      <c r="V644" t="s">
        <v>54</v>
      </c>
      <c r="W644" s="1"/>
      <c r="X644" s="1"/>
      <c r="Y644" s="1"/>
      <c r="Z644" s="5">
        <v>1.38</v>
      </c>
      <c r="AA644" s="1">
        <v>0</v>
      </c>
      <c r="AB644" s="6">
        <v>0.54</v>
      </c>
      <c r="AC644" s="8">
        <f t="shared" si="63"/>
        <v>745.19999999999993</v>
      </c>
      <c r="AD644" s="1"/>
      <c r="AE644" s="10">
        <f t="shared" si="64"/>
        <v>745.19999999999993</v>
      </c>
      <c r="AF644" s="1"/>
      <c r="AG644" t="str">
        <f t="shared" si="65"/>
        <v/>
      </c>
      <c r="AI644" s="1"/>
      <c r="AJ644" s="1"/>
      <c r="AK644" s="1"/>
      <c r="AL644" s="1"/>
    </row>
    <row r="645" spans="1:38" x14ac:dyDescent="0.35">
      <c r="A645">
        <v>644</v>
      </c>
      <c r="B645" t="s">
        <v>32</v>
      </c>
      <c r="C645">
        <v>142</v>
      </c>
      <c r="D645">
        <v>129</v>
      </c>
      <c r="E645" t="s">
        <v>33</v>
      </c>
      <c r="F645" t="s">
        <v>34</v>
      </c>
      <c r="G645">
        <v>48.479438780000002</v>
      </c>
      <c r="H645">
        <v>123.4744034</v>
      </c>
      <c r="I645" t="s">
        <v>35</v>
      </c>
      <c r="J645" t="s">
        <v>36</v>
      </c>
      <c r="K645" t="s">
        <v>36</v>
      </c>
      <c r="L645" t="s">
        <v>36</v>
      </c>
      <c r="M645" t="s">
        <v>47</v>
      </c>
      <c r="N645">
        <v>0</v>
      </c>
      <c r="O645">
        <v>1</v>
      </c>
      <c r="P645">
        <f t="shared" si="60"/>
        <v>1</v>
      </c>
      <c r="Q645" t="s">
        <v>36</v>
      </c>
      <c r="R645">
        <v>1</v>
      </c>
      <c r="S645">
        <f t="shared" si="61"/>
        <v>0</v>
      </c>
      <c r="T645">
        <f t="shared" si="62"/>
        <v>1</v>
      </c>
      <c r="W645">
        <f>SUM(S645:S649)</f>
        <v>56</v>
      </c>
      <c r="X645">
        <f>SUM(T645:T649)</f>
        <v>1</v>
      </c>
      <c r="Y645">
        <f>X645+W645</f>
        <v>57</v>
      </c>
      <c r="Z645" s="5">
        <v>0.14000000000000001</v>
      </c>
      <c r="AA645">
        <v>0</v>
      </c>
      <c r="AB645" s="6">
        <v>43.21</v>
      </c>
      <c r="AC645" s="8">
        <f t="shared" si="63"/>
        <v>604.94000000000005</v>
      </c>
      <c r="AD645" s="8">
        <f>SUM(AC645:AC649)</f>
        <v>4259.12</v>
      </c>
      <c r="AE645" s="8">
        <f t="shared" si="64"/>
        <v>604.94000000000005</v>
      </c>
      <c r="AF645" s="8">
        <f>SUM(AE645:AE649)</f>
        <v>4259.12</v>
      </c>
      <c r="AG645">
        <f t="shared" si="65"/>
        <v>1</v>
      </c>
    </row>
    <row r="646" spans="1:38" x14ac:dyDescent="0.35">
      <c r="A646">
        <v>645</v>
      </c>
      <c r="C646">
        <v>155</v>
      </c>
      <c r="D646">
        <v>129</v>
      </c>
      <c r="E646" t="s">
        <v>33</v>
      </c>
      <c r="F646" t="s">
        <v>34</v>
      </c>
      <c r="M646" t="s">
        <v>141</v>
      </c>
      <c r="N646">
        <v>0</v>
      </c>
      <c r="O646">
        <v>-4</v>
      </c>
      <c r="P646">
        <f t="shared" si="60"/>
        <v>4</v>
      </c>
      <c r="Q646" t="s">
        <v>43</v>
      </c>
      <c r="R646">
        <v>2</v>
      </c>
      <c r="S646">
        <f t="shared" si="61"/>
        <v>4</v>
      </c>
      <c r="T646">
        <f t="shared" si="62"/>
        <v>0</v>
      </c>
      <c r="U646" t="s">
        <v>115</v>
      </c>
      <c r="V646" t="s">
        <v>73</v>
      </c>
      <c r="Z646" s="5">
        <v>1.31</v>
      </c>
      <c r="AA646">
        <v>70</v>
      </c>
      <c r="AB646" s="6">
        <v>4.74</v>
      </c>
      <c r="AC646" s="8">
        <f t="shared" si="63"/>
        <v>745.12800000000004</v>
      </c>
      <c r="AE646" s="8">
        <f t="shared" si="64"/>
        <v>745.12800000000004</v>
      </c>
      <c r="AG646" t="str">
        <f t="shared" si="65"/>
        <v/>
      </c>
    </row>
    <row r="647" spans="1:38" x14ac:dyDescent="0.35">
      <c r="A647">
        <v>646</v>
      </c>
      <c r="C647">
        <v>155</v>
      </c>
      <c r="D647">
        <v>129</v>
      </c>
      <c r="E647" t="s">
        <v>33</v>
      </c>
      <c r="F647" t="s">
        <v>34</v>
      </c>
      <c r="M647" t="s">
        <v>48</v>
      </c>
      <c r="N647">
        <v>-4</v>
      </c>
      <c r="O647">
        <v>-26</v>
      </c>
      <c r="P647">
        <f t="shared" si="60"/>
        <v>22</v>
      </c>
      <c r="Q647" t="s">
        <v>62</v>
      </c>
      <c r="R647">
        <v>2</v>
      </c>
      <c r="S647">
        <f t="shared" si="61"/>
        <v>22</v>
      </c>
      <c r="T647">
        <f t="shared" si="62"/>
        <v>0</v>
      </c>
      <c r="U647" t="s">
        <v>115</v>
      </c>
      <c r="V647" t="s">
        <v>73</v>
      </c>
      <c r="Z647" s="5">
        <v>1.38</v>
      </c>
      <c r="AA647">
        <v>70</v>
      </c>
      <c r="AB647" s="6">
        <v>1.7</v>
      </c>
      <c r="AC647" s="8">
        <f t="shared" si="63"/>
        <v>1548.36</v>
      </c>
      <c r="AE647" s="8">
        <f t="shared" si="64"/>
        <v>1548.36</v>
      </c>
      <c r="AG647" t="str">
        <f t="shared" si="65"/>
        <v/>
      </c>
    </row>
    <row r="648" spans="1:38" x14ac:dyDescent="0.35">
      <c r="A648">
        <v>647</v>
      </c>
      <c r="C648">
        <v>155</v>
      </c>
      <c r="D648">
        <v>129</v>
      </c>
      <c r="E648" t="s">
        <v>33</v>
      </c>
      <c r="F648" t="s">
        <v>34</v>
      </c>
      <c r="M648" t="s">
        <v>51</v>
      </c>
      <c r="N648">
        <v>-26</v>
      </c>
      <c r="O648">
        <v>-44</v>
      </c>
      <c r="P648">
        <f t="shared" si="60"/>
        <v>18</v>
      </c>
      <c r="Q648" t="s">
        <v>43</v>
      </c>
      <c r="R648">
        <v>2</v>
      </c>
      <c r="S648">
        <f t="shared" si="61"/>
        <v>18</v>
      </c>
      <c r="T648">
        <f t="shared" si="62"/>
        <v>0</v>
      </c>
      <c r="U648" t="s">
        <v>115</v>
      </c>
      <c r="V648" t="s">
        <v>73</v>
      </c>
      <c r="Z648" s="5">
        <v>1.19</v>
      </c>
      <c r="AA648">
        <v>70</v>
      </c>
      <c r="AB648" s="6">
        <v>1.7</v>
      </c>
      <c r="AC648" s="8">
        <f t="shared" si="63"/>
        <v>1092.4199999999998</v>
      </c>
      <c r="AE648" s="8">
        <f t="shared" si="64"/>
        <v>1092.4199999999998</v>
      </c>
      <c r="AG648" t="str">
        <f t="shared" si="65"/>
        <v/>
      </c>
    </row>
    <row r="649" spans="1:38" x14ac:dyDescent="0.35">
      <c r="A649">
        <v>648</v>
      </c>
      <c r="B649" s="1"/>
      <c r="C649">
        <v>155</v>
      </c>
      <c r="D649">
        <v>129</v>
      </c>
      <c r="E649" s="1" t="s">
        <v>33</v>
      </c>
      <c r="F649" t="s">
        <v>34</v>
      </c>
      <c r="G649" s="1"/>
      <c r="H649" s="1"/>
      <c r="I649" s="1"/>
      <c r="J649" s="1"/>
      <c r="K649" s="1"/>
      <c r="L649" s="1"/>
      <c r="M649" s="1" t="s">
        <v>75</v>
      </c>
      <c r="N649" s="1">
        <v>-44</v>
      </c>
      <c r="O649" s="1">
        <v>-56</v>
      </c>
      <c r="P649" s="1">
        <f t="shared" si="60"/>
        <v>12</v>
      </c>
      <c r="Q649" s="1" t="s">
        <v>62</v>
      </c>
      <c r="R649" s="1">
        <v>2</v>
      </c>
      <c r="S649" s="1">
        <f t="shared" si="61"/>
        <v>12</v>
      </c>
      <c r="T649" s="1">
        <f t="shared" si="62"/>
        <v>0</v>
      </c>
      <c r="U649" t="s">
        <v>115</v>
      </c>
      <c r="V649" t="s">
        <v>73</v>
      </c>
      <c r="W649" s="1"/>
      <c r="X649" s="1"/>
      <c r="Y649" s="1"/>
      <c r="Z649" s="5">
        <v>1.38</v>
      </c>
      <c r="AA649" s="1">
        <v>70</v>
      </c>
      <c r="AB649" s="6">
        <v>0.54</v>
      </c>
      <c r="AC649" s="8">
        <f t="shared" si="63"/>
        <v>268.27199999999993</v>
      </c>
      <c r="AD649" s="1"/>
      <c r="AE649" s="10">
        <f t="shared" si="64"/>
        <v>268.27199999999993</v>
      </c>
      <c r="AF649" s="1"/>
      <c r="AG649" t="str">
        <f t="shared" si="65"/>
        <v/>
      </c>
      <c r="AI649" s="1"/>
      <c r="AJ649" s="1"/>
      <c r="AK649" s="1"/>
      <c r="AL649" s="1"/>
    </row>
    <row r="650" spans="1:38" x14ac:dyDescent="0.35">
      <c r="A650">
        <v>649</v>
      </c>
      <c r="B650" t="s">
        <v>32</v>
      </c>
      <c r="C650">
        <v>775</v>
      </c>
      <c r="D650">
        <v>130</v>
      </c>
      <c r="E650" t="s">
        <v>33</v>
      </c>
      <c r="F650" t="s">
        <v>34</v>
      </c>
      <c r="G650">
        <v>48.474998470000003</v>
      </c>
      <c r="H650">
        <v>123.4830017</v>
      </c>
      <c r="I650" t="s">
        <v>35</v>
      </c>
      <c r="J650" t="s">
        <v>36</v>
      </c>
      <c r="K650" t="s">
        <v>36</v>
      </c>
      <c r="L650" t="s">
        <v>36</v>
      </c>
      <c r="M650" t="s">
        <v>54</v>
      </c>
      <c r="N650">
        <v>2</v>
      </c>
      <c r="O650">
        <v>0.5</v>
      </c>
      <c r="P650">
        <f t="shared" si="60"/>
        <v>1.5</v>
      </c>
      <c r="Q650" t="s">
        <v>36</v>
      </c>
      <c r="R650">
        <v>1</v>
      </c>
      <c r="S650">
        <f t="shared" si="61"/>
        <v>0</v>
      </c>
      <c r="T650">
        <f t="shared" si="62"/>
        <v>1.5</v>
      </c>
      <c r="W650">
        <f>SUM(S650:S654)</f>
        <v>53</v>
      </c>
      <c r="X650">
        <f>SUM(T650:T654)</f>
        <v>2</v>
      </c>
      <c r="Y650">
        <f>X650+W650</f>
        <v>55</v>
      </c>
      <c r="Z650" s="5">
        <v>0.14000000000000001</v>
      </c>
      <c r="AA650">
        <v>0</v>
      </c>
      <c r="AB650" s="6">
        <v>43.21</v>
      </c>
      <c r="AC650" s="8">
        <f t="shared" si="63"/>
        <v>907.41000000000008</v>
      </c>
      <c r="AD650" s="8">
        <f>SUM(AC650:AC654)</f>
        <v>9021.64</v>
      </c>
      <c r="AE650" s="8">
        <f t="shared" si="64"/>
        <v>907.41000000000008</v>
      </c>
      <c r="AF650" s="8">
        <f>SUM(AE650:AE654)</f>
        <v>9021.64</v>
      </c>
      <c r="AG650">
        <f t="shared" si="65"/>
        <v>1</v>
      </c>
    </row>
    <row r="651" spans="1:38" x14ac:dyDescent="0.35">
      <c r="A651">
        <v>650</v>
      </c>
      <c r="C651">
        <v>775</v>
      </c>
      <c r="D651">
        <v>130</v>
      </c>
      <c r="E651" t="s">
        <v>33</v>
      </c>
      <c r="F651" t="s">
        <v>34</v>
      </c>
      <c r="M651" t="s">
        <v>40</v>
      </c>
      <c r="N651">
        <v>0.5</v>
      </c>
      <c r="O651">
        <v>0</v>
      </c>
      <c r="P651">
        <f t="shared" ref="P651:P714" si="66">ABS(N651-O651)</f>
        <v>0.5</v>
      </c>
      <c r="Q651" t="s">
        <v>36</v>
      </c>
      <c r="R651">
        <v>1</v>
      </c>
      <c r="S651">
        <f t="shared" si="61"/>
        <v>0</v>
      </c>
      <c r="T651">
        <f t="shared" si="62"/>
        <v>0.5</v>
      </c>
      <c r="Z651" s="5">
        <v>0.14000000000000001</v>
      </c>
      <c r="AA651">
        <v>0</v>
      </c>
      <c r="AB651" s="6">
        <v>43.21</v>
      </c>
      <c r="AC651" s="8">
        <f t="shared" si="63"/>
        <v>302.47000000000003</v>
      </c>
      <c r="AE651" s="8">
        <f t="shared" si="64"/>
        <v>302.47000000000003</v>
      </c>
      <c r="AG651" t="str">
        <f t="shared" si="65"/>
        <v/>
      </c>
    </row>
    <row r="652" spans="1:38" x14ac:dyDescent="0.35">
      <c r="A652">
        <v>651</v>
      </c>
      <c r="C652">
        <v>835</v>
      </c>
      <c r="D652">
        <v>130</v>
      </c>
      <c r="E652" t="s">
        <v>33</v>
      </c>
      <c r="F652" t="s">
        <v>34</v>
      </c>
      <c r="M652" t="s">
        <v>141</v>
      </c>
      <c r="N652">
        <v>0</v>
      </c>
      <c r="O652">
        <v>-10</v>
      </c>
      <c r="P652">
        <f t="shared" si="66"/>
        <v>10</v>
      </c>
      <c r="Q652" t="s">
        <v>43</v>
      </c>
      <c r="R652">
        <v>2</v>
      </c>
      <c r="S652">
        <f t="shared" si="61"/>
        <v>10</v>
      </c>
      <c r="T652">
        <f t="shared" si="62"/>
        <v>0</v>
      </c>
      <c r="U652" t="s">
        <v>115</v>
      </c>
      <c r="V652" t="s">
        <v>61</v>
      </c>
      <c r="Z652" s="5">
        <v>1.31</v>
      </c>
      <c r="AA652">
        <v>30</v>
      </c>
      <c r="AB652" s="6">
        <v>4.74</v>
      </c>
      <c r="AC652" s="8">
        <f t="shared" si="63"/>
        <v>4346.58</v>
      </c>
      <c r="AE652" s="8">
        <f t="shared" si="64"/>
        <v>4346.58</v>
      </c>
      <c r="AG652" t="str">
        <f t="shared" si="65"/>
        <v/>
      </c>
    </row>
    <row r="653" spans="1:38" x14ac:dyDescent="0.35">
      <c r="A653">
        <v>652</v>
      </c>
      <c r="C653">
        <v>835</v>
      </c>
      <c r="D653">
        <v>130</v>
      </c>
      <c r="E653" t="s">
        <v>33</v>
      </c>
      <c r="F653" t="s">
        <v>34</v>
      </c>
      <c r="M653" t="s">
        <v>48</v>
      </c>
      <c r="N653">
        <v>-10</v>
      </c>
      <c r="O653">
        <v>-28</v>
      </c>
      <c r="P653">
        <f t="shared" si="66"/>
        <v>18</v>
      </c>
      <c r="Q653" t="s">
        <v>43</v>
      </c>
      <c r="R653">
        <v>2</v>
      </c>
      <c r="S653">
        <f t="shared" si="61"/>
        <v>18</v>
      </c>
      <c r="T653">
        <f t="shared" si="62"/>
        <v>0</v>
      </c>
      <c r="U653" t="s">
        <v>115</v>
      </c>
      <c r="V653" t="s">
        <v>61</v>
      </c>
      <c r="Z653" s="5">
        <v>1.38</v>
      </c>
      <c r="AA653">
        <v>40</v>
      </c>
      <c r="AB653" s="6">
        <v>1.7</v>
      </c>
      <c r="AC653" s="8">
        <f t="shared" si="63"/>
        <v>2533.6799999999989</v>
      </c>
      <c r="AE653" s="8">
        <f t="shared" si="64"/>
        <v>2533.6799999999989</v>
      </c>
      <c r="AG653" t="str">
        <f t="shared" si="65"/>
        <v/>
      </c>
    </row>
    <row r="654" spans="1:38" x14ac:dyDescent="0.35">
      <c r="A654">
        <v>653</v>
      </c>
      <c r="B654" s="1"/>
      <c r="C654">
        <v>835</v>
      </c>
      <c r="D654">
        <v>130</v>
      </c>
      <c r="E654" s="1" t="s">
        <v>33</v>
      </c>
      <c r="F654" t="s">
        <v>34</v>
      </c>
      <c r="G654" s="1"/>
      <c r="H654" s="1"/>
      <c r="I654" s="1"/>
      <c r="J654" s="1"/>
      <c r="K654" s="1"/>
      <c r="L654" s="1"/>
      <c r="M654" s="1" t="s">
        <v>52</v>
      </c>
      <c r="N654" s="1">
        <v>-28</v>
      </c>
      <c r="O654" s="1">
        <v>-53</v>
      </c>
      <c r="P654" s="1">
        <f t="shared" si="66"/>
        <v>25</v>
      </c>
      <c r="Q654" s="1" t="s">
        <v>62</v>
      </c>
      <c r="R654" s="1">
        <v>2</v>
      </c>
      <c r="S654" s="1">
        <f t="shared" si="61"/>
        <v>25</v>
      </c>
      <c r="T654" s="1">
        <f t="shared" si="62"/>
        <v>0</v>
      </c>
      <c r="U654" t="s">
        <v>115</v>
      </c>
      <c r="V654" t="s">
        <v>61</v>
      </c>
      <c r="W654" s="1"/>
      <c r="X654" s="1"/>
      <c r="Y654" s="1"/>
      <c r="Z654" s="5">
        <v>1.38</v>
      </c>
      <c r="AA654" s="1">
        <v>50</v>
      </c>
      <c r="AB654" s="6">
        <v>0.54</v>
      </c>
      <c r="AC654" s="8">
        <f t="shared" si="63"/>
        <v>931.5</v>
      </c>
      <c r="AD654" s="1"/>
      <c r="AE654" s="10">
        <f t="shared" si="64"/>
        <v>931.5</v>
      </c>
      <c r="AF654" s="1"/>
      <c r="AG654" t="str">
        <f t="shared" si="65"/>
        <v/>
      </c>
      <c r="AI654" s="1"/>
      <c r="AJ654" s="1"/>
      <c r="AK654" s="1"/>
      <c r="AL654" s="1"/>
    </row>
    <row r="655" spans="1:38" x14ac:dyDescent="0.35">
      <c r="A655">
        <v>654</v>
      </c>
      <c r="B655" t="s">
        <v>32</v>
      </c>
      <c r="C655">
        <v>776</v>
      </c>
      <c r="D655">
        <v>131</v>
      </c>
      <c r="E655" t="s">
        <v>33</v>
      </c>
      <c r="F655" t="s">
        <v>34</v>
      </c>
      <c r="G655">
        <v>48.480171200000001</v>
      </c>
      <c r="H655">
        <v>123.4806976</v>
      </c>
      <c r="I655" t="s">
        <v>35</v>
      </c>
      <c r="J655" t="s">
        <v>36</v>
      </c>
      <c r="K655" t="s">
        <v>36</v>
      </c>
      <c r="L655" t="s">
        <v>36</v>
      </c>
      <c r="M655" t="s">
        <v>54</v>
      </c>
      <c r="N655">
        <v>4</v>
      </c>
      <c r="O655">
        <v>3</v>
      </c>
      <c r="P655">
        <f t="shared" si="66"/>
        <v>1</v>
      </c>
      <c r="Q655" t="s">
        <v>36</v>
      </c>
      <c r="R655">
        <v>1</v>
      </c>
      <c r="S655">
        <f t="shared" si="61"/>
        <v>0</v>
      </c>
      <c r="T655">
        <f t="shared" si="62"/>
        <v>1</v>
      </c>
      <c r="W655">
        <f>SUM(S655:S658)</f>
        <v>15</v>
      </c>
      <c r="X655">
        <f>SUM(T655:T658)</f>
        <v>4</v>
      </c>
      <c r="Y655">
        <f>X655+W655</f>
        <v>19</v>
      </c>
      <c r="Z655" s="5">
        <v>0.14000000000000001</v>
      </c>
      <c r="AA655">
        <v>0</v>
      </c>
      <c r="AB655" s="6">
        <v>43.21</v>
      </c>
      <c r="AC655" s="8">
        <f t="shared" si="63"/>
        <v>604.94000000000005</v>
      </c>
      <c r="AD655" s="8">
        <f>SUM(AC655:AC658)</f>
        <v>7325.39</v>
      </c>
      <c r="AE655" s="8">
        <f t="shared" si="64"/>
        <v>604.94000000000005</v>
      </c>
      <c r="AF655" s="8">
        <f>SUM(AE655:AE658)</f>
        <v>7325.39</v>
      </c>
      <c r="AG655">
        <f t="shared" si="65"/>
        <v>1</v>
      </c>
    </row>
    <row r="656" spans="1:38" x14ac:dyDescent="0.35">
      <c r="A656">
        <v>655</v>
      </c>
      <c r="C656">
        <v>776</v>
      </c>
      <c r="D656">
        <v>131</v>
      </c>
      <c r="E656" t="s">
        <v>33</v>
      </c>
      <c r="F656" t="s">
        <v>34</v>
      </c>
      <c r="M656" t="s">
        <v>40</v>
      </c>
      <c r="N656">
        <v>3</v>
      </c>
      <c r="O656">
        <v>0</v>
      </c>
      <c r="P656">
        <f t="shared" si="66"/>
        <v>3</v>
      </c>
      <c r="Q656" t="s">
        <v>36</v>
      </c>
      <c r="R656">
        <v>1</v>
      </c>
      <c r="S656">
        <f t="shared" si="61"/>
        <v>0</v>
      </c>
      <c r="T656">
        <f t="shared" si="62"/>
        <v>3</v>
      </c>
      <c r="Z656" s="5">
        <v>0.14000000000000001</v>
      </c>
      <c r="AA656">
        <v>0</v>
      </c>
      <c r="AB656" s="6">
        <v>43.21</v>
      </c>
      <c r="AC656" s="8">
        <f t="shared" si="63"/>
        <v>1814.8200000000002</v>
      </c>
      <c r="AE656" s="8">
        <f t="shared" si="64"/>
        <v>1814.8200000000002</v>
      </c>
      <c r="AG656" t="str">
        <f t="shared" si="65"/>
        <v/>
      </c>
    </row>
    <row r="657" spans="1:38" x14ac:dyDescent="0.35">
      <c r="A657">
        <v>656</v>
      </c>
      <c r="C657">
        <v>836</v>
      </c>
      <c r="D657">
        <v>131</v>
      </c>
      <c r="E657" t="s">
        <v>33</v>
      </c>
      <c r="F657" t="s">
        <v>34</v>
      </c>
      <c r="M657" t="s">
        <v>141</v>
      </c>
      <c r="N657">
        <v>0</v>
      </c>
      <c r="O657">
        <v>-5</v>
      </c>
      <c r="P657">
        <f t="shared" si="66"/>
        <v>5</v>
      </c>
      <c r="Q657" t="s">
        <v>69</v>
      </c>
      <c r="R657">
        <v>2</v>
      </c>
      <c r="S657">
        <f t="shared" si="61"/>
        <v>5</v>
      </c>
      <c r="T657">
        <f t="shared" si="62"/>
        <v>0</v>
      </c>
      <c r="U657" t="s">
        <v>115</v>
      </c>
      <c r="V657" t="s">
        <v>59</v>
      </c>
      <c r="Z657" s="5">
        <v>1.31</v>
      </c>
      <c r="AA657">
        <v>10</v>
      </c>
      <c r="AB657" s="6">
        <v>4.74</v>
      </c>
      <c r="AC657" s="8">
        <f t="shared" si="63"/>
        <v>2794.2300000000005</v>
      </c>
      <c r="AE657" s="8">
        <f t="shared" si="64"/>
        <v>2794.2300000000005</v>
      </c>
      <c r="AG657" t="str">
        <f t="shared" si="65"/>
        <v/>
      </c>
    </row>
    <row r="658" spans="1:38" x14ac:dyDescent="0.35">
      <c r="A658">
        <v>657</v>
      </c>
      <c r="B658" s="1"/>
      <c r="C658">
        <v>836</v>
      </c>
      <c r="D658">
        <v>131</v>
      </c>
      <c r="E658" s="1" t="s">
        <v>33</v>
      </c>
      <c r="F658" t="s">
        <v>34</v>
      </c>
      <c r="G658" s="1"/>
      <c r="H658" s="1"/>
      <c r="I658" s="1"/>
      <c r="J658" s="1"/>
      <c r="K658" s="1"/>
      <c r="L658" s="1"/>
      <c r="M658" s="1" t="s">
        <v>48</v>
      </c>
      <c r="N658" s="1">
        <v>-5</v>
      </c>
      <c r="O658" s="1">
        <v>-15</v>
      </c>
      <c r="P658" s="1">
        <f t="shared" si="66"/>
        <v>10</v>
      </c>
      <c r="Q658" s="1" t="s">
        <v>69</v>
      </c>
      <c r="R658" s="1">
        <v>2</v>
      </c>
      <c r="S658" s="1">
        <f t="shared" si="61"/>
        <v>10</v>
      </c>
      <c r="T658" s="1">
        <f t="shared" si="62"/>
        <v>0</v>
      </c>
      <c r="U658" t="s">
        <v>115</v>
      </c>
      <c r="V658" t="s">
        <v>59</v>
      </c>
      <c r="W658" s="1"/>
      <c r="X658" s="1"/>
      <c r="Y658" s="1"/>
      <c r="Z658" s="5">
        <v>1.38</v>
      </c>
      <c r="AA658" s="1">
        <v>10</v>
      </c>
      <c r="AB658" s="6">
        <v>1.7</v>
      </c>
      <c r="AC658" s="8">
        <f t="shared" si="63"/>
        <v>2111.3999999999996</v>
      </c>
      <c r="AD658" s="1"/>
      <c r="AE658" s="10">
        <f t="shared" si="64"/>
        <v>2111.3999999999996</v>
      </c>
      <c r="AF658" s="1"/>
      <c r="AG658" t="str">
        <f t="shared" si="65"/>
        <v/>
      </c>
      <c r="AI658" s="1"/>
      <c r="AJ658" s="1"/>
      <c r="AK658" s="1"/>
      <c r="AL658" s="1"/>
    </row>
    <row r="659" spans="1:38" x14ac:dyDescent="0.35">
      <c r="A659">
        <v>658</v>
      </c>
      <c r="B659" t="s">
        <v>32</v>
      </c>
      <c r="C659">
        <v>165</v>
      </c>
      <c r="D659">
        <v>132</v>
      </c>
      <c r="E659" t="s">
        <v>64</v>
      </c>
      <c r="F659" t="s">
        <v>65</v>
      </c>
      <c r="G659">
        <v>48.545051569999998</v>
      </c>
      <c r="H659">
        <v>123.45809939999999</v>
      </c>
      <c r="I659" t="s">
        <v>35</v>
      </c>
      <c r="J659" t="s">
        <v>36</v>
      </c>
      <c r="K659" t="s">
        <v>36</v>
      </c>
      <c r="L659" t="s">
        <v>36</v>
      </c>
      <c r="M659" t="s">
        <v>54</v>
      </c>
      <c r="N659">
        <v>2</v>
      </c>
      <c r="O659">
        <v>0</v>
      </c>
      <c r="P659">
        <f t="shared" si="66"/>
        <v>2</v>
      </c>
      <c r="Q659" t="s">
        <v>36</v>
      </c>
      <c r="R659">
        <v>1</v>
      </c>
      <c r="S659">
        <f t="shared" si="61"/>
        <v>0</v>
      </c>
      <c r="T659">
        <f t="shared" si="62"/>
        <v>2</v>
      </c>
      <c r="W659">
        <f>SUM(S659:S662)</f>
        <v>50</v>
      </c>
      <c r="X659">
        <f>SUM(T659:T662)</f>
        <v>2</v>
      </c>
      <c r="Y659">
        <f>X659+W659</f>
        <v>52</v>
      </c>
      <c r="Z659" s="5">
        <v>0.16</v>
      </c>
      <c r="AA659">
        <v>0</v>
      </c>
      <c r="AB659" s="6">
        <v>37.4</v>
      </c>
      <c r="AC659" s="8">
        <f t="shared" si="63"/>
        <v>1196.8</v>
      </c>
      <c r="AD659" s="8">
        <f>SUM(AC659:AC662)</f>
        <v>7329.16</v>
      </c>
      <c r="AE659" s="8">
        <f t="shared" si="64"/>
        <v>1196.8</v>
      </c>
      <c r="AF659" s="8">
        <f>SUM(AE659:AE662)</f>
        <v>7329.16</v>
      </c>
      <c r="AG659">
        <f t="shared" si="65"/>
        <v>1</v>
      </c>
    </row>
    <row r="660" spans="1:38" x14ac:dyDescent="0.35">
      <c r="A660">
        <v>659</v>
      </c>
      <c r="C660">
        <v>178</v>
      </c>
      <c r="D660">
        <v>132</v>
      </c>
      <c r="E660" t="s">
        <v>64</v>
      </c>
      <c r="F660" t="s">
        <v>65</v>
      </c>
      <c r="M660" t="s">
        <v>57</v>
      </c>
      <c r="N660">
        <v>0</v>
      </c>
      <c r="O660">
        <v>-10</v>
      </c>
      <c r="P660">
        <f t="shared" si="66"/>
        <v>10</v>
      </c>
      <c r="Q660" t="s">
        <v>69</v>
      </c>
      <c r="R660">
        <v>2</v>
      </c>
      <c r="S660">
        <f t="shared" si="61"/>
        <v>10</v>
      </c>
      <c r="T660">
        <f t="shared" si="62"/>
        <v>0</v>
      </c>
      <c r="U660" t="s">
        <v>115</v>
      </c>
      <c r="V660" t="s">
        <v>73</v>
      </c>
      <c r="Z660" s="5">
        <v>1.07</v>
      </c>
      <c r="AA660">
        <v>20</v>
      </c>
      <c r="AB660" s="6">
        <v>3.36</v>
      </c>
      <c r="AC660" s="8">
        <f t="shared" si="63"/>
        <v>2876.1600000000008</v>
      </c>
      <c r="AE660" s="8">
        <f t="shared" si="64"/>
        <v>2876.1600000000008</v>
      </c>
      <c r="AG660" t="str">
        <f t="shared" si="65"/>
        <v/>
      </c>
    </row>
    <row r="661" spans="1:38" x14ac:dyDescent="0.35">
      <c r="A661">
        <v>660</v>
      </c>
      <c r="C661">
        <v>178</v>
      </c>
      <c r="D661">
        <v>132</v>
      </c>
      <c r="E661" t="s">
        <v>64</v>
      </c>
      <c r="F661" t="s">
        <v>65</v>
      </c>
      <c r="M661" t="s">
        <v>51</v>
      </c>
      <c r="N661">
        <v>-10</v>
      </c>
      <c r="O661">
        <v>-25</v>
      </c>
      <c r="P661">
        <f t="shared" si="66"/>
        <v>15</v>
      </c>
      <c r="Q661" t="s">
        <v>43</v>
      </c>
      <c r="R661">
        <v>2</v>
      </c>
      <c r="S661">
        <f t="shared" si="61"/>
        <v>15</v>
      </c>
      <c r="T661">
        <f t="shared" si="62"/>
        <v>0</v>
      </c>
      <c r="U661" t="s">
        <v>115</v>
      </c>
      <c r="V661" t="s">
        <v>73</v>
      </c>
      <c r="Z661" s="5">
        <v>1.62</v>
      </c>
      <c r="AA661">
        <v>20</v>
      </c>
      <c r="AB661" s="6">
        <v>1.2</v>
      </c>
      <c r="AC661" s="8">
        <f t="shared" si="63"/>
        <v>2332.7999999999997</v>
      </c>
      <c r="AE661" s="8">
        <f t="shared" si="64"/>
        <v>2332.7999999999997</v>
      </c>
      <c r="AG661" t="str">
        <f t="shared" si="65"/>
        <v/>
      </c>
    </row>
    <row r="662" spans="1:38" x14ac:dyDescent="0.35">
      <c r="A662">
        <v>661</v>
      </c>
      <c r="B662" s="1"/>
      <c r="C662">
        <v>178</v>
      </c>
      <c r="D662">
        <v>132</v>
      </c>
      <c r="E662" s="1" t="s">
        <v>64</v>
      </c>
      <c r="F662" t="s">
        <v>65</v>
      </c>
      <c r="G662" s="1"/>
      <c r="H662" s="1"/>
      <c r="I662" s="1"/>
      <c r="J662" s="1"/>
      <c r="K662" s="1"/>
      <c r="L662" s="1"/>
      <c r="M662" s="1" t="s">
        <v>75</v>
      </c>
      <c r="N662" s="1">
        <v>-25</v>
      </c>
      <c r="O662" s="1">
        <v>-50</v>
      </c>
      <c r="P662" s="1">
        <f t="shared" si="66"/>
        <v>25</v>
      </c>
      <c r="Q662" s="1" t="s">
        <v>43</v>
      </c>
      <c r="R662" s="1">
        <v>2</v>
      </c>
      <c r="S662" s="1">
        <f t="shared" si="61"/>
        <v>25</v>
      </c>
      <c r="T662" s="1">
        <f t="shared" si="62"/>
        <v>0</v>
      </c>
      <c r="U662" t="s">
        <v>115</v>
      </c>
      <c r="V662" t="s">
        <v>73</v>
      </c>
      <c r="W662" s="1"/>
      <c r="X662" s="1"/>
      <c r="Y662" s="1"/>
      <c r="Z662" s="5">
        <v>1.62</v>
      </c>
      <c r="AA662" s="1">
        <v>40</v>
      </c>
      <c r="AB662" s="6">
        <v>0.38</v>
      </c>
      <c r="AC662" s="8">
        <f t="shared" si="63"/>
        <v>923.4</v>
      </c>
      <c r="AD662" s="1"/>
      <c r="AE662" s="10">
        <f t="shared" si="64"/>
        <v>923.4</v>
      </c>
      <c r="AF662" s="1"/>
      <c r="AG662" t="str">
        <f t="shared" si="65"/>
        <v/>
      </c>
      <c r="AI662" s="1"/>
      <c r="AJ662" s="1"/>
      <c r="AK662" s="1"/>
      <c r="AL662" s="1"/>
    </row>
    <row r="663" spans="1:38" x14ac:dyDescent="0.35">
      <c r="A663">
        <v>662</v>
      </c>
      <c r="B663" t="s">
        <v>32</v>
      </c>
      <c r="C663">
        <v>164</v>
      </c>
      <c r="D663">
        <v>133</v>
      </c>
      <c r="E663" t="s">
        <v>64</v>
      </c>
      <c r="F663" t="s">
        <v>65</v>
      </c>
      <c r="G663">
        <v>48.545471190000001</v>
      </c>
      <c r="H663">
        <v>123.4578018</v>
      </c>
      <c r="I663" t="s">
        <v>35</v>
      </c>
      <c r="J663" t="s">
        <v>36</v>
      </c>
      <c r="K663" t="s">
        <v>36</v>
      </c>
      <c r="L663" t="s">
        <v>36</v>
      </c>
      <c r="M663" t="s">
        <v>54</v>
      </c>
      <c r="N663">
        <v>2</v>
      </c>
      <c r="O663">
        <v>0</v>
      </c>
      <c r="P663">
        <f t="shared" si="66"/>
        <v>2</v>
      </c>
      <c r="Q663" t="s">
        <v>36</v>
      </c>
      <c r="R663">
        <v>1</v>
      </c>
      <c r="S663">
        <f t="shared" si="61"/>
        <v>0</v>
      </c>
      <c r="T663">
        <f t="shared" si="62"/>
        <v>2</v>
      </c>
      <c r="W663">
        <f>SUM(S663:S667)</f>
        <v>60</v>
      </c>
      <c r="X663">
        <f>SUM(T663:T667)</f>
        <v>2</v>
      </c>
      <c r="Y663">
        <f>X663+W663</f>
        <v>62</v>
      </c>
      <c r="Z663" s="5">
        <v>0.16</v>
      </c>
      <c r="AA663">
        <v>0</v>
      </c>
      <c r="AB663" s="6">
        <v>37.4</v>
      </c>
      <c r="AC663" s="8">
        <f t="shared" si="63"/>
        <v>1196.8</v>
      </c>
      <c r="AD663" s="8">
        <f>SUM(AC663:AC667)</f>
        <v>12512.44</v>
      </c>
      <c r="AE663" s="8">
        <f t="shared" si="64"/>
        <v>1196.8</v>
      </c>
      <c r="AF663" s="8">
        <f>SUM(AE663:AE667)</f>
        <v>12512.44</v>
      </c>
      <c r="AG663">
        <f t="shared" si="65"/>
        <v>1</v>
      </c>
    </row>
    <row r="664" spans="1:38" x14ac:dyDescent="0.35">
      <c r="A664">
        <v>663</v>
      </c>
      <c r="C664">
        <v>177</v>
      </c>
      <c r="D664">
        <v>133</v>
      </c>
      <c r="E664" t="s">
        <v>64</v>
      </c>
      <c r="F664" t="s">
        <v>65</v>
      </c>
      <c r="M664" t="s">
        <v>57</v>
      </c>
      <c r="N664">
        <v>0</v>
      </c>
      <c r="O664">
        <v>-20</v>
      </c>
      <c r="P664">
        <f t="shared" si="66"/>
        <v>20</v>
      </c>
      <c r="Q664" t="s">
        <v>69</v>
      </c>
      <c r="R664">
        <v>2</v>
      </c>
      <c r="S664">
        <f t="shared" si="61"/>
        <v>20</v>
      </c>
      <c r="T664">
        <f t="shared" si="62"/>
        <v>0</v>
      </c>
      <c r="U664" t="s">
        <v>115</v>
      </c>
      <c r="V664" t="s">
        <v>61</v>
      </c>
      <c r="Z664" s="5">
        <v>1.07</v>
      </c>
      <c r="AA664">
        <v>15</v>
      </c>
      <c r="AB664" s="6">
        <v>3.36</v>
      </c>
      <c r="AC664" s="8">
        <f t="shared" si="63"/>
        <v>6111.8400000000011</v>
      </c>
      <c r="AE664" s="8">
        <f t="shared" si="64"/>
        <v>6111.8400000000011</v>
      </c>
      <c r="AG664" t="str">
        <f t="shared" si="65"/>
        <v/>
      </c>
    </row>
    <row r="665" spans="1:38" x14ac:dyDescent="0.35">
      <c r="A665">
        <v>664</v>
      </c>
      <c r="C665">
        <v>177</v>
      </c>
      <c r="D665">
        <v>133</v>
      </c>
      <c r="E665" t="s">
        <v>64</v>
      </c>
      <c r="F665" t="s">
        <v>65</v>
      </c>
      <c r="M665" t="s">
        <v>82</v>
      </c>
      <c r="N665">
        <v>-20</v>
      </c>
      <c r="O665">
        <v>-35</v>
      </c>
      <c r="P665">
        <f t="shared" si="66"/>
        <v>15</v>
      </c>
      <c r="Q665" t="s">
        <v>43</v>
      </c>
      <c r="R665">
        <v>2</v>
      </c>
      <c r="S665">
        <f t="shared" si="61"/>
        <v>15</v>
      </c>
      <c r="T665">
        <f t="shared" si="62"/>
        <v>0</v>
      </c>
      <c r="U665" t="s">
        <v>115</v>
      </c>
      <c r="V665" t="s">
        <v>61</v>
      </c>
      <c r="Z665" s="5">
        <v>1.62</v>
      </c>
      <c r="AA665">
        <v>20</v>
      </c>
      <c r="AB665" s="6">
        <v>1.2</v>
      </c>
      <c r="AC665" s="8">
        <f t="shared" si="63"/>
        <v>2332.7999999999997</v>
      </c>
      <c r="AE665" s="8">
        <f t="shared" si="64"/>
        <v>2332.7999999999997</v>
      </c>
      <c r="AG665" t="str">
        <f t="shared" si="65"/>
        <v/>
      </c>
    </row>
    <row r="666" spans="1:38" x14ac:dyDescent="0.35">
      <c r="A666">
        <v>665</v>
      </c>
      <c r="C666">
        <v>177</v>
      </c>
      <c r="D666">
        <v>133</v>
      </c>
      <c r="E666" t="s">
        <v>64</v>
      </c>
      <c r="F666" t="s">
        <v>65</v>
      </c>
      <c r="M666" t="s">
        <v>83</v>
      </c>
      <c r="N666">
        <v>-35</v>
      </c>
      <c r="O666">
        <v>-50</v>
      </c>
      <c r="P666">
        <f t="shared" si="66"/>
        <v>15</v>
      </c>
      <c r="Q666" t="s">
        <v>43</v>
      </c>
      <c r="R666">
        <v>2</v>
      </c>
      <c r="S666">
        <f t="shared" si="61"/>
        <v>15</v>
      </c>
      <c r="T666">
        <f t="shared" si="62"/>
        <v>0</v>
      </c>
      <c r="U666" t="s">
        <v>115</v>
      </c>
      <c r="V666" t="s">
        <v>61</v>
      </c>
      <c r="Z666" s="5">
        <v>1.62</v>
      </c>
      <c r="AA666">
        <v>20</v>
      </c>
      <c r="AB666" s="6">
        <v>1.2</v>
      </c>
      <c r="AC666" s="8">
        <f t="shared" si="63"/>
        <v>2332.7999999999997</v>
      </c>
      <c r="AE666" s="8">
        <f t="shared" si="64"/>
        <v>2332.7999999999997</v>
      </c>
      <c r="AG666" t="str">
        <f t="shared" si="65"/>
        <v/>
      </c>
    </row>
    <row r="667" spans="1:38" x14ac:dyDescent="0.35">
      <c r="A667">
        <v>666</v>
      </c>
      <c r="B667" s="1"/>
      <c r="C667">
        <v>177</v>
      </c>
      <c r="D667">
        <v>133</v>
      </c>
      <c r="E667" s="1" t="s">
        <v>64</v>
      </c>
      <c r="F667" t="s">
        <v>65</v>
      </c>
      <c r="G667" s="1"/>
      <c r="H667" s="1"/>
      <c r="I667" s="1"/>
      <c r="J667" s="1"/>
      <c r="K667" s="1"/>
      <c r="L667" s="1"/>
      <c r="M667" s="1" t="s">
        <v>44</v>
      </c>
      <c r="N667" s="1">
        <v>-50</v>
      </c>
      <c r="O667" s="1">
        <v>-60</v>
      </c>
      <c r="P667" s="1">
        <f t="shared" si="66"/>
        <v>10</v>
      </c>
      <c r="Q667" s="1" t="s">
        <v>53</v>
      </c>
      <c r="R667" s="1">
        <v>2</v>
      </c>
      <c r="S667" s="1">
        <f t="shared" si="61"/>
        <v>10</v>
      </c>
      <c r="T667" s="1">
        <f t="shared" si="62"/>
        <v>0</v>
      </c>
      <c r="U667" t="s">
        <v>115</v>
      </c>
      <c r="V667" t="s">
        <v>61</v>
      </c>
      <c r="W667" s="1"/>
      <c r="X667" s="1"/>
      <c r="Y667" s="1"/>
      <c r="Z667" s="5">
        <v>1.84</v>
      </c>
      <c r="AA667" s="1">
        <v>25</v>
      </c>
      <c r="AB667" s="6">
        <v>0.39</v>
      </c>
      <c r="AC667" s="8">
        <f t="shared" si="63"/>
        <v>538.20000000000005</v>
      </c>
      <c r="AD667" s="1"/>
      <c r="AE667" s="10">
        <f t="shared" si="64"/>
        <v>538.20000000000005</v>
      </c>
      <c r="AF667" s="1"/>
      <c r="AG667" t="str">
        <f t="shared" si="65"/>
        <v/>
      </c>
      <c r="AI667" s="1"/>
      <c r="AJ667" s="1"/>
      <c r="AK667" s="1"/>
      <c r="AL667" s="1"/>
    </row>
    <row r="668" spans="1:38" x14ac:dyDescent="0.35">
      <c r="A668">
        <v>667</v>
      </c>
      <c r="B668" t="s">
        <v>32</v>
      </c>
      <c r="C668">
        <v>837</v>
      </c>
      <c r="D668">
        <v>134</v>
      </c>
      <c r="E668" t="s">
        <v>33</v>
      </c>
      <c r="F668" t="s">
        <v>34</v>
      </c>
      <c r="G668">
        <v>48.551330569999998</v>
      </c>
      <c r="H668">
        <v>123.4611969</v>
      </c>
      <c r="I668" t="s">
        <v>35</v>
      </c>
      <c r="J668" t="s">
        <v>36</v>
      </c>
      <c r="K668" t="s">
        <v>36</v>
      </c>
      <c r="L668" t="s">
        <v>36</v>
      </c>
      <c r="M668" t="s">
        <v>54</v>
      </c>
      <c r="N668">
        <v>0.5</v>
      </c>
      <c r="O668">
        <v>0</v>
      </c>
      <c r="P668">
        <f t="shared" si="66"/>
        <v>0.5</v>
      </c>
      <c r="Q668" t="s">
        <v>36</v>
      </c>
      <c r="R668">
        <v>1</v>
      </c>
      <c r="S668">
        <f t="shared" si="61"/>
        <v>0</v>
      </c>
      <c r="T668">
        <f t="shared" si="62"/>
        <v>0.5</v>
      </c>
      <c r="W668">
        <f>SUM(S668:S672)</f>
        <v>60</v>
      </c>
      <c r="X668">
        <f>SUM(T668:T672)</f>
        <v>0.5</v>
      </c>
      <c r="Y668">
        <f>X668+W668</f>
        <v>60.5</v>
      </c>
      <c r="Z668" s="5">
        <v>0.14000000000000001</v>
      </c>
      <c r="AA668">
        <v>0</v>
      </c>
      <c r="AB668" s="6">
        <v>43.21</v>
      </c>
      <c r="AC668" s="8">
        <f t="shared" si="63"/>
        <v>302.47000000000003</v>
      </c>
      <c r="AD668" s="8">
        <f>SUM(AC668:AC672)</f>
        <v>10044.934000000001</v>
      </c>
      <c r="AE668" s="8">
        <f t="shared" si="64"/>
        <v>302.47000000000003</v>
      </c>
      <c r="AF668" s="8">
        <f>SUM(AE668:AE672)</f>
        <v>10044.934000000001</v>
      </c>
      <c r="AG668">
        <f t="shared" si="65"/>
        <v>1</v>
      </c>
    </row>
    <row r="669" spans="1:38" x14ac:dyDescent="0.35">
      <c r="A669">
        <v>668</v>
      </c>
      <c r="C669">
        <v>897</v>
      </c>
      <c r="D669">
        <v>134</v>
      </c>
      <c r="E669" t="s">
        <v>33</v>
      </c>
      <c r="F669" t="s">
        <v>34</v>
      </c>
      <c r="M669" t="s">
        <v>141</v>
      </c>
      <c r="N669">
        <v>0</v>
      </c>
      <c r="O669">
        <v>-10</v>
      </c>
      <c r="P669">
        <f t="shared" si="66"/>
        <v>10</v>
      </c>
      <c r="Q669" t="s">
        <v>43</v>
      </c>
      <c r="R669">
        <v>2</v>
      </c>
      <c r="S669">
        <f t="shared" si="61"/>
        <v>10</v>
      </c>
      <c r="T669">
        <f t="shared" si="62"/>
        <v>0</v>
      </c>
      <c r="U669" t="s">
        <v>115</v>
      </c>
      <c r="V669" t="s">
        <v>73</v>
      </c>
      <c r="Z669" s="5">
        <v>1.31</v>
      </c>
      <c r="AA669">
        <v>40</v>
      </c>
      <c r="AB669" s="6">
        <v>4.74</v>
      </c>
      <c r="AC669" s="8">
        <f t="shared" si="63"/>
        <v>3725.6400000000003</v>
      </c>
      <c r="AE669" s="8">
        <f t="shared" si="64"/>
        <v>3725.6400000000003</v>
      </c>
      <c r="AG669" t="str">
        <f t="shared" si="65"/>
        <v/>
      </c>
    </row>
    <row r="670" spans="1:38" x14ac:dyDescent="0.35">
      <c r="A670">
        <v>669</v>
      </c>
      <c r="C670">
        <v>897</v>
      </c>
      <c r="D670">
        <v>134</v>
      </c>
      <c r="E670" t="s">
        <v>33</v>
      </c>
      <c r="F670" t="s">
        <v>34</v>
      </c>
      <c r="M670" t="s">
        <v>48</v>
      </c>
      <c r="N670">
        <v>-10</v>
      </c>
      <c r="O670">
        <v>-35</v>
      </c>
      <c r="P670">
        <f t="shared" si="66"/>
        <v>25</v>
      </c>
      <c r="Q670" t="s">
        <v>43</v>
      </c>
      <c r="R670">
        <v>2</v>
      </c>
      <c r="S670">
        <f t="shared" si="61"/>
        <v>25</v>
      </c>
      <c r="T670">
        <f t="shared" si="62"/>
        <v>0</v>
      </c>
      <c r="U670" t="s">
        <v>115</v>
      </c>
      <c r="V670" t="s">
        <v>73</v>
      </c>
      <c r="Z670" s="5">
        <v>1.38</v>
      </c>
      <c r="AA670">
        <v>40</v>
      </c>
      <c r="AB670" s="6">
        <v>1.7</v>
      </c>
      <c r="AC670" s="8">
        <f t="shared" si="63"/>
        <v>3518.9999999999995</v>
      </c>
      <c r="AE670" s="8">
        <f t="shared" si="64"/>
        <v>3518.9999999999995</v>
      </c>
      <c r="AG670" t="str">
        <f t="shared" si="65"/>
        <v/>
      </c>
    </row>
    <row r="671" spans="1:38" x14ac:dyDescent="0.35">
      <c r="A671">
        <v>670</v>
      </c>
      <c r="C671">
        <v>897</v>
      </c>
      <c r="D671">
        <v>134</v>
      </c>
      <c r="E671" t="s">
        <v>33</v>
      </c>
      <c r="F671" t="s">
        <v>34</v>
      </c>
      <c r="M671" t="s">
        <v>51</v>
      </c>
      <c r="N671">
        <v>-35</v>
      </c>
      <c r="O671">
        <v>-53</v>
      </c>
      <c r="P671">
        <f t="shared" si="66"/>
        <v>18</v>
      </c>
      <c r="Q671" t="s">
        <v>62</v>
      </c>
      <c r="R671">
        <v>2</v>
      </c>
      <c r="S671">
        <f t="shared" si="61"/>
        <v>18</v>
      </c>
      <c r="T671">
        <f t="shared" si="62"/>
        <v>0</v>
      </c>
      <c r="U671" t="s">
        <v>115</v>
      </c>
      <c r="V671" t="s">
        <v>73</v>
      </c>
      <c r="Z671" s="5">
        <v>1.19</v>
      </c>
      <c r="AA671">
        <v>40</v>
      </c>
      <c r="AB671" s="6">
        <v>1.7</v>
      </c>
      <c r="AC671" s="8">
        <f t="shared" si="63"/>
        <v>2184.8399999999997</v>
      </c>
      <c r="AE671" s="8">
        <f t="shared" si="64"/>
        <v>2184.8399999999997</v>
      </c>
      <c r="AG671" t="str">
        <f t="shared" si="65"/>
        <v/>
      </c>
    </row>
    <row r="672" spans="1:38" x14ac:dyDescent="0.35">
      <c r="A672">
        <v>671</v>
      </c>
      <c r="B672" s="1"/>
      <c r="C672">
        <v>897</v>
      </c>
      <c r="D672">
        <v>134</v>
      </c>
      <c r="E672" s="1" t="s">
        <v>33</v>
      </c>
      <c r="F672" t="s">
        <v>34</v>
      </c>
      <c r="G672" s="1"/>
      <c r="H672" s="1"/>
      <c r="I672" s="1"/>
      <c r="J672" s="1"/>
      <c r="K672" s="1"/>
      <c r="L672" s="1"/>
      <c r="M672" s="1" t="s">
        <v>75</v>
      </c>
      <c r="N672" s="1">
        <v>-53</v>
      </c>
      <c r="O672" s="1">
        <v>-60</v>
      </c>
      <c r="P672" s="1">
        <f t="shared" si="66"/>
        <v>7</v>
      </c>
      <c r="Q672" s="1" t="s">
        <v>62</v>
      </c>
      <c r="R672" s="1">
        <v>2</v>
      </c>
      <c r="S672" s="1">
        <f t="shared" si="61"/>
        <v>7</v>
      </c>
      <c r="T672" s="1">
        <f t="shared" si="62"/>
        <v>0</v>
      </c>
      <c r="U672" t="s">
        <v>115</v>
      </c>
      <c r="V672" t="s">
        <v>73</v>
      </c>
      <c r="W672" s="1"/>
      <c r="X672" s="1"/>
      <c r="Y672" s="1"/>
      <c r="Z672" s="5">
        <v>1.38</v>
      </c>
      <c r="AA672" s="1">
        <v>40</v>
      </c>
      <c r="AB672" s="6">
        <v>0.54</v>
      </c>
      <c r="AC672" s="8">
        <f t="shared" si="63"/>
        <v>312.98399999999992</v>
      </c>
      <c r="AD672" s="1"/>
      <c r="AE672" s="10">
        <f t="shared" si="64"/>
        <v>312.98399999999992</v>
      </c>
      <c r="AF672" s="1"/>
      <c r="AG672" t="str">
        <f t="shared" si="65"/>
        <v/>
      </c>
      <c r="AI672" s="1"/>
      <c r="AJ672" s="1"/>
      <c r="AK672" s="1"/>
      <c r="AL672" s="1"/>
    </row>
    <row r="673" spans="1:38" x14ac:dyDescent="0.35">
      <c r="A673">
        <v>672</v>
      </c>
      <c r="B673" t="s">
        <v>32</v>
      </c>
      <c r="C673">
        <v>162</v>
      </c>
      <c r="D673">
        <v>135</v>
      </c>
      <c r="E673" t="s">
        <v>33</v>
      </c>
      <c r="F673" t="s">
        <v>34</v>
      </c>
      <c r="G673">
        <v>48.547580719999999</v>
      </c>
      <c r="H673">
        <v>123.4649963</v>
      </c>
      <c r="I673" t="s">
        <v>35</v>
      </c>
      <c r="J673" t="s">
        <v>36</v>
      </c>
      <c r="K673" t="s">
        <v>36</v>
      </c>
      <c r="L673" t="s">
        <v>36</v>
      </c>
      <c r="M673" t="s">
        <v>54</v>
      </c>
      <c r="N673">
        <v>2</v>
      </c>
      <c r="O673">
        <v>0</v>
      </c>
      <c r="P673">
        <f t="shared" si="66"/>
        <v>2</v>
      </c>
      <c r="Q673" t="s">
        <v>36</v>
      </c>
      <c r="R673">
        <v>1</v>
      </c>
      <c r="S673">
        <f t="shared" si="61"/>
        <v>0</v>
      </c>
      <c r="T673">
        <f t="shared" si="62"/>
        <v>2</v>
      </c>
      <c r="W673">
        <f>SUM(S673:S677)</f>
        <v>55</v>
      </c>
      <c r="X673">
        <f>SUM(T673:T677)</f>
        <v>2</v>
      </c>
      <c r="Y673">
        <f>X673+W673</f>
        <v>57</v>
      </c>
      <c r="Z673" s="5">
        <v>0.14000000000000001</v>
      </c>
      <c r="AA673">
        <v>0</v>
      </c>
      <c r="AB673" s="6">
        <v>43.21</v>
      </c>
      <c r="AC673" s="8">
        <f t="shared" si="63"/>
        <v>1209.8800000000001</v>
      </c>
      <c r="AD673" s="8">
        <f>SUM(AC673:AC677)</f>
        <v>11373.599999999999</v>
      </c>
      <c r="AE673" s="8">
        <f t="shared" si="64"/>
        <v>1209.8800000000001</v>
      </c>
      <c r="AF673" s="8">
        <f>SUM(AE673:AE677)</f>
        <v>11373.599999999999</v>
      </c>
      <c r="AG673">
        <f t="shared" si="65"/>
        <v>1</v>
      </c>
    </row>
    <row r="674" spans="1:38" x14ac:dyDescent="0.35">
      <c r="A674">
        <v>673</v>
      </c>
      <c r="C674">
        <v>175</v>
      </c>
      <c r="D674">
        <v>135</v>
      </c>
      <c r="E674" t="s">
        <v>33</v>
      </c>
      <c r="F674" t="s">
        <v>34</v>
      </c>
      <c r="M674" t="s">
        <v>57</v>
      </c>
      <c r="N674">
        <v>0</v>
      </c>
      <c r="O674">
        <v>-10</v>
      </c>
      <c r="P674">
        <f t="shared" si="66"/>
        <v>10</v>
      </c>
      <c r="Q674" t="s">
        <v>43</v>
      </c>
      <c r="R674">
        <v>2</v>
      </c>
      <c r="S674">
        <f t="shared" si="61"/>
        <v>10</v>
      </c>
      <c r="T674">
        <f t="shared" si="62"/>
        <v>0</v>
      </c>
      <c r="U674" t="s">
        <v>115</v>
      </c>
      <c r="V674" t="s">
        <v>44</v>
      </c>
      <c r="Z674" s="5">
        <v>1.31</v>
      </c>
      <c r="AA674">
        <v>30</v>
      </c>
      <c r="AB674" s="6">
        <v>4.74</v>
      </c>
      <c r="AC674" s="8">
        <f t="shared" si="63"/>
        <v>4346.58</v>
      </c>
      <c r="AE674" s="8">
        <f t="shared" si="64"/>
        <v>4346.58</v>
      </c>
      <c r="AG674" t="str">
        <f t="shared" si="65"/>
        <v/>
      </c>
    </row>
    <row r="675" spans="1:38" x14ac:dyDescent="0.35">
      <c r="A675">
        <v>674</v>
      </c>
      <c r="C675">
        <v>175</v>
      </c>
      <c r="D675">
        <v>135</v>
      </c>
      <c r="E675" t="s">
        <v>33</v>
      </c>
      <c r="F675" t="s">
        <v>34</v>
      </c>
      <c r="M675" t="s">
        <v>48</v>
      </c>
      <c r="N675">
        <v>-10</v>
      </c>
      <c r="O675">
        <v>-25</v>
      </c>
      <c r="P675">
        <f t="shared" si="66"/>
        <v>15</v>
      </c>
      <c r="Q675" t="s">
        <v>43</v>
      </c>
      <c r="R675">
        <v>2</v>
      </c>
      <c r="S675">
        <f t="shared" si="61"/>
        <v>15</v>
      </c>
      <c r="T675">
        <f t="shared" si="62"/>
        <v>0</v>
      </c>
      <c r="U675" t="s">
        <v>115</v>
      </c>
      <c r="V675" t="s">
        <v>44</v>
      </c>
      <c r="Z675" s="5">
        <v>1.38</v>
      </c>
      <c r="AA675">
        <v>30</v>
      </c>
      <c r="AB675" s="6">
        <v>1.7</v>
      </c>
      <c r="AC675" s="8">
        <f t="shared" si="63"/>
        <v>2463.2999999999993</v>
      </c>
      <c r="AE675" s="8">
        <f t="shared" si="64"/>
        <v>2463.2999999999993</v>
      </c>
      <c r="AG675" t="str">
        <f t="shared" si="65"/>
        <v/>
      </c>
    </row>
    <row r="676" spans="1:38" x14ac:dyDescent="0.35">
      <c r="A676">
        <v>675</v>
      </c>
      <c r="C676">
        <v>175</v>
      </c>
      <c r="D676">
        <v>135</v>
      </c>
      <c r="E676" t="s">
        <v>33</v>
      </c>
      <c r="F676" t="s">
        <v>34</v>
      </c>
      <c r="M676" t="s">
        <v>51</v>
      </c>
      <c r="N676">
        <v>-25</v>
      </c>
      <c r="O676">
        <v>-45</v>
      </c>
      <c r="P676">
        <f t="shared" si="66"/>
        <v>20</v>
      </c>
      <c r="Q676" t="s">
        <v>43</v>
      </c>
      <c r="R676">
        <v>2</v>
      </c>
      <c r="S676">
        <f t="shared" si="61"/>
        <v>20</v>
      </c>
      <c r="T676">
        <f t="shared" si="62"/>
        <v>0</v>
      </c>
      <c r="U676" t="s">
        <v>115</v>
      </c>
      <c r="V676" t="s">
        <v>44</v>
      </c>
      <c r="Z676" s="5">
        <v>1.19</v>
      </c>
      <c r="AA676">
        <v>30</v>
      </c>
      <c r="AB676" s="6">
        <v>1.7</v>
      </c>
      <c r="AC676" s="8">
        <f t="shared" si="63"/>
        <v>2832.1999999999994</v>
      </c>
      <c r="AE676" s="8">
        <f t="shared" si="64"/>
        <v>2832.1999999999994</v>
      </c>
      <c r="AG676" t="str">
        <f t="shared" si="65"/>
        <v/>
      </c>
    </row>
    <row r="677" spans="1:38" x14ac:dyDescent="0.35">
      <c r="A677">
        <v>676</v>
      </c>
      <c r="B677" s="1"/>
      <c r="C677">
        <v>175</v>
      </c>
      <c r="D677">
        <v>135</v>
      </c>
      <c r="E677" s="1" t="s">
        <v>33</v>
      </c>
      <c r="F677" t="s">
        <v>34</v>
      </c>
      <c r="G677" s="1"/>
      <c r="H677" s="1"/>
      <c r="I677" s="1"/>
      <c r="J677" s="1"/>
      <c r="K677" s="1"/>
      <c r="L677" s="1"/>
      <c r="M677" s="1" t="s">
        <v>75</v>
      </c>
      <c r="N677" s="1">
        <v>-45</v>
      </c>
      <c r="O677" s="1">
        <v>-55</v>
      </c>
      <c r="P677" s="1">
        <f t="shared" si="66"/>
        <v>10</v>
      </c>
      <c r="Q677" s="1" t="s">
        <v>43</v>
      </c>
      <c r="R677" s="1">
        <v>2</v>
      </c>
      <c r="S677" s="1">
        <f t="shared" si="61"/>
        <v>10</v>
      </c>
      <c r="T677" s="1">
        <f t="shared" si="62"/>
        <v>0</v>
      </c>
      <c r="U677" t="s">
        <v>115</v>
      </c>
      <c r="V677" t="s">
        <v>44</v>
      </c>
      <c r="W677" s="1"/>
      <c r="X677" s="1"/>
      <c r="Y677" s="1"/>
      <c r="Z677" s="5">
        <v>1.38</v>
      </c>
      <c r="AA677" s="1">
        <v>30</v>
      </c>
      <c r="AB677" s="6">
        <v>0.54</v>
      </c>
      <c r="AC677" s="8">
        <f t="shared" si="63"/>
        <v>521.63999999999987</v>
      </c>
      <c r="AD677" s="1"/>
      <c r="AE677" s="10">
        <f t="shared" si="64"/>
        <v>521.63999999999987</v>
      </c>
      <c r="AF677" s="1"/>
      <c r="AG677" t="str">
        <f t="shared" si="65"/>
        <v/>
      </c>
      <c r="AI677" s="1"/>
      <c r="AJ677" s="1"/>
      <c r="AK677" s="1"/>
      <c r="AL677" s="1"/>
    </row>
    <row r="678" spans="1:38" x14ac:dyDescent="0.35">
      <c r="A678">
        <v>677</v>
      </c>
      <c r="B678" t="s">
        <v>32</v>
      </c>
      <c r="C678">
        <v>163</v>
      </c>
      <c r="D678">
        <v>136</v>
      </c>
      <c r="E678" t="s">
        <v>64</v>
      </c>
      <c r="F678" t="s">
        <v>65</v>
      </c>
      <c r="G678">
        <v>48.548580170000001</v>
      </c>
      <c r="H678">
        <v>123.4652023</v>
      </c>
      <c r="I678" t="s">
        <v>35</v>
      </c>
      <c r="J678" t="s">
        <v>36</v>
      </c>
      <c r="K678" t="s">
        <v>36</v>
      </c>
      <c r="L678" t="s">
        <v>36</v>
      </c>
      <c r="M678" t="s">
        <v>54</v>
      </c>
      <c r="N678">
        <v>2</v>
      </c>
      <c r="O678">
        <v>0</v>
      </c>
      <c r="P678">
        <f t="shared" si="66"/>
        <v>2</v>
      </c>
      <c r="Q678" t="s">
        <v>36</v>
      </c>
      <c r="R678">
        <v>1</v>
      </c>
      <c r="S678">
        <f t="shared" si="61"/>
        <v>0</v>
      </c>
      <c r="T678">
        <f t="shared" si="62"/>
        <v>2</v>
      </c>
      <c r="W678">
        <f>SUM(S678:S682)</f>
        <v>55</v>
      </c>
      <c r="X678">
        <f>SUM(T678:T682)</f>
        <v>2</v>
      </c>
      <c r="Y678">
        <f>X678+W678</f>
        <v>57</v>
      </c>
      <c r="Z678" s="5">
        <v>0.16</v>
      </c>
      <c r="AA678">
        <v>0</v>
      </c>
      <c r="AB678" s="6">
        <v>37.4</v>
      </c>
      <c r="AC678" s="8">
        <f t="shared" si="63"/>
        <v>1196.8</v>
      </c>
      <c r="AD678" s="8">
        <f>SUM(AC678:AC682)</f>
        <v>6514.4320000000007</v>
      </c>
      <c r="AE678" s="8">
        <f t="shared" si="64"/>
        <v>1196.8</v>
      </c>
      <c r="AF678" s="8">
        <f>SUM(AE678:AE682)</f>
        <v>6514.4320000000007</v>
      </c>
      <c r="AG678">
        <f t="shared" si="65"/>
        <v>1</v>
      </c>
    </row>
    <row r="679" spans="1:38" x14ac:dyDescent="0.35">
      <c r="A679">
        <v>678</v>
      </c>
      <c r="C679">
        <v>176</v>
      </c>
      <c r="D679">
        <v>136</v>
      </c>
      <c r="E679" t="s">
        <v>64</v>
      </c>
      <c r="F679" t="s">
        <v>65</v>
      </c>
      <c r="M679" t="s">
        <v>57</v>
      </c>
      <c r="N679">
        <v>0</v>
      </c>
      <c r="O679">
        <v>-7</v>
      </c>
      <c r="P679">
        <f t="shared" si="66"/>
        <v>7</v>
      </c>
      <c r="Q679" t="s">
        <v>43</v>
      </c>
      <c r="R679">
        <v>2</v>
      </c>
      <c r="S679">
        <f t="shared" si="61"/>
        <v>7</v>
      </c>
      <c r="T679">
        <f t="shared" si="62"/>
        <v>0</v>
      </c>
      <c r="U679" t="s">
        <v>115</v>
      </c>
      <c r="V679" t="s">
        <v>44</v>
      </c>
      <c r="Z679" s="5">
        <v>1.07</v>
      </c>
      <c r="AA679">
        <v>40</v>
      </c>
      <c r="AB679" s="6">
        <v>3.36</v>
      </c>
      <c r="AC679" s="8">
        <f t="shared" si="63"/>
        <v>1509.9840000000004</v>
      </c>
      <c r="AE679" s="8">
        <f t="shared" si="64"/>
        <v>1509.9840000000004</v>
      </c>
      <c r="AG679" t="str">
        <f t="shared" si="65"/>
        <v/>
      </c>
    </row>
    <row r="680" spans="1:38" x14ac:dyDescent="0.35">
      <c r="A680">
        <v>679</v>
      </c>
      <c r="C680">
        <v>176</v>
      </c>
      <c r="D680">
        <v>136</v>
      </c>
      <c r="E680" t="s">
        <v>64</v>
      </c>
      <c r="F680" t="s">
        <v>65</v>
      </c>
      <c r="M680" t="s">
        <v>82</v>
      </c>
      <c r="N680">
        <v>-7</v>
      </c>
      <c r="O680">
        <v>-30</v>
      </c>
      <c r="P680">
        <f t="shared" si="66"/>
        <v>23</v>
      </c>
      <c r="Q680" t="s">
        <v>62</v>
      </c>
      <c r="R680">
        <v>2</v>
      </c>
      <c r="S680">
        <f t="shared" si="61"/>
        <v>23</v>
      </c>
      <c r="T680">
        <f t="shared" si="62"/>
        <v>0</v>
      </c>
      <c r="U680" t="s">
        <v>115</v>
      </c>
      <c r="V680" t="s">
        <v>44</v>
      </c>
      <c r="Z680" s="5">
        <v>1.62</v>
      </c>
      <c r="AA680">
        <v>50</v>
      </c>
      <c r="AB680" s="6">
        <v>1.2</v>
      </c>
      <c r="AC680" s="8">
        <f t="shared" si="63"/>
        <v>2235.6</v>
      </c>
      <c r="AE680" s="8">
        <f t="shared" si="64"/>
        <v>2235.6</v>
      </c>
      <c r="AG680" t="str">
        <f t="shared" si="65"/>
        <v/>
      </c>
    </row>
    <row r="681" spans="1:38" x14ac:dyDescent="0.35">
      <c r="A681">
        <v>680</v>
      </c>
      <c r="C681">
        <v>176</v>
      </c>
      <c r="D681">
        <v>136</v>
      </c>
      <c r="E681" t="s">
        <v>64</v>
      </c>
      <c r="F681" t="s">
        <v>65</v>
      </c>
      <c r="M681" t="s">
        <v>83</v>
      </c>
      <c r="N681">
        <v>-20</v>
      </c>
      <c r="O681">
        <v>-38</v>
      </c>
      <c r="P681">
        <f t="shared" si="66"/>
        <v>18</v>
      </c>
      <c r="Q681" t="s">
        <v>62</v>
      </c>
      <c r="R681">
        <v>2</v>
      </c>
      <c r="S681">
        <f t="shared" si="61"/>
        <v>18</v>
      </c>
      <c r="T681">
        <f t="shared" si="62"/>
        <v>0</v>
      </c>
      <c r="U681" t="s">
        <v>115</v>
      </c>
      <c r="V681" t="s">
        <v>44</v>
      </c>
      <c r="Z681" s="5">
        <v>1.62</v>
      </c>
      <c r="AA681">
        <v>60</v>
      </c>
      <c r="AB681" s="6">
        <v>1.2</v>
      </c>
      <c r="AC681" s="8">
        <f t="shared" si="63"/>
        <v>1399.6800000000003</v>
      </c>
      <c r="AE681" s="8">
        <f t="shared" si="64"/>
        <v>1399.6800000000003</v>
      </c>
      <c r="AG681" t="str">
        <f t="shared" si="65"/>
        <v/>
      </c>
    </row>
    <row r="682" spans="1:38" x14ac:dyDescent="0.35">
      <c r="A682">
        <v>681</v>
      </c>
      <c r="B682" s="1"/>
      <c r="C682">
        <v>176</v>
      </c>
      <c r="D682">
        <v>136</v>
      </c>
      <c r="E682" s="1" t="s">
        <v>64</v>
      </c>
      <c r="F682" t="s">
        <v>65</v>
      </c>
      <c r="G682" s="1"/>
      <c r="H682" s="1"/>
      <c r="I682" s="1"/>
      <c r="J682" s="1"/>
      <c r="K682" s="1"/>
      <c r="L682" s="1"/>
      <c r="M682" s="1" t="s">
        <v>75</v>
      </c>
      <c r="N682" s="1">
        <v>-38</v>
      </c>
      <c r="O682" s="1">
        <v>-45</v>
      </c>
      <c r="P682" s="1">
        <f t="shared" si="66"/>
        <v>7</v>
      </c>
      <c r="Q682" s="1" t="s">
        <v>62</v>
      </c>
      <c r="R682" s="1">
        <v>2</v>
      </c>
      <c r="S682" s="1">
        <f t="shared" si="61"/>
        <v>7</v>
      </c>
      <c r="T682" s="1">
        <f t="shared" si="62"/>
        <v>0</v>
      </c>
      <c r="U682" t="s">
        <v>115</v>
      </c>
      <c r="V682" t="s">
        <v>44</v>
      </c>
      <c r="W682" s="1"/>
      <c r="X682" s="1"/>
      <c r="Y682" s="1"/>
      <c r="Z682" s="5">
        <v>1.62</v>
      </c>
      <c r="AA682" s="1">
        <v>60</v>
      </c>
      <c r="AB682" s="6">
        <v>0.38</v>
      </c>
      <c r="AC682" s="8">
        <f t="shared" si="63"/>
        <v>172.36799999999999</v>
      </c>
      <c r="AD682" s="1"/>
      <c r="AE682" s="10">
        <f t="shared" si="64"/>
        <v>172.36799999999999</v>
      </c>
      <c r="AF682" s="1"/>
      <c r="AG682" t="str">
        <f t="shared" si="65"/>
        <v/>
      </c>
      <c r="AI682" s="1"/>
      <c r="AJ682" s="1"/>
      <c r="AK682" s="1"/>
      <c r="AL682" s="1"/>
    </row>
    <row r="683" spans="1:38" x14ac:dyDescent="0.35">
      <c r="A683">
        <v>682</v>
      </c>
      <c r="B683" t="s">
        <v>32</v>
      </c>
      <c r="C683">
        <v>143</v>
      </c>
      <c r="D683">
        <v>137</v>
      </c>
      <c r="E683" t="s">
        <v>33</v>
      </c>
      <c r="F683" t="s">
        <v>34</v>
      </c>
      <c r="G683">
        <v>48.455169679999997</v>
      </c>
      <c r="H683">
        <v>123.5792999</v>
      </c>
      <c r="I683" t="s">
        <v>35</v>
      </c>
      <c r="J683" t="s">
        <v>36</v>
      </c>
      <c r="K683" t="s">
        <v>36</v>
      </c>
      <c r="L683" t="s">
        <v>36</v>
      </c>
      <c r="M683" t="s">
        <v>54</v>
      </c>
      <c r="N683">
        <v>1</v>
      </c>
      <c r="O683">
        <v>0</v>
      </c>
      <c r="P683">
        <f t="shared" si="66"/>
        <v>1</v>
      </c>
      <c r="Q683" t="s">
        <v>36</v>
      </c>
      <c r="R683">
        <v>1</v>
      </c>
      <c r="S683">
        <f t="shared" si="61"/>
        <v>0</v>
      </c>
      <c r="T683">
        <f t="shared" si="62"/>
        <v>1</v>
      </c>
      <c r="W683">
        <f>SUM(S683:S687)</f>
        <v>65</v>
      </c>
      <c r="X683">
        <f>SUM(T683:T687)</f>
        <v>1</v>
      </c>
      <c r="Y683">
        <f>X683+W683</f>
        <v>66</v>
      </c>
      <c r="Z683" s="5">
        <v>0.14000000000000001</v>
      </c>
      <c r="AA683">
        <v>0</v>
      </c>
      <c r="AB683" s="6">
        <v>43.21</v>
      </c>
      <c r="AC683" s="8">
        <f t="shared" si="63"/>
        <v>604.94000000000005</v>
      </c>
      <c r="AD683" s="8">
        <f>SUM(AC683:AC687)</f>
        <v>12102.376999999999</v>
      </c>
      <c r="AE683" s="8">
        <f t="shared" si="64"/>
        <v>604.94000000000005</v>
      </c>
      <c r="AF683" s="8">
        <f>SUM(AE683:AE687)</f>
        <v>12102.376999999999</v>
      </c>
      <c r="AG683">
        <f t="shared" si="65"/>
        <v>1</v>
      </c>
    </row>
    <row r="684" spans="1:38" x14ac:dyDescent="0.35">
      <c r="A684">
        <v>683</v>
      </c>
      <c r="C684">
        <v>156</v>
      </c>
      <c r="D684">
        <v>137</v>
      </c>
      <c r="E684" t="s">
        <v>33</v>
      </c>
      <c r="F684" t="s">
        <v>34</v>
      </c>
      <c r="M684" t="s">
        <v>57</v>
      </c>
      <c r="N684">
        <v>0</v>
      </c>
      <c r="O684">
        <v>-15</v>
      </c>
      <c r="P684">
        <f t="shared" si="66"/>
        <v>15</v>
      </c>
      <c r="Q684" t="s">
        <v>69</v>
      </c>
      <c r="R684">
        <v>2</v>
      </c>
      <c r="S684">
        <f t="shared" si="61"/>
        <v>15</v>
      </c>
      <c r="T684">
        <f t="shared" si="62"/>
        <v>0</v>
      </c>
      <c r="U684" t="s">
        <v>38</v>
      </c>
      <c r="V684" t="s">
        <v>73</v>
      </c>
      <c r="Z684" s="5">
        <v>1.31</v>
      </c>
      <c r="AA684">
        <v>35</v>
      </c>
      <c r="AB684" s="6">
        <v>4.74</v>
      </c>
      <c r="AC684" s="8">
        <f t="shared" si="63"/>
        <v>6054.1650000000009</v>
      </c>
      <c r="AE684" s="8">
        <f t="shared" si="64"/>
        <v>6054.1650000000009</v>
      </c>
      <c r="AG684" t="str">
        <f t="shared" si="65"/>
        <v/>
      </c>
    </row>
    <row r="685" spans="1:38" x14ac:dyDescent="0.35">
      <c r="A685">
        <v>684</v>
      </c>
      <c r="C685">
        <v>156</v>
      </c>
      <c r="D685">
        <v>137</v>
      </c>
      <c r="E685" t="s">
        <v>33</v>
      </c>
      <c r="F685" t="s">
        <v>34</v>
      </c>
      <c r="M685" t="s">
        <v>49</v>
      </c>
      <c r="N685">
        <v>-15</v>
      </c>
      <c r="O685">
        <v>-27</v>
      </c>
      <c r="P685">
        <f t="shared" si="66"/>
        <v>12</v>
      </c>
      <c r="Q685" t="s">
        <v>62</v>
      </c>
      <c r="R685">
        <v>2</v>
      </c>
      <c r="S685">
        <f t="shared" si="61"/>
        <v>12</v>
      </c>
      <c r="T685">
        <f t="shared" si="62"/>
        <v>0</v>
      </c>
      <c r="U685" t="s">
        <v>38</v>
      </c>
      <c r="V685" t="s">
        <v>73</v>
      </c>
      <c r="Z685" s="5">
        <v>1.38</v>
      </c>
      <c r="AA685">
        <v>40</v>
      </c>
      <c r="AB685" s="6">
        <v>1.7</v>
      </c>
      <c r="AC685" s="8">
        <f t="shared" si="63"/>
        <v>1689.1199999999997</v>
      </c>
      <c r="AE685" s="8">
        <f t="shared" si="64"/>
        <v>1689.1199999999997</v>
      </c>
      <c r="AG685" t="str">
        <f t="shared" si="65"/>
        <v/>
      </c>
    </row>
    <row r="686" spans="1:38" x14ac:dyDescent="0.35">
      <c r="A686">
        <v>685</v>
      </c>
      <c r="C686">
        <v>156</v>
      </c>
      <c r="D686">
        <v>137</v>
      </c>
      <c r="E686" t="s">
        <v>33</v>
      </c>
      <c r="F686" t="s">
        <v>34</v>
      </c>
      <c r="M686" t="s">
        <v>48</v>
      </c>
      <c r="N686">
        <v>-27</v>
      </c>
      <c r="O686">
        <v>-47</v>
      </c>
      <c r="P686">
        <f t="shared" si="66"/>
        <v>20</v>
      </c>
      <c r="Q686" t="s">
        <v>62</v>
      </c>
      <c r="R686">
        <v>2</v>
      </c>
      <c r="S686">
        <f t="shared" si="61"/>
        <v>20</v>
      </c>
      <c r="T686">
        <f t="shared" si="62"/>
        <v>0</v>
      </c>
      <c r="U686" t="s">
        <v>38</v>
      </c>
      <c r="V686" t="s">
        <v>73</v>
      </c>
      <c r="Z686" s="5">
        <v>1.38</v>
      </c>
      <c r="AA686">
        <v>40</v>
      </c>
      <c r="AB686" s="6">
        <v>1.7</v>
      </c>
      <c r="AC686" s="8">
        <f t="shared" si="63"/>
        <v>2815.1999999999994</v>
      </c>
      <c r="AE686" s="8">
        <f t="shared" si="64"/>
        <v>2815.1999999999994</v>
      </c>
      <c r="AG686" t="str">
        <f t="shared" si="65"/>
        <v/>
      </c>
    </row>
    <row r="687" spans="1:38" x14ac:dyDescent="0.35">
      <c r="A687">
        <v>686</v>
      </c>
      <c r="B687" s="1"/>
      <c r="C687">
        <v>156</v>
      </c>
      <c r="D687">
        <v>137</v>
      </c>
      <c r="E687" s="1" t="s">
        <v>33</v>
      </c>
      <c r="F687" t="s">
        <v>34</v>
      </c>
      <c r="G687" s="1"/>
      <c r="H687" s="1"/>
      <c r="I687" s="1"/>
      <c r="J687" s="1"/>
      <c r="K687" s="1"/>
      <c r="L687" s="1"/>
      <c r="M687" s="1" t="s">
        <v>52</v>
      </c>
      <c r="N687" s="1">
        <v>-47</v>
      </c>
      <c r="O687" s="1">
        <v>-65</v>
      </c>
      <c r="P687" s="1">
        <f t="shared" si="66"/>
        <v>18</v>
      </c>
      <c r="Q687" s="1" t="s">
        <v>43</v>
      </c>
      <c r="R687" s="1">
        <v>2</v>
      </c>
      <c r="S687" s="1">
        <f t="shared" si="61"/>
        <v>18</v>
      </c>
      <c r="T687" s="1">
        <f t="shared" si="62"/>
        <v>0</v>
      </c>
      <c r="U687" t="s">
        <v>38</v>
      </c>
      <c r="V687" t="s">
        <v>73</v>
      </c>
      <c r="W687" s="1"/>
      <c r="X687" s="1"/>
      <c r="Y687" s="1"/>
      <c r="Z687" s="5">
        <v>1.38</v>
      </c>
      <c r="AA687" s="1">
        <v>30</v>
      </c>
      <c r="AB687" s="6">
        <v>0.54</v>
      </c>
      <c r="AC687" s="8">
        <f t="shared" si="63"/>
        <v>938.95199999999966</v>
      </c>
      <c r="AD687" s="1"/>
      <c r="AE687" s="10">
        <f t="shared" si="64"/>
        <v>938.95199999999966</v>
      </c>
      <c r="AF687" s="1"/>
      <c r="AG687" t="str">
        <f t="shared" si="65"/>
        <v/>
      </c>
      <c r="AI687" s="1"/>
      <c r="AJ687" s="1"/>
      <c r="AK687" s="1"/>
      <c r="AL687" s="1"/>
    </row>
    <row r="688" spans="1:38" x14ac:dyDescent="0.35">
      <c r="A688">
        <v>687</v>
      </c>
      <c r="B688" t="s">
        <v>32</v>
      </c>
      <c r="C688">
        <v>749</v>
      </c>
      <c r="D688">
        <v>138</v>
      </c>
      <c r="E688" t="s">
        <v>46</v>
      </c>
      <c r="F688" t="s">
        <v>34</v>
      </c>
      <c r="G688">
        <v>48.517055509999999</v>
      </c>
      <c r="H688">
        <v>123.5299377</v>
      </c>
      <c r="I688" t="s">
        <v>35</v>
      </c>
      <c r="J688" t="s">
        <v>36</v>
      </c>
      <c r="K688" t="s">
        <v>36</v>
      </c>
      <c r="L688" t="s">
        <v>36</v>
      </c>
      <c r="M688" t="s">
        <v>54</v>
      </c>
      <c r="N688">
        <v>6</v>
      </c>
      <c r="O688">
        <v>4</v>
      </c>
      <c r="P688">
        <f t="shared" si="66"/>
        <v>2</v>
      </c>
      <c r="Q688" t="s">
        <v>36</v>
      </c>
      <c r="R688">
        <v>1</v>
      </c>
      <c r="S688">
        <f t="shared" si="61"/>
        <v>0</v>
      </c>
      <c r="T688">
        <f t="shared" si="62"/>
        <v>2</v>
      </c>
      <c r="W688">
        <f>SUM(S688:S694)</f>
        <v>38</v>
      </c>
      <c r="X688">
        <f>SUM(T688:T694)</f>
        <v>6</v>
      </c>
      <c r="Y688">
        <f>X688+W688</f>
        <v>44</v>
      </c>
      <c r="Z688" s="5">
        <v>0.11</v>
      </c>
      <c r="AA688">
        <v>0</v>
      </c>
      <c r="AB688" s="6">
        <v>45.06</v>
      </c>
      <c r="AC688" s="8">
        <f t="shared" si="63"/>
        <v>991.31999999999994</v>
      </c>
      <c r="AD688" s="8">
        <f>SUM(AC688:AC694)</f>
        <v>14184.588499999998</v>
      </c>
      <c r="AE688" s="8">
        <f t="shared" si="64"/>
        <v>991.31999999999994</v>
      </c>
      <c r="AF688" s="8">
        <f>SUM(AE688:AE694)</f>
        <v>14184.588499999998</v>
      </c>
      <c r="AG688">
        <f t="shared" si="65"/>
        <v>1</v>
      </c>
    </row>
    <row r="689" spans="1:38" x14ac:dyDescent="0.35">
      <c r="A689">
        <v>688</v>
      </c>
      <c r="C689">
        <v>749</v>
      </c>
      <c r="D689">
        <v>138</v>
      </c>
      <c r="E689" t="s">
        <v>46</v>
      </c>
      <c r="F689" t="s">
        <v>34</v>
      </c>
      <c r="M689" t="s">
        <v>40</v>
      </c>
      <c r="N689">
        <v>4</v>
      </c>
      <c r="O689">
        <v>2</v>
      </c>
      <c r="P689">
        <f t="shared" si="66"/>
        <v>2</v>
      </c>
      <c r="Q689" t="s">
        <v>36</v>
      </c>
      <c r="R689">
        <v>1</v>
      </c>
      <c r="S689">
        <f t="shared" si="61"/>
        <v>0</v>
      </c>
      <c r="T689">
        <f t="shared" si="62"/>
        <v>2</v>
      </c>
      <c r="Z689" s="5">
        <v>0.11</v>
      </c>
      <c r="AA689">
        <v>0</v>
      </c>
      <c r="AB689" s="6">
        <v>45.06</v>
      </c>
      <c r="AC689" s="8">
        <f t="shared" si="63"/>
        <v>991.31999999999994</v>
      </c>
      <c r="AE689" s="8">
        <f t="shared" si="64"/>
        <v>991.31999999999994</v>
      </c>
      <c r="AG689" t="str">
        <f t="shared" si="65"/>
        <v/>
      </c>
    </row>
    <row r="690" spans="1:38" x14ac:dyDescent="0.35">
      <c r="A690">
        <v>689</v>
      </c>
      <c r="C690">
        <v>749</v>
      </c>
      <c r="D690">
        <v>138</v>
      </c>
      <c r="E690" t="s">
        <v>46</v>
      </c>
      <c r="F690" t="s">
        <v>34</v>
      </c>
      <c r="M690" t="s">
        <v>102</v>
      </c>
      <c r="N690">
        <v>2</v>
      </c>
      <c r="O690">
        <v>0</v>
      </c>
      <c r="P690">
        <f t="shared" si="66"/>
        <v>2</v>
      </c>
      <c r="Q690" t="s">
        <v>36</v>
      </c>
      <c r="R690">
        <v>1</v>
      </c>
      <c r="S690">
        <f t="shared" si="61"/>
        <v>0</v>
      </c>
      <c r="T690">
        <f t="shared" si="62"/>
        <v>2</v>
      </c>
      <c r="Z690" s="5">
        <v>0.11</v>
      </c>
      <c r="AA690">
        <v>0</v>
      </c>
      <c r="AB690" s="6">
        <v>38.51</v>
      </c>
      <c r="AC690" s="8">
        <f t="shared" si="63"/>
        <v>847.21999999999991</v>
      </c>
      <c r="AE690" s="8">
        <f t="shared" si="64"/>
        <v>847.21999999999991</v>
      </c>
      <c r="AG690" t="str">
        <f t="shared" si="65"/>
        <v/>
      </c>
    </row>
    <row r="691" spans="1:38" x14ac:dyDescent="0.35">
      <c r="A691">
        <v>690</v>
      </c>
      <c r="C691">
        <v>806</v>
      </c>
      <c r="D691">
        <v>138</v>
      </c>
      <c r="E691" t="s">
        <v>46</v>
      </c>
      <c r="F691" t="s">
        <v>34</v>
      </c>
      <c r="M691" t="s">
        <v>57</v>
      </c>
      <c r="N691">
        <v>0</v>
      </c>
      <c r="O691">
        <v>-3</v>
      </c>
      <c r="P691">
        <f t="shared" si="66"/>
        <v>3</v>
      </c>
      <c r="Q691" t="s">
        <v>54</v>
      </c>
      <c r="R691">
        <v>2</v>
      </c>
      <c r="S691">
        <f t="shared" si="61"/>
        <v>3</v>
      </c>
      <c r="T691">
        <f t="shared" si="62"/>
        <v>0</v>
      </c>
      <c r="U691" t="s">
        <v>115</v>
      </c>
      <c r="V691" t="s">
        <v>73</v>
      </c>
      <c r="Z691" s="5">
        <v>0.93</v>
      </c>
      <c r="AA691">
        <v>5</v>
      </c>
      <c r="AB691" s="6">
        <v>10.95</v>
      </c>
      <c r="AC691" s="8">
        <f t="shared" si="63"/>
        <v>2902.2975000000001</v>
      </c>
      <c r="AE691" s="8">
        <f t="shared" si="64"/>
        <v>2902.2975000000001</v>
      </c>
      <c r="AG691" t="str">
        <f t="shared" si="65"/>
        <v/>
      </c>
    </row>
    <row r="692" spans="1:38" x14ac:dyDescent="0.35">
      <c r="A692">
        <v>691</v>
      </c>
      <c r="C692">
        <v>806</v>
      </c>
      <c r="D692">
        <v>138</v>
      </c>
      <c r="E692" t="s">
        <v>46</v>
      </c>
      <c r="F692" t="s">
        <v>34</v>
      </c>
      <c r="M692" t="s">
        <v>145</v>
      </c>
      <c r="N692">
        <v>-3</v>
      </c>
      <c r="O692">
        <v>-25</v>
      </c>
      <c r="P692">
        <f t="shared" si="66"/>
        <v>22</v>
      </c>
      <c r="Q692" t="s">
        <v>43</v>
      </c>
      <c r="R692">
        <v>2</v>
      </c>
      <c r="S692">
        <f t="shared" si="61"/>
        <v>22</v>
      </c>
      <c r="T692">
        <f t="shared" si="62"/>
        <v>0</v>
      </c>
      <c r="U692" t="s">
        <v>115</v>
      </c>
      <c r="V692" t="s">
        <v>73</v>
      </c>
      <c r="Z692" s="5">
        <v>1.17</v>
      </c>
      <c r="AA692">
        <v>30</v>
      </c>
      <c r="AB692" s="6">
        <v>3.92</v>
      </c>
      <c r="AC692" s="8">
        <f t="shared" si="63"/>
        <v>7063.0559999999987</v>
      </c>
      <c r="AE692" s="8">
        <f t="shared" si="64"/>
        <v>7063.0559999999987</v>
      </c>
      <c r="AG692" t="str">
        <f t="shared" si="65"/>
        <v/>
      </c>
    </row>
    <row r="693" spans="1:38" x14ac:dyDescent="0.35">
      <c r="A693">
        <v>692</v>
      </c>
      <c r="C693">
        <v>806</v>
      </c>
      <c r="D693">
        <v>138</v>
      </c>
      <c r="E693" t="s">
        <v>46</v>
      </c>
      <c r="F693" t="s">
        <v>34</v>
      </c>
      <c r="M693" t="s">
        <v>75</v>
      </c>
      <c r="N693">
        <v>-25</v>
      </c>
      <c r="O693">
        <v>-38</v>
      </c>
      <c r="P693">
        <f t="shared" si="66"/>
        <v>13</v>
      </c>
      <c r="Q693" t="s">
        <v>43</v>
      </c>
      <c r="R693">
        <v>2</v>
      </c>
      <c r="S693">
        <f t="shared" si="61"/>
        <v>13</v>
      </c>
      <c r="T693">
        <f t="shared" si="62"/>
        <v>0</v>
      </c>
      <c r="U693" t="s">
        <v>115</v>
      </c>
      <c r="V693" t="s">
        <v>73</v>
      </c>
      <c r="Z693" s="5">
        <v>1.71</v>
      </c>
      <c r="AA693">
        <v>50</v>
      </c>
      <c r="AB693" s="6">
        <v>1.25</v>
      </c>
      <c r="AC693" s="8">
        <f t="shared" si="63"/>
        <v>1389.3750000000002</v>
      </c>
      <c r="AE693" s="8">
        <f t="shared" si="64"/>
        <v>1389.3750000000002</v>
      </c>
      <c r="AG693" t="str">
        <f t="shared" si="65"/>
        <v/>
      </c>
    </row>
    <row r="694" spans="1:38" x14ac:dyDescent="0.35">
      <c r="A694">
        <v>693</v>
      </c>
      <c r="B694" s="1"/>
      <c r="C694">
        <v>806</v>
      </c>
      <c r="D694">
        <v>138</v>
      </c>
      <c r="E694" s="1" t="s">
        <v>46</v>
      </c>
      <c r="F694" t="s">
        <v>34</v>
      </c>
      <c r="G694" s="1"/>
      <c r="H694" s="1"/>
      <c r="I694" s="1"/>
      <c r="J694" s="1"/>
      <c r="K694" s="1"/>
      <c r="L694" s="1"/>
      <c r="M694" s="1" t="s">
        <v>59</v>
      </c>
      <c r="N694" s="1">
        <v>-38</v>
      </c>
      <c r="O694" s="1">
        <v>-38</v>
      </c>
      <c r="P694" s="1">
        <f t="shared" si="66"/>
        <v>0</v>
      </c>
      <c r="Q694" s="1"/>
      <c r="R694" s="1">
        <v>2</v>
      </c>
      <c r="S694" s="1">
        <f t="shared" si="61"/>
        <v>0</v>
      </c>
      <c r="T694" s="1">
        <f t="shared" si="62"/>
        <v>0</v>
      </c>
      <c r="U694" t="s">
        <v>115</v>
      </c>
      <c r="V694" t="s">
        <v>73</v>
      </c>
      <c r="W694" s="1"/>
      <c r="X694" s="1"/>
      <c r="Y694" s="1"/>
      <c r="Z694" s="5">
        <v>0</v>
      </c>
      <c r="AA694" s="1">
        <v>0</v>
      </c>
      <c r="AB694" s="6"/>
      <c r="AC694" s="8">
        <f t="shared" si="63"/>
        <v>0</v>
      </c>
      <c r="AD694" s="1"/>
      <c r="AE694" s="10">
        <f t="shared" si="64"/>
        <v>0</v>
      </c>
      <c r="AF694" s="1"/>
      <c r="AG694" t="str">
        <f t="shared" si="65"/>
        <v/>
      </c>
      <c r="AI694" s="1"/>
      <c r="AJ694" s="1"/>
      <c r="AK694" s="1"/>
      <c r="AL694" s="1"/>
    </row>
    <row r="695" spans="1:38" x14ac:dyDescent="0.35">
      <c r="A695">
        <v>694</v>
      </c>
      <c r="B695" t="s">
        <v>32</v>
      </c>
      <c r="C695">
        <v>744</v>
      </c>
      <c r="D695">
        <v>139</v>
      </c>
      <c r="E695" t="s">
        <v>64</v>
      </c>
      <c r="F695" t="s">
        <v>65</v>
      </c>
      <c r="G695">
        <v>48.548938749999998</v>
      </c>
      <c r="H695">
        <v>123.5001068</v>
      </c>
      <c r="I695" t="s">
        <v>35</v>
      </c>
      <c r="J695" t="s">
        <v>36</v>
      </c>
      <c r="K695" t="s">
        <v>36</v>
      </c>
      <c r="L695" t="s">
        <v>36</v>
      </c>
      <c r="M695" t="s">
        <v>54</v>
      </c>
      <c r="N695">
        <v>3</v>
      </c>
      <c r="O695">
        <v>1</v>
      </c>
      <c r="P695">
        <f t="shared" si="66"/>
        <v>2</v>
      </c>
      <c r="Q695" t="s">
        <v>36</v>
      </c>
      <c r="R695">
        <v>1</v>
      </c>
      <c r="S695">
        <f t="shared" si="61"/>
        <v>0</v>
      </c>
      <c r="T695">
        <f t="shared" si="62"/>
        <v>2</v>
      </c>
      <c r="W695">
        <f>SUM(S695:S699)</f>
        <v>33</v>
      </c>
      <c r="X695">
        <f>SUM(T695:T699)</f>
        <v>3</v>
      </c>
      <c r="Y695">
        <f>X695+W695</f>
        <v>36</v>
      </c>
      <c r="Z695" s="5">
        <v>0.16</v>
      </c>
      <c r="AA695">
        <v>0</v>
      </c>
      <c r="AB695" s="6">
        <v>37.4</v>
      </c>
      <c r="AC695" s="8">
        <f t="shared" si="63"/>
        <v>1196.8</v>
      </c>
      <c r="AD695" s="8">
        <f>SUM(AC695:AC699)</f>
        <v>3522.424</v>
      </c>
      <c r="AE695" s="8">
        <f t="shared" si="64"/>
        <v>1196.8</v>
      </c>
      <c r="AF695" s="8">
        <f>SUM(AE695:AE699)</f>
        <v>3522.424</v>
      </c>
      <c r="AG695">
        <f t="shared" si="65"/>
        <v>1</v>
      </c>
    </row>
    <row r="696" spans="1:38" x14ac:dyDescent="0.35">
      <c r="A696">
        <v>695</v>
      </c>
      <c r="C696">
        <v>744</v>
      </c>
      <c r="D696">
        <v>139</v>
      </c>
      <c r="E696" t="s">
        <v>64</v>
      </c>
      <c r="F696" t="s">
        <v>65</v>
      </c>
      <c r="M696" t="s">
        <v>39</v>
      </c>
      <c r="N696">
        <v>0.5</v>
      </c>
      <c r="O696">
        <v>1</v>
      </c>
      <c r="P696">
        <f t="shared" si="66"/>
        <v>0.5</v>
      </c>
      <c r="Q696" t="s">
        <v>36</v>
      </c>
      <c r="R696">
        <v>1</v>
      </c>
      <c r="S696">
        <f t="shared" si="61"/>
        <v>0</v>
      </c>
      <c r="T696">
        <f t="shared" si="62"/>
        <v>0.5</v>
      </c>
      <c r="Z696" s="5">
        <v>0.16</v>
      </c>
      <c r="AA696">
        <v>0</v>
      </c>
      <c r="AB696" s="6">
        <v>37.4</v>
      </c>
      <c r="AC696" s="8">
        <f t="shared" si="63"/>
        <v>299.2</v>
      </c>
      <c r="AE696" s="8">
        <f t="shared" si="64"/>
        <v>299.2</v>
      </c>
      <c r="AG696" t="str">
        <f t="shared" si="65"/>
        <v/>
      </c>
    </row>
    <row r="697" spans="1:38" x14ac:dyDescent="0.35">
      <c r="A697">
        <v>696</v>
      </c>
      <c r="C697">
        <v>744</v>
      </c>
      <c r="D697">
        <v>139</v>
      </c>
      <c r="E697" t="s">
        <v>64</v>
      </c>
      <c r="F697" t="s">
        <v>65</v>
      </c>
      <c r="M697" t="s">
        <v>80</v>
      </c>
      <c r="N697">
        <v>0.5</v>
      </c>
      <c r="O697">
        <v>0</v>
      </c>
      <c r="P697">
        <f t="shared" si="66"/>
        <v>0.5</v>
      </c>
      <c r="Q697" t="s">
        <v>36</v>
      </c>
      <c r="R697">
        <v>1</v>
      </c>
      <c r="S697">
        <f t="shared" si="61"/>
        <v>0</v>
      </c>
      <c r="T697">
        <f t="shared" si="62"/>
        <v>0.5</v>
      </c>
      <c r="Z697" s="5">
        <v>0.16</v>
      </c>
      <c r="AA697">
        <v>0</v>
      </c>
      <c r="AB697" s="6">
        <v>30.85</v>
      </c>
      <c r="AC697" s="8">
        <f t="shared" si="63"/>
        <v>246.8</v>
      </c>
      <c r="AE697" s="8">
        <f t="shared" si="64"/>
        <v>246.8</v>
      </c>
      <c r="AG697" t="str">
        <f t="shared" si="65"/>
        <v/>
      </c>
    </row>
    <row r="698" spans="1:38" x14ac:dyDescent="0.35">
      <c r="A698">
        <v>697</v>
      </c>
      <c r="C698">
        <v>801</v>
      </c>
      <c r="D698">
        <v>139</v>
      </c>
      <c r="E698" t="s">
        <v>64</v>
      </c>
      <c r="F698" t="s">
        <v>65</v>
      </c>
      <c r="M698" t="s">
        <v>57</v>
      </c>
      <c r="N698">
        <v>0</v>
      </c>
      <c r="O698">
        <v>-33</v>
      </c>
      <c r="P698">
        <f t="shared" si="66"/>
        <v>33</v>
      </c>
      <c r="Q698" t="s">
        <v>54</v>
      </c>
      <c r="R698">
        <v>2</v>
      </c>
      <c r="S698">
        <f t="shared" si="61"/>
        <v>33</v>
      </c>
      <c r="T698">
        <f t="shared" si="62"/>
        <v>0</v>
      </c>
      <c r="U698" t="s">
        <v>115</v>
      </c>
      <c r="V698" t="s">
        <v>81</v>
      </c>
      <c r="Z698" s="5">
        <v>1.07</v>
      </c>
      <c r="AA698">
        <v>85</v>
      </c>
      <c r="AB698" s="6">
        <v>3.36</v>
      </c>
      <c r="AC698" s="8">
        <f t="shared" si="63"/>
        <v>1779.6240000000003</v>
      </c>
      <c r="AE698" s="8">
        <f t="shared" si="64"/>
        <v>1779.6240000000003</v>
      </c>
      <c r="AG698" t="str">
        <f t="shared" si="65"/>
        <v/>
      </c>
    </row>
    <row r="699" spans="1:38" x14ac:dyDescent="0.35">
      <c r="A699">
        <v>698</v>
      </c>
      <c r="B699" s="1"/>
      <c r="C699">
        <v>801</v>
      </c>
      <c r="D699">
        <v>139</v>
      </c>
      <c r="E699" s="1" t="s">
        <v>64</v>
      </c>
      <c r="F699" t="s">
        <v>65</v>
      </c>
      <c r="G699" s="1"/>
      <c r="H699" s="1"/>
      <c r="I699" s="1"/>
      <c r="J699" s="1"/>
      <c r="K699" s="1"/>
      <c r="L699" s="1"/>
      <c r="M699" s="1" t="s">
        <v>51</v>
      </c>
      <c r="N699" s="1">
        <v>-33</v>
      </c>
      <c r="O699" s="1">
        <v>-33</v>
      </c>
      <c r="P699" s="1">
        <f t="shared" si="66"/>
        <v>0</v>
      </c>
      <c r="Q699" s="1"/>
      <c r="R699" s="1">
        <v>2</v>
      </c>
      <c r="S699" s="1">
        <f t="shared" si="61"/>
        <v>0</v>
      </c>
      <c r="T699" s="1">
        <f t="shared" si="62"/>
        <v>0</v>
      </c>
      <c r="U699" t="s">
        <v>115</v>
      </c>
      <c r="V699" t="s">
        <v>81</v>
      </c>
      <c r="W699" s="1"/>
      <c r="X699" s="1"/>
      <c r="Y699" s="1"/>
      <c r="Z699" s="5">
        <v>1.62</v>
      </c>
      <c r="AA699" s="1">
        <v>0</v>
      </c>
      <c r="AB699" s="6">
        <v>1.2</v>
      </c>
      <c r="AC699" s="8">
        <f t="shared" si="63"/>
        <v>0</v>
      </c>
      <c r="AD699" s="1"/>
      <c r="AE699" s="10">
        <f t="shared" si="64"/>
        <v>0</v>
      </c>
      <c r="AF699" s="1"/>
      <c r="AG699" t="str">
        <f t="shared" si="65"/>
        <v/>
      </c>
      <c r="AI699" s="1"/>
      <c r="AJ699" s="1"/>
      <c r="AK699" s="1"/>
      <c r="AL699" s="1"/>
    </row>
    <row r="700" spans="1:38" x14ac:dyDescent="0.35">
      <c r="A700">
        <v>699</v>
      </c>
      <c r="B700" t="s">
        <v>32</v>
      </c>
      <c r="C700">
        <v>750</v>
      </c>
      <c r="D700">
        <v>140</v>
      </c>
      <c r="E700" t="s">
        <v>74</v>
      </c>
      <c r="F700" t="s">
        <v>65</v>
      </c>
      <c r="G700">
        <v>48.52840424</v>
      </c>
      <c r="H700">
        <v>123.52917480000001</v>
      </c>
      <c r="I700" t="s">
        <v>35</v>
      </c>
      <c r="J700" t="s">
        <v>36</v>
      </c>
      <c r="K700" t="s">
        <v>36</v>
      </c>
      <c r="L700" t="s">
        <v>36</v>
      </c>
      <c r="M700" t="s">
        <v>54</v>
      </c>
      <c r="N700">
        <v>4</v>
      </c>
      <c r="O700">
        <v>3</v>
      </c>
      <c r="P700">
        <f t="shared" si="66"/>
        <v>1</v>
      </c>
      <c r="Q700" t="s">
        <v>36</v>
      </c>
      <c r="R700">
        <v>1</v>
      </c>
      <c r="S700">
        <f t="shared" si="61"/>
        <v>0</v>
      </c>
      <c r="T700">
        <f t="shared" si="62"/>
        <v>1</v>
      </c>
      <c r="W700">
        <f>SUM(S700:S707)</f>
        <v>52</v>
      </c>
      <c r="X700">
        <f>SUM(T700:T707)</f>
        <v>4</v>
      </c>
      <c r="Y700">
        <f>X700+W700</f>
        <v>56</v>
      </c>
      <c r="Z700" s="5">
        <v>0.16</v>
      </c>
      <c r="AA700">
        <v>0</v>
      </c>
      <c r="AB700" s="6">
        <v>37.4</v>
      </c>
      <c r="AC700" s="8">
        <f t="shared" si="63"/>
        <v>598.4</v>
      </c>
      <c r="AD700" s="8">
        <f>SUM(AC700:AC707)</f>
        <v>6833.1107999999995</v>
      </c>
      <c r="AE700" s="8">
        <f t="shared" si="64"/>
        <v>598.4</v>
      </c>
      <c r="AF700" s="8">
        <f>SUM(AE700:AE707)</f>
        <v>6833.1107999999995</v>
      </c>
      <c r="AG700">
        <f t="shared" si="65"/>
        <v>1</v>
      </c>
    </row>
    <row r="701" spans="1:38" x14ac:dyDescent="0.35">
      <c r="A701">
        <v>700</v>
      </c>
      <c r="C701">
        <v>750</v>
      </c>
      <c r="D701">
        <v>140</v>
      </c>
      <c r="E701" t="s">
        <v>74</v>
      </c>
      <c r="F701" t="s">
        <v>65</v>
      </c>
      <c r="M701" t="s">
        <v>39</v>
      </c>
      <c r="N701">
        <v>3</v>
      </c>
      <c r="O701">
        <v>2</v>
      </c>
      <c r="P701">
        <f t="shared" si="66"/>
        <v>1</v>
      </c>
      <c r="Q701" t="s">
        <v>36</v>
      </c>
      <c r="R701">
        <v>1</v>
      </c>
      <c r="S701">
        <f t="shared" si="61"/>
        <v>0</v>
      </c>
      <c r="T701">
        <f t="shared" si="62"/>
        <v>1</v>
      </c>
      <c r="Z701" s="5">
        <v>0.16</v>
      </c>
      <c r="AA701">
        <v>0</v>
      </c>
      <c r="AB701" s="6">
        <v>37.4</v>
      </c>
      <c r="AC701" s="8">
        <f t="shared" si="63"/>
        <v>598.4</v>
      </c>
      <c r="AE701" s="8">
        <f t="shared" si="64"/>
        <v>598.4</v>
      </c>
      <c r="AG701" t="str">
        <f t="shared" si="65"/>
        <v/>
      </c>
    </row>
    <row r="702" spans="1:38" x14ac:dyDescent="0.35">
      <c r="A702">
        <v>701</v>
      </c>
      <c r="C702">
        <v>750</v>
      </c>
      <c r="D702">
        <v>140</v>
      </c>
      <c r="E702" t="s">
        <v>74</v>
      </c>
      <c r="F702" t="s">
        <v>65</v>
      </c>
      <c r="M702" t="s">
        <v>80</v>
      </c>
      <c r="N702">
        <v>2</v>
      </c>
      <c r="O702">
        <v>0</v>
      </c>
      <c r="P702">
        <f t="shared" si="66"/>
        <v>2</v>
      </c>
      <c r="Q702" t="s">
        <v>36</v>
      </c>
      <c r="R702">
        <v>1</v>
      </c>
      <c r="S702">
        <f t="shared" si="61"/>
        <v>0</v>
      </c>
      <c r="T702">
        <f t="shared" si="62"/>
        <v>2</v>
      </c>
      <c r="Z702" s="5">
        <v>0.16</v>
      </c>
      <c r="AA702">
        <v>0</v>
      </c>
      <c r="AB702" s="6">
        <v>30.85</v>
      </c>
      <c r="AC702" s="8">
        <f t="shared" si="63"/>
        <v>987.2</v>
      </c>
      <c r="AE702" s="8">
        <f t="shared" si="64"/>
        <v>987.2</v>
      </c>
      <c r="AG702" t="str">
        <f t="shared" si="65"/>
        <v/>
      </c>
    </row>
    <row r="703" spans="1:38" x14ac:dyDescent="0.35">
      <c r="A703">
        <v>702</v>
      </c>
      <c r="C703">
        <v>807</v>
      </c>
      <c r="D703">
        <v>140</v>
      </c>
      <c r="E703" t="s">
        <v>74</v>
      </c>
      <c r="F703" t="s">
        <v>65</v>
      </c>
      <c r="M703" t="s">
        <v>57</v>
      </c>
      <c r="N703">
        <v>0</v>
      </c>
      <c r="O703">
        <v>-3</v>
      </c>
      <c r="P703">
        <f t="shared" si="66"/>
        <v>3</v>
      </c>
      <c r="Q703" t="s">
        <v>146</v>
      </c>
      <c r="R703">
        <v>2</v>
      </c>
      <c r="S703">
        <f t="shared" si="61"/>
        <v>3</v>
      </c>
      <c r="T703">
        <f t="shared" si="62"/>
        <v>0</v>
      </c>
      <c r="U703" t="s">
        <v>115</v>
      </c>
      <c r="V703" t="s">
        <v>73</v>
      </c>
      <c r="Z703" s="5">
        <v>1.07</v>
      </c>
      <c r="AA703">
        <v>2</v>
      </c>
      <c r="AB703" s="6">
        <v>3.36</v>
      </c>
      <c r="AC703" s="8">
        <f t="shared" si="63"/>
        <v>1056.9887999999999</v>
      </c>
      <c r="AE703" s="8">
        <f t="shared" si="64"/>
        <v>1056.9887999999999</v>
      </c>
      <c r="AG703" t="str">
        <f t="shared" si="65"/>
        <v/>
      </c>
    </row>
    <row r="704" spans="1:38" x14ac:dyDescent="0.35">
      <c r="A704">
        <v>703</v>
      </c>
      <c r="C704">
        <v>807</v>
      </c>
      <c r="D704">
        <v>140</v>
      </c>
      <c r="E704" t="s">
        <v>74</v>
      </c>
      <c r="F704" t="s">
        <v>65</v>
      </c>
      <c r="M704" t="s">
        <v>147</v>
      </c>
      <c r="N704">
        <v>-3</v>
      </c>
      <c r="O704">
        <v>-7</v>
      </c>
      <c r="P704">
        <f t="shared" si="66"/>
        <v>4</v>
      </c>
      <c r="Q704" t="s">
        <v>43</v>
      </c>
      <c r="R704">
        <v>2</v>
      </c>
      <c r="S704">
        <f t="shared" si="61"/>
        <v>4</v>
      </c>
      <c r="T704">
        <f t="shared" si="62"/>
        <v>0</v>
      </c>
      <c r="U704" t="s">
        <v>115</v>
      </c>
      <c r="V704" t="s">
        <v>73</v>
      </c>
      <c r="Z704" s="5">
        <v>1.03</v>
      </c>
      <c r="AA704">
        <v>15</v>
      </c>
      <c r="AB704" s="6">
        <v>1.2</v>
      </c>
      <c r="AC704" s="8">
        <f t="shared" si="63"/>
        <v>420.23999999999995</v>
      </c>
      <c r="AE704" s="8">
        <f t="shared" si="64"/>
        <v>420.23999999999995</v>
      </c>
      <c r="AG704" t="str">
        <f t="shared" si="65"/>
        <v/>
      </c>
    </row>
    <row r="705" spans="1:38" x14ac:dyDescent="0.35">
      <c r="A705">
        <v>704</v>
      </c>
      <c r="C705">
        <v>807</v>
      </c>
      <c r="D705">
        <v>140</v>
      </c>
      <c r="E705" t="s">
        <v>74</v>
      </c>
      <c r="F705" t="s">
        <v>65</v>
      </c>
      <c r="M705" t="s">
        <v>145</v>
      </c>
      <c r="N705">
        <v>-7</v>
      </c>
      <c r="O705">
        <v>-38</v>
      </c>
      <c r="P705">
        <f t="shared" si="66"/>
        <v>31</v>
      </c>
      <c r="Q705" t="s">
        <v>43</v>
      </c>
      <c r="R705">
        <v>2</v>
      </c>
      <c r="S705">
        <f t="shared" si="61"/>
        <v>31</v>
      </c>
      <c r="T705">
        <f t="shared" si="62"/>
        <v>0</v>
      </c>
      <c r="U705" t="s">
        <v>115</v>
      </c>
      <c r="V705" t="s">
        <v>73</v>
      </c>
      <c r="Z705" s="5">
        <v>1.03</v>
      </c>
      <c r="AA705">
        <v>30</v>
      </c>
      <c r="AB705" s="6">
        <v>1.2</v>
      </c>
      <c r="AC705" s="8">
        <f t="shared" si="63"/>
        <v>2682.12</v>
      </c>
      <c r="AE705" s="8">
        <f t="shared" si="64"/>
        <v>2682.12</v>
      </c>
      <c r="AG705" t="str">
        <f t="shared" si="65"/>
        <v/>
      </c>
    </row>
    <row r="706" spans="1:38" x14ac:dyDescent="0.35">
      <c r="A706">
        <v>705</v>
      </c>
      <c r="C706">
        <v>807</v>
      </c>
      <c r="D706">
        <v>140</v>
      </c>
      <c r="E706" t="s">
        <v>74</v>
      </c>
      <c r="F706" t="s">
        <v>65</v>
      </c>
      <c r="M706" t="s">
        <v>44</v>
      </c>
      <c r="N706">
        <v>-38</v>
      </c>
      <c r="O706">
        <v>-52</v>
      </c>
      <c r="P706">
        <f t="shared" si="66"/>
        <v>14</v>
      </c>
      <c r="Q706" t="s">
        <v>62</v>
      </c>
      <c r="R706">
        <v>2</v>
      </c>
      <c r="S706">
        <f t="shared" ref="S706:S769" si="67">IF(R706=1,0,P706)</f>
        <v>14</v>
      </c>
      <c r="T706">
        <f t="shared" ref="T706:T769" si="68">IF(R706=1,P706,0)</f>
        <v>0</v>
      </c>
      <c r="U706" t="s">
        <v>115</v>
      </c>
      <c r="V706" t="s">
        <v>73</v>
      </c>
      <c r="Z706" s="5">
        <v>1.38</v>
      </c>
      <c r="AA706">
        <v>35</v>
      </c>
      <c r="AB706" s="6">
        <v>0.39</v>
      </c>
      <c r="AC706" s="8">
        <f t="shared" ref="AC706:AC769" si="69">Z706*AB706/100*P706*100*100*((100-AA706)/100)</f>
        <v>489.76200000000011</v>
      </c>
      <c r="AE706" s="8">
        <f t="shared" ref="AE706:AE769" si="70">Z706*AB706/100*P706*100*100*((100-AA706)/100)</f>
        <v>489.76200000000011</v>
      </c>
      <c r="AG706" t="str">
        <f t="shared" ref="AG706:AG769" si="71">IF(D705&lt;&gt;D706,1,"")</f>
        <v/>
      </c>
    </row>
    <row r="707" spans="1:38" x14ac:dyDescent="0.35">
      <c r="A707">
        <v>706</v>
      </c>
      <c r="B707" s="1"/>
      <c r="C707">
        <v>807</v>
      </c>
      <c r="D707">
        <v>140</v>
      </c>
      <c r="E707" s="1" t="s">
        <v>74</v>
      </c>
      <c r="F707" t="s">
        <v>65</v>
      </c>
      <c r="G707" s="1"/>
      <c r="H707" s="1"/>
      <c r="I707" s="1"/>
      <c r="J707" s="1"/>
      <c r="K707" s="1"/>
      <c r="L707" s="1"/>
      <c r="M707" s="1" t="s">
        <v>59</v>
      </c>
      <c r="N707" s="1">
        <v>-52</v>
      </c>
      <c r="O707" s="1">
        <v>-52</v>
      </c>
      <c r="P707" s="1">
        <f t="shared" si="66"/>
        <v>0</v>
      </c>
      <c r="Q707" s="1"/>
      <c r="R707" s="1">
        <v>2</v>
      </c>
      <c r="S707" s="1">
        <f t="shared" si="67"/>
        <v>0</v>
      </c>
      <c r="T707" s="1">
        <f t="shared" si="68"/>
        <v>0</v>
      </c>
      <c r="U707" t="s">
        <v>115</v>
      </c>
      <c r="V707" t="s">
        <v>73</v>
      </c>
      <c r="W707" s="1"/>
      <c r="X707" s="1"/>
      <c r="Y707" s="1"/>
      <c r="Z707" s="5">
        <v>0</v>
      </c>
      <c r="AA707" s="1">
        <v>0</v>
      </c>
      <c r="AB707" s="6"/>
      <c r="AC707" s="8">
        <f t="shared" si="69"/>
        <v>0</v>
      </c>
      <c r="AD707" s="1"/>
      <c r="AE707" s="10">
        <f t="shared" si="70"/>
        <v>0</v>
      </c>
      <c r="AF707" s="1"/>
      <c r="AG707" t="str">
        <f t="shared" si="71"/>
        <v/>
      </c>
      <c r="AI707" s="1"/>
      <c r="AJ707" s="1"/>
      <c r="AK707" s="1"/>
      <c r="AL707" s="1"/>
    </row>
    <row r="708" spans="1:38" x14ac:dyDescent="0.35">
      <c r="A708">
        <v>707</v>
      </c>
      <c r="B708" t="s">
        <v>32</v>
      </c>
      <c r="C708">
        <v>743</v>
      </c>
      <c r="D708">
        <v>141</v>
      </c>
      <c r="E708" t="s">
        <v>74</v>
      </c>
      <c r="F708" t="s">
        <v>65</v>
      </c>
      <c r="G708">
        <v>48.613784789999997</v>
      </c>
      <c r="H708">
        <v>123.4491196</v>
      </c>
      <c r="I708" t="s">
        <v>35</v>
      </c>
      <c r="J708" t="s">
        <v>36</v>
      </c>
      <c r="K708" t="s">
        <v>36</v>
      </c>
      <c r="L708" t="s">
        <v>36</v>
      </c>
      <c r="M708" t="s">
        <v>54</v>
      </c>
      <c r="N708">
        <v>5</v>
      </c>
      <c r="O708">
        <v>4</v>
      </c>
      <c r="P708">
        <f t="shared" si="66"/>
        <v>1</v>
      </c>
      <c r="Q708" t="s">
        <v>36</v>
      </c>
      <c r="R708">
        <v>1</v>
      </c>
      <c r="S708">
        <f t="shared" si="67"/>
        <v>0</v>
      </c>
      <c r="T708">
        <f t="shared" si="68"/>
        <v>1</v>
      </c>
      <c r="W708">
        <f>SUM(S708:S711)</f>
        <v>22</v>
      </c>
      <c r="X708">
        <f>SUM(T708:T711)</f>
        <v>5</v>
      </c>
      <c r="Y708">
        <f>X708+W708</f>
        <v>27</v>
      </c>
      <c r="Z708" s="5">
        <v>0.16</v>
      </c>
      <c r="AA708">
        <v>0</v>
      </c>
      <c r="AB708" s="6">
        <v>37.4</v>
      </c>
      <c r="AC708" s="8">
        <f t="shared" si="69"/>
        <v>598.4</v>
      </c>
      <c r="AD708" s="8">
        <f>SUM(AC708:AC711)</f>
        <v>3513.8</v>
      </c>
      <c r="AE708" s="8">
        <f t="shared" si="70"/>
        <v>598.4</v>
      </c>
      <c r="AF708" s="8">
        <f>SUM(AE708:AE711)</f>
        <v>3513.8</v>
      </c>
      <c r="AG708">
        <f t="shared" si="71"/>
        <v>1</v>
      </c>
    </row>
    <row r="709" spans="1:38" x14ac:dyDescent="0.35">
      <c r="A709">
        <v>708</v>
      </c>
      <c r="C709">
        <v>743</v>
      </c>
      <c r="D709">
        <v>141</v>
      </c>
      <c r="E709" t="s">
        <v>74</v>
      </c>
      <c r="F709" t="s">
        <v>65</v>
      </c>
      <c r="M709" t="s">
        <v>40</v>
      </c>
      <c r="N709">
        <v>4</v>
      </c>
      <c r="O709">
        <v>0.5</v>
      </c>
      <c r="P709">
        <f t="shared" si="66"/>
        <v>3.5</v>
      </c>
      <c r="Q709" t="s">
        <v>36</v>
      </c>
      <c r="R709">
        <v>1</v>
      </c>
      <c r="S709">
        <f t="shared" si="67"/>
        <v>0</v>
      </c>
      <c r="T709">
        <f t="shared" si="68"/>
        <v>3.5</v>
      </c>
      <c r="Z709" s="5">
        <v>0.16</v>
      </c>
      <c r="AA709">
        <v>0</v>
      </c>
      <c r="AB709" s="6">
        <v>37.4</v>
      </c>
      <c r="AC709" s="8">
        <f t="shared" si="69"/>
        <v>2094.4</v>
      </c>
      <c r="AE709" s="8">
        <f t="shared" si="70"/>
        <v>2094.4</v>
      </c>
      <c r="AG709" t="str">
        <f t="shared" si="71"/>
        <v/>
      </c>
    </row>
    <row r="710" spans="1:38" x14ac:dyDescent="0.35">
      <c r="A710">
        <v>709</v>
      </c>
      <c r="C710">
        <v>743</v>
      </c>
      <c r="D710">
        <v>141</v>
      </c>
      <c r="E710" t="s">
        <v>74</v>
      </c>
      <c r="F710" t="s">
        <v>65</v>
      </c>
      <c r="M710" t="s">
        <v>41</v>
      </c>
      <c r="N710">
        <v>0.5</v>
      </c>
      <c r="O710">
        <v>0</v>
      </c>
      <c r="P710">
        <f t="shared" si="66"/>
        <v>0.5</v>
      </c>
      <c r="Q710" t="s">
        <v>36</v>
      </c>
      <c r="R710">
        <v>1</v>
      </c>
      <c r="S710">
        <f t="shared" si="67"/>
        <v>0</v>
      </c>
      <c r="T710">
        <f t="shared" si="68"/>
        <v>0.5</v>
      </c>
      <c r="Z710" s="5">
        <v>0.16</v>
      </c>
      <c r="AA710">
        <v>0</v>
      </c>
      <c r="AB710" s="6">
        <v>30.85</v>
      </c>
      <c r="AC710" s="8">
        <f t="shared" si="69"/>
        <v>246.8</v>
      </c>
      <c r="AE710" s="8">
        <f t="shared" si="70"/>
        <v>246.8</v>
      </c>
      <c r="AG710" t="str">
        <f t="shared" si="71"/>
        <v/>
      </c>
    </row>
    <row r="711" spans="1:38" x14ac:dyDescent="0.35">
      <c r="A711">
        <v>710</v>
      </c>
      <c r="B711" s="1"/>
      <c r="C711">
        <v>800</v>
      </c>
      <c r="D711">
        <v>141</v>
      </c>
      <c r="E711" s="1" t="s">
        <v>74</v>
      </c>
      <c r="F711" t="s">
        <v>65</v>
      </c>
      <c r="G711" s="1"/>
      <c r="H711" s="1"/>
      <c r="I711" s="1"/>
      <c r="J711" s="1"/>
      <c r="K711" s="1"/>
      <c r="L711" s="1"/>
      <c r="M711" s="1" t="s">
        <v>51</v>
      </c>
      <c r="N711" s="1">
        <v>0</v>
      </c>
      <c r="O711" s="1">
        <v>-22</v>
      </c>
      <c r="P711" s="1">
        <f t="shared" si="66"/>
        <v>22</v>
      </c>
      <c r="Q711" s="1" t="s">
        <v>43</v>
      </c>
      <c r="R711" s="1">
        <v>2</v>
      </c>
      <c r="S711" s="1">
        <f t="shared" si="67"/>
        <v>22</v>
      </c>
      <c r="T711" s="1">
        <f t="shared" si="68"/>
        <v>0</v>
      </c>
      <c r="U711" t="s">
        <v>115</v>
      </c>
      <c r="V711" t="s">
        <v>25</v>
      </c>
      <c r="W711" s="1"/>
      <c r="X711" s="1"/>
      <c r="Y711" s="1"/>
      <c r="Z711" s="5">
        <v>1.45</v>
      </c>
      <c r="AA711" s="1">
        <v>85</v>
      </c>
      <c r="AB711" s="6">
        <v>1.2</v>
      </c>
      <c r="AC711" s="8">
        <f t="shared" si="69"/>
        <v>574.19999999999993</v>
      </c>
      <c r="AD711" s="1"/>
      <c r="AE711" s="10">
        <f t="shared" si="70"/>
        <v>574.19999999999993</v>
      </c>
      <c r="AF711" s="1"/>
      <c r="AG711" t="str">
        <f t="shared" si="71"/>
        <v/>
      </c>
      <c r="AI711" s="1"/>
      <c r="AJ711" s="1"/>
      <c r="AK711" s="1"/>
      <c r="AL711" s="1"/>
    </row>
    <row r="712" spans="1:38" x14ac:dyDescent="0.35">
      <c r="A712">
        <v>711</v>
      </c>
      <c r="B712" t="s">
        <v>32</v>
      </c>
      <c r="C712">
        <v>747</v>
      </c>
      <c r="D712">
        <v>142</v>
      </c>
      <c r="E712" t="s">
        <v>64</v>
      </c>
      <c r="F712" t="s">
        <v>65</v>
      </c>
      <c r="G712">
        <v>48.683265689999999</v>
      </c>
      <c r="H712">
        <v>123.43181610000001</v>
      </c>
      <c r="I712" t="s">
        <v>35</v>
      </c>
      <c r="J712" t="s">
        <v>36</v>
      </c>
      <c r="K712" t="s">
        <v>36</v>
      </c>
      <c r="L712" t="s">
        <v>36</v>
      </c>
      <c r="M712" t="s">
        <v>54</v>
      </c>
      <c r="N712">
        <v>1</v>
      </c>
      <c r="O712">
        <v>0.5</v>
      </c>
      <c r="P712">
        <f t="shared" si="66"/>
        <v>0.5</v>
      </c>
      <c r="Q712" t="s">
        <v>36</v>
      </c>
      <c r="R712">
        <v>1</v>
      </c>
      <c r="S712">
        <f t="shared" si="67"/>
        <v>0</v>
      </c>
      <c r="T712">
        <f t="shared" si="68"/>
        <v>0.5</v>
      </c>
      <c r="W712">
        <f>SUM(S712:S717)</f>
        <v>55</v>
      </c>
      <c r="X712">
        <f>SUM(T712:T717)</f>
        <v>1</v>
      </c>
      <c r="Y712">
        <f>X712+W712</f>
        <v>56</v>
      </c>
      <c r="Z712" s="5">
        <v>0.16</v>
      </c>
      <c r="AA712">
        <v>0</v>
      </c>
      <c r="AB712" s="6">
        <v>37.4</v>
      </c>
      <c r="AC712" s="8">
        <f t="shared" si="69"/>
        <v>299.2</v>
      </c>
      <c r="AD712" s="8">
        <f>SUM(AC712:AC717)</f>
        <v>8812.3480000000018</v>
      </c>
      <c r="AE712" s="8">
        <f t="shared" si="70"/>
        <v>299.2</v>
      </c>
      <c r="AF712" s="8">
        <f>SUM(AE712:AE717)</f>
        <v>8812.3480000000018</v>
      </c>
      <c r="AG712">
        <f t="shared" si="71"/>
        <v>1</v>
      </c>
    </row>
    <row r="713" spans="1:38" x14ac:dyDescent="0.35">
      <c r="A713">
        <v>712</v>
      </c>
      <c r="C713">
        <v>747</v>
      </c>
      <c r="D713">
        <v>142</v>
      </c>
      <c r="E713" t="s">
        <v>64</v>
      </c>
      <c r="F713" t="s">
        <v>65</v>
      </c>
      <c r="M713" t="s">
        <v>39</v>
      </c>
      <c r="N713">
        <v>0.5</v>
      </c>
      <c r="O713">
        <v>0.25</v>
      </c>
      <c r="P713">
        <f t="shared" si="66"/>
        <v>0.25</v>
      </c>
      <c r="Q713" t="s">
        <v>36</v>
      </c>
      <c r="R713">
        <v>1</v>
      </c>
      <c r="S713">
        <f t="shared" si="67"/>
        <v>0</v>
      </c>
      <c r="T713">
        <f t="shared" si="68"/>
        <v>0.25</v>
      </c>
      <c r="Z713" s="5">
        <v>0.16</v>
      </c>
      <c r="AA713">
        <v>0</v>
      </c>
      <c r="AB713" s="6">
        <v>37.4</v>
      </c>
      <c r="AC713" s="8">
        <f t="shared" si="69"/>
        <v>149.6</v>
      </c>
      <c r="AE713" s="8">
        <f t="shared" si="70"/>
        <v>149.6</v>
      </c>
      <c r="AG713" t="str">
        <f t="shared" si="71"/>
        <v/>
      </c>
    </row>
    <row r="714" spans="1:38" x14ac:dyDescent="0.35">
      <c r="A714">
        <v>713</v>
      </c>
      <c r="C714">
        <v>747</v>
      </c>
      <c r="D714">
        <v>142</v>
      </c>
      <c r="E714" t="s">
        <v>64</v>
      </c>
      <c r="F714" t="s">
        <v>65</v>
      </c>
      <c r="M714" t="s">
        <v>80</v>
      </c>
      <c r="N714">
        <v>0.25</v>
      </c>
      <c r="O714">
        <v>0</v>
      </c>
      <c r="P714">
        <f t="shared" si="66"/>
        <v>0.25</v>
      </c>
      <c r="Q714" t="s">
        <v>36</v>
      </c>
      <c r="R714">
        <v>1</v>
      </c>
      <c r="S714">
        <f t="shared" si="67"/>
        <v>0</v>
      </c>
      <c r="T714">
        <f t="shared" si="68"/>
        <v>0.25</v>
      </c>
      <c r="Z714" s="5">
        <v>0.16</v>
      </c>
      <c r="AA714">
        <v>0</v>
      </c>
      <c r="AB714" s="6">
        <v>30.85</v>
      </c>
      <c r="AC714" s="8">
        <f t="shared" si="69"/>
        <v>123.4</v>
      </c>
      <c r="AE714" s="8">
        <f t="shared" si="70"/>
        <v>123.4</v>
      </c>
      <c r="AG714" t="str">
        <f t="shared" si="71"/>
        <v/>
      </c>
    </row>
    <row r="715" spans="1:38" x14ac:dyDescent="0.35">
      <c r="A715">
        <v>714</v>
      </c>
      <c r="C715">
        <v>804</v>
      </c>
      <c r="D715">
        <v>142</v>
      </c>
      <c r="E715" t="s">
        <v>64</v>
      </c>
      <c r="F715" t="s">
        <v>65</v>
      </c>
      <c r="M715" t="s">
        <v>57</v>
      </c>
      <c r="N715">
        <v>0</v>
      </c>
      <c r="O715">
        <v>-12</v>
      </c>
      <c r="P715">
        <f t="shared" ref="P715:P778" si="72">ABS(N715-O715)</f>
        <v>12</v>
      </c>
      <c r="Q715" t="s">
        <v>54</v>
      </c>
      <c r="R715">
        <v>2</v>
      </c>
      <c r="S715">
        <f t="shared" si="67"/>
        <v>12</v>
      </c>
      <c r="T715">
        <f t="shared" si="68"/>
        <v>0</v>
      </c>
      <c r="U715" t="s">
        <v>115</v>
      </c>
      <c r="V715" t="s">
        <v>73</v>
      </c>
      <c r="Z715" s="5">
        <v>1.07</v>
      </c>
      <c r="AA715">
        <v>0</v>
      </c>
      <c r="AB715" s="6">
        <v>3.36</v>
      </c>
      <c r="AC715" s="8">
        <f t="shared" si="69"/>
        <v>4314.24</v>
      </c>
      <c r="AE715" s="8">
        <f t="shared" si="70"/>
        <v>4314.24</v>
      </c>
      <c r="AG715" t="str">
        <f t="shared" si="71"/>
        <v/>
      </c>
    </row>
    <row r="716" spans="1:38" x14ac:dyDescent="0.35">
      <c r="A716">
        <v>715</v>
      </c>
      <c r="C716">
        <v>804</v>
      </c>
      <c r="D716">
        <v>142</v>
      </c>
      <c r="E716" t="s">
        <v>64</v>
      </c>
      <c r="F716" t="s">
        <v>65</v>
      </c>
      <c r="M716" t="s">
        <v>51</v>
      </c>
      <c r="N716">
        <v>-12</v>
      </c>
      <c r="O716">
        <v>-46</v>
      </c>
      <c r="P716">
        <f t="shared" si="72"/>
        <v>34</v>
      </c>
      <c r="Q716" t="s">
        <v>62</v>
      </c>
      <c r="R716">
        <v>2</v>
      </c>
      <c r="S716">
        <f t="shared" si="67"/>
        <v>34</v>
      </c>
      <c r="T716">
        <f t="shared" si="68"/>
        <v>0</v>
      </c>
      <c r="U716" t="s">
        <v>115</v>
      </c>
      <c r="V716" t="s">
        <v>73</v>
      </c>
      <c r="Z716" s="5">
        <v>1.62</v>
      </c>
      <c r="AA716">
        <v>45</v>
      </c>
      <c r="AB716" s="6">
        <v>1.2</v>
      </c>
      <c r="AC716" s="8">
        <f t="shared" si="69"/>
        <v>3635.2800000000007</v>
      </c>
      <c r="AE716" s="8">
        <f t="shared" si="70"/>
        <v>3635.2800000000007</v>
      </c>
      <c r="AG716" t="str">
        <f t="shared" si="71"/>
        <v/>
      </c>
    </row>
    <row r="717" spans="1:38" x14ac:dyDescent="0.35">
      <c r="A717">
        <v>716</v>
      </c>
      <c r="B717" s="1"/>
      <c r="C717">
        <v>804</v>
      </c>
      <c r="D717">
        <v>142</v>
      </c>
      <c r="E717" s="1" t="s">
        <v>64</v>
      </c>
      <c r="F717" t="s">
        <v>65</v>
      </c>
      <c r="G717" s="1"/>
      <c r="H717" s="1"/>
      <c r="I717" s="1"/>
      <c r="J717" s="1"/>
      <c r="K717" s="1"/>
      <c r="L717" s="1"/>
      <c r="M717" s="1" t="s">
        <v>44</v>
      </c>
      <c r="N717" s="1">
        <v>-46</v>
      </c>
      <c r="O717" s="1">
        <v>-55</v>
      </c>
      <c r="P717" s="1">
        <f t="shared" si="72"/>
        <v>9</v>
      </c>
      <c r="Q717" s="1" t="s">
        <v>62</v>
      </c>
      <c r="R717" s="1">
        <v>2</v>
      </c>
      <c r="S717" s="1">
        <f t="shared" si="67"/>
        <v>9</v>
      </c>
      <c r="T717" s="1">
        <f t="shared" si="68"/>
        <v>0</v>
      </c>
      <c r="U717" t="s">
        <v>115</v>
      </c>
      <c r="V717" t="s">
        <v>73</v>
      </c>
      <c r="W717" s="1"/>
      <c r="X717" s="1"/>
      <c r="Y717" s="1"/>
      <c r="Z717" s="5">
        <v>1.84</v>
      </c>
      <c r="AA717" s="1">
        <v>55</v>
      </c>
      <c r="AB717" s="6">
        <v>0.39</v>
      </c>
      <c r="AC717" s="8">
        <f t="shared" si="69"/>
        <v>290.62800000000004</v>
      </c>
      <c r="AD717" s="1"/>
      <c r="AE717" s="10">
        <f t="shared" si="70"/>
        <v>290.62800000000004</v>
      </c>
      <c r="AF717" s="1"/>
      <c r="AG717" t="str">
        <f t="shared" si="71"/>
        <v/>
      </c>
      <c r="AI717" s="1"/>
      <c r="AJ717" s="1"/>
      <c r="AK717" s="1"/>
      <c r="AL717" s="1"/>
    </row>
    <row r="718" spans="1:38" x14ac:dyDescent="0.35">
      <c r="A718">
        <v>717</v>
      </c>
      <c r="B718" t="s">
        <v>32</v>
      </c>
      <c r="C718">
        <v>379</v>
      </c>
      <c r="D718">
        <v>143</v>
      </c>
      <c r="E718" t="s">
        <v>33</v>
      </c>
      <c r="F718" t="s">
        <v>34</v>
      </c>
      <c r="G718">
        <v>48.502281189999998</v>
      </c>
      <c r="H718">
        <v>123.6158981</v>
      </c>
      <c r="I718" t="s">
        <v>35</v>
      </c>
      <c r="J718" t="s">
        <v>36</v>
      </c>
      <c r="K718" t="s">
        <v>36</v>
      </c>
      <c r="L718" t="s">
        <v>36</v>
      </c>
      <c r="M718" t="s">
        <v>54</v>
      </c>
      <c r="N718">
        <v>9</v>
      </c>
      <c r="O718">
        <v>8</v>
      </c>
      <c r="P718">
        <f t="shared" si="72"/>
        <v>1</v>
      </c>
      <c r="Q718" t="s">
        <v>36</v>
      </c>
      <c r="R718">
        <v>1</v>
      </c>
      <c r="S718">
        <f t="shared" si="67"/>
        <v>0</v>
      </c>
      <c r="T718">
        <f t="shared" si="68"/>
        <v>1</v>
      </c>
      <c r="W718">
        <f>SUM(S718:S723)</f>
        <v>42</v>
      </c>
      <c r="X718">
        <f>SUM(T718:T723)</f>
        <v>9</v>
      </c>
      <c r="Y718">
        <f>X718+W718</f>
        <v>51</v>
      </c>
      <c r="Z718" s="5">
        <v>0.14000000000000001</v>
      </c>
      <c r="AA718">
        <v>0</v>
      </c>
      <c r="AB718" s="6">
        <v>43.21</v>
      </c>
      <c r="AC718" s="8">
        <f t="shared" si="69"/>
        <v>604.94000000000005</v>
      </c>
      <c r="AD718" s="8">
        <f>SUM(AC718:AC723)</f>
        <v>9340.884</v>
      </c>
      <c r="AE718" s="8">
        <f t="shared" si="70"/>
        <v>604.94000000000005</v>
      </c>
      <c r="AF718" s="8">
        <f>SUM(AE718:AE723)</f>
        <v>9340.884</v>
      </c>
      <c r="AG718">
        <f t="shared" si="71"/>
        <v>1</v>
      </c>
    </row>
    <row r="719" spans="1:38" x14ac:dyDescent="0.35">
      <c r="A719">
        <v>718</v>
      </c>
      <c r="C719">
        <v>379</v>
      </c>
      <c r="D719">
        <v>143</v>
      </c>
      <c r="E719" t="s">
        <v>33</v>
      </c>
      <c r="F719" t="s">
        <v>34</v>
      </c>
      <c r="M719" t="s">
        <v>47</v>
      </c>
      <c r="N719">
        <v>8</v>
      </c>
      <c r="O719">
        <v>0</v>
      </c>
      <c r="P719">
        <f t="shared" si="72"/>
        <v>8</v>
      </c>
      <c r="Q719" t="s">
        <v>36</v>
      </c>
      <c r="R719">
        <v>1</v>
      </c>
      <c r="S719">
        <f t="shared" si="67"/>
        <v>0</v>
      </c>
      <c r="T719">
        <f t="shared" si="68"/>
        <v>8</v>
      </c>
      <c r="Z719" s="5">
        <v>0.14000000000000001</v>
      </c>
      <c r="AA719">
        <v>0</v>
      </c>
      <c r="AB719" s="6">
        <v>43.21</v>
      </c>
      <c r="AC719" s="8">
        <f t="shared" si="69"/>
        <v>4839.5200000000004</v>
      </c>
      <c r="AE719" s="8">
        <f t="shared" si="70"/>
        <v>4839.5200000000004</v>
      </c>
      <c r="AG719" t="str">
        <f t="shared" si="71"/>
        <v/>
      </c>
    </row>
    <row r="720" spans="1:38" x14ac:dyDescent="0.35">
      <c r="A720">
        <v>719</v>
      </c>
      <c r="C720">
        <v>426</v>
      </c>
      <c r="D720">
        <v>143</v>
      </c>
      <c r="E720" t="s">
        <v>33</v>
      </c>
      <c r="F720" t="s">
        <v>34</v>
      </c>
      <c r="M720" t="s">
        <v>119</v>
      </c>
      <c r="N720">
        <v>0</v>
      </c>
      <c r="O720">
        <v>-4</v>
      </c>
      <c r="P720">
        <f t="shared" si="72"/>
        <v>4</v>
      </c>
      <c r="Q720" t="s">
        <v>43</v>
      </c>
      <c r="R720">
        <v>2</v>
      </c>
      <c r="S720">
        <f t="shared" si="67"/>
        <v>4</v>
      </c>
      <c r="T720">
        <f t="shared" si="68"/>
        <v>0</v>
      </c>
      <c r="U720" t="s">
        <v>38</v>
      </c>
      <c r="V720" t="s">
        <v>73</v>
      </c>
      <c r="Z720" s="5">
        <v>1.31</v>
      </c>
      <c r="AA720">
        <v>60</v>
      </c>
      <c r="AB720" s="6">
        <v>4.74</v>
      </c>
      <c r="AC720" s="8">
        <f t="shared" si="69"/>
        <v>993.50400000000013</v>
      </c>
      <c r="AE720" s="8">
        <f t="shared" si="70"/>
        <v>993.50400000000013</v>
      </c>
      <c r="AG720" t="str">
        <f t="shared" si="71"/>
        <v/>
      </c>
    </row>
    <row r="721" spans="1:38" x14ac:dyDescent="0.35">
      <c r="A721">
        <v>720</v>
      </c>
      <c r="C721">
        <v>426</v>
      </c>
      <c r="D721">
        <v>143</v>
      </c>
      <c r="E721" t="s">
        <v>33</v>
      </c>
      <c r="F721" t="s">
        <v>34</v>
      </c>
      <c r="M721" t="s">
        <v>48</v>
      </c>
      <c r="N721">
        <v>-4</v>
      </c>
      <c r="O721">
        <v>-22</v>
      </c>
      <c r="P721">
        <f t="shared" si="72"/>
        <v>18</v>
      </c>
      <c r="Q721" t="s">
        <v>43</v>
      </c>
      <c r="R721">
        <v>2</v>
      </c>
      <c r="S721">
        <f t="shared" si="67"/>
        <v>18</v>
      </c>
      <c r="T721">
        <f t="shared" si="68"/>
        <v>0</v>
      </c>
      <c r="U721" t="s">
        <v>38</v>
      </c>
      <c r="V721" t="s">
        <v>73</v>
      </c>
      <c r="Z721" s="5">
        <v>1.38</v>
      </c>
      <c r="AA721">
        <v>60</v>
      </c>
      <c r="AB721" s="6">
        <v>1.7</v>
      </c>
      <c r="AC721" s="8">
        <f t="shared" si="69"/>
        <v>1689.1199999999994</v>
      </c>
      <c r="AE721" s="8">
        <f t="shared" si="70"/>
        <v>1689.1199999999994</v>
      </c>
      <c r="AG721" t="str">
        <f t="shared" si="71"/>
        <v/>
      </c>
    </row>
    <row r="722" spans="1:38" x14ac:dyDescent="0.35">
      <c r="A722">
        <v>721</v>
      </c>
      <c r="C722">
        <v>426</v>
      </c>
      <c r="D722">
        <v>143</v>
      </c>
      <c r="E722" t="s">
        <v>33</v>
      </c>
      <c r="F722" t="s">
        <v>34</v>
      </c>
      <c r="M722" t="s">
        <v>51</v>
      </c>
      <c r="N722">
        <v>-22</v>
      </c>
      <c r="O722">
        <v>-42</v>
      </c>
      <c r="P722">
        <f t="shared" si="72"/>
        <v>20</v>
      </c>
      <c r="Q722" t="s">
        <v>62</v>
      </c>
      <c r="R722">
        <v>2</v>
      </c>
      <c r="S722">
        <f t="shared" si="67"/>
        <v>20</v>
      </c>
      <c r="T722">
        <f t="shared" si="68"/>
        <v>0</v>
      </c>
      <c r="U722" t="s">
        <v>38</v>
      </c>
      <c r="V722" t="s">
        <v>73</v>
      </c>
      <c r="Z722" s="5">
        <v>1.19</v>
      </c>
      <c r="AA722">
        <v>70</v>
      </c>
      <c r="AB722" s="6">
        <v>1.7</v>
      </c>
      <c r="AC722" s="8">
        <f t="shared" si="69"/>
        <v>1213.7999999999997</v>
      </c>
      <c r="AE722" s="8">
        <f t="shared" si="70"/>
        <v>1213.7999999999997</v>
      </c>
      <c r="AG722" t="str">
        <f t="shared" si="71"/>
        <v/>
      </c>
    </row>
    <row r="723" spans="1:38" x14ac:dyDescent="0.35">
      <c r="A723">
        <v>722</v>
      </c>
      <c r="B723" s="1"/>
      <c r="C723">
        <v>426</v>
      </c>
      <c r="D723">
        <v>143</v>
      </c>
      <c r="E723" s="1" t="s">
        <v>33</v>
      </c>
      <c r="F723" t="s">
        <v>34</v>
      </c>
      <c r="G723" s="1"/>
      <c r="H723" s="1"/>
      <c r="I723" s="1"/>
      <c r="J723" s="1"/>
      <c r="K723" s="1"/>
      <c r="L723" s="1"/>
      <c r="M723" s="1" t="s">
        <v>75</v>
      </c>
      <c r="N723" s="1">
        <v>-42</v>
      </c>
      <c r="O723" s="1">
        <v>-42</v>
      </c>
      <c r="P723" s="1">
        <f t="shared" si="72"/>
        <v>0</v>
      </c>
      <c r="Q723" s="1" t="s">
        <v>53</v>
      </c>
      <c r="R723" s="1">
        <v>2</v>
      </c>
      <c r="S723" s="1">
        <f t="shared" si="67"/>
        <v>0</v>
      </c>
      <c r="T723" s="1">
        <f t="shared" si="68"/>
        <v>0</v>
      </c>
      <c r="U723" t="s">
        <v>38</v>
      </c>
      <c r="V723" t="s">
        <v>73</v>
      </c>
      <c r="W723" s="1"/>
      <c r="X723" s="1"/>
      <c r="Y723" s="1"/>
      <c r="Z723" s="5">
        <v>1.38</v>
      </c>
      <c r="AA723" s="1">
        <v>70</v>
      </c>
      <c r="AB723" s="6">
        <v>0.54</v>
      </c>
      <c r="AC723" s="8">
        <f t="shared" si="69"/>
        <v>0</v>
      </c>
      <c r="AD723" s="1"/>
      <c r="AE723" s="10">
        <f t="shared" si="70"/>
        <v>0</v>
      </c>
      <c r="AF723" s="1"/>
      <c r="AG723" t="str">
        <f t="shared" si="71"/>
        <v/>
      </c>
      <c r="AI723" s="1"/>
      <c r="AJ723" s="1"/>
      <c r="AK723" s="1"/>
      <c r="AL723" s="1"/>
    </row>
    <row r="724" spans="1:38" x14ac:dyDescent="0.35">
      <c r="A724">
        <v>723</v>
      </c>
      <c r="B724" t="s">
        <v>32</v>
      </c>
      <c r="C724">
        <v>228</v>
      </c>
      <c r="D724">
        <v>144</v>
      </c>
      <c r="E724" t="s">
        <v>33</v>
      </c>
      <c r="F724" t="s">
        <v>34</v>
      </c>
      <c r="G724">
        <v>48.627277370000002</v>
      </c>
      <c r="H724">
        <v>123.498024</v>
      </c>
      <c r="I724" t="s">
        <v>35</v>
      </c>
      <c r="J724" t="s">
        <v>36</v>
      </c>
      <c r="K724" t="s">
        <v>36</v>
      </c>
      <c r="L724" t="s">
        <v>36</v>
      </c>
      <c r="M724" t="s">
        <v>54</v>
      </c>
      <c r="N724">
        <v>10</v>
      </c>
      <c r="O724">
        <v>9</v>
      </c>
      <c r="P724">
        <f t="shared" si="72"/>
        <v>1</v>
      </c>
      <c r="Q724" t="s">
        <v>36</v>
      </c>
      <c r="R724">
        <v>1</v>
      </c>
      <c r="S724">
        <f t="shared" si="67"/>
        <v>0</v>
      </c>
      <c r="T724">
        <f t="shared" si="68"/>
        <v>1</v>
      </c>
      <c r="W724">
        <f>SUM(S724:S728)</f>
        <v>20</v>
      </c>
      <c r="X724">
        <f>SUM(T724:T729)</f>
        <v>11.5</v>
      </c>
      <c r="Y724">
        <f>X724+W724</f>
        <v>31.5</v>
      </c>
      <c r="Z724" s="5">
        <v>0.14000000000000001</v>
      </c>
      <c r="AA724">
        <v>0</v>
      </c>
      <c r="AB724" s="6">
        <v>43.21</v>
      </c>
      <c r="AC724" s="8">
        <f t="shared" si="69"/>
        <v>604.94000000000005</v>
      </c>
      <c r="AD724" s="8">
        <f>SUM(AC724:AC728)</f>
        <v>9086.98</v>
      </c>
      <c r="AE724" s="8">
        <f t="shared" si="70"/>
        <v>604.94000000000005</v>
      </c>
      <c r="AF724" s="8">
        <f>SUM(AE724:AE728)</f>
        <v>9086.98</v>
      </c>
      <c r="AG724">
        <f t="shared" si="71"/>
        <v>1</v>
      </c>
    </row>
    <row r="725" spans="1:38" x14ac:dyDescent="0.35">
      <c r="A725">
        <v>724</v>
      </c>
      <c r="C725">
        <v>228</v>
      </c>
      <c r="D725">
        <v>144</v>
      </c>
      <c r="E725" t="s">
        <v>33</v>
      </c>
      <c r="F725" t="s">
        <v>34</v>
      </c>
      <c r="M725" t="s">
        <v>47</v>
      </c>
      <c r="N725">
        <v>9</v>
      </c>
      <c r="O725">
        <v>4</v>
      </c>
      <c r="P725">
        <f t="shared" si="72"/>
        <v>5</v>
      </c>
      <c r="Q725" t="s">
        <v>36</v>
      </c>
      <c r="R725">
        <v>1</v>
      </c>
      <c r="S725">
        <f t="shared" si="67"/>
        <v>0</v>
      </c>
      <c r="T725">
        <f t="shared" si="68"/>
        <v>5</v>
      </c>
      <c r="Z725" s="5">
        <v>0.14000000000000001</v>
      </c>
      <c r="AA725">
        <v>0</v>
      </c>
      <c r="AB725" s="6">
        <v>43.21</v>
      </c>
      <c r="AC725" s="8">
        <f t="shared" si="69"/>
        <v>3024.7</v>
      </c>
      <c r="AE725" s="8">
        <f t="shared" si="70"/>
        <v>3024.7</v>
      </c>
      <c r="AG725" t="str">
        <f t="shared" si="71"/>
        <v/>
      </c>
    </row>
    <row r="726" spans="1:38" x14ac:dyDescent="0.35">
      <c r="A726">
        <v>725</v>
      </c>
      <c r="C726">
        <v>228</v>
      </c>
      <c r="D726">
        <v>144</v>
      </c>
      <c r="E726" t="s">
        <v>33</v>
      </c>
      <c r="F726" t="s">
        <v>34</v>
      </c>
      <c r="M726" t="s">
        <v>80</v>
      </c>
      <c r="N726">
        <v>4</v>
      </c>
      <c r="O726">
        <v>0</v>
      </c>
      <c r="P726">
        <f t="shared" si="72"/>
        <v>4</v>
      </c>
      <c r="Q726" t="s">
        <v>36</v>
      </c>
      <c r="R726">
        <v>1</v>
      </c>
      <c r="S726">
        <f t="shared" si="67"/>
        <v>0</v>
      </c>
      <c r="T726">
        <f t="shared" si="68"/>
        <v>4</v>
      </c>
      <c r="Z726" s="5">
        <v>0.14000000000000001</v>
      </c>
      <c r="AA726">
        <v>0</v>
      </c>
      <c r="AB726" s="6">
        <v>36.65</v>
      </c>
      <c r="AC726" s="8">
        <f t="shared" si="69"/>
        <v>2052.4</v>
      </c>
      <c r="AE726" s="8">
        <f t="shared" si="70"/>
        <v>2052.4</v>
      </c>
      <c r="AG726" t="str">
        <f t="shared" si="71"/>
        <v/>
      </c>
    </row>
    <row r="727" spans="1:38" x14ac:dyDescent="0.35">
      <c r="A727">
        <v>726</v>
      </c>
      <c r="C727">
        <v>241</v>
      </c>
      <c r="D727">
        <v>144</v>
      </c>
      <c r="E727" t="s">
        <v>33</v>
      </c>
      <c r="F727" t="s">
        <v>34</v>
      </c>
      <c r="M727" t="s">
        <v>57</v>
      </c>
      <c r="N727">
        <v>0</v>
      </c>
      <c r="O727">
        <v>-5</v>
      </c>
      <c r="P727">
        <f t="shared" si="72"/>
        <v>5</v>
      </c>
      <c r="Q727" t="s">
        <v>43</v>
      </c>
      <c r="R727">
        <v>2</v>
      </c>
      <c r="S727">
        <f t="shared" si="67"/>
        <v>5</v>
      </c>
      <c r="T727">
        <f t="shared" si="68"/>
        <v>0</v>
      </c>
      <c r="U727" t="s">
        <v>38</v>
      </c>
      <c r="V727" t="s">
        <v>73</v>
      </c>
      <c r="Z727" s="5">
        <v>1.31</v>
      </c>
      <c r="AA727">
        <v>30</v>
      </c>
      <c r="AB727" s="6">
        <v>4.74</v>
      </c>
      <c r="AC727" s="8">
        <f t="shared" si="69"/>
        <v>2173.29</v>
      </c>
      <c r="AE727" s="8">
        <f t="shared" si="70"/>
        <v>2173.29</v>
      </c>
      <c r="AG727" t="str">
        <f t="shared" si="71"/>
        <v/>
      </c>
    </row>
    <row r="728" spans="1:38" x14ac:dyDescent="0.35">
      <c r="A728">
        <v>727</v>
      </c>
      <c r="B728" s="1"/>
      <c r="C728">
        <v>241</v>
      </c>
      <c r="D728">
        <v>144</v>
      </c>
      <c r="E728" s="1" t="s">
        <v>33</v>
      </c>
      <c r="F728" t="s">
        <v>34</v>
      </c>
      <c r="G728" s="1"/>
      <c r="H728" s="1"/>
      <c r="I728" s="1"/>
      <c r="J728" s="1"/>
      <c r="K728" s="1"/>
      <c r="L728" s="1"/>
      <c r="M728" s="1" t="s">
        <v>48</v>
      </c>
      <c r="N728" s="1">
        <v>-5</v>
      </c>
      <c r="O728" s="1">
        <v>-20</v>
      </c>
      <c r="P728" s="1">
        <f t="shared" si="72"/>
        <v>15</v>
      </c>
      <c r="Q728" s="1" t="s">
        <v>43</v>
      </c>
      <c r="R728" s="1">
        <v>2</v>
      </c>
      <c r="S728" s="1">
        <f t="shared" si="67"/>
        <v>15</v>
      </c>
      <c r="T728" s="1">
        <f t="shared" si="68"/>
        <v>0</v>
      </c>
      <c r="U728" t="s">
        <v>38</v>
      </c>
      <c r="V728" t="s">
        <v>73</v>
      </c>
      <c r="W728" s="1"/>
      <c r="X728" s="1"/>
      <c r="Y728" s="1"/>
      <c r="Z728" s="5">
        <v>1.38</v>
      </c>
      <c r="AA728" s="1">
        <v>65</v>
      </c>
      <c r="AB728" s="6">
        <v>1.7</v>
      </c>
      <c r="AC728" s="8">
        <f t="shared" si="69"/>
        <v>1231.6499999999996</v>
      </c>
      <c r="AD728" s="1"/>
      <c r="AE728" s="10">
        <f t="shared" si="70"/>
        <v>1231.6499999999996</v>
      </c>
      <c r="AF728" s="1"/>
      <c r="AG728" t="str">
        <f t="shared" si="71"/>
        <v/>
      </c>
      <c r="AI728" s="1"/>
      <c r="AJ728" s="1"/>
      <c r="AK728" s="1"/>
      <c r="AL728" s="1"/>
    </row>
    <row r="729" spans="1:38" x14ac:dyDescent="0.35">
      <c r="A729">
        <v>728</v>
      </c>
      <c r="B729" t="s">
        <v>32</v>
      </c>
      <c r="C729">
        <v>695</v>
      </c>
      <c r="D729">
        <v>145</v>
      </c>
      <c r="E729" t="s">
        <v>33</v>
      </c>
      <c r="F729" t="s">
        <v>34</v>
      </c>
      <c r="G729">
        <v>48.731548310000001</v>
      </c>
      <c r="H729">
        <v>123.44828800000001</v>
      </c>
      <c r="I729" t="s">
        <v>35</v>
      </c>
      <c r="J729" t="s">
        <v>36</v>
      </c>
      <c r="K729" t="s">
        <v>36</v>
      </c>
      <c r="L729" t="s">
        <v>36</v>
      </c>
      <c r="M729" t="s">
        <v>54</v>
      </c>
      <c r="N729">
        <v>2</v>
      </c>
      <c r="O729">
        <v>0.5</v>
      </c>
      <c r="P729">
        <f t="shared" si="72"/>
        <v>1.5</v>
      </c>
      <c r="Q729" t="s">
        <v>36</v>
      </c>
      <c r="R729">
        <v>1</v>
      </c>
      <c r="S729">
        <f t="shared" si="67"/>
        <v>0</v>
      </c>
      <c r="T729">
        <f t="shared" si="68"/>
        <v>1.5</v>
      </c>
      <c r="W729">
        <f>SUM(S729:S733)</f>
        <v>40</v>
      </c>
      <c r="X729">
        <f>SUM(T729:T734)</f>
        <v>3</v>
      </c>
      <c r="Y729">
        <f>X729+W729</f>
        <v>43</v>
      </c>
      <c r="Z729" s="5">
        <v>0.14000000000000001</v>
      </c>
      <c r="AA729">
        <v>0</v>
      </c>
      <c r="AB729" s="6">
        <v>43.21</v>
      </c>
      <c r="AC729" s="8">
        <f t="shared" si="69"/>
        <v>907.41000000000008</v>
      </c>
      <c r="AD729" s="8">
        <f>SUM(AC729:AC733)</f>
        <v>7915.9261999999999</v>
      </c>
      <c r="AE729" s="8">
        <f t="shared" si="70"/>
        <v>907.41000000000008</v>
      </c>
      <c r="AF729" s="8">
        <f>SUM(AE729:AE733)</f>
        <v>7915.9261999999999</v>
      </c>
      <c r="AG729">
        <f t="shared" si="71"/>
        <v>1</v>
      </c>
    </row>
    <row r="730" spans="1:38" x14ac:dyDescent="0.35">
      <c r="A730">
        <v>729</v>
      </c>
      <c r="C730">
        <v>695</v>
      </c>
      <c r="D730">
        <v>145</v>
      </c>
      <c r="E730" t="s">
        <v>33</v>
      </c>
      <c r="F730" t="s">
        <v>34</v>
      </c>
      <c r="M730" t="s">
        <v>39</v>
      </c>
      <c r="N730">
        <v>0.5</v>
      </c>
      <c r="O730">
        <v>0</v>
      </c>
      <c r="P730">
        <f t="shared" si="72"/>
        <v>0.5</v>
      </c>
      <c r="Q730" t="s">
        <v>36</v>
      </c>
      <c r="R730">
        <v>1</v>
      </c>
      <c r="S730">
        <f t="shared" si="67"/>
        <v>0</v>
      </c>
      <c r="T730">
        <f t="shared" si="68"/>
        <v>0.5</v>
      </c>
      <c r="Z730" s="5">
        <v>0.14000000000000001</v>
      </c>
      <c r="AA730">
        <v>0</v>
      </c>
      <c r="AB730" s="6">
        <v>43.21</v>
      </c>
      <c r="AC730" s="8">
        <f t="shared" si="69"/>
        <v>302.47000000000003</v>
      </c>
      <c r="AE730" s="8">
        <f t="shared" si="70"/>
        <v>302.47000000000003</v>
      </c>
      <c r="AG730" t="str">
        <f t="shared" si="71"/>
        <v/>
      </c>
    </row>
    <row r="731" spans="1:38" x14ac:dyDescent="0.35">
      <c r="A731">
        <v>730</v>
      </c>
      <c r="C731">
        <v>752</v>
      </c>
      <c r="D731">
        <v>145</v>
      </c>
      <c r="E731" t="s">
        <v>33</v>
      </c>
      <c r="F731" t="s">
        <v>34</v>
      </c>
      <c r="M731" t="s">
        <v>57</v>
      </c>
      <c r="N731">
        <v>0</v>
      </c>
      <c r="O731">
        <v>-3</v>
      </c>
      <c r="P731">
        <f t="shared" si="72"/>
        <v>3</v>
      </c>
      <c r="Q731" t="s">
        <v>148</v>
      </c>
      <c r="R731">
        <v>2</v>
      </c>
      <c r="S731">
        <f t="shared" si="67"/>
        <v>3</v>
      </c>
      <c r="T731">
        <f t="shared" si="68"/>
        <v>0</v>
      </c>
      <c r="U731" t="s">
        <v>115</v>
      </c>
      <c r="V731" t="s">
        <v>116</v>
      </c>
      <c r="Z731" s="5">
        <v>1.31</v>
      </c>
      <c r="AA731">
        <v>10</v>
      </c>
      <c r="AB731" s="6">
        <v>4.74</v>
      </c>
      <c r="AC731" s="8">
        <f t="shared" si="69"/>
        <v>1676.538</v>
      </c>
      <c r="AE731" s="8">
        <f t="shared" si="70"/>
        <v>1676.538</v>
      </c>
      <c r="AG731" t="str">
        <f t="shared" si="71"/>
        <v/>
      </c>
    </row>
    <row r="732" spans="1:38" x14ac:dyDescent="0.35">
      <c r="A732">
        <v>731</v>
      </c>
      <c r="C732">
        <v>752</v>
      </c>
      <c r="D732">
        <v>145</v>
      </c>
      <c r="E732" t="s">
        <v>33</v>
      </c>
      <c r="F732" t="s">
        <v>34</v>
      </c>
      <c r="M732" t="s">
        <v>51</v>
      </c>
      <c r="N732">
        <v>-3</v>
      </c>
      <c r="O732">
        <v>-22</v>
      </c>
      <c r="P732">
        <f t="shared" si="72"/>
        <v>19</v>
      </c>
      <c r="Q732" t="s">
        <v>149</v>
      </c>
      <c r="R732">
        <v>2</v>
      </c>
      <c r="S732">
        <f t="shared" si="67"/>
        <v>19</v>
      </c>
      <c r="T732">
        <f t="shared" si="68"/>
        <v>0</v>
      </c>
      <c r="U732" t="s">
        <v>115</v>
      </c>
      <c r="V732" t="s">
        <v>116</v>
      </c>
      <c r="Z732" s="5">
        <v>1.19</v>
      </c>
      <c r="AA732">
        <v>3</v>
      </c>
      <c r="AB732" s="6">
        <v>1.7</v>
      </c>
      <c r="AC732" s="8">
        <f t="shared" si="69"/>
        <v>3728.3889999999997</v>
      </c>
      <c r="AE732" s="8">
        <f t="shared" si="70"/>
        <v>3728.3889999999997</v>
      </c>
      <c r="AG732" t="str">
        <f t="shared" si="71"/>
        <v/>
      </c>
    </row>
    <row r="733" spans="1:38" x14ac:dyDescent="0.35">
      <c r="A733">
        <v>732</v>
      </c>
      <c r="B733" s="1"/>
      <c r="C733">
        <v>752</v>
      </c>
      <c r="D733">
        <v>145</v>
      </c>
      <c r="E733" s="1" t="s">
        <v>33</v>
      </c>
      <c r="F733" t="s">
        <v>34</v>
      </c>
      <c r="G733" s="1"/>
      <c r="H733" s="1"/>
      <c r="I733" s="1"/>
      <c r="J733" s="1"/>
      <c r="K733" s="1"/>
      <c r="L733" s="1"/>
      <c r="M733" s="1" t="s">
        <v>129</v>
      </c>
      <c r="N733" s="1">
        <v>-22</v>
      </c>
      <c r="O733" s="1">
        <v>-40</v>
      </c>
      <c r="P733" s="1">
        <f t="shared" si="72"/>
        <v>18</v>
      </c>
      <c r="Q733" s="1" t="s">
        <v>143</v>
      </c>
      <c r="R733" s="1">
        <v>2</v>
      </c>
      <c r="S733" s="1">
        <f t="shared" si="67"/>
        <v>18</v>
      </c>
      <c r="T733" s="1">
        <f t="shared" si="68"/>
        <v>0</v>
      </c>
      <c r="U733" t="s">
        <v>115</v>
      </c>
      <c r="V733" t="s">
        <v>116</v>
      </c>
      <c r="W733" s="1"/>
      <c r="X733" s="1"/>
      <c r="Y733" s="1"/>
      <c r="Z733" s="5">
        <v>1.38</v>
      </c>
      <c r="AA733" s="1">
        <v>3</v>
      </c>
      <c r="AB733" s="6">
        <v>0.54</v>
      </c>
      <c r="AC733" s="8">
        <f t="shared" si="69"/>
        <v>1301.1191999999996</v>
      </c>
      <c r="AD733" s="1"/>
      <c r="AE733" s="10">
        <f t="shared" si="70"/>
        <v>1301.1191999999996</v>
      </c>
      <c r="AF733" s="1"/>
      <c r="AG733" t="str">
        <f t="shared" si="71"/>
        <v/>
      </c>
      <c r="AI733" s="1"/>
      <c r="AJ733" s="1"/>
      <c r="AK733" s="1"/>
      <c r="AL733" s="1"/>
    </row>
    <row r="734" spans="1:38" x14ac:dyDescent="0.35">
      <c r="A734">
        <v>733</v>
      </c>
      <c r="B734" t="s">
        <v>32</v>
      </c>
      <c r="C734">
        <v>244</v>
      </c>
      <c r="D734">
        <v>146</v>
      </c>
      <c r="E734" t="s">
        <v>64</v>
      </c>
      <c r="F734" t="s">
        <v>65</v>
      </c>
      <c r="G734">
        <v>49.274776459999998</v>
      </c>
      <c r="H734">
        <v>122.9145584</v>
      </c>
      <c r="I734" t="s">
        <v>35</v>
      </c>
      <c r="J734" t="s">
        <v>36</v>
      </c>
      <c r="K734" t="s">
        <v>36</v>
      </c>
      <c r="L734" t="s">
        <v>36</v>
      </c>
      <c r="M734" t="s">
        <v>54</v>
      </c>
      <c r="N734">
        <v>1</v>
      </c>
      <c r="O734">
        <v>0</v>
      </c>
      <c r="P734">
        <f t="shared" si="72"/>
        <v>1</v>
      </c>
      <c r="Q734" t="s">
        <v>36</v>
      </c>
      <c r="R734">
        <v>1</v>
      </c>
      <c r="S734">
        <f t="shared" si="67"/>
        <v>0</v>
      </c>
      <c r="T734">
        <f t="shared" si="68"/>
        <v>1</v>
      </c>
      <c r="W734">
        <f>SUM(S734:S738)</f>
        <v>73</v>
      </c>
      <c r="X734">
        <f>SUM(T734:T739)</f>
        <v>2</v>
      </c>
      <c r="Y734">
        <f>X734+W734</f>
        <v>75</v>
      </c>
      <c r="Z734" s="5">
        <v>0.16</v>
      </c>
      <c r="AA734">
        <v>0</v>
      </c>
      <c r="AB734" s="6">
        <v>37.4</v>
      </c>
      <c r="AC734" s="8">
        <f t="shared" si="69"/>
        <v>598.4</v>
      </c>
      <c r="AD734" s="8">
        <f>SUM(AC734:AC738)</f>
        <v>17765.888000000003</v>
      </c>
      <c r="AE734" s="8">
        <f t="shared" si="70"/>
        <v>598.4</v>
      </c>
      <c r="AF734" s="8">
        <f>SUM(AE734:AE738)</f>
        <v>17765.888000000003</v>
      </c>
      <c r="AG734">
        <f t="shared" si="71"/>
        <v>1</v>
      </c>
    </row>
    <row r="735" spans="1:38" x14ac:dyDescent="0.35">
      <c r="A735">
        <v>734</v>
      </c>
      <c r="C735">
        <v>272</v>
      </c>
      <c r="D735">
        <v>146</v>
      </c>
      <c r="E735" t="s">
        <v>64</v>
      </c>
      <c r="F735" t="s">
        <v>65</v>
      </c>
      <c r="M735" t="s">
        <v>57</v>
      </c>
      <c r="N735">
        <v>0</v>
      </c>
      <c r="O735">
        <v>-28</v>
      </c>
      <c r="P735">
        <f t="shared" si="72"/>
        <v>28</v>
      </c>
      <c r="Q735" t="s">
        <v>69</v>
      </c>
      <c r="R735">
        <v>2</v>
      </c>
      <c r="S735">
        <f t="shared" si="67"/>
        <v>28</v>
      </c>
      <c r="T735">
        <f t="shared" si="68"/>
        <v>0</v>
      </c>
      <c r="U735" t="s">
        <v>38</v>
      </c>
      <c r="V735" t="s">
        <v>73</v>
      </c>
      <c r="Z735" s="5">
        <v>1.07</v>
      </c>
      <c r="AA735">
        <v>5</v>
      </c>
      <c r="AB735" s="6">
        <v>3.36</v>
      </c>
      <c r="AC735" s="8">
        <f t="shared" si="69"/>
        <v>9563.2320000000018</v>
      </c>
      <c r="AE735" s="8">
        <f t="shared" si="70"/>
        <v>9563.2320000000018</v>
      </c>
      <c r="AG735" t="str">
        <f t="shared" si="71"/>
        <v/>
      </c>
    </row>
    <row r="736" spans="1:38" x14ac:dyDescent="0.35">
      <c r="A736">
        <v>735</v>
      </c>
      <c r="C736">
        <v>272</v>
      </c>
      <c r="D736">
        <v>146</v>
      </c>
      <c r="E736" t="s">
        <v>64</v>
      </c>
      <c r="F736" t="s">
        <v>65</v>
      </c>
      <c r="M736" t="s">
        <v>82</v>
      </c>
      <c r="N736">
        <v>-28</v>
      </c>
      <c r="O736">
        <v>-50</v>
      </c>
      <c r="P736">
        <f t="shared" si="72"/>
        <v>22</v>
      </c>
      <c r="Q736" t="s">
        <v>71</v>
      </c>
      <c r="R736">
        <v>2</v>
      </c>
      <c r="S736">
        <f t="shared" si="67"/>
        <v>22</v>
      </c>
      <c r="T736">
        <f t="shared" si="68"/>
        <v>0</v>
      </c>
      <c r="U736" t="s">
        <v>38</v>
      </c>
      <c r="V736" t="s">
        <v>73</v>
      </c>
      <c r="Z736" s="5">
        <v>1.62</v>
      </c>
      <c r="AA736">
        <v>5</v>
      </c>
      <c r="AB736" s="6">
        <v>1.2</v>
      </c>
      <c r="AC736" s="8">
        <f t="shared" si="69"/>
        <v>4062.9599999999991</v>
      </c>
      <c r="AE736" s="8">
        <f t="shared" si="70"/>
        <v>4062.9599999999991</v>
      </c>
      <c r="AG736" t="str">
        <f t="shared" si="71"/>
        <v/>
      </c>
    </row>
    <row r="737" spans="1:38" x14ac:dyDescent="0.35">
      <c r="A737">
        <v>736</v>
      </c>
      <c r="C737">
        <v>272</v>
      </c>
      <c r="D737">
        <v>146</v>
      </c>
      <c r="E737" t="s">
        <v>64</v>
      </c>
      <c r="F737" t="s">
        <v>65</v>
      </c>
      <c r="M737" t="s">
        <v>83</v>
      </c>
      <c r="N737">
        <v>-50</v>
      </c>
      <c r="O737">
        <v>-68</v>
      </c>
      <c r="P737">
        <f t="shared" si="72"/>
        <v>18</v>
      </c>
      <c r="Q737" t="s">
        <v>50</v>
      </c>
      <c r="R737">
        <v>2</v>
      </c>
      <c r="S737">
        <f t="shared" si="67"/>
        <v>18</v>
      </c>
      <c r="T737">
        <f t="shared" si="68"/>
        <v>0</v>
      </c>
      <c r="U737" t="s">
        <v>38</v>
      </c>
      <c r="V737" t="s">
        <v>73</v>
      </c>
      <c r="Z737" s="5">
        <v>1.62</v>
      </c>
      <c r="AA737">
        <v>7</v>
      </c>
      <c r="AB737" s="6">
        <v>1.2</v>
      </c>
      <c r="AC737" s="8">
        <f t="shared" si="69"/>
        <v>3254.2560000000003</v>
      </c>
      <c r="AE737" s="8">
        <f t="shared" si="70"/>
        <v>3254.2560000000003</v>
      </c>
      <c r="AG737" t="str">
        <f t="shared" si="71"/>
        <v/>
      </c>
    </row>
    <row r="738" spans="1:38" x14ac:dyDescent="0.35">
      <c r="A738">
        <v>737</v>
      </c>
      <c r="B738" s="1"/>
      <c r="C738">
        <v>272</v>
      </c>
      <c r="D738">
        <v>146</v>
      </c>
      <c r="E738" s="1" t="s">
        <v>64</v>
      </c>
      <c r="F738" t="s">
        <v>65</v>
      </c>
      <c r="G738" s="1"/>
      <c r="H738" s="1"/>
      <c r="I738" s="1"/>
      <c r="J738" s="1"/>
      <c r="K738" s="1"/>
      <c r="L738" s="1"/>
      <c r="M738" s="1" t="s">
        <v>44</v>
      </c>
      <c r="N738" s="1">
        <v>-65</v>
      </c>
      <c r="O738" s="1">
        <v>-70</v>
      </c>
      <c r="P738" s="1">
        <f t="shared" si="72"/>
        <v>5</v>
      </c>
      <c r="Q738" s="1" t="s">
        <v>43</v>
      </c>
      <c r="R738" s="1">
        <v>2</v>
      </c>
      <c r="S738" s="1">
        <f t="shared" si="67"/>
        <v>5</v>
      </c>
      <c r="T738" s="1">
        <f t="shared" si="68"/>
        <v>0</v>
      </c>
      <c r="U738" t="s">
        <v>38</v>
      </c>
      <c r="V738" t="s">
        <v>73</v>
      </c>
      <c r="W738" s="1"/>
      <c r="X738" s="1"/>
      <c r="Y738" s="1"/>
      <c r="Z738" s="5">
        <v>1.84</v>
      </c>
      <c r="AA738" s="1">
        <v>20</v>
      </c>
      <c r="AB738" s="6">
        <v>0.39</v>
      </c>
      <c r="AC738" s="8">
        <f t="shared" si="69"/>
        <v>287.04000000000002</v>
      </c>
      <c r="AD738" s="1"/>
      <c r="AE738" s="10">
        <f t="shared" si="70"/>
        <v>287.04000000000002</v>
      </c>
      <c r="AF738" s="1"/>
      <c r="AG738" t="str">
        <f t="shared" si="71"/>
        <v/>
      </c>
      <c r="AI738" s="1"/>
      <c r="AJ738" s="1"/>
      <c r="AK738" s="1"/>
      <c r="AL738" s="1"/>
    </row>
    <row r="739" spans="1:38" x14ac:dyDescent="0.35">
      <c r="A739">
        <v>738</v>
      </c>
      <c r="B739" t="s">
        <v>32</v>
      </c>
      <c r="C739">
        <v>251</v>
      </c>
      <c r="D739">
        <v>147</v>
      </c>
      <c r="E739" t="s">
        <v>74</v>
      </c>
      <c r="F739" t="s">
        <v>65</v>
      </c>
      <c r="G739">
        <v>49.279388429999997</v>
      </c>
      <c r="H739">
        <v>122.9110031</v>
      </c>
      <c r="I739" t="s">
        <v>35</v>
      </c>
      <c r="J739" t="s">
        <v>36</v>
      </c>
      <c r="K739" t="s">
        <v>36</v>
      </c>
      <c r="L739" t="s">
        <v>36</v>
      </c>
      <c r="M739" t="s">
        <v>54</v>
      </c>
      <c r="N739">
        <v>9</v>
      </c>
      <c r="O739">
        <v>8</v>
      </c>
      <c r="P739">
        <f t="shared" si="72"/>
        <v>1</v>
      </c>
      <c r="Q739" t="s">
        <v>36</v>
      </c>
      <c r="R739">
        <v>1</v>
      </c>
      <c r="S739">
        <f t="shared" si="67"/>
        <v>0</v>
      </c>
      <c r="T739">
        <f t="shared" si="68"/>
        <v>1</v>
      </c>
      <c r="W739">
        <f>SUM(S739:S743)</f>
        <v>36</v>
      </c>
      <c r="X739">
        <f>SUM(T739:T744)</f>
        <v>10</v>
      </c>
      <c r="Y739">
        <f>X739+W739</f>
        <v>46</v>
      </c>
      <c r="Z739" s="5">
        <v>0.16</v>
      </c>
      <c r="AA739">
        <v>0</v>
      </c>
      <c r="AB739" s="6">
        <v>37.4</v>
      </c>
      <c r="AC739" s="8">
        <f t="shared" si="69"/>
        <v>598.4</v>
      </c>
      <c r="AD739" s="8">
        <f>SUM(AC739:AC743)</f>
        <v>10137.02</v>
      </c>
      <c r="AE739" s="8">
        <f t="shared" si="70"/>
        <v>598.4</v>
      </c>
      <c r="AF739" s="8">
        <f>SUM(AE739:AE743)</f>
        <v>10137.02</v>
      </c>
      <c r="AG739">
        <f t="shared" si="71"/>
        <v>1</v>
      </c>
    </row>
    <row r="740" spans="1:38" x14ac:dyDescent="0.35">
      <c r="A740">
        <v>739</v>
      </c>
      <c r="C740">
        <v>251</v>
      </c>
      <c r="D740">
        <v>147</v>
      </c>
      <c r="E740" t="s">
        <v>74</v>
      </c>
      <c r="F740" t="s">
        <v>65</v>
      </c>
      <c r="M740" t="s">
        <v>39</v>
      </c>
      <c r="N740">
        <v>8</v>
      </c>
      <c r="O740">
        <v>4</v>
      </c>
      <c r="P740">
        <f t="shared" si="72"/>
        <v>4</v>
      </c>
      <c r="Q740" t="s">
        <v>36</v>
      </c>
      <c r="R740">
        <v>1</v>
      </c>
      <c r="S740">
        <f t="shared" si="67"/>
        <v>0</v>
      </c>
      <c r="T740">
        <f t="shared" si="68"/>
        <v>4</v>
      </c>
      <c r="Z740" s="5">
        <v>0.16</v>
      </c>
      <c r="AA740">
        <v>0</v>
      </c>
      <c r="AB740" s="6">
        <v>37.4</v>
      </c>
      <c r="AC740" s="8">
        <f t="shared" si="69"/>
        <v>2393.6</v>
      </c>
      <c r="AE740" s="8">
        <f t="shared" si="70"/>
        <v>2393.6</v>
      </c>
      <c r="AG740" t="str">
        <f t="shared" si="71"/>
        <v/>
      </c>
    </row>
    <row r="741" spans="1:38" x14ac:dyDescent="0.35">
      <c r="A741">
        <v>740</v>
      </c>
      <c r="C741">
        <v>251</v>
      </c>
      <c r="D741">
        <v>147</v>
      </c>
      <c r="E741" t="s">
        <v>74</v>
      </c>
      <c r="F741" t="s">
        <v>65</v>
      </c>
      <c r="M741" t="s">
        <v>80</v>
      </c>
      <c r="N741">
        <v>4</v>
      </c>
      <c r="O741">
        <v>0</v>
      </c>
      <c r="P741">
        <f t="shared" si="72"/>
        <v>4</v>
      </c>
      <c r="Q741" t="s">
        <v>36</v>
      </c>
      <c r="R741">
        <v>1</v>
      </c>
      <c r="S741">
        <f t="shared" si="67"/>
        <v>0</v>
      </c>
      <c r="T741">
        <f t="shared" si="68"/>
        <v>4</v>
      </c>
      <c r="Z741" s="5">
        <v>0.16</v>
      </c>
      <c r="AA741">
        <v>0</v>
      </c>
      <c r="AB741" s="6">
        <v>30.85</v>
      </c>
      <c r="AC741" s="8">
        <f t="shared" si="69"/>
        <v>1974.4</v>
      </c>
      <c r="AE741" s="8">
        <f t="shared" si="70"/>
        <v>1974.4</v>
      </c>
      <c r="AG741" t="str">
        <f t="shared" si="71"/>
        <v/>
      </c>
    </row>
    <row r="742" spans="1:38" x14ac:dyDescent="0.35">
      <c r="A742">
        <v>741</v>
      </c>
      <c r="C742">
        <v>279</v>
      </c>
      <c r="D742">
        <v>147</v>
      </c>
      <c r="E742" t="s">
        <v>74</v>
      </c>
      <c r="F742" t="s">
        <v>65</v>
      </c>
      <c r="M742" t="s">
        <v>57</v>
      </c>
      <c r="N742">
        <v>0</v>
      </c>
      <c r="O742">
        <v>-1</v>
      </c>
      <c r="P742">
        <f t="shared" si="72"/>
        <v>1</v>
      </c>
      <c r="R742">
        <v>2</v>
      </c>
      <c r="S742">
        <f t="shared" si="67"/>
        <v>1</v>
      </c>
      <c r="T742">
        <f t="shared" si="68"/>
        <v>0</v>
      </c>
      <c r="U742" t="s">
        <v>38</v>
      </c>
      <c r="V742" t="s">
        <v>73</v>
      </c>
      <c r="Z742" s="5">
        <v>1.07</v>
      </c>
      <c r="AA742">
        <v>0</v>
      </c>
      <c r="AB742" s="6">
        <v>3.36</v>
      </c>
      <c r="AC742" s="8">
        <f t="shared" si="69"/>
        <v>359.52000000000004</v>
      </c>
      <c r="AE742" s="8">
        <f t="shared" si="70"/>
        <v>359.52000000000004</v>
      </c>
      <c r="AG742" t="str">
        <f t="shared" si="71"/>
        <v/>
      </c>
    </row>
    <row r="743" spans="1:38" x14ac:dyDescent="0.35">
      <c r="A743">
        <v>742</v>
      </c>
      <c r="B743" s="1"/>
      <c r="C743">
        <v>279</v>
      </c>
      <c r="D743">
        <v>147</v>
      </c>
      <c r="E743" s="1" t="s">
        <v>74</v>
      </c>
      <c r="F743" t="s">
        <v>65</v>
      </c>
      <c r="G743" s="1"/>
      <c r="H743" s="1"/>
      <c r="I743" s="1"/>
      <c r="J743" s="1"/>
      <c r="K743" s="1"/>
      <c r="L743" s="1"/>
      <c r="M743" s="1" t="s">
        <v>51</v>
      </c>
      <c r="N743" s="1">
        <v>-1</v>
      </c>
      <c r="O743" s="1">
        <v>-36</v>
      </c>
      <c r="P743" s="1">
        <f t="shared" si="72"/>
        <v>35</v>
      </c>
      <c r="Q743" s="1" t="s">
        <v>43</v>
      </c>
      <c r="R743" s="1">
        <v>2</v>
      </c>
      <c r="S743" s="1">
        <f t="shared" si="67"/>
        <v>35</v>
      </c>
      <c r="T743" s="1">
        <f t="shared" si="68"/>
        <v>0</v>
      </c>
      <c r="U743" t="s">
        <v>38</v>
      </c>
      <c r="V743" t="s">
        <v>73</v>
      </c>
      <c r="W743" s="1"/>
      <c r="X743" s="1"/>
      <c r="Y743" s="1"/>
      <c r="Z743" s="5">
        <v>1.45</v>
      </c>
      <c r="AA743" s="1">
        <v>21</v>
      </c>
      <c r="AB743" s="6">
        <v>1.2</v>
      </c>
      <c r="AC743" s="8">
        <f t="shared" si="69"/>
        <v>4811.1000000000004</v>
      </c>
      <c r="AD743" s="1"/>
      <c r="AE743" s="10">
        <f t="shared" si="70"/>
        <v>4811.1000000000004</v>
      </c>
      <c r="AF743" s="1"/>
      <c r="AG743" t="str">
        <f t="shared" si="71"/>
        <v/>
      </c>
      <c r="AI743" s="1"/>
      <c r="AJ743" s="1"/>
      <c r="AK743" s="1"/>
      <c r="AL743" s="1"/>
    </row>
    <row r="744" spans="1:38" x14ac:dyDescent="0.35">
      <c r="A744" s="17">
        <v>743</v>
      </c>
      <c r="B744" s="17" t="s">
        <v>32</v>
      </c>
      <c r="C744">
        <v>694</v>
      </c>
      <c r="D744" s="17">
        <v>148</v>
      </c>
      <c r="E744" s="17" t="s">
        <v>33</v>
      </c>
      <c r="F744" s="17" t="s">
        <v>34</v>
      </c>
      <c r="G744" s="17">
        <v>48.725086210000001</v>
      </c>
      <c r="H744" s="17">
        <v>123.4654312</v>
      </c>
      <c r="I744" s="17" t="s">
        <v>35</v>
      </c>
      <c r="J744" s="17" t="s">
        <v>36</v>
      </c>
      <c r="K744" s="17" t="s">
        <v>36</v>
      </c>
      <c r="L744" s="17" t="s">
        <v>36</v>
      </c>
      <c r="M744" s="17" t="s">
        <v>54</v>
      </c>
      <c r="N744" s="17">
        <v>2</v>
      </c>
      <c r="O744" s="17">
        <v>1</v>
      </c>
      <c r="P744" s="17">
        <f t="shared" si="72"/>
        <v>1</v>
      </c>
      <c r="Q744" s="17" t="s">
        <v>36</v>
      </c>
      <c r="R744" s="17">
        <v>1</v>
      </c>
      <c r="S744" s="17">
        <f t="shared" si="67"/>
        <v>0</v>
      </c>
      <c r="T744" s="17">
        <f t="shared" si="68"/>
        <v>1</v>
      </c>
      <c r="W744" s="17">
        <f>SUM(S744:S747)</f>
        <v>37</v>
      </c>
      <c r="X744" s="17">
        <f>SUM(T744:T747)</f>
        <v>2</v>
      </c>
      <c r="Y744" s="17">
        <f>X744+W744</f>
        <v>39</v>
      </c>
      <c r="Z744" s="5">
        <v>0.14000000000000001</v>
      </c>
      <c r="AA744" s="17">
        <v>0</v>
      </c>
      <c r="AB744" s="6">
        <v>43.21</v>
      </c>
      <c r="AC744" s="25">
        <f t="shared" si="69"/>
        <v>604.94000000000005</v>
      </c>
      <c r="AD744" s="25">
        <f>SUM(AC744:AC747)</f>
        <v>11391.810999999998</v>
      </c>
      <c r="AE744" s="25">
        <f t="shared" si="70"/>
        <v>604.94000000000005</v>
      </c>
      <c r="AF744" s="25">
        <f>SUM(AE744:AE747)</f>
        <v>11391.810999999998</v>
      </c>
      <c r="AG744" s="17">
        <f t="shared" si="71"/>
        <v>1</v>
      </c>
      <c r="AI744" s="17"/>
      <c r="AJ744" s="17"/>
      <c r="AK744" s="17"/>
      <c r="AL744" s="17"/>
    </row>
    <row r="745" spans="1:38" x14ac:dyDescent="0.35">
      <c r="A745" s="17">
        <v>744</v>
      </c>
      <c r="B745" s="17"/>
      <c r="C745">
        <v>694</v>
      </c>
      <c r="D745" s="17">
        <v>148</v>
      </c>
      <c r="E745" s="17" t="s">
        <v>33</v>
      </c>
      <c r="F745" s="17" t="s">
        <v>34</v>
      </c>
      <c r="G745" s="17"/>
      <c r="H745" s="17"/>
      <c r="I745" s="17"/>
      <c r="J745" s="17"/>
      <c r="K745" s="17"/>
      <c r="L745" s="17"/>
      <c r="M745" s="17" t="s">
        <v>39</v>
      </c>
      <c r="N745" s="17">
        <v>1</v>
      </c>
      <c r="O745" s="17">
        <v>0</v>
      </c>
      <c r="P745" s="17">
        <f t="shared" si="72"/>
        <v>1</v>
      </c>
      <c r="Q745" s="17" t="s">
        <v>36</v>
      </c>
      <c r="R745" s="17">
        <v>1</v>
      </c>
      <c r="S745" s="17">
        <f t="shared" si="67"/>
        <v>0</v>
      </c>
      <c r="T745" s="17">
        <f t="shared" si="68"/>
        <v>1</v>
      </c>
      <c r="W745" s="17"/>
      <c r="X745" s="17"/>
      <c r="Y745" s="17"/>
      <c r="Z745" s="5">
        <v>0.14000000000000001</v>
      </c>
      <c r="AA745" s="17">
        <v>0</v>
      </c>
      <c r="AB745" s="6">
        <v>43.21</v>
      </c>
      <c r="AC745" s="25">
        <f t="shared" si="69"/>
        <v>604.94000000000005</v>
      </c>
      <c r="AD745" s="17"/>
      <c r="AE745" s="25">
        <f t="shared" si="70"/>
        <v>604.94000000000005</v>
      </c>
      <c r="AF745" s="17"/>
      <c r="AG745" s="17" t="str">
        <f t="shared" si="71"/>
        <v/>
      </c>
      <c r="AI745" s="17"/>
      <c r="AJ745" s="17"/>
      <c r="AK745" s="17"/>
      <c r="AL745" s="17"/>
    </row>
    <row r="746" spans="1:38" x14ac:dyDescent="0.35">
      <c r="A746" s="17">
        <v>745</v>
      </c>
      <c r="B746" s="17"/>
      <c r="C746">
        <v>751</v>
      </c>
      <c r="D746" s="17">
        <v>148</v>
      </c>
      <c r="E746" s="17" t="s">
        <v>33</v>
      </c>
      <c r="F746" s="17" t="s">
        <v>34</v>
      </c>
      <c r="G746" s="17"/>
      <c r="H746" s="17"/>
      <c r="I746" s="17"/>
      <c r="J746" s="17"/>
      <c r="K746" s="17"/>
      <c r="L746" s="17"/>
      <c r="M746" s="17" t="s">
        <v>57</v>
      </c>
      <c r="N746" s="17">
        <v>0</v>
      </c>
      <c r="O746" s="17">
        <v>-7</v>
      </c>
      <c r="P746" s="17">
        <f t="shared" si="72"/>
        <v>7</v>
      </c>
      <c r="Q746" s="17" t="s">
        <v>43</v>
      </c>
      <c r="R746" s="17">
        <v>2</v>
      </c>
      <c r="S746" s="17">
        <f t="shared" si="67"/>
        <v>7</v>
      </c>
      <c r="T746" s="17">
        <f t="shared" si="68"/>
        <v>0</v>
      </c>
      <c r="U746" t="s">
        <v>115</v>
      </c>
      <c r="V746" t="s">
        <v>73</v>
      </c>
      <c r="W746" s="17"/>
      <c r="X746" s="17"/>
      <c r="Y746" s="17"/>
      <c r="Z746" s="5">
        <v>1.31</v>
      </c>
      <c r="AA746" s="17">
        <v>5</v>
      </c>
      <c r="AB746" s="6">
        <v>4.74</v>
      </c>
      <c r="AC746" s="25">
        <f t="shared" si="69"/>
        <v>4129.2509999999993</v>
      </c>
      <c r="AD746" s="17"/>
      <c r="AE746" s="25">
        <f t="shared" si="70"/>
        <v>4129.2509999999993</v>
      </c>
      <c r="AF746" s="17"/>
      <c r="AG746" s="17" t="str">
        <f t="shared" si="71"/>
        <v/>
      </c>
      <c r="AI746" s="17"/>
      <c r="AJ746" s="17"/>
      <c r="AK746" s="17"/>
      <c r="AL746" s="17"/>
    </row>
    <row r="747" spans="1:38" x14ac:dyDescent="0.35">
      <c r="A747" s="17">
        <v>746</v>
      </c>
      <c r="B747" s="26"/>
      <c r="C747">
        <v>751</v>
      </c>
      <c r="D747" s="17">
        <v>148</v>
      </c>
      <c r="E747" s="26" t="s">
        <v>33</v>
      </c>
      <c r="F747" s="17" t="s">
        <v>34</v>
      </c>
      <c r="G747" s="26"/>
      <c r="H747" s="26"/>
      <c r="I747" s="26"/>
      <c r="J747" s="26"/>
      <c r="K747" s="26"/>
      <c r="L747" s="26"/>
      <c r="M747" s="26" t="s">
        <v>48</v>
      </c>
      <c r="N747" s="26">
        <v>-7</v>
      </c>
      <c r="O747" s="26">
        <v>-37</v>
      </c>
      <c r="P747" s="26">
        <f t="shared" si="72"/>
        <v>30</v>
      </c>
      <c r="Q747" s="26" t="s">
        <v>43</v>
      </c>
      <c r="R747" s="26">
        <v>2</v>
      </c>
      <c r="S747" s="26">
        <f t="shared" si="67"/>
        <v>30</v>
      </c>
      <c r="T747" s="26">
        <f t="shared" si="68"/>
        <v>0</v>
      </c>
      <c r="U747" t="s">
        <v>115</v>
      </c>
      <c r="V747" t="s">
        <v>73</v>
      </c>
      <c r="W747" s="26"/>
      <c r="X747" s="26"/>
      <c r="Y747" s="26"/>
      <c r="Z747" s="5">
        <v>1.38</v>
      </c>
      <c r="AA747" s="26">
        <v>14</v>
      </c>
      <c r="AB747" s="6">
        <v>1.7</v>
      </c>
      <c r="AC747" s="25">
        <f t="shared" si="69"/>
        <v>6052.6799999999985</v>
      </c>
      <c r="AD747" s="26"/>
      <c r="AE747" s="27">
        <f t="shared" si="70"/>
        <v>6052.6799999999985</v>
      </c>
      <c r="AF747" s="26"/>
      <c r="AG747" s="17" t="str">
        <f t="shared" si="71"/>
        <v/>
      </c>
      <c r="AI747" s="26"/>
      <c r="AJ747" s="26"/>
      <c r="AK747" s="26"/>
      <c r="AL747" s="26"/>
    </row>
    <row r="748" spans="1:38" x14ac:dyDescent="0.35">
      <c r="A748" s="17">
        <v>747</v>
      </c>
      <c r="B748" s="17" t="s">
        <v>32</v>
      </c>
      <c r="C748">
        <v>689</v>
      </c>
      <c r="D748" s="17">
        <v>149</v>
      </c>
      <c r="E748" s="17" t="s">
        <v>74</v>
      </c>
      <c r="F748" s="17" t="s">
        <v>65</v>
      </c>
      <c r="G748" s="17">
        <v>48.735565190000003</v>
      </c>
      <c r="H748" s="17">
        <v>123.45610809999999</v>
      </c>
      <c r="I748" s="17" t="s">
        <v>35</v>
      </c>
      <c r="J748" s="17" t="s">
        <v>36</v>
      </c>
      <c r="K748" s="17" t="s">
        <v>36</v>
      </c>
      <c r="L748" s="17" t="s">
        <v>36</v>
      </c>
      <c r="M748" s="17" t="s">
        <v>54</v>
      </c>
      <c r="N748" s="17">
        <v>2</v>
      </c>
      <c r="O748" s="17">
        <v>1</v>
      </c>
      <c r="P748" s="17">
        <f t="shared" si="72"/>
        <v>1</v>
      </c>
      <c r="Q748" s="17" t="s">
        <v>36</v>
      </c>
      <c r="R748" s="17">
        <v>1</v>
      </c>
      <c r="S748" s="17">
        <f t="shared" si="67"/>
        <v>0</v>
      </c>
      <c r="T748" s="17">
        <f t="shared" si="68"/>
        <v>1</v>
      </c>
      <c r="W748" s="17">
        <f>SUM(S748:S753)</f>
        <v>47</v>
      </c>
      <c r="X748" s="17">
        <f>SUM(T748:T753)</f>
        <v>2</v>
      </c>
      <c r="Y748" s="17">
        <f>X748+W748</f>
        <v>49</v>
      </c>
      <c r="Z748" s="5">
        <v>0.16</v>
      </c>
      <c r="AA748" s="17">
        <v>0</v>
      </c>
      <c r="AB748" s="6">
        <v>37.4</v>
      </c>
      <c r="AC748" s="25">
        <f t="shared" si="69"/>
        <v>598.4</v>
      </c>
      <c r="AD748" s="25">
        <f>SUM(AC748:AC753)</f>
        <v>6149.4400000000005</v>
      </c>
      <c r="AE748" s="25">
        <f t="shared" si="70"/>
        <v>598.4</v>
      </c>
      <c r="AF748" s="25">
        <f>SUM(AE748:AE753)</f>
        <v>6149.4400000000005</v>
      </c>
      <c r="AG748" s="17">
        <f t="shared" si="71"/>
        <v>1</v>
      </c>
      <c r="AI748" s="17"/>
      <c r="AJ748" s="17"/>
      <c r="AK748" s="17"/>
      <c r="AL748" s="17"/>
    </row>
    <row r="749" spans="1:38" x14ac:dyDescent="0.35">
      <c r="A749" s="17">
        <v>748</v>
      </c>
      <c r="B749" s="17"/>
      <c r="C749">
        <v>689</v>
      </c>
      <c r="D749" s="17">
        <v>149</v>
      </c>
      <c r="E749" s="17" t="s">
        <v>74</v>
      </c>
      <c r="F749" s="17" t="s">
        <v>65</v>
      </c>
      <c r="G749" s="17"/>
      <c r="H749" s="17"/>
      <c r="I749" s="17"/>
      <c r="J749" s="17"/>
      <c r="K749" s="17"/>
      <c r="L749" s="17"/>
      <c r="M749" s="17" t="s">
        <v>39</v>
      </c>
      <c r="N749" s="17">
        <v>1</v>
      </c>
      <c r="O749" s="17">
        <v>0</v>
      </c>
      <c r="P749" s="17">
        <f t="shared" si="72"/>
        <v>1</v>
      </c>
      <c r="Q749" s="17" t="s">
        <v>36</v>
      </c>
      <c r="R749" s="17">
        <v>1</v>
      </c>
      <c r="S749" s="17">
        <f t="shared" si="67"/>
        <v>0</v>
      </c>
      <c r="T749" s="17">
        <f t="shared" si="68"/>
        <v>1</v>
      </c>
      <c r="W749" s="17"/>
      <c r="X749" s="17"/>
      <c r="Y749" s="17"/>
      <c r="Z749" s="5">
        <v>0.16</v>
      </c>
      <c r="AA749" s="17">
        <v>0</v>
      </c>
      <c r="AB749" s="6">
        <v>37.4</v>
      </c>
      <c r="AC749" s="25">
        <f t="shared" si="69"/>
        <v>598.4</v>
      </c>
      <c r="AD749" s="17"/>
      <c r="AE749" s="25">
        <f t="shared" si="70"/>
        <v>598.4</v>
      </c>
      <c r="AF749" s="17"/>
      <c r="AG749" s="17" t="str">
        <f t="shared" si="71"/>
        <v/>
      </c>
      <c r="AI749" s="17"/>
      <c r="AJ749" s="17"/>
      <c r="AK749" s="17"/>
      <c r="AL749" s="17"/>
    </row>
    <row r="750" spans="1:38" x14ac:dyDescent="0.35">
      <c r="A750" s="17">
        <v>749</v>
      </c>
      <c r="B750" s="17"/>
      <c r="C750">
        <v>746</v>
      </c>
      <c r="D750" s="17">
        <v>149</v>
      </c>
      <c r="E750" s="17" t="s">
        <v>74</v>
      </c>
      <c r="F750" s="17" t="s">
        <v>65</v>
      </c>
      <c r="G750" s="17"/>
      <c r="H750" s="17"/>
      <c r="I750" s="17"/>
      <c r="J750" s="17"/>
      <c r="K750" s="17"/>
      <c r="L750" s="17"/>
      <c r="M750" s="17" t="s">
        <v>119</v>
      </c>
      <c r="N750" s="17">
        <v>0</v>
      </c>
      <c r="O750" s="17">
        <v>-7</v>
      </c>
      <c r="P750" s="17">
        <f t="shared" si="72"/>
        <v>7</v>
      </c>
      <c r="Q750" s="17" t="s">
        <v>43</v>
      </c>
      <c r="R750" s="17">
        <v>2</v>
      </c>
      <c r="S750" s="17">
        <f t="shared" si="67"/>
        <v>7</v>
      </c>
      <c r="T750" s="17">
        <f t="shared" si="68"/>
        <v>0</v>
      </c>
      <c r="U750" t="s">
        <v>115</v>
      </c>
      <c r="V750" t="s">
        <v>73</v>
      </c>
      <c r="W750" s="17"/>
      <c r="X750" s="17"/>
      <c r="Y750" s="17"/>
      <c r="Z750" s="5">
        <v>1.07</v>
      </c>
      <c r="AA750" s="17">
        <v>0</v>
      </c>
      <c r="AB750" s="6">
        <v>3.36</v>
      </c>
      <c r="AC750" s="25">
        <f t="shared" si="69"/>
        <v>2516.6400000000008</v>
      </c>
      <c r="AD750" s="17"/>
      <c r="AE750" s="25">
        <f t="shared" si="70"/>
        <v>2516.6400000000008</v>
      </c>
      <c r="AF750" s="17"/>
      <c r="AG750" s="17" t="str">
        <f t="shared" si="71"/>
        <v/>
      </c>
      <c r="AI750" s="17"/>
      <c r="AJ750" s="17"/>
      <c r="AK750" s="17"/>
      <c r="AL750" s="17"/>
    </row>
    <row r="751" spans="1:38" x14ac:dyDescent="0.35">
      <c r="A751" s="17">
        <v>750</v>
      </c>
      <c r="B751" s="17"/>
      <c r="C751">
        <v>746</v>
      </c>
      <c r="D751" s="17">
        <v>149</v>
      </c>
      <c r="E751" s="17" t="s">
        <v>74</v>
      </c>
      <c r="F751" s="17" t="s">
        <v>65</v>
      </c>
      <c r="G751" s="17"/>
      <c r="H751" s="17"/>
      <c r="I751" s="17"/>
      <c r="J751" s="17"/>
      <c r="K751" s="17"/>
      <c r="L751" s="17"/>
      <c r="M751" s="17" t="s">
        <v>51</v>
      </c>
      <c r="N751" s="17">
        <v>-7</v>
      </c>
      <c r="O751" s="17">
        <v>-47</v>
      </c>
      <c r="P751" s="17">
        <f t="shared" si="72"/>
        <v>40</v>
      </c>
      <c r="Q751" s="17" t="s">
        <v>62</v>
      </c>
      <c r="R751" s="17">
        <v>2</v>
      </c>
      <c r="S751" s="17">
        <f t="shared" si="67"/>
        <v>40</v>
      </c>
      <c r="T751" s="17">
        <f t="shared" si="68"/>
        <v>0</v>
      </c>
      <c r="U751" t="s">
        <v>115</v>
      </c>
      <c r="V751" t="s">
        <v>73</v>
      </c>
      <c r="W751" s="17"/>
      <c r="X751" s="17"/>
      <c r="Y751" s="17"/>
      <c r="Z751" s="5">
        <v>1.45</v>
      </c>
      <c r="AA751" s="17">
        <v>65</v>
      </c>
      <c r="AB751" s="6">
        <v>1.2</v>
      </c>
      <c r="AC751" s="25">
        <f t="shared" si="69"/>
        <v>2435.9999999999995</v>
      </c>
      <c r="AD751" s="17"/>
      <c r="AE751" s="25">
        <f t="shared" si="70"/>
        <v>2435.9999999999995</v>
      </c>
      <c r="AF751" s="17"/>
      <c r="AG751" s="17" t="str">
        <f t="shared" si="71"/>
        <v/>
      </c>
      <c r="AI751" s="17"/>
      <c r="AJ751" s="17"/>
      <c r="AK751" s="17"/>
      <c r="AL751" s="17"/>
    </row>
    <row r="752" spans="1:38" x14ac:dyDescent="0.35">
      <c r="A752" s="24">
        <v>751</v>
      </c>
      <c r="B752" s="24"/>
      <c r="C752">
        <v>746</v>
      </c>
      <c r="D752" s="24">
        <v>149</v>
      </c>
      <c r="E752" s="24" t="s">
        <v>74</v>
      </c>
      <c r="F752" s="24" t="s">
        <v>36</v>
      </c>
      <c r="G752" s="24"/>
      <c r="H752" s="24"/>
      <c r="I752" s="24"/>
      <c r="J752" s="24"/>
      <c r="K752" s="24"/>
      <c r="L752" s="24"/>
      <c r="M752" s="24"/>
      <c r="N752" s="24">
        <v>0</v>
      </c>
      <c r="O752" s="24">
        <v>0</v>
      </c>
      <c r="P752" s="24">
        <f t="shared" si="72"/>
        <v>0</v>
      </c>
      <c r="Q752" s="24"/>
      <c r="R752" s="24">
        <v>2</v>
      </c>
      <c r="S752" s="24">
        <f t="shared" si="67"/>
        <v>0</v>
      </c>
      <c r="T752" s="24">
        <f t="shared" si="68"/>
        <v>0</v>
      </c>
      <c r="U752" t="s">
        <v>115</v>
      </c>
      <c r="V752" t="s">
        <v>73</v>
      </c>
      <c r="W752" s="24"/>
      <c r="X752" s="24"/>
      <c r="Y752" s="24"/>
      <c r="Z752" s="5">
        <v>0</v>
      </c>
      <c r="AA752" s="24">
        <v>0</v>
      </c>
      <c r="AB752" s="6"/>
      <c r="AC752" s="28">
        <f t="shared" si="69"/>
        <v>0</v>
      </c>
      <c r="AD752" s="24"/>
      <c r="AE752" s="28">
        <f t="shared" si="70"/>
        <v>0</v>
      </c>
      <c r="AF752" s="24"/>
      <c r="AG752" s="24" t="str">
        <f t="shared" si="71"/>
        <v/>
      </c>
      <c r="AI752" s="24"/>
      <c r="AJ752" s="24"/>
      <c r="AK752" s="24"/>
      <c r="AL752" s="24"/>
    </row>
    <row r="753" spans="1:38" x14ac:dyDescent="0.35">
      <c r="A753" s="24">
        <v>752</v>
      </c>
      <c r="B753" s="29"/>
      <c r="C753">
        <v>689</v>
      </c>
      <c r="D753" s="24">
        <v>149</v>
      </c>
      <c r="E753" s="29" t="s">
        <v>74</v>
      </c>
      <c r="F753" s="24" t="s">
        <v>36</v>
      </c>
      <c r="G753" s="29"/>
      <c r="H753" s="29"/>
      <c r="I753" s="29"/>
      <c r="J753" s="29"/>
      <c r="K753" s="29"/>
      <c r="L753" s="29"/>
      <c r="M753" s="29" t="s">
        <v>80</v>
      </c>
      <c r="N753" s="29">
        <v>0</v>
      </c>
      <c r="O753" s="29">
        <v>0</v>
      </c>
      <c r="P753" s="29">
        <f t="shared" si="72"/>
        <v>0</v>
      </c>
      <c r="Q753" s="29" t="s">
        <v>36</v>
      </c>
      <c r="R753" s="29">
        <v>1</v>
      </c>
      <c r="S753" s="29">
        <f t="shared" si="67"/>
        <v>0</v>
      </c>
      <c r="T753" s="29">
        <f t="shared" si="68"/>
        <v>0</v>
      </c>
      <c r="W753" s="29"/>
      <c r="X753" s="29"/>
      <c r="Y753" s="29"/>
      <c r="Z753" s="5">
        <v>0</v>
      </c>
      <c r="AA753" s="29">
        <v>0</v>
      </c>
      <c r="AB753" s="6"/>
      <c r="AC753" s="28">
        <f t="shared" si="69"/>
        <v>0</v>
      </c>
      <c r="AD753" s="29"/>
      <c r="AE753" s="30">
        <f t="shared" si="70"/>
        <v>0</v>
      </c>
      <c r="AF753" s="29"/>
      <c r="AG753" s="24" t="str">
        <f t="shared" si="71"/>
        <v/>
      </c>
      <c r="AI753" s="29"/>
      <c r="AJ753" s="29"/>
      <c r="AK753" s="29"/>
      <c r="AL753" s="29"/>
    </row>
    <row r="754" spans="1:38" x14ac:dyDescent="0.35">
      <c r="A754" s="17">
        <v>753</v>
      </c>
      <c r="B754" s="17" t="s">
        <v>32</v>
      </c>
      <c r="C754">
        <v>742</v>
      </c>
      <c r="D754" s="17">
        <v>150</v>
      </c>
      <c r="E754" s="17" t="s">
        <v>74</v>
      </c>
      <c r="F754" s="17" t="s">
        <v>65</v>
      </c>
      <c r="G754" s="17">
        <v>48.791385650000002</v>
      </c>
      <c r="H754" s="17">
        <v>123.41095730000001</v>
      </c>
      <c r="I754" s="17" t="s">
        <v>35</v>
      </c>
      <c r="J754" s="17" t="s">
        <v>36</v>
      </c>
      <c r="K754" s="17" t="s">
        <v>36</v>
      </c>
      <c r="L754" s="17" t="s">
        <v>36</v>
      </c>
      <c r="M754" s="17" t="s">
        <v>57</v>
      </c>
      <c r="N754" s="17">
        <v>0</v>
      </c>
      <c r="O754" s="17">
        <v>-8</v>
      </c>
      <c r="P754" s="17">
        <f t="shared" si="72"/>
        <v>8</v>
      </c>
      <c r="Q754" s="17" t="s">
        <v>53</v>
      </c>
      <c r="R754" s="17">
        <v>2</v>
      </c>
      <c r="S754" s="17">
        <f t="shared" si="67"/>
        <v>8</v>
      </c>
      <c r="T754" s="17">
        <f t="shared" si="68"/>
        <v>0</v>
      </c>
      <c r="U754" t="s">
        <v>115</v>
      </c>
      <c r="V754" t="s">
        <v>116</v>
      </c>
      <c r="W754" s="17">
        <f>SUM(S754:S757)</f>
        <v>45</v>
      </c>
      <c r="X754" s="17">
        <f>SUM(T754:T757)</f>
        <v>0</v>
      </c>
      <c r="Y754" s="17">
        <f>X754+W754</f>
        <v>45</v>
      </c>
      <c r="Z754" s="5">
        <v>1.07</v>
      </c>
      <c r="AA754" s="17">
        <v>8</v>
      </c>
      <c r="AB754" s="6">
        <v>3.36</v>
      </c>
      <c r="AC754" s="25">
        <f t="shared" si="69"/>
        <v>2646.0672000000004</v>
      </c>
      <c r="AD754" s="25">
        <f>SUM(AC754:AC757)</f>
        <v>6041.8121999999994</v>
      </c>
      <c r="AE754" s="25">
        <f t="shared" si="70"/>
        <v>2646.0672000000004</v>
      </c>
      <c r="AF754" s="25">
        <f>SUM(AE754:AE757)</f>
        <v>6041.8121999999994</v>
      </c>
      <c r="AG754" s="17">
        <f t="shared" si="71"/>
        <v>1</v>
      </c>
      <c r="AI754" s="17"/>
      <c r="AJ754" s="17"/>
      <c r="AK754" s="17"/>
      <c r="AL754" s="17"/>
    </row>
    <row r="755" spans="1:38" x14ac:dyDescent="0.35">
      <c r="A755" s="17">
        <v>754</v>
      </c>
      <c r="B755" s="17"/>
      <c r="C755">
        <v>742</v>
      </c>
      <c r="D755" s="17">
        <v>150</v>
      </c>
      <c r="E755" s="17" t="s">
        <v>74</v>
      </c>
      <c r="F755" s="17" t="s">
        <v>65</v>
      </c>
      <c r="G755" s="17"/>
      <c r="H755" s="17"/>
      <c r="I755" s="17"/>
      <c r="J755" s="17"/>
      <c r="K755" s="17"/>
      <c r="L755" s="17"/>
      <c r="M755" s="17" t="s">
        <v>101</v>
      </c>
      <c r="N755" s="17">
        <v>-8</v>
      </c>
      <c r="O755" s="17">
        <v>-30</v>
      </c>
      <c r="P755" s="17">
        <f t="shared" si="72"/>
        <v>22</v>
      </c>
      <c r="Q755" s="17" t="s">
        <v>54</v>
      </c>
      <c r="R755" s="17">
        <v>2</v>
      </c>
      <c r="S755" s="17">
        <f t="shared" si="67"/>
        <v>22</v>
      </c>
      <c r="T755" s="17">
        <f t="shared" si="68"/>
        <v>0</v>
      </c>
      <c r="U755" t="s">
        <v>115</v>
      </c>
      <c r="V755" t="s">
        <v>116</v>
      </c>
      <c r="W755" s="17"/>
      <c r="X755" s="17"/>
      <c r="Y755" s="17"/>
      <c r="Z755" s="5">
        <v>1.45</v>
      </c>
      <c r="AA755" s="17">
        <v>25</v>
      </c>
      <c r="AB755" s="6">
        <v>1.2</v>
      </c>
      <c r="AC755" s="25">
        <f t="shared" si="69"/>
        <v>2870.9999999999995</v>
      </c>
      <c r="AD755" s="17"/>
      <c r="AE755" s="25">
        <f t="shared" si="70"/>
        <v>2870.9999999999995</v>
      </c>
      <c r="AF755" s="17"/>
      <c r="AG755" s="17" t="str">
        <f t="shared" si="71"/>
        <v/>
      </c>
      <c r="AI755" s="17"/>
      <c r="AJ755" s="17"/>
      <c r="AK755" s="17"/>
      <c r="AL755" s="17"/>
    </row>
    <row r="756" spans="1:38" x14ac:dyDescent="0.35">
      <c r="A756" s="17">
        <v>755</v>
      </c>
      <c r="B756" s="17"/>
      <c r="C756">
        <v>742</v>
      </c>
      <c r="D756" s="17">
        <v>150</v>
      </c>
      <c r="E756" s="17" t="s">
        <v>74</v>
      </c>
      <c r="F756" s="17" t="s">
        <v>65</v>
      </c>
      <c r="G756" s="17"/>
      <c r="H756" s="17"/>
      <c r="I756" s="17"/>
      <c r="J756" s="17"/>
      <c r="K756" s="17"/>
      <c r="L756" s="17"/>
      <c r="M756" s="17" t="s">
        <v>44</v>
      </c>
      <c r="N756" s="17">
        <v>-30</v>
      </c>
      <c r="O756" s="17">
        <v>-45</v>
      </c>
      <c r="P756" s="17">
        <f t="shared" si="72"/>
        <v>15</v>
      </c>
      <c r="Q756" s="17" t="s">
        <v>39</v>
      </c>
      <c r="R756" s="17">
        <v>2</v>
      </c>
      <c r="S756" s="17">
        <f t="shared" si="67"/>
        <v>15</v>
      </c>
      <c r="T756" s="17">
        <f t="shared" si="68"/>
        <v>0</v>
      </c>
      <c r="U756" t="s">
        <v>115</v>
      </c>
      <c r="V756" t="s">
        <v>116</v>
      </c>
      <c r="W756" s="17"/>
      <c r="X756" s="17"/>
      <c r="Y756" s="17"/>
      <c r="Z756" s="5">
        <v>1.38</v>
      </c>
      <c r="AA756" s="17">
        <v>35</v>
      </c>
      <c r="AB756" s="6">
        <v>0.39</v>
      </c>
      <c r="AC756" s="25">
        <f t="shared" si="69"/>
        <v>524.74500000000012</v>
      </c>
      <c r="AD756" s="17"/>
      <c r="AE756" s="25">
        <f t="shared" si="70"/>
        <v>524.74500000000012</v>
      </c>
      <c r="AF756" s="17"/>
      <c r="AG756" s="17" t="str">
        <f t="shared" si="71"/>
        <v/>
      </c>
      <c r="AI756" s="17"/>
      <c r="AJ756" s="17"/>
      <c r="AK756" s="17"/>
      <c r="AL756" s="17"/>
    </row>
    <row r="757" spans="1:38" x14ac:dyDescent="0.35">
      <c r="A757" s="24">
        <v>756</v>
      </c>
      <c r="B757" s="29"/>
      <c r="C757">
        <v>688</v>
      </c>
      <c r="D757" s="24">
        <v>150</v>
      </c>
      <c r="E757" s="29" t="s">
        <v>74</v>
      </c>
      <c r="F757" s="24" t="s">
        <v>65</v>
      </c>
      <c r="G757" s="29"/>
      <c r="H757" s="29"/>
      <c r="I757" s="29"/>
      <c r="J757" s="29"/>
      <c r="K757" s="29"/>
      <c r="L757" s="29"/>
      <c r="M757" s="29"/>
      <c r="N757" s="29">
        <v>0</v>
      </c>
      <c r="O757" s="29">
        <v>0</v>
      </c>
      <c r="P757" s="29">
        <f t="shared" si="72"/>
        <v>0</v>
      </c>
      <c r="Q757" s="29" t="s">
        <v>36</v>
      </c>
      <c r="R757" s="29">
        <v>1</v>
      </c>
      <c r="S757" s="29">
        <f t="shared" si="67"/>
        <v>0</v>
      </c>
      <c r="T757" s="29">
        <f t="shared" si="68"/>
        <v>0</v>
      </c>
      <c r="W757" s="29"/>
      <c r="X757" s="29"/>
      <c r="Y757" s="29"/>
      <c r="Z757" s="5">
        <v>0</v>
      </c>
      <c r="AA757" s="29">
        <v>0</v>
      </c>
      <c r="AB757" s="6"/>
      <c r="AC757" s="28">
        <f t="shared" si="69"/>
        <v>0</v>
      </c>
      <c r="AD757" s="29"/>
      <c r="AE757" s="30">
        <f t="shared" si="70"/>
        <v>0</v>
      </c>
      <c r="AF757" s="29"/>
      <c r="AG757" s="24" t="str">
        <f t="shared" si="71"/>
        <v/>
      </c>
      <c r="AI757" s="29"/>
      <c r="AJ757" s="29"/>
      <c r="AK757" s="29"/>
      <c r="AL757" s="29"/>
    </row>
    <row r="758" spans="1:38" x14ac:dyDescent="0.35">
      <c r="A758">
        <v>757</v>
      </c>
      <c r="B758" t="s">
        <v>32</v>
      </c>
      <c r="C758">
        <v>708</v>
      </c>
      <c r="D758">
        <v>151</v>
      </c>
      <c r="E758" t="s">
        <v>135</v>
      </c>
      <c r="F758" t="s">
        <v>111</v>
      </c>
      <c r="G758">
        <v>48.650382999999998</v>
      </c>
      <c r="H758">
        <v>123.5654373</v>
      </c>
      <c r="I758" t="s">
        <v>35</v>
      </c>
      <c r="J758" t="s">
        <v>36</v>
      </c>
      <c r="K758" t="s">
        <v>36</v>
      </c>
      <c r="L758" t="s">
        <v>36</v>
      </c>
      <c r="M758" t="s">
        <v>54</v>
      </c>
      <c r="N758">
        <v>2</v>
      </c>
      <c r="O758">
        <v>0.5</v>
      </c>
      <c r="P758">
        <f t="shared" si="72"/>
        <v>1.5</v>
      </c>
      <c r="Q758" t="s">
        <v>36</v>
      </c>
      <c r="R758">
        <v>1</v>
      </c>
      <c r="S758">
        <f t="shared" si="67"/>
        <v>0</v>
      </c>
      <c r="T758">
        <f t="shared" si="68"/>
        <v>1.5</v>
      </c>
      <c r="W758">
        <f>SUM(S758:S762)</f>
        <v>50</v>
      </c>
      <c r="X758">
        <f>SUM(T758:T762)</f>
        <v>2</v>
      </c>
      <c r="Y758">
        <f>X758+W758</f>
        <v>52</v>
      </c>
      <c r="Z758" s="5">
        <v>0.11</v>
      </c>
      <c r="AA758">
        <v>0</v>
      </c>
      <c r="AB758" s="6">
        <v>25.58</v>
      </c>
      <c r="AC758" s="8">
        <f t="shared" si="69"/>
        <v>422.06999999999988</v>
      </c>
      <c r="AD758" s="8">
        <f>SUM(AC758:AC762)</f>
        <v>28508.620000000003</v>
      </c>
      <c r="AE758" s="8">
        <f t="shared" si="70"/>
        <v>422.06999999999988</v>
      </c>
      <c r="AF758" s="8">
        <f>SUM(AE758:AE762)</f>
        <v>28508.620000000003</v>
      </c>
      <c r="AG758">
        <f t="shared" si="71"/>
        <v>1</v>
      </c>
    </row>
    <row r="759" spans="1:38" x14ac:dyDescent="0.35">
      <c r="A759">
        <v>758</v>
      </c>
      <c r="C759">
        <v>708</v>
      </c>
      <c r="D759">
        <v>151</v>
      </c>
      <c r="E759" t="s">
        <v>135</v>
      </c>
      <c r="F759" t="s">
        <v>111</v>
      </c>
      <c r="M759" t="s">
        <v>41</v>
      </c>
      <c r="N759">
        <v>0.5</v>
      </c>
      <c r="O759">
        <v>0</v>
      </c>
      <c r="P759">
        <f t="shared" si="72"/>
        <v>0.5</v>
      </c>
      <c r="Q759" t="s">
        <v>36</v>
      </c>
      <c r="R759">
        <v>1</v>
      </c>
      <c r="S759">
        <f t="shared" si="67"/>
        <v>0</v>
      </c>
      <c r="T759">
        <f t="shared" si="68"/>
        <v>0.5</v>
      </c>
      <c r="Z759" s="5">
        <v>0.55000000000000004</v>
      </c>
      <c r="AA759">
        <v>0</v>
      </c>
      <c r="AB759" s="6">
        <v>19.02</v>
      </c>
      <c r="AC759" s="8">
        <f t="shared" si="69"/>
        <v>523.05000000000007</v>
      </c>
      <c r="AE759" s="8">
        <f t="shared" si="70"/>
        <v>523.05000000000007</v>
      </c>
      <c r="AG759" t="str">
        <f t="shared" si="71"/>
        <v/>
      </c>
    </row>
    <row r="760" spans="1:38" x14ac:dyDescent="0.35">
      <c r="A760">
        <v>759</v>
      </c>
      <c r="C760">
        <v>765</v>
      </c>
      <c r="D760">
        <v>151</v>
      </c>
      <c r="E760" t="s">
        <v>135</v>
      </c>
      <c r="F760" t="s">
        <v>111</v>
      </c>
      <c r="M760" t="s">
        <v>57</v>
      </c>
      <c r="N760">
        <v>0</v>
      </c>
      <c r="O760">
        <v>-20</v>
      </c>
      <c r="P760">
        <f t="shared" si="72"/>
        <v>20</v>
      </c>
      <c r="Q760" t="s">
        <v>50</v>
      </c>
      <c r="R760">
        <v>2</v>
      </c>
      <c r="S760">
        <f t="shared" si="67"/>
        <v>20</v>
      </c>
      <c r="T760">
        <f t="shared" si="68"/>
        <v>0</v>
      </c>
      <c r="U760" t="s">
        <v>115</v>
      </c>
      <c r="V760" t="s">
        <v>39</v>
      </c>
      <c r="Z760" s="5">
        <v>0.97</v>
      </c>
      <c r="AA760">
        <v>0</v>
      </c>
      <c r="AB760" s="6">
        <v>7.94</v>
      </c>
      <c r="AC760" s="8">
        <f t="shared" si="69"/>
        <v>15403.600000000002</v>
      </c>
      <c r="AE760" s="8">
        <f t="shared" si="70"/>
        <v>15403.600000000002</v>
      </c>
      <c r="AG760" t="str">
        <f t="shared" si="71"/>
        <v/>
      </c>
    </row>
    <row r="761" spans="1:38" x14ac:dyDescent="0.35">
      <c r="A761">
        <v>760</v>
      </c>
      <c r="C761">
        <v>765</v>
      </c>
      <c r="D761">
        <v>151</v>
      </c>
      <c r="E761" t="s">
        <v>135</v>
      </c>
      <c r="F761" t="s">
        <v>111</v>
      </c>
      <c r="M761" t="s">
        <v>79</v>
      </c>
      <c r="N761">
        <v>-20</v>
      </c>
      <c r="O761">
        <v>-35</v>
      </c>
      <c r="P761">
        <f t="shared" si="72"/>
        <v>15</v>
      </c>
      <c r="Q761" t="s">
        <v>53</v>
      </c>
      <c r="R761">
        <v>2</v>
      </c>
      <c r="S761">
        <f t="shared" si="67"/>
        <v>15</v>
      </c>
      <c r="T761">
        <f t="shared" si="68"/>
        <v>0</v>
      </c>
      <c r="U761" t="s">
        <v>115</v>
      </c>
      <c r="V761" t="s">
        <v>39</v>
      </c>
      <c r="Z761" s="5">
        <v>1.1000000000000001</v>
      </c>
      <c r="AA761">
        <v>60</v>
      </c>
      <c r="AB761" s="6">
        <v>0.92</v>
      </c>
      <c r="AC761" s="8">
        <f t="shared" si="69"/>
        <v>607.20000000000016</v>
      </c>
      <c r="AE761" s="8">
        <f t="shared" si="70"/>
        <v>607.20000000000016</v>
      </c>
      <c r="AG761" t="str">
        <f t="shared" si="71"/>
        <v/>
      </c>
    </row>
    <row r="762" spans="1:38" x14ac:dyDescent="0.35">
      <c r="A762">
        <v>761</v>
      </c>
      <c r="B762" s="1"/>
      <c r="C762">
        <v>765</v>
      </c>
      <c r="D762">
        <v>151</v>
      </c>
      <c r="E762" s="1" t="s">
        <v>135</v>
      </c>
      <c r="F762" t="s">
        <v>111</v>
      </c>
      <c r="G762" s="1"/>
      <c r="H762" s="1"/>
      <c r="I762" s="1"/>
      <c r="J762" s="1"/>
      <c r="K762" s="1"/>
      <c r="L762" s="1"/>
      <c r="M762" s="1" t="s">
        <v>104</v>
      </c>
      <c r="N762" s="1">
        <v>-35</v>
      </c>
      <c r="O762" s="1">
        <v>-50</v>
      </c>
      <c r="P762" s="1">
        <f t="shared" si="72"/>
        <v>15</v>
      </c>
      <c r="Q762" s="1" t="s">
        <v>43</v>
      </c>
      <c r="R762" s="1">
        <v>2</v>
      </c>
      <c r="S762" s="1">
        <f t="shared" si="67"/>
        <v>15</v>
      </c>
      <c r="T762" s="1">
        <f t="shared" si="68"/>
        <v>0</v>
      </c>
      <c r="U762" t="s">
        <v>115</v>
      </c>
      <c r="V762" t="s">
        <v>39</v>
      </c>
      <c r="W762" s="1"/>
      <c r="X762" s="1"/>
      <c r="Y762" s="1"/>
      <c r="Z762" s="5">
        <v>0.97</v>
      </c>
      <c r="AA762" s="1">
        <v>0</v>
      </c>
      <c r="AB762" s="6">
        <v>7.94</v>
      </c>
      <c r="AC762" s="8">
        <f t="shared" si="69"/>
        <v>11552.7</v>
      </c>
      <c r="AD762" s="1"/>
      <c r="AE762" s="10">
        <f t="shared" si="70"/>
        <v>11552.7</v>
      </c>
      <c r="AF762" s="1"/>
      <c r="AG762" t="str">
        <f t="shared" si="71"/>
        <v/>
      </c>
      <c r="AI762" s="1"/>
      <c r="AJ762" s="1"/>
      <c r="AK762" s="1"/>
      <c r="AL762" s="1"/>
    </row>
    <row r="763" spans="1:38" x14ac:dyDescent="0.35">
      <c r="A763">
        <v>762</v>
      </c>
      <c r="B763" t="s">
        <v>32</v>
      </c>
      <c r="C763">
        <v>736</v>
      </c>
      <c r="D763">
        <v>152</v>
      </c>
      <c r="E763" t="s">
        <v>74</v>
      </c>
      <c r="F763" t="s">
        <v>65</v>
      </c>
      <c r="G763">
        <v>48.863758089999997</v>
      </c>
      <c r="H763">
        <v>123.3537445</v>
      </c>
      <c r="I763" t="s">
        <v>35</v>
      </c>
      <c r="J763" t="s">
        <v>36</v>
      </c>
      <c r="K763" t="s">
        <v>36</v>
      </c>
      <c r="L763" t="s">
        <v>36</v>
      </c>
      <c r="M763" t="s">
        <v>54</v>
      </c>
      <c r="N763">
        <v>3</v>
      </c>
      <c r="O763">
        <v>2</v>
      </c>
      <c r="P763">
        <f t="shared" si="72"/>
        <v>1</v>
      </c>
      <c r="Q763" t="s">
        <v>36</v>
      </c>
      <c r="R763">
        <v>1</v>
      </c>
      <c r="S763">
        <f t="shared" si="67"/>
        <v>0</v>
      </c>
      <c r="T763">
        <f t="shared" si="68"/>
        <v>1</v>
      </c>
      <c r="W763">
        <f>SUM(S763:S769)</f>
        <v>56</v>
      </c>
      <c r="X763">
        <f>SUM(T763:T769)</f>
        <v>3</v>
      </c>
      <c r="Y763">
        <f>X763+W763</f>
        <v>59</v>
      </c>
      <c r="Z763" s="5">
        <v>0.16</v>
      </c>
      <c r="AA763">
        <v>0</v>
      </c>
      <c r="AB763" s="6">
        <v>37.4</v>
      </c>
      <c r="AC763" s="8">
        <f t="shared" si="69"/>
        <v>598.4</v>
      </c>
      <c r="AD763" s="8">
        <f>SUM(AC763:AC769)</f>
        <v>8135.2879999999986</v>
      </c>
      <c r="AE763" s="8">
        <f t="shared" si="70"/>
        <v>598.4</v>
      </c>
      <c r="AF763" s="8">
        <f>SUM(AE763:AE769)</f>
        <v>8135.2879999999986</v>
      </c>
      <c r="AG763">
        <f t="shared" si="71"/>
        <v>1</v>
      </c>
    </row>
    <row r="764" spans="1:38" x14ac:dyDescent="0.35">
      <c r="A764">
        <v>763</v>
      </c>
      <c r="C764">
        <v>736</v>
      </c>
      <c r="D764">
        <v>152</v>
      </c>
      <c r="E764" t="s">
        <v>74</v>
      </c>
      <c r="F764" t="s">
        <v>65</v>
      </c>
      <c r="M764" t="s">
        <v>39</v>
      </c>
      <c r="N764">
        <v>2</v>
      </c>
      <c r="O764">
        <v>1</v>
      </c>
      <c r="P764">
        <f t="shared" si="72"/>
        <v>1</v>
      </c>
      <c r="Q764" t="s">
        <v>36</v>
      </c>
      <c r="R764">
        <v>1</v>
      </c>
      <c r="S764">
        <f t="shared" si="67"/>
        <v>0</v>
      </c>
      <c r="T764">
        <f t="shared" si="68"/>
        <v>1</v>
      </c>
      <c r="Z764" s="5">
        <v>0.16</v>
      </c>
      <c r="AA764">
        <v>0</v>
      </c>
      <c r="AB764" s="6">
        <v>37.4</v>
      </c>
      <c r="AC764" s="8">
        <f t="shared" si="69"/>
        <v>598.4</v>
      </c>
      <c r="AE764" s="8">
        <f t="shared" si="70"/>
        <v>598.4</v>
      </c>
      <c r="AG764" t="str">
        <f t="shared" si="71"/>
        <v/>
      </c>
    </row>
    <row r="765" spans="1:38" x14ac:dyDescent="0.35">
      <c r="A765">
        <v>764</v>
      </c>
      <c r="C765">
        <v>736</v>
      </c>
      <c r="D765">
        <v>152</v>
      </c>
      <c r="E765" t="s">
        <v>74</v>
      </c>
      <c r="F765" t="s">
        <v>65</v>
      </c>
      <c r="M765" t="s">
        <v>80</v>
      </c>
      <c r="N765">
        <v>1</v>
      </c>
      <c r="O765">
        <v>0</v>
      </c>
      <c r="P765">
        <f t="shared" si="72"/>
        <v>1</v>
      </c>
      <c r="Q765" t="s">
        <v>36</v>
      </c>
      <c r="R765">
        <v>1</v>
      </c>
      <c r="S765">
        <f t="shared" si="67"/>
        <v>0</v>
      </c>
      <c r="T765">
        <f t="shared" si="68"/>
        <v>1</v>
      </c>
      <c r="Z765" s="5">
        <v>0.16</v>
      </c>
      <c r="AA765">
        <v>0</v>
      </c>
      <c r="AB765" s="6">
        <v>30.85</v>
      </c>
      <c r="AC765" s="8">
        <f t="shared" si="69"/>
        <v>493.6</v>
      </c>
      <c r="AE765" s="8">
        <f t="shared" si="70"/>
        <v>493.6</v>
      </c>
      <c r="AG765" t="str">
        <f t="shared" si="71"/>
        <v/>
      </c>
    </row>
    <row r="766" spans="1:38" x14ac:dyDescent="0.35">
      <c r="A766">
        <v>765</v>
      </c>
      <c r="C766">
        <v>793</v>
      </c>
      <c r="D766">
        <v>152</v>
      </c>
      <c r="E766" t="s">
        <v>74</v>
      </c>
      <c r="F766" t="s">
        <v>65</v>
      </c>
      <c r="M766" t="s">
        <v>57</v>
      </c>
      <c r="N766">
        <v>0</v>
      </c>
      <c r="O766">
        <v>-4</v>
      </c>
      <c r="P766">
        <f t="shared" si="72"/>
        <v>4</v>
      </c>
      <c r="Q766" t="s">
        <v>43</v>
      </c>
      <c r="R766">
        <v>2</v>
      </c>
      <c r="S766">
        <f t="shared" si="67"/>
        <v>4</v>
      </c>
      <c r="T766">
        <f t="shared" si="68"/>
        <v>0</v>
      </c>
      <c r="U766" t="s">
        <v>115</v>
      </c>
      <c r="V766" t="s">
        <v>73</v>
      </c>
      <c r="Z766" s="5">
        <v>1.07</v>
      </c>
      <c r="AA766">
        <v>5</v>
      </c>
      <c r="AB766" s="6">
        <v>3.36</v>
      </c>
      <c r="AC766" s="8">
        <f t="shared" si="69"/>
        <v>1366.1760000000002</v>
      </c>
      <c r="AE766" s="8">
        <f t="shared" si="70"/>
        <v>1366.1760000000002</v>
      </c>
      <c r="AG766" t="str">
        <f t="shared" si="71"/>
        <v/>
      </c>
    </row>
    <row r="767" spans="1:38" x14ac:dyDescent="0.35">
      <c r="A767">
        <v>766</v>
      </c>
      <c r="C767">
        <v>793</v>
      </c>
      <c r="D767">
        <v>152</v>
      </c>
      <c r="E767" t="s">
        <v>74</v>
      </c>
      <c r="F767" t="s">
        <v>65</v>
      </c>
      <c r="M767" t="s">
        <v>150</v>
      </c>
      <c r="N767">
        <v>-4</v>
      </c>
      <c r="O767">
        <v>-26</v>
      </c>
      <c r="P767">
        <f t="shared" si="72"/>
        <v>22</v>
      </c>
      <c r="Q767" t="s">
        <v>62</v>
      </c>
      <c r="R767">
        <v>2</v>
      </c>
      <c r="S767">
        <f t="shared" si="67"/>
        <v>22</v>
      </c>
      <c r="T767">
        <f t="shared" si="68"/>
        <v>0</v>
      </c>
      <c r="U767" t="s">
        <v>115</v>
      </c>
      <c r="V767" t="s">
        <v>73</v>
      </c>
      <c r="Z767" s="5">
        <v>1.45</v>
      </c>
      <c r="AA767">
        <v>25</v>
      </c>
      <c r="AB767" s="6">
        <v>1.2</v>
      </c>
      <c r="AC767" s="8">
        <f t="shared" si="69"/>
        <v>2870.9999999999995</v>
      </c>
      <c r="AE767" s="8">
        <f t="shared" si="70"/>
        <v>2870.9999999999995</v>
      </c>
      <c r="AG767" t="str">
        <f t="shared" si="71"/>
        <v/>
      </c>
    </row>
    <row r="768" spans="1:38" x14ac:dyDescent="0.35">
      <c r="A768">
        <v>767</v>
      </c>
      <c r="C768">
        <v>793</v>
      </c>
      <c r="D768">
        <v>152</v>
      </c>
      <c r="E768" t="s">
        <v>74</v>
      </c>
      <c r="F768" t="s">
        <v>65</v>
      </c>
      <c r="M768" t="s">
        <v>151</v>
      </c>
      <c r="N768">
        <v>-26</v>
      </c>
      <c r="O768">
        <v>-40</v>
      </c>
      <c r="P768">
        <f t="shared" si="72"/>
        <v>14</v>
      </c>
      <c r="Q768" t="s">
        <v>62</v>
      </c>
      <c r="R768">
        <v>2</v>
      </c>
      <c r="S768">
        <f t="shared" si="67"/>
        <v>14</v>
      </c>
      <c r="T768">
        <f t="shared" si="68"/>
        <v>0</v>
      </c>
      <c r="U768" t="s">
        <v>115</v>
      </c>
      <c r="V768" t="s">
        <v>73</v>
      </c>
      <c r="Z768" s="5">
        <v>1.45</v>
      </c>
      <c r="AA768">
        <v>30</v>
      </c>
      <c r="AB768" s="6">
        <v>1.2</v>
      </c>
      <c r="AC768" s="8">
        <f t="shared" si="69"/>
        <v>1705.1999999999998</v>
      </c>
      <c r="AE768" s="8">
        <f t="shared" si="70"/>
        <v>1705.1999999999998</v>
      </c>
      <c r="AG768" t="str">
        <f t="shared" si="71"/>
        <v/>
      </c>
    </row>
    <row r="769" spans="1:38" x14ac:dyDescent="0.35">
      <c r="A769">
        <v>768</v>
      </c>
      <c r="B769" s="1"/>
      <c r="C769">
        <v>793</v>
      </c>
      <c r="D769">
        <v>152</v>
      </c>
      <c r="E769" s="1" t="s">
        <v>74</v>
      </c>
      <c r="F769" t="s">
        <v>65</v>
      </c>
      <c r="G769" s="1"/>
      <c r="H769" s="1"/>
      <c r="I769" s="1"/>
      <c r="J769" s="1"/>
      <c r="K769" s="1"/>
      <c r="L769" s="1"/>
      <c r="M769" s="1" t="s">
        <v>152</v>
      </c>
      <c r="N769" s="1">
        <v>-40</v>
      </c>
      <c r="O769" s="1">
        <v>-56</v>
      </c>
      <c r="P769" s="1">
        <f t="shared" si="72"/>
        <v>16</v>
      </c>
      <c r="Q769" s="1" t="s">
        <v>62</v>
      </c>
      <c r="R769" s="1">
        <v>2</v>
      </c>
      <c r="S769" s="1">
        <f t="shared" si="67"/>
        <v>16</v>
      </c>
      <c r="T769" s="1">
        <f t="shared" si="68"/>
        <v>0</v>
      </c>
      <c r="U769" t="s">
        <v>115</v>
      </c>
      <c r="V769" t="s">
        <v>73</v>
      </c>
      <c r="W769" s="1"/>
      <c r="X769" s="1"/>
      <c r="Y769" s="1"/>
      <c r="Z769" s="5">
        <v>1.45</v>
      </c>
      <c r="AA769" s="1">
        <v>43</v>
      </c>
      <c r="AB769" s="6">
        <v>0.38</v>
      </c>
      <c r="AC769" s="8">
        <f t="shared" si="69"/>
        <v>502.51199999999989</v>
      </c>
      <c r="AD769" s="1"/>
      <c r="AE769" s="10">
        <f t="shared" si="70"/>
        <v>502.51199999999989</v>
      </c>
      <c r="AF769" s="1"/>
      <c r="AG769" t="str">
        <f t="shared" si="71"/>
        <v/>
      </c>
      <c r="AI769" s="1"/>
      <c r="AJ769" s="1"/>
      <c r="AK769" s="1"/>
      <c r="AL769" s="1"/>
    </row>
    <row r="770" spans="1:38" x14ac:dyDescent="0.35">
      <c r="A770">
        <v>769</v>
      </c>
      <c r="B770" t="s">
        <v>32</v>
      </c>
      <c r="C770">
        <v>380</v>
      </c>
      <c r="D770">
        <v>153</v>
      </c>
      <c r="E770" t="s">
        <v>46</v>
      </c>
      <c r="F770" t="s">
        <v>34</v>
      </c>
      <c r="G770">
        <v>48.560939789999999</v>
      </c>
      <c r="H770">
        <v>123.65789789999999</v>
      </c>
      <c r="I770" t="s">
        <v>35</v>
      </c>
      <c r="J770" t="s">
        <v>36</v>
      </c>
      <c r="K770" t="s">
        <v>36</v>
      </c>
      <c r="L770" t="s">
        <v>36</v>
      </c>
      <c r="M770" t="s">
        <v>54</v>
      </c>
      <c r="N770">
        <v>8</v>
      </c>
      <c r="O770">
        <v>7</v>
      </c>
      <c r="P770">
        <f t="shared" si="72"/>
        <v>1</v>
      </c>
      <c r="Q770" t="s">
        <v>36</v>
      </c>
      <c r="R770">
        <v>1</v>
      </c>
      <c r="S770">
        <f t="shared" ref="S770:S833" si="73">IF(R770=1,0,P770)</f>
        <v>0</v>
      </c>
      <c r="T770">
        <f t="shared" ref="T770:T833" si="74">IF(R770=1,P770,0)</f>
        <v>1</v>
      </c>
      <c r="W770">
        <f>SUM(S770:S775)</f>
        <v>40</v>
      </c>
      <c r="X770">
        <f>SUM(T770:T775)</f>
        <v>8</v>
      </c>
      <c r="Y770">
        <f>X770+W770</f>
        <v>48</v>
      </c>
      <c r="Z770" s="5">
        <v>0.11</v>
      </c>
      <c r="AA770">
        <v>0</v>
      </c>
      <c r="AB770" s="6">
        <v>45.06</v>
      </c>
      <c r="AC770" s="8">
        <f t="shared" ref="AC770:AC833" si="75">Z770*AB770/100*P770*100*100*((100-AA770)/100)</f>
        <v>495.65999999999997</v>
      </c>
      <c r="AD770" s="8">
        <f>SUM(AC770:AC775)</f>
        <v>15538.451999999999</v>
      </c>
      <c r="AE770" s="8">
        <f t="shared" ref="AE770:AE833" si="76">Z770*AB770/100*P770*100*100*((100-AA770)/100)</f>
        <v>495.65999999999997</v>
      </c>
      <c r="AF770" s="8">
        <f>SUM(AE770:AE775)</f>
        <v>15538.451999999999</v>
      </c>
      <c r="AG770">
        <f t="shared" ref="AG770:AG833" si="77">IF(D769&lt;&gt;D770,1,"")</f>
        <v>1</v>
      </c>
    </row>
    <row r="771" spans="1:38" x14ac:dyDescent="0.35">
      <c r="A771">
        <v>770</v>
      </c>
      <c r="C771">
        <v>380</v>
      </c>
      <c r="D771">
        <v>153</v>
      </c>
      <c r="E771" t="s">
        <v>46</v>
      </c>
      <c r="F771" t="s">
        <v>34</v>
      </c>
      <c r="M771" t="s">
        <v>47</v>
      </c>
      <c r="N771">
        <v>7</v>
      </c>
      <c r="O771">
        <v>0</v>
      </c>
      <c r="P771">
        <f t="shared" si="72"/>
        <v>7</v>
      </c>
      <c r="Q771" t="s">
        <v>36</v>
      </c>
      <c r="R771">
        <v>1</v>
      </c>
      <c r="S771">
        <f t="shared" si="73"/>
        <v>0</v>
      </c>
      <c r="T771">
        <f t="shared" si="74"/>
        <v>7</v>
      </c>
      <c r="Z771" s="5">
        <v>0.11</v>
      </c>
      <c r="AA771">
        <v>0</v>
      </c>
      <c r="AB771" s="6">
        <v>45.06</v>
      </c>
      <c r="AC771" s="8">
        <f t="shared" si="75"/>
        <v>3469.62</v>
      </c>
      <c r="AE771" s="8">
        <f t="shared" si="76"/>
        <v>3469.62</v>
      </c>
      <c r="AG771" t="str">
        <f t="shared" si="77"/>
        <v/>
      </c>
    </row>
    <row r="772" spans="1:38" x14ac:dyDescent="0.35">
      <c r="A772">
        <v>771</v>
      </c>
      <c r="C772">
        <v>427</v>
      </c>
      <c r="D772">
        <v>153</v>
      </c>
      <c r="E772" t="s">
        <v>46</v>
      </c>
      <c r="F772" t="s">
        <v>34</v>
      </c>
      <c r="M772" t="s">
        <v>72</v>
      </c>
      <c r="N772">
        <v>0</v>
      </c>
      <c r="O772">
        <v>-2</v>
      </c>
      <c r="P772">
        <f t="shared" si="72"/>
        <v>2</v>
      </c>
      <c r="Q772" t="s">
        <v>43</v>
      </c>
      <c r="R772">
        <v>2</v>
      </c>
      <c r="S772">
        <f t="shared" si="73"/>
        <v>2</v>
      </c>
      <c r="T772">
        <f t="shared" si="74"/>
        <v>0</v>
      </c>
      <c r="U772" t="s">
        <v>38</v>
      </c>
      <c r="V772" t="s">
        <v>73</v>
      </c>
      <c r="Z772" s="5">
        <v>0.93</v>
      </c>
      <c r="AA772">
        <v>40</v>
      </c>
      <c r="AB772" s="6">
        <v>10.95</v>
      </c>
      <c r="AC772" s="8">
        <f t="shared" si="75"/>
        <v>1222.02</v>
      </c>
      <c r="AE772" s="8">
        <f t="shared" si="76"/>
        <v>1222.02</v>
      </c>
      <c r="AG772" t="str">
        <f t="shared" si="77"/>
        <v/>
      </c>
    </row>
    <row r="773" spans="1:38" x14ac:dyDescent="0.35">
      <c r="A773">
        <v>772</v>
      </c>
      <c r="C773">
        <v>427</v>
      </c>
      <c r="D773">
        <v>153</v>
      </c>
      <c r="E773" t="s">
        <v>46</v>
      </c>
      <c r="F773" t="s">
        <v>34</v>
      </c>
      <c r="M773" t="s">
        <v>48</v>
      </c>
      <c r="N773">
        <v>-2</v>
      </c>
      <c r="O773">
        <v>-25</v>
      </c>
      <c r="P773">
        <f t="shared" si="72"/>
        <v>23</v>
      </c>
      <c r="Q773" t="s">
        <v>62</v>
      </c>
      <c r="R773">
        <v>2</v>
      </c>
      <c r="S773">
        <f t="shared" si="73"/>
        <v>23</v>
      </c>
      <c r="T773">
        <f t="shared" si="74"/>
        <v>0</v>
      </c>
      <c r="U773" t="s">
        <v>38</v>
      </c>
      <c r="V773" t="s">
        <v>73</v>
      </c>
      <c r="Z773" s="5">
        <v>1.17</v>
      </c>
      <c r="AA773">
        <v>40</v>
      </c>
      <c r="AB773" s="6">
        <v>3.92</v>
      </c>
      <c r="AC773" s="8">
        <f t="shared" si="75"/>
        <v>6329.2319999999991</v>
      </c>
      <c r="AE773" s="8">
        <f t="shared" si="76"/>
        <v>6329.2319999999991</v>
      </c>
      <c r="AG773" t="str">
        <f t="shared" si="77"/>
        <v/>
      </c>
    </row>
    <row r="774" spans="1:38" x14ac:dyDescent="0.35">
      <c r="A774">
        <v>773</v>
      </c>
      <c r="C774">
        <v>427</v>
      </c>
      <c r="D774">
        <v>153</v>
      </c>
      <c r="E774" t="s">
        <v>46</v>
      </c>
      <c r="F774" t="s">
        <v>34</v>
      </c>
      <c r="M774" t="s">
        <v>51</v>
      </c>
      <c r="N774">
        <v>-25</v>
      </c>
      <c r="O774">
        <v>-40</v>
      </c>
      <c r="P774">
        <f t="shared" si="72"/>
        <v>15</v>
      </c>
      <c r="Q774" t="s">
        <v>53</v>
      </c>
      <c r="R774">
        <v>2</v>
      </c>
      <c r="S774">
        <f t="shared" si="73"/>
        <v>15</v>
      </c>
      <c r="T774">
        <f t="shared" si="74"/>
        <v>0</v>
      </c>
      <c r="U774" t="s">
        <v>38</v>
      </c>
      <c r="V774" t="s">
        <v>73</v>
      </c>
      <c r="Z774" s="5">
        <v>1.71</v>
      </c>
      <c r="AA774">
        <v>60</v>
      </c>
      <c r="AB774" s="6">
        <v>3.92</v>
      </c>
      <c r="AC774" s="8">
        <f t="shared" si="75"/>
        <v>4021.92</v>
      </c>
      <c r="AE774" s="8">
        <f t="shared" si="76"/>
        <v>4021.92</v>
      </c>
      <c r="AG774" t="str">
        <f t="shared" si="77"/>
        <v/>
      </c>
    </row>
    <row r="775" spans="1:38" x14ac:dyDescent="0.35">
      <c r="A775">
        <v>774</v>
      </c>
      <c r="B775" s="1"/>
      <c r="C775">
        <v>427</v>
      </c>
      <c r="D775">
        <v>153</v>
      </c>
      <c r="E775" s="1" t="s">
        <v>46</v>
      </c>
      <c r="F775" t="s">
        <v>34</v>
      </c>
      <c r="G775" s="1"/>
      <c r="H775" s="1"/>
      <c r="I775" s="1"/>
      <c r="J775" s="1"/>
      <c r="K775" s="1"/>
      <c r="L775" s="1"/>
      <c r="M775" s="1" t="s">
        <v>75</v>
      </c>
      <c r="N775" s="1">
        <v>-40</v>
      </c>
      <c r="O775" s="1">
        <v>-40</v>
      </c>
      <c r="P775" s="1">
        <f t="shared" si="72"/>
        <v>0</v>
      </c>
      <c r="Q775" s="1" t="s">
        <v>53</v>
      </c>
      <c r="R775" s="1">
        <v>2</v>
      </c>
      <c r="S775" s="1">
        <f t="shared" si="73"/>
        <v>0</v>
      </c>
      <c r="T775" s="1">
        <f t="shared" si="74"/>
        <v>0</v>
      </c>
      <c r="U775" t="s">
        <v>38</v>
      </c>
      <c r="V775" t="s">
        <v>73</v>
      </c>
      <c r="W775" s="1"/>
      <c r="X775" s="1"/>
      <c r="Y775" s="1"/>
      <c r="Z775" s="5">
        <v>1.71</v>
      </c>
      <c r="AA775" s="1">
        <v>60</v>
      </c>
      <c r="AB775" s="6">
        <v>1.25</v>
      </c>
      <c r="AC775" s="8">
        <f t="shared" si="75"/>
        <v>0</v>
      </c>
      <c r="AD775" s="1"/>
      <c r="AE775" s="10">
        <f t="shared" si="76"/>
        <v>0</v>
      </c>
      <c r="AF775" s="1"/>
      <c r="AG775" t="str">
        <f t="shared" si="77"/>
        <v/>
      </c>
      <c r="AI775" s="1"/>
      <c r="AJ775" s="1"/>
      <c r="AK775" s="1"/>
      <c r="AL775" s="1"/>
    </row>
    <row r="776" spans="1:38" x14ac:dyDescent="0.35">
      <c r="A776">
        <v>775</v>
      </c>
      <c r="B776" t="s">
        <v>32</v>
      </c>
      <c r="C776">
        <v>527</v>
      </c>
      <c r="D776">
        <v>154</v>
      </c>
      <c r="E776" t="s">
        <v>33</v>
      </c>
      <c r="F776" t="s">
        <v>34</v>
      </c>
      <c r="G776">
        <v>48.394027710000003</v>
      </c>
      <c r="H776">
        <v>123.8259048</v>
      </c>
      <c r="I776" t="s">
        <v>35</v>
      </c>
      <c r="J776" t="s">
        <v>36</v>
      </c>
      <c r="K776" t="s">
        <v>36</v>
      </c>
      <c r="L776" t="s">
        <v>36</v>
      </c>
      <c r="M776" t="s">
        <v>37</v>
      </c>
      <c r="N776">
        <v>9</v>
      </c>
      <c r="O776">
        <v>6</v>
      </c>
      <c r="P776">
        <f t="shared" si="72"/>
        <v>3</v>
      </c>
      <c r="Q776" t="s">
        <v>36</v>
      </c>
      <c r="R776">
        <v>1</v>
      </c>
      <c r="S776">
        <f t="shared" si="73"/>
        <v>0</v>
      </c>
      <c r="T776">
        <f t="shared" si="74"/>
        <v>3</v>
      </c>
      <c r="W776">
        <f>SUM(S776:S781)</f>
        <v>75</v>
      </c>
      <c r="X776">
        <f>SUM(T776:T781)</f>
        <v>9</v>
      </c>
      <c r="Y776">
        <f>X776+W776</f>
        <v>84</v>
      </c>
      <c r="Z776" s="5">
        <v>0.14000000000000001</v>
      </c>
      <c r="AA776">
        <v>0</v>
      </c>
      <c r="AB776" s="6">
        <v>43.21</v>
      </c>
      <c r="AC776" s="8">
        <f t="shared" si="75"/>
        <v>1814.8200000000002</v>
      </c>
      <c r="AD776" s="8">
        <f>SUM(AC776:AC781)</f>
        <v>20643.937999999995</v>
      </c>
      <c r="AE776" s="8">
        <f t="shared" si="76"/>
        <v>1814.8200000000002</v>
      </c>
      <c r="AF776" s="8">
        <f>SUM(AE776:AE781)</f>
        <v>20643.937999999995</v>
      </c>
      <c r="AG776">
        <f t="shared" si="77"/>
        <v>1</v>
      </c>
    </row>
    <row r="777" spans="1:38" x14ac:dyDescent="0.35">
      <c r="A777">
        <v>776</v>
      </c>
      <c r="C777">
        <v>527</v>
      </c>
      <c r="D777">
        <v>154</v>
      </c>
      <c r="E777" t="s">
        <v>33</v>
      </c>
      <c r="F777" t="s">
        <v>34</v>
      </c>
      <c r="M777" t="s">
        <v>40</v>
      </c>
      <c r="N777">
        <v>6</v>
      </c>
      <c r="O777">
        <v>1</v>
      </c>
      <c r="P777">
        <f t="shared" si="72"/>
        <v>5</v>
      </c>
      <c r="Q777" t="s">
        <v>36</v>
      </c>
      <c r="R777">
        <v>1</v>
      </c>
      <c r="S777">
        <f t="shared" si="73"/>
        <v>0</v>
      </c>
      <c r="T777">
        <f t="shared" si="74"/>
        <v>5</v>
      </c>
      <c r="Z777" s="5">
        <v>0.14000000000000001</v>
      </c>
      <c r="AA777">
        <v>0</v>
      </c>
      <c r="AB777" s="6">
        <v>43.21</v>
      </c>
      <c r="AC777" s="8">
        <f t="shared" si="75"/>
        <v>3024.7</v>
      </c>
      <c r="AE777" s="8">
        <f t="shared" si="76"/>
        <v>3024.7</v>
      </c>
      <c r="AG777" t="str">
        <f t="shared" si="77"/>
        <v/>
      </c>
    </row>
    <row r="778" spans="1:38" x14ac:dyDescent="0.35">
      <c r="A778">
        <v>777</v>
      </c>
      <c r="C778">
        <v>527</v>
      </c>
      <c r="D778">
        <v>154</v>
      </c>
      <c r="E778" t="s">
        <v>33</v>
      </c>
      <c r="F778" t="s">
        <v>34</v>
      </c>
      <c r="M778" t="s">
        <v>153</v>
      </c>
      <c r="N778">
        <v>1</v>
      </c>
      <c r="O778">
        <v>0</v>
      </c>
      <c r="P778">
        <f t="shared" si="72"/>
        <v>1</v>
      </c>
      <c r="Q778" t="s">
        <v>36</v>
      </c>
      <c r="R778">
        <v>1</v>
      </c>
      <c r="S778">
        <f t="shared" si="73"/>
        <v>0</v>
      </c>
      <c r="T778">
        <f t="shared" si="74"/>
        <v>1</v>
      </c>
      <c r="Z778" s="5">
        <v>0.14000000000000001</v>
      </c>
      <c r="AA778">
        <v>0</v>
      </c>
      <c r="AB778" s="6">
        <v>36.65</v>
      </c>
      <c r="AC778" s="8">
        <f t="shared" si="75"/>
        <v>513.1</v>
      </c>
      <c r="AE778" s="8">
        <f t="shared" si="76"/>
        <v>513.1</v>
      </c>
      <c r="AG778" t="str">
        <f t="shared" si="77"/>
        <v/>
      </c>
    </row>
    <row r="779" spans="1:38" x14ac:dyDescent="0.35">
      <c r="A779">
        <v>778</v>
      </c>
      <c r="C779">
        <v>575</v>
      </c>
      <c r="D779">
        <v>154</v>
      </c>
      <c r="E779" t="s">
        <v>33</v>
      </c>
      <c r="F779" t="s">
        <v>34</v>
      </c>
      <c r="M779" t="s">
        <v>72</v>
      </c>
      <c r="N779">
        <v>0</v>
      </c>
      <c r="O779">
        <v>-11</v>
      </c>
      <c r="P779">
        <f t="shared" ref="P779:P842" si="78">ABS(N779-O779)</f>
        <v>11</v>
      </c>
      <c r="Q779" t="s">
        <v>127</v>
      </c>
      <c r="R779">
        <v>2</v>
      </c>
      <c r="S779">
        <f t="shared" si="73"/>
        <v>11</v>
      </c>
      <c r="T779">
        <f t="shared" si="74"/>
        <v>0</v>
      </c>
      <c r="U779" t="s">
        <v>38</v>
      </c>
      <c r="V779" t="s">
        <v>73</v>
      </c>
      <c r="Z779" s="5">
        <v>1.31</v>
      </c>
      <c r="AA779">
        <v>30</v>
      </c>
      <c r="AB779" s="6">
        <v>4.74</v>
      </c>
      <c r="AC779" s="8">
        <f t="shared" si="75"/>
        <v>4781.2379999999994</v>
      </c>
      <c r="AE779" s="8">
        <f t="shared" si="76"/>
        <v>4781.2379999999994</v>
      </c>
      <c r="AG779" t="str">
        <f t="shared" si="77"/>
        <v/>
      </c>
    </row>
    <row r="780" spans="1:38" x14ac:dyDescent="0.35">
      <c r="A780">
        <v>779</v>
      </c>
      <c r="C780">
        <v>575</v>
      </c>
      <c r="D780">
        <v>154</v>
      </c>
      <c r="E780" t="s">
        <v>33</v>
      </c>
      <c r="F780" t="s">
        <v>34</v>
      </c>
      <c r="M780" t="s">
        <v>42</v>
      </c>
      <c r="N780">
        <v>-11</v>
      </c>
      <c r="O780">
        <v>-24</v>
      </c>
      <c r="P780">
        <f t="shared" si="78"/>
        <v>13</v>
      </c>
      <c r="Q780" t="s">
        <v>127</v>
      </c>
      <c r="R780">
        <v>2</v>
      </c>
      <c r="S780">
        <f t="shared" si="73"/>
        <v>13</v>
      </c>
      <c r="T780">
        <f t="shared" si="74"/>
        <v>0</v>
      </c>
      <c r="U780" t="s">
        <v>38</v>
      </c>
      <c r="V780" t="s">
        <v>73</v>
      </c>
      <c r="Z780" s="5">
        <v>1.38</v>
      </c>
      <c r="AA780">
        <v>30</v>
      </c>
      <c r="AB780" s="6">
        <v>1.7</v>
      </c>
      <c r="AC780" s="8">
        <f t="shared" si="75"/>
        <v>2134.8599999999992</v>
      </c>
      <c r="AE780" s="8">
        <f t="shared" si="76"/>
        <v>2134.8599999999992</v>
      </c>
      <c r="AG780" t="str">
        <f t="shared" si="77"/>
        <v/>
      </c>
    </row>
    <row r="781" spans="1:38" x14ac:dyDescent="0.35">
      <c r="A781">
        <v>780</v>
      </c>
      <c r="B781" s="1"/>
      <c r="C781">
        <v>575</v>
      </c>
      <c r="D781">
        <v>154</v>
      </c>
      <c r="E781" s="1" t="s">
        <v>33</v>
      </c>
      <c r="F781" t="s">
        <v>34</v>
      </c>
      <c r="G781" s="1"/>
      <c r="H781" s="1"/>
      <c r="I781" s="1"/>
      <c r="J781" s="1"/>
      <c r="K781" s="1"/>
      <c r="L781" s="1"/>
      <c r="M781" s="1" t="s">
        <v>45</v>
      </c>
      <c r="N781" s="1">
        <v>-24</v>
      </c>
      <c r="O781" s="1">
        <v>-75</v>
      </c>
      <c r="P781" s="1">
        <f t="shared" si="78"/>
        <v>51</v>
      </c>
      <c r="Q781" s="1" t="s">
        <v>43</v>
      </c>
      <c r="R781" s="1">
        <v>2</v>
      </c>
      <c r="S781" s="1">
        <f t="shared" si="73"/>
        <v>51</v>
      </c>
      <c r="T781" s="1">
        <f t="shared" si="74"/>
        <v>0</v>
      </c>
      <c r="U781" t="s">
        <v>38</v>
      </c>
      <c r="V781" t="s">
        <v>73</v>
      </c>
      <c r="W781" s="1"/>
      <c r="X781" s="1"/>
      <c r="Y781" s="1"/>
      <c r="Z781" s="5">
        <v>1.38</v>
      </c>
      <c r="AA781" s="1">
        <v>30</v>
      </c>
      <c r="AB781" s="6">
        <v>1.7</v>
      </c>
      <c r="AC781" s="8">
        <f t="shared" si="75"/>
        <v>8375.2199999999957</v>
      </c>
      <c r="AD781" s="1"/>
      <c r="AE781" s="10">
        <f t="shared" si="76"/>
        <v>8375.2199999999957</v>
      </c>
      <c r="AF781" s="1"/>
      <c r="AG781" t="str">
        <f t="shared" si="77"/>
        <v/>
      </c>
      <c r="AI781" s="1"/>
      <c r="AJ781" s="1"/>
      <c r="AK781" s="1"/>
      <c r="AL781" s="1"/>
    </row>
    <row r="782" spans="1:38" x14ac:dyDescent="0.35">
      <c r="A782">
        <v>781</v>
      </c>
      <c r="B782" t="s">
        <v>32</v>
      </c>
      <c r="C782">
        <v>528</v>
      </c>
      <c r="D782">
        <v>155</v>
      </c>
      <c r="E782" t="s">
        <v>33</v>
      </c>
      <c r="F782" t="s">
        <v>34</v>
      </c>
      <c r="G782">
        <v>48.393360139999999</v>
      </c>
      <c r="H782">
        <v>123.82778930000001</v>
      </c>
      <c r="I782" t="s">
        <v>35</v>
      </c>
      <c r="J782" t="s">
        <v>36</v>
      </c>
      <c r="K782" t="s">
        <v>36</v>
      </c>
      <c r="L782" t="s">
        <v>36</v>
      </c>
      <c r="M782" t="s">
        <v>37</v>
      </c>
      <c r="N782">
        <v>20</v>
      </c>
      <c r="O782">
        <v>18</v>
      </c>
      <c r="P782">
        <f t="shared" si="78"/>
        <v>2</v>
      </c>
      <c r="Q782" t="s">
        <v>36</v>
      </c>
      <c r="R782">
        <v>1</v>
      </c>
      <c r="S782">
        <f t="shared" si="73"/>
        <v>0</v>
      </c>
      <c r="T782">
        <f t="shared" si="74"/>
        <v>2</v>
      </c>
      <c r="W782">
        <f>SUM(S782:S788)</f>
        <v>60</v>
      </c>
      <c r="X782">
        <f>SUM(T782:T788)</f>
        <v>20</v>
      </c>
      <c r="Y782">
        <f>X782+W782</f>
        <v>80</v>
      </c>
      <c r="Z782" s="5">
        <v>0.14000000000000001</v>
      </c>
      <c r="AA782">
        <v>0</v>
      </c>
      <c r="AB782" s="6">
        <v>43.21</v>
      </c>
      <c r="AC782" s="8">
        <f t="shared" si="75"/>
        <v>1209.8800000000001</v>
      </c>
      <c r="AD782" s="8">
        <f>SUM(AC782:AC788)</f>
        <v>22706.974999999999</v>
      </c>
      <c r="AE782" s="8">
        <f t="shared" si="76"/>
        <v>1209.8800000000001</v>
      </c>
      <c r="AF782" s="8">
        <f>SUM(AE782:AE788)</f>
        <v>22706.974999999999</v>
      </c>
      <c r="AG782">
        <f t="shared" si="77"/>
        <v>1</v>
      </c>
    </row>
    <row r="783" spans="1:38" x14ac:dyDescent="0.35">
      <c r="A783">
        <v>782</v>
      </c>
      <c r="C783">
        <v>528</v>
      </c>
      <c r="D783">
        <v>155</v>
      </c>
      <c r="E783" t="s">
        <v>33</v>
      </c>
      <c r="F783" t="s">
        <v>34</v>
      </c>
      <c r="M783" t="s">
        <v>47</v>
      </c>
      <c r="N783">
        <v>18</v>
      </c>
      <c r="O783">
        <v>7</v>
      </c>
      <c r="P783">
        <f t="shared" si="78"/>
        <v>11</v>
      </c>
      <c r="Q783" t="s">
        <v>36</v>
      </c>
      <c r="R783">
        <v>1</v>
      </c>
      <c r="S783">
        <f t="shared" si="73"/>
        <v>0</v>
      </c>
      <c r="T783">
        <f t="shared" si="74"/>
        <v>11</v>
      </c>
      <c r="Z783" s="5">
        <v>0.14000000000000001</v>
      </c>
      <c r="AA783">
        <v>0</v>
      </c>
      <c r="AB783" s="6">
        <v>43.21</v>
      </c>
      <c r="AC783" s="8">
        <f t="shared" si="75"/>
        <v>6654.34</v>
      </c>
      <c r="AE783" s="8">
        <f t="shared" si="76"/>
        <v>6654.34</v>
      </c>
      <c r="AG783" t="str">
        <f t="shared" si="77"/>
        <v/>
      </c>
    </row>
    <row r="784" spans="1:38" x14ac:dyDescent="0.35">
      <c r="A784">
        <v>783</v>
      </c>
      <c r="C784">
        <v>528</v>
      </c>
      <c r="D784">
        <v>155</v>
      </c>
      <c r="E784" t="s">
        <v>33</v>
      </c>
      <c r="F784" t="s">
        <v>34</v>
      </c>
      <c r="M784" t="s">
        <v>66</v>
      </c>
      <c r="N784">
        <v>7</v>
      </c>
      <c r="O784">
        <v>5</v>
      </c>
      <c r="P784">
        <f t="shared" si="78"/>
        <v>2</v>
      </c>
      <c r="Q784" t="s">
        <v>36</v>
      </c>
      <c r="R784">
        <v>1</v>
      </c>
      <c r="S784">
        <f t="shared" si="73"/>
        <v>0</v>
      </c>
      <c r="T784">
        <f t="shared" si="74"/>
        <v>2</v>
      </c>
      <c r="Z784" s="5">
        <v>0.14000000000000001</v>
      </c>
      <c r="AA784">
        <v>0</v>
      </c>
      <c r="AB784" s="6">
        <v>43.21</v>
      </c>
      <c r="AC784" s="8">
        <f t="shared" si="75"/>
        <v>1209.8800000000001</v>
      </c>
      <c r="AE784" s="8">
        <f t="shared" si="76"/>
        <v>1209.8800000000001</v>
      </c>
      <c r="AG784" t="str">
        <f t="shared" si="77"/>
        <v/>
      </c>
    </row>
    <row r="785" spans="1:38" x14ac:dyDescent="0.35">
      <c r="A785">
        <v>784</v>
      </c>
      <c r="C785">
        <v>528</v>
      </c>
      <c r="D785">
        <v>155</v>
      </c>
      <c r="E785" t="s">
        <v>33</v>
      </c>
      <c r="F785" t="s">
        <v>34</v>
      </c>
      <c r="M785" t="s">
        <v>153</v>
      </c>
      <c r="N785">
        <v>5</v>
      </c>
      <c r="O785">
        <v>0</v>
      </c>
      <c r="P785">
        <f t="shared" si="78"/>
        <v>5</v>
      </c>
      <c r="Q785" t="s">
        <v>36</v>
      </c>
      <c r="R785">
        <v>1</v>
      </c>
      <c r="S785">
        <f t="shared" si="73"/>
        <v>0</v>
      </c>
      <c r="T785">
        <f t="shared" si="74"/>
        <v>5</v>
      </c>
      <c r="Z785" s="5">
        <v>0.14000000000000001</v>
      </c>
      <c r="AA785">
        <v>0</v>
      </c>
      <c r="AB785" s="6">
        <v>36.65</v>
      </c>
      <c r="AC785" s="8">
        <f t="shared" si="75"/>
        <v>2565.5</v>
      </c>
      <c r="AE785" s="8">
        <f t="shared" si="76"/>
        <v>2565.5</v>
      </c>
      <c r="AG785" t="str">
        <f t="shared" si="77"/>
        <v/>
      </c>
    </row>
    <row r="786" spans="1:38" x14ac:dyDescent="0.35">
      <c r="A786">
        <v>785</v>
      </c>
      <c r="C786">
        <v>576</v>
      </c>
      <c r="D786">
        <v>155</v>
      </c>
      <c r="E786" t="s">
        <v>33</v>
      </c>
      <c r="F786" t="s">
        <v>34</v>
      </c>
      <c r="M786" t="s">
        <v>106</v>
      </c>
      <c r="N786">
        <v>0</v>
      </c>
      <c r="O786">
        <v>-5</v>
      </c>
      <c r="P786">
        <f t="shared" si="78"/>
        <v>5</v>
      </c>
      <c r="Q786" t="s">
        <v>127</v>
      </c>
      <c r="R786">
        <v>2</v>
      </c>
      <c r="S786">
        <f t="shared" si="73"/>
        <v>5</v>
      </c>
      <c r="T786">
        <f t="shared" si="74"/>
        <v>0</v>
      </c>
      <c r="U786" t="s">
        <v>38</v>
      </c>
      <c r="V786" t="s">
        <v>73</v>
      </c>
      <c r="Z786" s="5">
        <v>1.31</v>
      </c>
      <c r="AA786">
        <v>25</v>
      </c>
      <c r="AB786" s="6">
        <v>4.74</v>
      </c>
      <c r="AC786" s="8">
        <f t="shared" si="75"/>
        <v>2328.5250000000001</v>
      </c>
      <c r="AE786" s="8">
        <f t="shared" si="76"/>
        <v>2328.5250000000001</v>
      </c>
      <c r="AG786" t="str">
        <f t="shared" si="77"/>
        <v/>
      </c>
    </row>
    <row r="787" spans="1:38" x14ac:dyDescent="0.35">
      <c r="A787">
        <v>786</v>
      </c>
      <c r="C787">
        <v>576</v>
      </c>
      <c r="D787">
        <v>155</v>
      </c>
      <c r="E787" t="s">
        <v>33</v>
      </c>
      <c r="F787" t="s">
        <v>34</v>
      </c>
      <c r="M787" t="s">
        <v>42</v>
      </c>
      <c r="N787">
        <v>-5</v>
      </c>
      <c r="O787">
        <v>-20</v>
      </c>
      <c r="P787">
        <f t="shared" si="78"/>
        <v>15</v>
      </c>
      <c r="Q787" t="s">
        <v>127</v>
      </c>
      <c r="R787">
        <v>2</v>
      </c>
      <c r="S787">
        <f t="shared" si="73"/>
        <v>15</v>
      </c>
      <c r="T787">
        <f t="shared" si="74"/>
        <v>0</v>
      </c>
      <c r="U787" t="s">
        <v>38</v>
      </c>
      <c r="V787" t="s">
        <v>73</v>
      </c>
      <c r="Z787" s="5">
        <v>1.38</v>
      </c>
      <c r="AA787">
        <v>25</v>
      </c>
      <c r="AB787" s="6">
        <v>1.7</v>
      </c>
      <c r="AC787" s="8">
        <f t="shared" si="75"/>
        <v>2639.2499999999991</v>
      </c>
      <c r="AE787" s="8">
        <f t="shared" si="76"/>
        <v>2639.2499999999991</v>
      </c>
      <c r="AG787" t="str">
        <f t="shared" si="77"/>
        <v/>
      </c>
    </row>
    <row r="788" spans="1:38" x14ac:dyDescent="0.35">
      <c r="A788">
        <v>787</v>
      </c>
      <c r="B788" s="1"/>
      <c r="C788">
        <v>576</v>
      </c>
      <c r="D788">
        <v>155</v>
      </c>
      <c r="E788" s="1" t="s">
        <v>33</v>
      </c>
      <c r="F788" t="s">
        <v>34</v>
      </c>
      <c r="G788" s="1"/>
      <c r="H788" s="1"/>
      <c r="I788" s="1"/>
      <c r="J788" s="1"/>
      <c r="K788" s="1"/>
      <c r="L788" s="1"/>
      <c r="M788" s="1" t="s">
        <v>45</v>
      </c>
      <c r="N788" s="1">
        <v>-20</v>
      </c>
      <c r="O788" s="1">
        <v>-60</v>
      </c>
      <c r="P788" s="1">
        <f t="shared" si="78"/>
        <v>40</v>
      </c>
      <c r="Q788" s="1" t="s">
        <v>127</v>
      </c>
      <c r="R788" s="1">
        <v>2</v>
      </c>
      <c r="S788" s="1">
        <f t="shared" si="73"/>
        <v>40</v>
      </c>
      <c r="T788" s="1">
        <f t="shared" si="74"/>
        <v>0</v>
      </c>
      <c r="U788" t="s">
        <v>38</v>
      </c>
      <c r="V788" t="s">
        <v>73</v>
      </c>
      <c r="W788" s="1"/>
      <c r="X788" s="1"/>
      <c r="Y788" s="1"/>
      <c r="Z788" s="5">
        <v>1.38</v>
      </c>
      <c r="AA788" s="1">
        <v>35</v>
      </c>
      <c r="AB788" s="6">
        <v>1.7</v>
      </c>
      <c r="AC788" s="8">
        <f t="shared" si="75"/>
        <v>6099.5999999999995</v>
      </c>
      <c r="AD788" s="1"/>
      <c r="AE788" s="10">
        <f t="shared" si="76"/>
        <v>6099.5999999999995</v>
      </c>
      <c r="AF788" s="1"/>
      <c r="AG788" t="str">
        <f t="shared" si="77"/>
        <v/>
      </c>
      <c r="AI788" s="1"/>
      <c r="AJ788" s="1"/>
      <c r="AK788" s="1"/>
      <c r="AL788" s="1"/>
    </row>
    <row r="789" spans="1:38" x14ac:dyDescent="0.35">
      <c r="A789">
        <v>788</v>
      </c>
      <c r="B789" t="s">
        <v>32</v>
      </c>
      <c r="C789">
        <v>166</v>
      </c>
      <c r="D789">
        <v>156</v>
      </c>
      <c r="E789" t="s">
        <v>64</v>
      </c>
      <c r="F789" t="s">
        <v>65</v>
      </c>
      <c r="G789">
        <v>48.569671630000002</v>
      </c>
      <c r="H789">
        <v>123.6514969</v>
      </c>
      <c r="I789" t="s">
        <v>35</v>
      </c>
      <c r="J789" t="s">
        <v>36</v>
      </c>
      <c r="K789" t="s">
        <v>36</v>
      </c>
      <c r="L789" t="s">
        <v>36</v>
      </c>
      <c r="M789" t="s">
        <v>54</v>
      </c>
      <c r="N789">
        <v>1</v>
      </c>
      <c r="O789">
        <v>0</v>
      </c>
      <c r="P789">
        <f t="shared" si="78"/>
        <v>1</v>
      </c>
      <c r="Q789" t="s">
        <v>36</v>
      </c>
      <c r="R789">
        <v>1</v>
      </c>
      <c r="S789">
        <f t="shared" si="73"/>
        <v>0</v>
      </c>
      <c r="T789">
        <f t="shared" si="74"/>
        <v>1</v>
      </c>
      <c r="W789">
        <f>SUM(S789:S794)</f>
        <v>68</v>
      </c>
      <c r="X789">
        <f>SUM(T789:T794)</f>
        <v>1</v>
      </c>
      <c r="Y789">
        <f>X789+W789</f>
        <v>69</v>
      </c>
      <c r="Z789" s="5">
        <v>0.16</v>
      </c>
      <c r="AA789">
        <v>0</v>
      </c>
      <c r="AB789" s="6">
        <v>37.4</v>
      </c>
      <c r="AC789" s="8">
        <f t="shared" si="75"/>
        <v>598.4</v>
      </c>
      <c r="AD789" s="8">
        <f>SUM(AC789:AC794)</f>
        <v>5967.3440000000001</v>
      </c>
      <c r="AE789" s="8">
        <f t="shared" si="76"/>
        <v>598.4</v>
      </c>
      <c r="AF789" s="8">
        <f>SUM(AE789:AE794)</f>
        <v>5967.3440000000001</v>
      </c>
      <c r="AG789">
        <f t="shared" si="77"/>
        <v>1</v>
      </c>
    </row>
    <row r="790" spans="1:38" x14ac:dyDescent="0.35">
      <c r="A790">
        <v>789</v>
      </c>
      <c r="C790">
        <v>179</v>
      </c>
      <c r="D790">
        <v>156</v>
      </c>
      <c r="E790" t="s">
        <v>64</v>
      </c>
      <c r="F790" t="s">
        <v>65</v>
      </c>
      <c r="M790" t="s">
        <v>57</v>
      </c>
      <c r="N790">
        <v>0</v>
      </c>
      <c r="O790">
        <v>-4</v>
      </c>
      <c r="P790">
        <f t="shared" si="78"/>
        <v>4</v>
      </c>
      <c r="Q790" t="s">
        <v>69</v>
      </c>
      <c r="R790">
        <v>2</v>
      </c>
      <c r="S790">
        <f t="shared" si="73"/>
        <v>4</v>
      </c>
      <c r="T790">
        <f t="shared" si="74"/>
        <v>0</v>
      </c>
      <c r="U790" t="s">
        <v>38</v>
      </c>
      <c r="V790" t="s">
        <v>73</v>
      </c>
      <c r="Z790" s="5">
        <v>1.07</v>
      </c>
      <c r="AA790">
        <v>20</v>
      </c>
      <c r="AB790" s="6">
        <v>3.36</v>
      </c>
      <c r="AC790" s="8">
        <f t="shared" si="75"/>
        <v>1150.4640000000002</v>
      </c>
      <c r="AE790" s="8">
        <f t="shared" si="76"/>
        <v>1150.4640000000002</v>
      </c>
      <c r="AG790" t="str">
        <f t="shared" si="77"/>
        <v/>
      </c>
    </row>
    <row r="791" spans="1:38" x14ac:dyDescent="0.35">
      <c r="A791">
        <v>790</v>
      </c>
      <c r="C791">
        <v>179</v>
      </c>
      <c r="D791">
        <v>156</v>
      </c>
      <c r="E791" t="s">
        <v>64</v>
      </c>
      <c r="F791" t="s">
        <v>65</v>
      </c>
      <c r="M791" t="s">
        <v>154</v>
      </c>
      <c r="N791">
        <v>-4</v>
      </c>
      <c r="O791">
        <v>-16</v>
      </c>
      <c r="P791">
        <f t="shared" si="78"/>
        <v>12</v>
      </c>
      <c r="Q791" t="s">
        <v>43</v>
      </c>
      <c r="R791">
        <v>2</v>
      </c>
      <c r="S791">
        <f t="shared" si="73"/>
        <v>12</v>
      </c>
      <c r="T791">
        <f t="shared" si="74"/>
        <v>0</v>
      </c>
      <c r="U791" t="s">
        <v>38</v>
      </c>
      <c r="V791" t="s">
        <v>73</v>
      </c>
      <c r="Z791" s="5">
        <v>1.62</v>
      </c>
      <c r="AA791">
        <v>65</v>
      </c>
      <c r="AB791" s="6">
        <v>1.2</v>
      </c>
      <c r="AC791" s="8">
        <f t="shared" si="75"/>
        <v>816.4799999999999</v>
      </c>
      <c r="AE791" s="8">
        <f t="shared" si="76"/>
        <v>816.4799999999999</v>
      </c>
      <c r="AG791" t="str">
        <f t="shared" si="77"/>
        <v/>
      </c>
    </row>
    <row r="792" spans="1:38" x14ac:dyDescent="0.35">
      <c r="A792">
        <v>791</v>
      </c>
      <c r="C792">
        <v>179</v>
      </c>
      <c r="D792">
        <v>156</v>
      </c>
      <c r="E792" t="s">
        <v>64</v>
      </c>
      <c r="F792" t="s">
        <v>65</v>
      </c>
      <c r="M792" t="s">
        <v>155</v>
      </c>
      <c r="N792">
        <v>-16</v>
      </c>
      <c r="O792">
        <v>-36</v>
      </c>
      <c r="P792">
        <f t="shared" si="78"/>
        <v>20</v>
      </c>
      <c r="Q792" t="s">
        <v>43</v>
      </c>
      <c r="R792">
        <v>2</v>
      </c>
      <c r="S792">
        <f t="shared" si="73"/>
        <v>20</v>
      </c>
      <c r="T792">
        <f t="shared" si="74"/>
        <v>0</v>
      </c>
      <c r="U792" t="s">
        <v>38</v>
      </c>
      <c r="V792" t="s">
        <v>73</v>
      </c>
      <c r="Z792" s="5">
        <v>1.62</v>
      </c>
      <c r="AA792">
        <v>40</v>
      </c>
      <c r="AB792" s="6">
        <v>1.2</v>
      </c>
      <c r="AC792" s="8">
        <f t="shared" si="75"/>
        <v>2332.7999999999997</v>
      </c>
      <c r="AE792" s="8">
        <f t="shared" si="76"/>
        <v>2332.7999999999997</v>
      </c>
      <c r="AG792" t="str">
        <f t="shared" si="77"/>
        <v/>
      </c>
    </row>
    <row r="793" spans="1:38" x14ac:dyDescent="0.35">
      <c r="A793">
        <v>792</v>
      </c>
      <c r="C793">
        <v>179</v>
      </c>
      <c r="D793">
        <v>156</v>
      </c>
      <c r="E793" t="s">
        <v>64</v>
      </c>
      <c r="F793" t="s">
        <v>65</v>
      </c>
      <c r="M793" t="s">
        <v>51</v>
      </c>
      <c r="N793">
        <v>-36</v>
      </c>
      <c r="O793">
        <v>-48</v>
      </c>
      <c r="P793">
        <f t="shared" si="78"/>
        <v>12</v>
      </c>
      <c r="Q793" t="s">
        <v>62</v>
      </c>
      <c r="R793">
        <v>2</v>
      </c>
      <c r="S793">
        <f t="shared" si="73"/>
        <v>12</v>
      </c>
      <c r="T793">
        <f t="shared" si="74"/>
        <v>0</v>
      </c>
      <c r="U793" t="s">
        <v>38</v>
      </c>
      <c r="V793" t="s">
        <v>73</v>
      </c>
      <c r="Z793" s="5">
        <v>1.62</v>
      </c>
      <c r="AA793">
        <v>70</v>
      </c>
      <c r="AB793" s="6">
        <v>1.2</v>
      </c>
      <c r="AC793" s="8">
        <f t="shared" si="75"/>
        <v>699.83999999999992</v>
      </c>
      <c r="AE793" s="8">
        <f t="shared" si="76"/>
        <v>699.83999999999992</v>
      </c>
      <c r="AG793" t="str">
        <f t="shared" si="77"/>
        <v/>
      </c>
    </row>
    <row r="794" spans="1:38" x14ac:dyDescent="0.35">
      <c r="A794">
        <v>793</v>
      </c>
      <c r="B794" s="1"/>
      <c r="C794">
        <v>179</v>
      </c>
      <c r="D794">
        <v>156</v>
      </c>
      <c r="E794" s="1" t="s">
        <v>64</v>
      </c>
      <c r="F794" t="s">
        <v>65</v>
      </c>
      <c r="G794" s="1"/>
      <c r="H794" s="1"/>
      <c r="I794" s="1"/>
      <c r="J794" s="1"/>
      <c r="K794" s="1"/>
      <c r="L794" s="1"/>
      <c r="M794" s="1" t="s">
        <v>52</v>
      </c>
      <c r="N794" s="1">
        <v>-48</v>
      </c>
      <c r="O794" s="1">
        <v>-68</v>
      </c>
      <c r="P794" s="1">
        <f t="shared" si="78"/>
        <v>20</v>
      </c>
      <c r="Q794" s="1" t="s">
        <v>62</v>
      </c>
      <c r="R794" s="1">
        <v>2</v>
      </c>
      <c r="S794" s="1">
        <f t="shared" si="73"/>
        <v>20</v>
      </c>
      <c r="T794" s="1">
        <f t="shared" si="74"/>
        <v>0</v>
      </c>
      <c r="U794" t="s">
        <v>38</v>
      </c>
      <c r="V794" t="s">
        <v>73</v>
      </c>
      <c r="W794" s="1"/>
      <c r="X794" s="1"/>
      <c r="Y794" s="1"/>
      <c r="Z794" s="5">
        <v>1.62</v>
      </c>
      <c r="AA794" s="1">
        <v>70</v>
      </c>
      <c r="AB794" s="6">
        <v>0.38</v>
      </c>
      <c r="AC794" s="8">
        <f t="shared" si="75"/>
        <v>369.36</v>
      </c>
      <c r="AD794" s="1"/>
      <c r="AE794" s="10">
        <f t="shared" si="76"/>
        <v>369.36</v>
      </c>
      <c r="AF794" s="1"/>
      <c r="AG794" t="str">
        <f t="shared" si="77"/>
        <v/>
      </c>
      <c r="AI794" s="1"/>
      <c r="AJ794" s="1"/>
      <c r="AK794" s="1"/>
      <c r="AL794" s="1"/>
    </row>
    <row r="795" spans="1:38" x14ac:dyDescent="0.35">
      <c r="A795">
        <v>794</v>
      </c>
      <c r="B795" t="s">
        <v>32</v>
      </c>
      <c r="C795">
        <v>554</v>
      </c>
      <c r="D795">
        <v>157</v>
      </c>
      <c r="E795" t="s">
        <v>118</v>
      </c>
      <c r="F795" t="s">
        <v>65</v>
      </c>
      <c r="G795">
        <v>50.147300719999997</v>
      </c>
      <c r="H795">
        <v>122.0830002</v>
      </c>
      <c r="I795" t="s">
        <v>35</v>
      </c>
      <c r="J795" t="s">
        <v>36</v>
      </c>
      <c r="K795" t="s">
        <v>36</v>
      </c>
      <c r="L795" t="s">
        <v>36</v>
      </c>
      <c r="M795" t="s">
        <v>54</v>
      </c>
      <c r="N795">
        <v>6</v>
      </c>
      <c r="O795">
        <v>4</v>
      </c>
      <c r="P795">
        <f t="shared" si="78"/>
        <v>2</v>
      </c>
      <c r="Q795" t="s">
        <v>36</v>
      </c>
      <c r="R795">
        <v>1</v>
      </c>
      <c r="S795">
        <f t="shared" si="73"/>
        <v>0</v>
      </c>
      <c r="T795">
        <f t="shared" si="74"/>
        <v>2</v>
      </c>
      <c r="W795">
        <f>SUM(S795:S799)</f>
        <v>55</v>
      </c>
      <c r="X795">
        <f>SUM(T795:T799)</f>
        <v>6</v>
      </c>
      <c r="Y795">
        <f>X795+W795</f>
        <v>61</v>
      </c>
      <c r="Z795" s="5">
        <v>0.16</v>
      </c>
      <c r="AA795">
        <v>0</v>
      </c>
      <c r="AB795" s="6">
        <v>37.4</v>
      </c>
      <c r="AC795" s="8">
        <f t="shared" si="75"/>
        <v>1196.8</v>
      </c>
      <c r="AD795" s="8">
        <f>SUM(AC795:AC799)</f>
        <v>11976.96</v>
      </c>
      <c r="AE795" s="8">
        <f t="shared" si="76"/>
        <v>1196.8</v>
      </c>
      <c r="AF795" s="8">
        <f>SUM(AE795:AE799)</f>
        <v>11976.96</v>
      </c>
      <c r="AG795">
        <f t="shared" si="77"/>
        <v>1</v>
      </c>
    </row>
    <row r="796" spans="1:38" x14ac:dyDescent="0.35">
      <c r="A796">
        <v>795</v>
      </c>
      <c r="C796">
        <v>554</v>
      </c>
      <c r="D796">
        <v>157</v>
      </c>
      <c r="E796" t="s">
        <v>118</v>
      </c>
      <c r="F796" t="s">
        <v>65</v>
      </c>
      <c r="M796" t="s">
        <v>39</v>
      </c>
      <c r="N796">
        <v>4</v>
      </c>
      <c r="O796">
        <v>0</v>
      </c>
      <c r="P796">
        <f t="shared" si="78"/>
        <v>4</v>
      </c>
      <c r="Q796" t="s">
        <v>36</v>
      </c>
      <c r="R796">
        <v>1</v>
      </c>
      <c r="S796">
        <f t="shared" si="73"/>
        <v>0</v>
      </c>
      <c r="T796">
        <f t="shared" si="74"/>
        <v>4</v>
      </c>
      <c r="Z796" s="5">
        <v>0.16</v>
      </c>
      <c r="AA796">
        <v>0</v>
      </c>
      <c r="AB796" s="6">
        <v>37.4</v>
      </c>
      <c r="AC796" s="8">
        <f t="shared" si="75"/>
        <v>2393.6</v>
      </c>
      <c r="AE796" s="8">
        <f t="shared" si="76"/>
        <v>2393.6</v>
      </c>
      <c r="AG796" t="str">
        <f t="shared" si="77"/>
        <v/>
      </c>
    </row>
    <row r="797" spans="1:38" x14ac:dyDescent="0.35">
      <c r="A797">
        <v>796</v>
      </c>
      <c r="C797">
        <v>602</v>
      </c>
      <c r="D797">
        <v>157</v>
      </c>
      <c r="E797" t="s">
        <v>118</v>
      </c>
      <c r="F797" t="s">
        <v>65</v>
      </c>
      <c r="M797" t="s">
        <v>49</v>
      </c>
      <c r="N797">
        <v>-55</v>
      </c>
      <c r="O797">
        <v>-9</v>
      </c>
      <c r="P797">
        <f t="shared" si="78"/>
        <v>46</v>
      </c>
      <c r="Q797" t="s">
        <v>62</v>
      </c>
      <c r="R797">
        <v>2</v>
      </c>
      <c r="S797">
        <f t="shared" si="73"/>
        <v>46</v>
      </c>
      <c r="T797">
        <f t="shared" si="74"/>
        <v>0</v>
      </c>
      <c r="U797" t="s">
        <v>38</v>
      </c>
      <c r="V797" t="s">
        <v>156</v>
      </c>
      <c r="Z797" s="5">
        <v>1.2</v>
      </c>
      <c r="AA797">
        <v>30</v>
      </c>
      <c r="AB797" s="6">
        <v>1.2</v>
      </c>
      <c r="AC797" s="8">
        <f t="shared" si="75"/>
        <v>4636.7999999999993</v>
      </c>
      <c r="AE797" s="8">
        <f t="shared" si="76"/>
        <v>4636.7999999999993</v>
      </c>
      <c r="AG797" t="str">
        <f t="shared" si="77"/>
        <v/>
      </c>
    </row>
    <row r="798" spans="1:38" x14ac:dyDescent="0.35">
      <c r="A798">
        <v>797</v>
      </c>
      <c r="C798">
        <v>602</v>
      </c>
      <c r="D798">
        <v>157</v>
      </c>
      <c r="E798" t="s">
        <v>118</v>
      </c>
      <c r="F798" t="s">
        <v>65</v>
      </c>
      <c r="M798" t="s">
        <v>72</v>
      </c>
      <c r="N798">
        <v>0</v>
      </c>
      <c r="O798">
        <v>-9</v>
      </c>
      <c r="P798">
        <f t="shared" si="78"/>
        <v>9</v>
      </c>
      <c r="Q798" t="s">
        <v>62</v>
      </c>
      <c r="R798">
        <v>2</v>
      </c>
      <c r="S798">
        <f t="shared" si="73"/>
        <v>9</v>
      </c>
      <c r="T798">
        <f t="shared" si="74"/>
        <v>0</v>
      </c>
      <c r="U798" t="s">
        <v>38</v>
      </c>
      <c r="V798" t="s">
        <v>156</v>
      </c>
      <c r="Z798" s="5">
        <v>1.24</v>
      </c>
      <c r="AA798">
        <v>0</v>
      </c>
      <c r="AB798" s="6">
        <v>3.36</v>
      </c>
      <c r="AC798" s="8">
        <f t="shared" si="75"/>
        <v>3749.7599999999993</v>
      </c>
      <c r="AE798" s="8">
        <f t="shared" si="76"/>
        <v>3749.7599999999993</v>
      </c>
      <c r="AG798" t="str">
        <f t="shared" si="77"/>
        <v/>
      </c>
    </row>
    <row r="799" spans="1:38" x14ac:dyDescent="0.35">
      <c r="A799">
        <v>798</v>
      </c>
      <c r="B799" s="1"/>
      <c r="C799">
        <v>554</v>
      </c>
      <c r="D799">
        <v>157</v>
      </c>
      <c r="E799" s="1" t="s">
        <v>118</v>
      </c>
      <c r="F799" t="s">
        <v>65</v>
      </c>
      <c r="G799" s="1"/>
      <c r="H799" s="1"/>
      <c r="I799" s="1"/>
      <c r="J799" s="1"/>
      <c r="K799" s="1"/>
      <c r="L799" s="1"/>
      <c r="M799" s="1" t="s">
        <v>80</v>
      </c>
      <c r="N799" s="1">
        <v>0</v>
      </c>
      <c r="O799" s="1">
        <v>0</v>
      </c>
      <c r="P799" s="1">
        <f t="shared" si="78"/>
        <v>0</v>
      </c>
      <c r="Q799" s="1" t="s">
        <v>36</v>
      </c>
      <c r="R799" s="1">
        <v>1</v>
      </c>
      <c r="S799" s="1">
        <f t="shared" si="73"/>
        <v>0</v>
      </c>
      <c r="T799" s="1">
        <f t="shared" si="74"/>
        <v>0</v>
      </c>
      <c r="W799" s="1"/>
      <c r="X799" s="1"/>
      <c r="Y799" s="1"/>
      <c r="Z799" s="5">
        <v>0.16</v>
      </c>
      <c r="AA799" s="1">
        <v>0</v>
      </c>
      <c r="AB799" s="6">
        <v>30.85</v>
      </c>
      <c r="AC799" s="8">
        <f t="shared" si="75"/>
        <v>0</v>
      </c>
      <c r="AD799" s="1"/>
      <c r="AE799" s="10">
        <f t="shared" si="76"/>
        <v>0</v>
      </c>
      <c r="AF799" s="1"/>
      <c r="AG799" t="str">
        <f t="shared" si="77"/>
        <v/>
      </c>
      <c r="AI799" s="1"/>
      <c r="AJ799" s="1"/>
      <c r="AK799" s="1"/>
      <c r="AL799" s="1"/>
    </row>
    <row r="800" spans="1:38" x14ac:dyDescent="0.35">
      <c r="A800">
        <v>799</v>
      </c>
      <c r="B800" t="s">
        <v>32</v>
      </c>
      <c r="C800">
        <v>555</v>
      </c>
      <c r="D800">
        <v>158</v>
      </c>
      <c r="E800" t="s">
        <v>88</v>
      </c>
      <c r="F800" t="s">
        <v>89</v>
      </c>
      <c r="G800">
        <v>50.147701259999998</v>
      </c>
      <c r="H800">
        <v>122.0830002</v>
      </c>
      <c r="I800" t="s">
        <v>35</v>
      </c>
      <c r="J800" t="s">
        <v>36</v>
      </c>
      <c r="K800" t="s">
        <v>36</v>
      </c>
      <c r="L800" t="s">
        <v>36</v>
      </c>
      <c r="M800" t="s">
        <v>54</v>
      </c>
      <c r="N800">
        <v>1.5</v>
      </c>
      <c r="O800">
        <v>1</v>
      </c>
      <c r="P800">
        <f t="shared" si="78"/>
        <v>0.5</v>
      </c>
      <c r="Q800" t="s">
        <v>36</v>
      </c>
      <c r="R800">
        <v>1</v>
      </c>
      <c r="S800">
        <f t="shared" si="73"/>
        <v>0</v>
      </c>
      <c r="T800">
        <f t="shared" si="74"/>
        <v>0.5</v>
      </c>
      <c r="W800">
        <f>SUM(S800:S803)</f>
        <v>60</v>
      </c>
      <c r="X800">
        <f>SUM(T800:T803)</f>
        <v>1.5</v>
      </c>
      <c r="Y800">
        <f>X800+W800</f>
        <v>61.5</v>
      </c>
      <c r="Z800" s="5">
        <v>0.12</v>
      </c>
      <c r="AA800">
        <v>0</v>
      </c>
      <c r="AB800" s="6">
        <v>42.07</v>
      </c>
      <c r="AC800" s="8">
        <f t="shared" si="75"/>
        <v>252.42</v>
      </c>
      <c r="AD800" s="8">
        <f>SUM(AC800:AC803)</f>
        <v>13794.495000000001</v>
      </c>
      <c r="AE800" s="8">
        <f t="shared" si="76"/>
        <v>252.42</v>
      </c>
      <c r="AF800" s="8">
        <f>SUM(AE800:AE803)</f>
        <v>13794.495000000001</v>
      </c>
      <c r="AG800">
        <f t="shared" si="77"/>
        <v>1</v>
      </c>
    </row>
    <row r="801" spans="1:38" x14ac:dyDescent="0.35">
      <c r="A801">
        <v>800</v>
      </c>
      <c r="C801">
        <v>555</v>
      </c>
      <c r="D801">
        <v>158</v>
      </c>
      <c r="E801" t="s">
        <v>88</v>
      </c>
      <c r="F801" t="s">
        <v>89</v>
      </c>
      <c r="M801" t="s">
        <v>39</v>
      </c>
      <c r="N801">
        <v>1</v>
      </c>
      <c r="O801">
        <v>0.5</v>
      </c>
      <c r="P801">
        <f t="shared" si="78"/>
        <v>0.5</v>
      </c>
      <c r="Q801" t="s">
        <v>36</v>
      </c>
      <c r="R801">
        <v>1</v>
      </c>
      <c r="S801">
        <f t="shared" si="73"/>
        <v>0</v>
      </c>
      <c r="T801">
        <f t="shared" si="74"/>
        <v>0.5</v>
      </c>
      <c r="Z801" s="5">
        <v>0.12</v>
      </c>
      <c r="AA801">
        <v>0</v>
      </c>
      <c r="AB801" s="6">
        <v>42.07</v>
      </c>
      <c r="AC801" s="8">
        <f t="shared" si="75"/>
        <v>252.42</v>
      </c>
      <c r="AE801" s="8">
        <f t="shared" si="76"/>
        <v>252.42</v>
      </c>
      <c r="AG801" t="str">
        <f t="shared" si="77"/>
        <v/>
      </c>
    </row>
    <row r="802" spans="1:38" x14ac:dyDescent="0.35">
      <c r="A802">
        <v>801</v>
      </c>
      <c r="C802">
        <v>555</v>
      </c>
      <c r="D802">
        <v>158</v>
      </c>
      <c r="E802" t="s">
        <v>88</v>
      </c>
      <c r="F802" t="s">
        <v>89</v>
      </c>
      <c r="M802" t="s">
        <v>80</v>
      </c>
      <c r="N802">
        <v>0.5</v>
      </c>
      <c r="O802">
        <v>0</v>
      </c>
      <c r="P802">
        <f t="shared" si="78"/>
        <v>0.5</v>
      </c>
      <c r="Q802" t="s">
        <v>36</v>
      </c>
      <c r="R802">
        <v>1</v>
      </c>
      <c r="S802">
        <f t="shared" si="73"/>
        <v>0</v>
      </c>
      <c r="T802">
        <f t="shared" si="74"/>
        <v>0.5</v>
      </c>
      <c r="Z802" s="5">
        <v>0.21</v>
      </c>
      <c r="AA802">
        <v>0</v>
      </c>
      <c r="AB802" s="6">
        <v>35.51</v>
      </c>
      <c r="AC802" s="8">
        <f t="shared" si="75"/>
        <v>372.85499999999996</v>
      </c>
      <c r="AE802" s="8">
        <f t="shared" si="76"/>
        <v>372.85499999999996</v>
      </c>
      <c r="AG802" t="str">
        <f t="shared" si="77"/>
        <v/>
      </c>
    </row>
    <row r="803" spans="1:38" x14ac:dyDescent="0.35">
      <c r="A803">
        <v>802</v>
      </c>
      <c r="B803" s="1"/>
      <c r="C803">
        <v>603</v>
      </c>
      <c r="D803">
        <v>158</v>
      </c>
      <c r="E803" s="1" t="s">
        <v>88</v>
      </c>
      <c r="F803" t="s">
        <v>89</v>
      </c>
      <c r="G803" s="1"/>
      <c r="H803" s="1"/>
      <c r="I803" s="1"/>
      <c r="J803" s="1"/>
      <c r="K803" s="1"/>
      <c r="L803" s="1"/>
      <c r="M803" s="1" t="s">
        <v>90</v>
      </c>
      <c r="N803" s="1">
        <v>0</v>
      </c>
      <c r="O803" s="1">
        <v>-60</v>
      </c>
      <c r="P803" s="1">
        <f t="shared" si="78"/>
        <v>60</v>
      </c>
      <c r="Q803" s="1" t="s">
        <v>67</v>
      </c>
      <c r="R803" s="1">
        <v>2</v>
      </c>
      <c r="S803" s="1">
        <f t="shared" si="73"/>
        <v>60</v>
      </c>
      <c r="T803" s="1">
        <f t="shared" si="74"/>
        <v>0</v>
      </c>
      <c r="U803" t="s">
        <v>38</v>
      </c>
      <c r="V803" t="s">
        <v>39</v>
      </c>
      <c r="W803" s="1"/>
      <c r="X803" s="1"/>
      <c r="Y803" s="1"/>
      <c r="Z803" s="5">
        <v>1.56</v>
      </c>
      <c r="AA803" s="11">
        <v>0</v>
      </c>
      <c r="AB803" s="6">
        <v>1.38</v>
      </c>
      <c r="AC803" s="8">
        <f t="shared" si="75"/>
        <v>12916.800000000001</v>
      </c>
      <c r="AD803" s="1"/>
      <c r="AE803" s="10">
        <f t="shared" si="76"/>
        <v>12916.800000000001</v>
      </c>
      <c r="AF803" s="1"/>
      <c r="AG803" t="str">
        <f t="shared" si="77"/>
        <v/>
      </c>
      <c r="AI803" s="1"/>
      <c r="AJ803" s="1"/>
      <c r="AK803" s="1"/>
      <c r="AL803" s="1"/>
    </row>
    <row r="804" spans="1:38" x14ac:dyDescent="0.35">
      <c r="A804">
        <v>803</v>
      </c>
      <c r="B804" t="s">
        <v>32</v>
      </c>
      <c r="C804">
        <v>741</v>
      </c>
      <c r="D804">
        <v>158</v>
      </c>
      <c r="E804" t="s">
        <v>88</v>
      </c>
      <c r="F804" t="s">
        <v>89</v>
      </c>
      <c r="G804">
        <v>48.803325649999998</v>
      </c>
      <c r="H804">
        <v>123.44153590000001</v>
      </c>
      <c r="I804" t="s">
        <v>35</v>
      </c>
      <c r="J804" t="s">
        <v>36</v>
      </c>
      <c r="K804" t="s">
        <v>36</v>
      </c>
      <c r="L804" t="s">
        <v>36</v>
      </c>
      <c r="M804" t="s">
        <v>57</v>
      </c>
      <c r="N804">
        <v>0</v>
      </c>
      <c r="O804">
        <v>-8</v>
      </c>
      <c r="P804">
        <f t="shared" si="78"/>
        <v>8</v>
      </c>
      <c r="Q804" t="s">
        <v>53</v>
      </c>
      <c r="R804">
        <v>2</v>
      </c>
      <c r="S804">
        <f t="shared" si="73"/>
        <v>8</v>
      </c>
      <c r="T804">
        <f t="shared" si="74"/>
        <v>0</v>
      </c>
      <c r="U804" t="s">
        <v>38</v>
      </c>
      <c r="V804" t="s">
        <v>73</v>
      </c>
      <c r="W804">
        <f>SUM(S804:S806)</f>
        <v>63</v>
      </c>
      <c r="X804">
        <f>SUM(T804:T806)</f>
        <v>0</v>
      </c>
      <c r="Y804">
        <f>X804+W804</f>
        <v>63</v>
      </c>
      <c r="Z804" s="5">
        <v>1.03</v>
      </c>
      <c r="AA804">
        <v>10</v>
      </c>
      <c r="AB804" s="6">
        <v>3.85</v>
      </c>
      <c r="AC804" s="8">
        <f t="shared" si="75"/>
        <v>2855.1600000000008</v>
      </c>
      <c r="AD804" s="8">
        <f>SUM(AC804:AC806)</f>
        <v>8648.7570000000014</v>
      </c>
      <c r="AE804" s="8">
        <f t="shared" si="76"/>
        <v>2855.1600000000008</v>
      </c>
      <c r="AF804" s="8">
        <f>SUM(AE804:AE806)</f>
        <v>8648.7570000000014</v>
      </c>
      <c r="AG804" t="str">
        <f t="shared" si="77"/>
        <v/>
      </c>
    </row>
    <row r="805" spans="1:38" x14ac:dyDescent="0.35">
      <c r="A805">
        <v>804</v>
      </c>
      <c r="C805">
        <v>741</v>
      </c>
      <c r="D805">
        <v>158</v>
      </c>
      <c r="E805" t="s">
        <v>88</v>
      </c>
      <c r="F805" t="s">
        <v>89</v>
      </c>
      <c r="M805" t="s">
        <v>48</v>
      </c>
      <c r="N805">
        <v>-8</v>
      </c>
      <c r="O805">
        <v>-42</v>
      </c>
      <c r="P805">
        <f t="shared" si="78"/>
        <v>34</v>
      </c>
      <c r="Q805" t="s">
        <v>53</v>
      </c>
      <c r="R805">
        <v>2</v>
      </c>
      <c r="S805">
        <f t="shared" si="73"/>
        <v>34</v>
      </c>
      <c r="T805">
        <f t="shared" si="74"/>
        <v>0</v>
      </c>
      <c r="U805" t="s">
        <v>38</v>
      </c>
      <c r="V805" t="s">
        <v>73</v>
      </c>
      <c r="Z805" s="5">
        <v>1.56</v>
      </c>
      <c r="AA805">
        <v>35</v>
      </c>
      <c r="AB805" s="6">
        <v>1.38</v>
      </c>
      <c r="AC805" s="8">
        <f t="shared" si="75"/>
        <v>4757.6880000000001</v>
      </c>
      <c r="AE805" s="8">
        <f t="shared" si="76"/>
        <v>4757.6880000000001</v>
      </c>
      <c r="AG805" t="str">
        <f t="shared" si="77"/>
        <v/>
      </c>
    </row>
    <row r="806" spans="1:38" x14ac:dyDescent="0.35">
      <c r="A806">
        <v>805</v>
      </c>
      <c r="B806" s="1"/>
      <c r="C806">
        <v>741</v>
      </c>
      <c r="D806">
        <v>158</v>
      </c>
      <c r="E806" s="1" t="s">
        <v>88</v>
      </c>
      <c r="F806" t="s">
        <v>89</v>
      </c>
      <c r="G806" s="1"/>
      <c r="H806" s="1"/>
      <c r="I806" s="1"/>
      <c r="J806" s="1"/>
      <c r="K806" s="1"/>
      <c r="L806" s="1"/>
      <c r="M806" s="1" t="s">
        <v>44</v>
      </c>
      <c r="N806" s="1">
        <v>-42</v>
      </c>
      <c r="O806" s="1">
        <v>-63</v>
      </c>
      <c r="P806" s="1">
        <f t="shared" si="78"/>
        <v>21</v>
      </c>
      <c r="Q806" s="1" t="s">
        <v>53</v>
      </c>
      <c r="R806" s="1">
        <v>2</v>
      </c>
      <c r="S806" s="1">
        <f t="shared" si="73"/>
        <v>21</v>
      </c>
      <c r="T806" s="1">
        <f t="shared" si="74"/>
        <v>0</v>
      </c>
      <c r="U806" t="s">
        <v>38</v>
      </c>
      <c r="V806" t="s">
        <v>73</v>
      </c>
      <c r="W806" s="1"/>
      <c r="X806" s="1"/>
      <c r="Y806" s="1"/>
      <c r="Z806" s="5">
        <v>1.26</v>
      </c>
      <c r="AA806" s="1">
        <v>13</v>
      </c>
      <c r="AB806" s="6">
        <v>0.45</v>
      </c>
      <c r="AC806" s="8">
        <f t="shared" si="75"/>
        <v>1035.9090000000001</v>
      </c>
      <c r="AD806" s="1"/>
      <c r="AE806" s="10">
        <f t="shared" si="76"/>
        <v>1035.9090000000001</v>
      </c>
      <c r="AF806" s="1"/>
      <c r="AG806" t="str">
        <f t="shared" si="77"/>
        <v/>
      </c>
      <c r="AI806" s="1"/>
      <c r="AJ806" s="1"/>
      <c r="AK806" s="1"/>
      <c r="AL806" s="1"/>
    </row>
    <row r="807" spans="1:38" x14ac:dyDescent="0.35">
      <c r="A807">
        <v>806</v>
      </c>
      <c r="B807" t="s">
        <v>32</v>
      </c>
      <c r="C807">
        <v>381</v>
      </c>
      <c r="D807">
        <v>159</v>
      </c>
      <c r="E807" t="s">
        <v>74</v>
      </c>
      <c r="F807" t="s">
        <v>65</v>
      </c>
      <c r="G807">
        <v>48.589469909999998</v>
      </c>
      <c r="H807">
        <v>123.68219759999999</v>
      </c>
      <c r="I807" t="s">
        <v>35</v>
      </c>
      <c r="J807" t="s">
        <v>36</v>
      </c>
      <c r="K807" t="s">
        <v>36</v>
      </c>
      <c r="L807" t="s">
        <v>36</v>
      </c>
      <c r="M807" t="s">
        <v>54</v>
      </c>
      <c r="N807">
        <v>9</v>
      </c>
      <c r="O807">
        <v>3</v>
      </c>
      <c r="P807">
        <f t="shared" si="78"/>
        <v>6</v>
      </c>
      <c r="Q807" t="s">
        <v>36</v>
      </c>
      <c r="R807">
        <v>1</v>
      </c>
      <c r="S807">
        <f t="shared" si="73"/>
        <v>0</v>
      </c>
      <c r="T807">
        <f t="shared" si="74"/>
        <v>6</v>
      </c>
      <c r="W807">
        <f>SUM(S807:S812)</f>
        <v>40</v>
      </c>
      <c r="X807">
        <f>SUM(T807:T812)</f>
        <v>9</v>
      </c>
      <c r="Y807">
        <f>X807+W807</f>
        <v>49</v>
      </c>
      <c r="Z807" s="5">
        <v>0.16</v>
      </c>
      <c r="AA807">
        <v>0</v>
      </c>
      <c r="AB807" s="6">
        <v>37.4</v>
      </c>
      <c r="AC807" s="8">
        <f t="shared" si="75"/>
        <v>3590.3999999999996</v>
      </c>
      <c r="AD807" s="8">
        <f>SUM(AC807:AC812)</f>
        <v>8847.0720000000001</v>
      </c>
      <c r="AE807" s="8">
        <f t="shared" si="76"/>
        <v>3590.3999999999996</v>
      </c>
      <c r="AF807" s="8">
        <f>SUM(AE807:AE812)</f>
        <v>8847.0720000000001</v>
      </c>
      <c r="AG807">
        <f t="shared" si="77"/>
        <v>1</v>
      </c>
    </row>
    <row r="808" spans="1:38" x14ac:dyDescent="0.35">
      <c r="A808">
        <v>807</v>
      </c>
      <c r="C808">
        <v>381</v>
      </c>
      <c r="D808">
        <v>159</v>
      </c>
      <c r="E808" t="s">
        <v>74</v>
      </c>
      <c r="F808" t="s">
        <v>65</v>
      </c>
      <c r="M808" t="s">
        <v>47</v>
      </c>
      <c r="N808">
        <v>3</v>
      </c>
      <c r="O808">
        <v>0</v>
      </c>
      <c r="P808">
        <f t="shared" si="78"/>
        <v>3</v>
      </c>
      <c r="Q808" t="s">
        <v>36</v>
      </c>
      <c r="R808">
        <v>1</v>
      </c>
      <c r="S808">
        <f t="shared" si="73"/>
        <v>0</v>
      </c>
      <c r="T808">
        <f t="shared" si="74"/>
        <v>3</v>
      </c>
      <c r="Z808" s="5">
        <v>0.16</v>
      </c>
      <c r="AA808">
        <v>0</v>
      </c>
      <c r="AB808" s="6">
        <v>37.4</v>
      </c>
      <c r="AC808" s="8">
        <f t="shared" si="75"/>
        <v>1795.1999999999998</v>
      </c>
      <c r="AE808" s="8">
        <f t="shared" si="76"/>
        <v>1795.1999999999998</v>
      </c>
      <c r="AG808" t="str">
        <f t="shared" si="77"/>
        <v/>
      </c>
    </row>
    <row r="809" spans="1:38" x14ac:dyDescent="0.35">
      <c r="A809">
        <v>808</v>
      </c>
      <c r="C809">
        <v>428</v>
      </c>
      <c r="D809">
        <v>159</v>
      </c>
      <c r="E809" t="s">
        <v>74</v>
      </c>
      <c r="F809" t="s">
        <v>65</v>
      </c>
      <c r="M809" t="s">
        <v>72</v>
      </c>
      <c r="N809">
        <v>0</v>
      </c>
      <c r="O809">
        <v>-12</v>
      </c>
      <c r="P809">
        <f t="shared" si="78"/>
        <v>12</v>
      </c>
      <c r="Q809" t="s">
        <v>43</v>
      </c>
      <c r="R809">
        <v>2</v>
      </c>
      <c r="S809">
        <f t="shared" si="73"/>
        <v>12</v>
      </c>
      <c r="T809">
        <f t="shared" si="74"/>
        <v>0</v>
      </c>
      <c r="U809" t="s">
        <v>38</v>
      </c>
      <c r="V809" t="s">
        <v>73</v>
      </c>
      <c r="Z809" s="5">
        <v>1.24</v>
      </c>
      <c r="AA809">
        <v>60</v>
      </c>
      <c r="AB809" s="6">
        <v>3.36</v>
      </c>
      <c r="AC809" s="8">
        <f t="shared" si="75"/>
        <v>1999.8719999999998</v>
      </c>
      <c r="AE809" s="8">
        <f t="shared" si="76"/>
        <v>1999.8719999999998</v>
      </c>
      <c r="AG809" t="str">
        <f t="shared" si="77"/>
        <v/>
      </c>
      <c r="AH809" s="17"/>
    </row>
    <row r="810" spans="1:38" x14ac:dyDescent="0.35">
      <c r="A810">
        <v>809</v>
      </c>
      <c r="C810">
        <v>428</v>
      </c>
      <c r="D810">
        <v>159</v>
      </c>
      <c r="E810" t="s">
        <v>74</v>
      </c>
      <c r="F810" t="s">
        <v>65</v>
      </c>
      <c r="M810" t="s">
        <v>82</v>
      </c>
      <c r="N810">
        <v>-12</v>
      </c>
      <c r="O810">
        <v>-20</v>
      </c>
      <c r="P810">
        <f t="shared" si="78"/>
        <v>8</v>
      </c>
      <c r="Q810" t="s">
        <v>43</v>
      </c>
      <c r="R810">
        <v>2</v>
      </c>
      <c r="S810">
        <f t="shared" si="73"/>
        <v>8</v>
      </c>
      <c r="T810">
        <f t="shared" si="74"/>
        <v>0</v>
      </c>
      <c r="U810" t="s">
        <v>38</v>
      </c>
      <c r="V810" t="s">
        <v>73</v>
      </c>
      <c r="Z810" s="5">
        <v>1.45</v>
      </c>
      <c r="AA810">
        <v>70</v>
      </c>
      <c r="AB810" s="6">
        <v>1.2</v>
      </c>
      <c r="AC810" s="8">
        <f t="shared" si="75"/>
        <v>417.59999999999991</v>
      </c>
      <c r="AE810" s="8">
        <f t="shared" si="76"/>
        <v>417.59999999999991</v>
      </c>
      <c r="AG810" t="str">
        <f t="shared" si="77"/>
        <v/>
      </c>
      <c r="AH810" s="17"/>
    </row>
    <row r="811" spans="1:38" x14ac:dyDescent="0.35">
      <c r="A811">
        <v>810</v>
      </c>
      <c r="C811">
        <v>428</v>
      </c>
      <c r="D811">
        <v>159</v>
      </c>
      <c r="E811" t="s">
        <v>74</v>
      </c>
      <c r="F811" t="s">
        <v>65</v>
      </c>
      <c r="M811" t="s">
        <v>83</v>
      </c>
      <c r="N811">
        <v>-20</v>
      </c>
      <c r="O811">
        <v>-40</v>
      </c>
      <c r="P811">
        <f t="shared" si="78"/>
        <v>20</v>
      </c>
      <c r="Q811" t="s">
        <v>62</v>
      </c>
      <c r="R811">
        <v>2</v>
      </c>
      <c r="S811">
        <f t="shared" si="73"/>
        <v>20</v>
      </c>
      <c r="T811">
        <f t="shared" si="74"/>
        <v>0</v>
      </c>
      <c r="U811" t="s">
        <v>38</v>
      </c>
      <c r="V811" t="s">
        <v>73</v>
      </c>
      <c r="Z811" s="5">
        <v>1.45</v>
      </c>
      <c r="AA811">
        <v>70</v>
      </c>
      <c r="AB811" s="6">
        <v>1.2</v>
      </c>
      <c r="AC811" s="8">
        <f t="shared" si="75"/>
        <v>1043.9999999999998</v>
      </c>
      <c r="AE811" s="8">
        <f t="shared" si="76"/>
        <v>1043.9999999999998</v>
      </c>
      <c r="AG811" t="str">
        <f t="shared" si="77"/>
        <v/>
      </c>
      <c r="AH811" s="17"/>
    </row>
    <row r="812" spans="1:38" x14ac:dyDescent="0.35">
      <c r="A812">
        <v>811</v>
      </c>
      <c r="B812" s="1"/>
      <c r="C812">
        <v>428</v>
      </c>
      <c r="D812">
        <v>159</v>
      </c>
      <c r="E812" s="1" t="s">
        <v>74</v>
      </c>
      <c r="F812" t="s">
        <v>65</v>
      </c>
      <c r="G812" s="1"/>
      <c r="H812" s="1"/>
      <c r="I812" s="1"/>
      <c r="J812" s="1"/>
      <c r="K812" s="1"/>
      <c r="L812" s="1"/>
      <c r="M812" s="1" t="s">
        <v>75</v>
      </c>
      <c r="N812" s="1">
        <v>-40</v>
      </c>
      <c r="O812" s="1">
        <v>-40</v>
      </c>
      <c r="P812" s="1">
        <f t="shared" si="78"/>
        <v>0</v>
      </c>
      <c r="Q812" s="1" t="s">
        <v>62</v>
      </c>
      <c r="R812" s="1">
        <v>2</v>
      </c>
      <c r="S812" s="1">
        <f t="shared" si="73"/>
        <v>0</v>
      </c>
      <c r="T812" s="1">
        <f t="shared" si="74"/>
        <v>0</v>
      </c>
      <c r="U812" t="s">
        <v>38</v>
      </c>
      <c r="V812" t="s">
        <v>73</v>
      </c>
      <c r="W812" s="1"/>
      <c r="X812" s="1"/>
      <c r="Y812" s="1"/>
      <c r="Z812" s="5">
        <v>1.45</v>
      </c>
      <c r="AA812" s="1">
        <v>0</v>
      </c>
      <c r="AB812" s="6">
        <v>0.38</v>
      </c>
      <c r="AC812" s="8">
        <f t="shared" si="75"/>
        <v>0</v>
      </c>
      <c r="AD812" s="1"/>
      <c r="AE812" s="10">
        <f t="shared" si="76"/>
        <v>0</v>
      </c>
      <c r="AF812" s="1"/>
      <c r="AG812" t="str">
        <f t="shared" si="77"/>
        <v/>
      </c>
      <c r="AI812" s="1"/>
      <c r="AJ812" s="1"/>
      <c r="AK812" s="1"/>
      <c r="AL812" s="1"/>
    </row>
    <row r="813" spans="1:38" x14ac:dyDescent="0.35">
      <c r="A813">
        <v>812</v>
      </c>
      <c r="B813" t="s">
        <v>32</v>
      </c>
      <c r="C813">
        <v>690</v>
      </c>
      <c r="D813">
        <v>160</v>
      </c>
      <c r="E813" t="s">
        <v>120</v>
      </c>
      <c r="F813" t="s">
        <v>65</v>
      </c>
      <c r="G813">
        <v>48.746097560000003</v>
      </c>
      <c r="H813">
        <v>123.5345993</v>
      </c>
      <c r="I813" t="s">
        <v>35</v>
      </c>
      <c r="J813" t="s">
        <v>36</v>
      </c>
      <c r="K813" t="s">
        <v>36</v>
      </c>
      <c r="L813" t="s">
        <v>36</v>
      </c>
      <c r="M813" t="s">
        <v>54</v>
      </c>
      <c r="N813">
        <v>2</v>
      </c>
      <c r="O813">
        <v>1</v>
      </c>
      <c r="P813">
        <f t="shared" si="78"/>
        <v>1</v>
      </c>
      <c r="Q813" t="s">
        <v>36</v>
      </c>
      <c r="R813">
        <v>1</v>
      </c>
      <c r="S813">
        <f t="shared" si="73"/>
        <v>0</v>
      </c>
      <c r="T813">
        <f t="shared" si="74"/>
        <v>1</v>
      </c>
      <c r="W813">
        <f>SUM(S813:S817)</f>
        <v>43</v>
      </c>
      <c r="X813">
        <f>SUM(T813:T817)</f>
        <v>2</v>
      </c>
      <c r="Y813">
        <f>X813+W813</f>
        <v>45</v>
      </c>
      <c r="Z813" s="5">
        <v>0.16</v>
      </c>
      <c r="AA813">
        <v>0</v>
      </c>
      <c r="AB813" s="6">
        <v>37.4</v>
      </c>
      <c r="AC813" s="8">
        <f t="shared" si="75"/>
        <v>598.4</v>
      </c>
      <c r="AD813" s="8">
        <f>SUM(AC813:AC817)</f>
        <v>7331.4999999999991</v>
      </c>
      <c r="AE813" s="8">
        <f t="shared" si="76"/>
        <v>598.4</v>
      </c>
      <c r="AF813" s="8">
        <f>SUM(AE813:AE817)</f>
        <v>7331.4999999999991</v>
      </c>
      <c r="AG813">
        <f t="shared" si="77"/>
        <v>1</v>
      </c>
    </row>
    <row r="814" spans="1:38" x14ac:dyDescent="0.35">
      <c r="A814">
        <v>813</v>
      </c>
      <c r="C814">
        <v>690</v>
      </c>
      <c r="D814">
        <v>160</v>
      </c>
      <c r="E814" t="s">
        <v>120</v>
      </c>
      <c r="F814" t="s">
        <v>65</v>
      </c>
      <c r="M814" t="s">
        <v>39</v>
      </c>
      <c r="N814">
        <v>1</v>
      </c>
      <c r="O814">
        <v>0</v>
      </c>
      <c r="P814">
        <f t="shared" si="78"/>
        <v>1</v>
      </c>
      <c r="Q814" t="s">
        <v>36</v>
      </c>
      <c r="R814">
        <v>1</v>
      </c>
      <c r="S814">
        <f t="shared" si="73"/>
        <v>0</v>
      </c>
      <c r="T814">
        <f t="shared" si="74"/>
        <v>1</v>
      </c>
      <c r="Z814" s="5">
        <v>0.16</v>
      </c>
      <c r="AA814">
        <v>0</v>
      </c>
      <c r="AB814" s="6">
        <v>37.4</v>
      </c>
      <c r="AC814" s="8">
        <f t="shared" si="75"/>
        <v>598.4</v>
      </c>
      <c r="AE814" s="8">
        <f t="shared" si="76"/>
        <v>598.4</v>
      </c>
      <c r="AG814" t="str">
        <f t="shared" si="77"/>
        <v/>
      </c>
    </row>
    <row r="815" spans="1:38" x14ac:dyDescent="0.35">
      <c r="A815">
        <v>814</v>
      </c>
      <c r="C815">
        <v>747</v>
      </c>
      <c r="D815">
        <v>160</v>
      </c>
      <c r="E815" t="s">
        <v>120</v>
      </c>
      <c r="F815" t="s">
        <v>65</v>
      </c>
      <c r="M815" t="s">
        <v>82</v>
      </c>
      <c r="N815">
        <v>0</v>
      </c>
      <c r="O815">
        <v>-8</v>
      </c>
      <c r="P815">
        <f t="shared" si="78"/>
        <v>8</v>
      </c>
      <c r="Q815" t="s">
        <v>43</v>
      </c>
      <c r="R815">
        <v>2</v>
      </c>
      <c r="S815">
        <f t="shared" si="73"/>
        <v>8</v>
      </c>
      <c r="T815">
        <f t="shared" si="74"/>
        <v>0</v>
      </c>
      <c r="U815" t="s">
        <v>115</v>
      </c>
      <c r="V815" t="s">
        <v>73</v>
      </c>
      <c r="Z815" s="5">
        <v>1.43</v>
      </c>
      <c r="AA815">
        <v>25</v>
      </c>
      <c r="AB815" s="6">
        <v>1.2</v>
      </c>
      <c r="AC815" s="8">
        <f t="shared" si="75"/>
        <v>1029.5999999999999</v>
      </c>
      <c r="AE815" s="8">
        <f t="shared" si="76"/>
        <v>1029.5999999999999</v>
      </c>
      <c r="AG815" t="str">
        <f t="shared" si="77"/>
        <v/>
      </c>
    </row>
    <row r="816" spans="1:38" x14ac:dyDescent="0.35">
      <c r="A816">
        <v>815</v>
      </c>
      <c r="C816">
        <v>747</v>
      </c>
      <c r="D816">
        <v>160</v>
      </c>
      <c r="E816" t="s">
        <v>120</v>
      </c>
      <c r="F816" t="s">
        <v>65</v>
      </c>
      <c r="M816" t="s">
        <v>83</v>
      </c>
      <c r="N816">
        <v>-8</v>
      </c>
      <c r="O816">
        <v>-43</v>
      </c>
      <c r="P816">
        <f t="shared" si="78"/>
        <v>35</v>
      </c>
      <c r="Q816" t="s">
        <v>43</v>
      </c>
      <c r="R816">
        <v>2</v>
      </c>
      <c r="S816">
        <f t="shared" si="73"/>
        <v>35</v>
      </c>
      <c r="T816">
        <f t="shared" si="74"/>
        <v>0</v>
      </c>
      <c r="U816" t="s">
        <v>115</v>
      </c>
      <c r="V816" t="s">
        <v>73</v>
      </c>
      <c r="Z816" s="5">
        <v>1.43</v>
      </c>
      <c r="AA816">
        <v>15</v>
      </c>
      <c r="AB816" s="6">
        <v>1.2</v>
      </c>
      <c r="AC816" s="8">
        <f t="shared" si="75"/>
        <v>5105.0999999999995</v>
      </c>
      <c r="AE816" s="8">
        <f t="shared" si="76"/>
        <v>5105.0999999999995</v>
      </c>
      <c r="AG816" t="str">
        <f t="shared" si="77"/>
        <v/>
      </c>
      <c r="AH816" s="17"/>
    </row>
    <row r="817" spans="1:38" x14ac:dyDescent="0.35">
      <c r="A817">
        <v>816</v>
      </c>
      <c r="B817" s="1"/>
      <c r="C817">
        <v>747</v>
      </c>
      <c r="D817">
        <v>160</v>
      </c>
      <c r="E817" s="1" t="s">
        <v>120</v>
      </c>
      <c r="F817" t="s">
        <v>65</v>
      </c>
      <c r="G817" s="1"/>
      <c r="H817" s="1"/>
      <c r="I817" s="1"/>
      <c r="J817" s="1"/>
      <c r="K817" s="1"/>
      <c r="L817" s="1"/>
      <c r="M817" s="1" t="s">
        <v>59</v>
      </c>
      <c r="N817" s="1">
        <v>0</v>
      </c>
      <c r="O817" s="1">
        <v>0</v>
      </c>
      <c r="P817" s="1">
        <f t="shared" si="78"/>
        <v>0</v>
      </c>
      <c r="Q817" s="1"/>
      <c r="R817" s="1">
        <v>2</v>
      </c>
      <c r="S817" s="1">
        <f t="shared" si="73"/>
        <v>0</v>
      </c>
      <c r="T817" s="1">
        <f t="shared" si="74"/>
        <v>0</v>
      </c>
      <c r="U817" t="s">
        <v>115</v>
      </c>
      <c r="V817" t="s">
        <v>73</v>
      </c>
      <c r="W817" s="1"/>
      <c r="X817" s="1"/>
      <c r="Y817" s="1"/>
      <c r="Z817" s="5">
        <v>0</v>
      </c>
      <c r="AA817" s="1">
        <v>0</v>
      </c>
      <c r="AB817" s="6"/>
      <c r="AC817" s="8">
        <f t="shared" si="75"/>
        <v>0</v>
      </c>
      <c r="AD817" s="1"/>
      <c r="AE817" s="10">
        <f t="shared" si="76"/>
        <v>0</v>
      </c>
      <c r="AF817" s="1"/>
      <c r="AG817" t="str">
        <f t="shared" si="77"/>
        <v/>
      </c>
      <c r="AH817" s="17"/>
      <c r="AI817" s="1"/>
      <c r="AJ817" s="1"/>
      <c r="AK817" s="1"/>
      <c r="AL817" s="1"/>
    </row>
    <row r="818" spans="1:38" x14ac:dyDescent="0.35">
      <c r="A818">
        <v>817</v>
      </c>
      <c r="B818" t="s">
        <v>32</v>
      </c>
      <c r="C818">
        <v>709</v>
      </c>
      <c r="D818">
        <v>161</v>
      </c>
      <c r="E818" t="s">
        <v>74</v>
      </c>
      <c r="F818" t="s">
        <v>65</v>
      </c>
      <c r="G818">
        <v>48.690757750000003</v>
      </c>
      <c r="H818">
        <v>123.5903625</v>
      </c>
      <c r="I818" t="s">
        <v>35</v>
      </c>
      <c r="J818" t="s">
        <v>36</v>
      </c>
      <c r="K818" t="s">
        <v>36</v>
      </c>
      <c r="L818" t="s">
        <v>36</v>
      </c>
      <c r="M818" t="s">
        <v>55</v>
      </c>
      <c r="N818">
        <v>2.25</v>
      </c>
      <c r="O818">
        <v>1.25</v>
      </c>
      <c r="P818">
        <f t="shared" si="78"/>
        <v>1</v>
      </c>
      <c r="Q818" t="s">
        <v>36</v>
      </c>
      <c r="R818">
        <v>1</v>
      </c>
      <c r="S818">
        <f t="shared" si="73"/>
        <v>0</v>
      </c>
      <c r="T818">
        <f t="shared" si="74"/>
        <v>1</v>
      </c>
      <c r="W818">
        <f>SUM(S818:S822)</f>
        <v>50</v>
      </c>
      <c r="X818">
        <f>SUM(T818:T822)</f>
        <v>2.25</v>
      </c>
      <c r="Y818">
        <f>X818+W818</f>
        <v>52.25</v>
      </c>
      <c r="Z818" s="5">
        <v>0.16</v>
      </c>
      <c r="AA818">
        <v>0</v>
      </c>
      <c r="AB818" s="6">
        <v>37.4</v>
      </c>
      <c r="AC818" s="8">
        <f t="shared" si="75"/>
        <v>598.4</v>
      </c>
      <c r="AD818" s="8">
        <f>SUM(AC818:AC822)</f>
        <v>4103.1949999999997</v>
      </c>
      <c r="AE818" s="8">
        <f t="shared" si="76"/>
        <v>598.4</v>
      </c>
      <c r="AF818" s="8">
        <f>SUM(AE818:AE822)</f>
        <v>4103.1949999999997</v>
      </c>
      <c r="AG818">
        <f t="shared" si="77"/>
        <v>1</v>
      </c>
    </row>
    <row r="819" spans="1:38" x14ac:dyDescent="0.35">
      <c r="A819">
        <v>818</v>
      </c>
      <c r="C819">
        <v>709</v>
      </c>
      <c r="D819">
        <v>161</v>
      </c>
      <c r="E819" t="s">
        <v>74</v>
      </c>
      <c r="F819" t="s">
        <v>65</v>
      </c>
      <c r="M819" t="s">
        <v>47</v>
      </c>
      <c r="N819">
        <v>1.25</v>
      </c>
      <c r="O819">
        <v>1</v>
      </c>
      <c r="P819">
        <f t="shared" si="78"/>
        <v>0.25</v>
      </c>
      <c r="Q819" t="s">
        <v>36</v>
      </c>
      <c r="R819">
        <v>1</v>
      </c>
      <c r="S819">
        <f t="shared" si="73"/>
        <v>0</v>
      </c>
      <c r="T819">
        <f t="shared" si="74"/>
        <v>0.25</v>
      </c>
      <c r="Z819" s="5">
        <v>0.16</v>
      </c>
      <c r="AA819">
        <v>0</v>
      </c>
      <c r="AB819" s="6">
        <v>37.4</v>
      </c>
      <c r="AC819" s="8">
        <f t="shared" si="75"/>
        <v>149.6</v>
      </c>
      <c r="AE819" s="8">
        <f t="shared" si="76"/>
        <v>149.6</v>
      </c>
      <c r="AG819" t="str">
        <f t="shared" si="77"/>
        <v/>
      </c>
    </row>
    <row r="820" spans="1:38" x14ac:dyDescent="0.35">
      <c r="A820">
        <v>819</v>
      </c>
      <c r="C820">
        <v>709</v>
      </c>
      <c r="D820">
        <v>161</v>
      </c>
      <c r="E820" t="s">
        <v>74</v>
      </c>
      <c r="F820" t="s">
        <v>65</v>
      </c>
      <c r="M820" t="s">
        <v>41</v>
      </c>
      <c r="N820">
        <v>1</v>
      </c>
      <c r="O820">
        <v>0</v>
      </c>
      <c r="P820">
        <f t="shared" si="78"/>
        <v>1</v>
      </c>
      <c r="Q820" t="s">
        <v>36</v>
      </c>
      <c r="R820">
        <v>1</v>
      </c>
      <c r="S820">
        <f t="shared" si="73"/>
        <v>0</v>
      </c>
      <c r="T820">
        <f t="shared" si="74"/>
        <v>1</v>
      </c>
      <c r="Z820" s="5">
        <v>0.16</v>
      </c>
      <c r="AA820">
        <v>0</v>
      </c>
      <c r="AB820" s="6">
        <v>30.85</v>
      </c>
      <c r="AC820" s="8">
        <f t="shared" si="75"/>
        <v>493.6</v>
      </c>
      <c r="AE820" s="8">
        <f t="shared" si="76"/>
        <v>493.6</v>
      </c>
      <c r="AG820" t="str">
        <f t="shared" si="77"/>
        <v/>
      </c>
    </row>
    <row r="821" spans="1:38" x14ac:dyDescent="0.35">
      <c r="A821">
        <v>820</v>
      </c>
      <c r="C821">
        <v>766</v>
      </c>
      <c r="D821">
        <v>161</v>
      </c>
      <c r="E821" t="s">
        <v>74</v>
      </c>
      <c r="F821" t="s">
        <v>65</v>
      </c>
      <c r="M821" t="s">
        <v>51</v>
      </c>
      <c r="N821">
        <v>0</v>
      </c>
      <c r="O821">
        <v>-45</v>
      </c>
      <c r="P821">
        <f t="shared" si="78"/>
        <v>45</v>
      </c>
      <c r="Q821" t="s">
        <v>43</v>
      </c>
      <c r="R821">
        <v>2</v>
      </c>
      <c r="S821">
        <f t="shared" si="73"/>
        <v>45</v>
      </c>
      <c r="T821">
        <f t="shared" si="74"/>
        <v>0</v>
      </c>
      <c r="U821" t="s">
        <v>115</v>
      </c>
      <c r="V821" t="s">
        <v>61</v>
      </c>
      <c r="Z821" s="5">
        <v>1.45</v>
      </c>
      <c r="AA821">
        <v>65</v>
      </c>
      <c r="AB821" s="6">
        <v>1.2</v>
      </c>
      <c r="AC821" s="8">
        <f t="shared" si="75"/>
        <v>2740.5</v>
      </c>
      <c r="AE821" s="8">
        <f t="shared" si="76"/>
        <v>2740.5</v>
      </c>
      <c r="AG821" t="str">
        <f t="shared" si="77"/>
        <v/>
      </c>
    </row>
    <row r="822" spans="1:38" x14ac:dyDescent="0.35">
      <c r="A822">
        <v>821</v>
      </c>
      <c r="B822" s="1"/>
      <c r="C822">
        <v>766</v>
      </c>
      <c r="D822">
        <v>161</v>
      </c>
      <c r="E822" s="1" t="s">
        <v>74</v>
      </c>
      <c r="F822" t="s">
        <v>65</v>
      </c>
      <c r="G822" s="1"/>
      <c r="H822" s="1"/>
      <c r="I822" s="1"/>
      <c r="J822" s="1"/>
      <c r="K822" s="1"/>
      <c r="L822" s="1"/>
      <c r="M822" s="1" t="s">
        <v>44</v>
      </c>
      <c r="N822" s="1">
        <v>-45</v>
      </c>
      <c r="O822" s="1">
        <v>-50</v>
      </c>
      <c r="P822" s="1">
        <f t="shared" si="78"/>
        <v>5</v>
      </c>
      <c r="Q822" s="1" t="s">
        <v>62</v>
      </c>
      <c r="R822" s="1">
        <v>2</v>
      </c>
      <c r="S822" s="1">
        <f t="shared" si="73"/>
        <v>5</v>
      </c>
      <c r="T822" s="1">
        <f t="shared" si="74"/>
        <v>0</v>
      </c>
      <c r="U822" t="s">
        <v>115</v>
      </c>
      <c r="V822" t="s">
        <v>61</v>
      </c>
      <c r="W822" s="1"/>
      <c r="X822" s="1"/>
      <c r="Y822" s="1"/>
      <c r="Z822" s="5">
        <v>1.38</v>
      </c>
      <c r="AA822" s="1">
        <v>55</v>
      </c>
      <c r="AB822" s="6">
        <v>0.39</v>
      </c>
      <c r="AC822" s="8">
        <f t="shared" si="75"/>
        <v>121.09500000000001</v>
      </c>
      <c r="AD822" s="1"/>
      <c r="AE822" s="10">
        <f t="shared" si="76"/>
        <v>121.09500000000001</v>
      </c>
      <c r="AF822" s="1"/>
      <c r="AG822" t="str">
        <f t="shared" si="77"/>
        <v/>
      </c>
      <c r="AI822" s="1"/>
      <c r="AJ822" s="1"/>
      <c r="AK822" s="1"/>
      <c r="AL822" s="1"/>
    </row>
    <row r="823" spans="1:38" x14ac:dyDescent="0.35">
      <c r="A823">
        <v>822</v>
      </c>
      <c r="B823" t="s">
        <v>32</v>
      </c>
      <c r="C823">
        <v>601</v>
      </c>
      <c r="D823">
        <v>162</v>
      </c>
      <c r="E823" t="s">
        <v>74</v>
      </c>
      <c r="F823" t="s">
        <v>65</v>
      </c>
      <c r="G823">
        <v>50.180801389999999</v>
      </c>
      <c r="H823">
        <v>122.1070023</v>
      </c>
      <c r="I823" t="s">
        <v>35</v>
      </c>
      <c r="J823" t="s">
        <v>36</v>
      </c>
      <c r="K823" t="s">
        <v>36</v>
      </c>
      <c r="L823" t="s">
        <v>36</v>
      </c>
      <c r="M823" t="s">
        <v>54</v>
      </c>
      <c r="N823">
        <v>30</v>
      </c>
      <c r="O823">
        <v>28</v>
      </c>
      <c r="P823">
        <f t="shared" si="78"/>
        <v>2</v>
      </c>
      <c r="Q823" t="s">
        <v>36</v>
      </c>
      <c r="R823">
        <v>1</v>
      </c>
      <c r="S823">
        <f t="shared" si="73"/>
        <v>0</v>
      </c>
      <c r="T823">
        <f t="shared" si="74"/>
        <v>2</v>
      </c>
      <c r="W823">
        <f>SUM(S823:S828)</f>
        <v>30</v>
      </c>
      <c r="X823">
        <f>SUM(T823:T828)</f>
        <v>30</v>
      </c>
      <c r="Y823">
        <f>X823+W823</f>
        <v>60</v>
      </c>
      <c r="Z823" s="5">
        <v>0.16</v>
      </c>
      <c r="AA823">
        <v>0</v>
      </c>
      <c r="AB823" s="6">
        <v>37.4</v>
      </c>
      <c r="AC823" s="8">
        <f t="shared" si="75"/>
        <v>1196.8</v>
      </c>
      <c r="AD823" s="8">
        <f>SUM(AC823:AC828)</f>
        <v>19755.955999999998</v>
      </c>
      <c r="AE823" s="8">
        <f t="shared" si="76"/>
        <v>1196.8</v>
      </c>
      <c r="AF823" s="8">
        <f>SUM(AE823:AE828)</f>
        <v>19755.955999999998</v>
      </c>
      <c r="AG823">
        <f t="shared" si="77"/>
        <v>1</v>
      </c>
    </row>
    <row r="824" spans="1:38" x14ac:dyDescent="0.35">
      <c r="A824">
        <v>823</v>
      </c>
      <c r="C824">
        <v>601</v>
      </c>
      <c r="D824">
        <v>162</v>
      </c>
      <c r="E824" t="s">
        <v>74</v>
      </c>
      <c r="F824" t="s">
        <v>65</v>
      </c>
      <c r="M824" t="s">
        <v>39</v>
      </c>
      <c r="N824">
        <v>28</v>
      </c>
      <c r="O824">
        <v>2</v>
      </c>
      <c r="P824">
        <f t="shared" si="78"/>
        <v>26</v>
      </c>
      <c r="Q824" t="s">
        <v>36</v>
      </c>
      <c r="R824">
        <v>1</v>
      </c>
      <c r="S824">
        <f t="shared" si="73"/>
        <v>0</v>
      </c>
      <c r="T824">
        <f t="shared" si="74"/>
        <v>26</v>
      </c>
      <c r="Z824" s="5">
        <v>0.16</v>
      </c>
      <c r="AA824">
        <v>0</v>
      </c>
      <c r="AB824" s="6">
        <v>37.4</v>
      </c>
      <c r="AC824" s="8">
        <f t="shared" si="75"/>
        <v>15558.4</v>
      </c>
      <c r="AE824" s="8">
        <f t="shared" si="76"/>
        <v>15558.4</v>
      </c>
      <c r="AG824" t="str">
        <f t="shared" si="77"/>
        <v/>
      </c>
    </row>
    <row r="825" spans="1:38" x14ac:dyDescent="0.35">
      <c r="A825">
        <v>824</v>
      </c>
      <c r="C825">
        <v>601</v>
      </c>
      <c r="D825">
        <v>162</v>
      </c>
      <c r="E825" t="s">
        <v>74</v>
      </c>
      <c r="F825" t="s">
        <v>65</v>
      </c>
      <c r="M825" t="s">
        <v>80</v>
      </c>
      <c r="N825">
        <v>2</v>
      </c>
      <c r="O825">
        <v>0</v>
      </c>
      <c r="P825">
        <f t="shared" si="78"/>
        <v>2</v>
      </c>
      <c r="Q825" t="s">
        <v>36</v>
      </c>
      <c r="R825">
        <v>1</v>
      </c>
      <c r="S825">
        <f t="shared" si="73"/>
        <v>0</v>
      </c>
      <c r="T825">
        <f t="shared" si="74"/>
        <v>2</v>
      </c>
      <c r="Z825" s="5">
        <v>0.16</v>
      </c>
      <c r="AA825">
        <v>0</v>
      </c>
      <c r="AB825" s="6">
        <v>30.85</v>
      </c>
      <c r="AC825" s="8">
        <f t="shared" si="75"/>
        <v>987.2</v>
      </c>
      <c r="AE825" s="8">
        <f t="shared" si="76"/>
        <v>987.2</v>
      </c>
      <c r="AG825" t="str">
        <f t="shared" si="77"/>
        <v/>
      </c>
    </row>
    <row r="826" spans="1:38" x14ac:dyDescent="0.35">
      <c r="A826">
        <v>825</v>
      </c>
      <c r="C826">
        <v>651</v>
      </c>
      <c r="D826">
        <v>162</v>
      </c>
      <c r="E826" t="s">
        <v>74</v>
      </c>
      <c r="F826" t="s">
        <v>65</v>
      </c>
      <c r="M826" t="s">
        <v>49</v>
      </c>
      <c r="N826">
        <v>-20</v>
      </c>
      <c r="O826">
        <v>-3</v>
      </c>
      <c r="P826">
        <f t="shared" si="78"/>
        <v>17</v>
      </c>
      <c r="Q826" t="s">
        <v>62</v>
      </c>
      <c r="R826">
        <v>2</v>
      </c>
      <c r="S826">
        <f t="shared" si="73"/>
        <v>17</v>
      </c>
      <c r="T826">
        <f t="shared" si="74"/>
        <v>0</v>
      </c>
      <c r="U826" t="s">
        <v>99</v>
      </c>
      <c r="V826" t="s">
        <v>73</v>
      </c>
      <c r="Z826" s="5">
        <v>1.03</v>
      </c>
      <c r="AA826">
        <v>50</v>
      </c>
      <c r="AB826" s="6">
        <v>1.2</v>
      </c>
      <c r="AC826" s="8">
        <f t="shared" si="75"/>
        <v>1050.5999999999999</v>
      </c>
      <c r="AE826" s="8">
        <f t="shared" si="76"/>
        <v>1050.5999999999999</v>
      </c>
      <c r="AG826" t="str">
        <f t="shared" si="77"/>
        <v/>
      </c>
    </row>
    <row r="827" spans="1:38" x14ac:dyDescent="0.35">
      <c r="A827">
        <v>826</v>
      </c>
      <c r="C827">
        <v>651</v>
      </c>
      <c r="D827">
        <v>162</v>
      </c>
      <c r="E827" t="s">
        <v>74</v>
      </c>
      <c r="F827" t="s">
        <v>65</v>
      </c>
      <c r="M827" t="s">
        <v>72</v>
      </c>
      <c r="N827">
        <v>0</v>
      </c>
      <c r="O827">
        <v>-3</v>
      </c>
      <c r="P827">
        <f t="shared" si="78"/>
        <v>3</v>
      </c>
      <c r="Q827" t="s">
        <v>62</v>
      </c>
      <c r="R827">
        <v>2</v>
      </c>
      <c r="S827">
        <f t="shared" si="73"/>
        <v>3</v>
      </c>
      <c r="T827">
        <f t="shared" si="74"/>
        <v>0</v>
      </c>
      <c r="U827" t="s">
        <v>99</v>
      </c>
      <c r="V827" t="s">
        <v>73</v>
      </c>
      <c r="Z827" s="5">
        <v>1.24</v>
      </c>
      <c r="AA827">
        <v>45</v>
      </c>
      <c r="AB827" s="6">
        <v>3.36</v>
      </c>
      <c r="AC827" s="8">
        <f t="shared" si="75"/>
        <v>687.45600000000002</v>
      </c>
      <c r="AE827" s="8">
        <f t="shared" si="76"/>
        <v>687.45600000000002</v>
      </c>
      <c r="AG827" t="str">
        <f t="shared" si="77"/>
        <v/>
      </c>
    </row>
    <row r="828" spans="1:38" x14ac:dyDescent="0.35">
      <c r="A828">
        <v>827</v>
      </c>
      <c r="B828" s="1"/>
      <c r="C828">
        <v>651</v>
      </c>
      <c r="D828">
        <v>162</v>
      </c>
      <c r="E828" s="1" t="s">
        <v>74</v>
      </c>
      <c r="F828" t="s">
        <v>65</v>
      </c>
      <c r="G828" s="1"/>
      <c r="H828" s="1"/>
      <c r="I828" s="1"/>
      <c r="J828" s="1"/>
      <c r="K828" s="1"/>
      <c r="L828" s="1"/>
      <c r="M828" s="1" t="s">
        <v>75</v>
      </c>
      <c r="N828" s="1">
        <v>-20</v>
      </c>
      <c r="O828" s="1">
        <v>-30</v>
      </c>
      <c r="P828" s="1">
        <f t="shared" si="78"/>
        <v>10</v>
      </c>
      <c r="Q828" s="1" t="s">
        <v>62</v>
      </c>
      <c r="R828" s="1">
        <v>2</v>
      </c>
      <c r="S828" s="1">
        <f t="shared" si="73"/>
        <v>10</v>
      </c>
      <c r="T828" s="1">
        <f t="shared" si="74"/>
        <v>0</v>
      </c>
      <c r="U828" t="s">
        <v>99</v>
      </c>
      <c r="V828" t="s">
        <v>73</v>
      </c>
      <c r="W828" s="1"/>
      <c r="X828" s="1"/>
      <c r="Y828" s="1"/>
      <c r="Z828" s="5">
        <v>1.45</v>
      </c>
      <c r="AA828" s="1">
        <v>50</v>
      </c>
      <c r="AB828" s="6">
        <v>0.38</v>
      </c>
      <c r="AC828" s="8">
        <f t="shared" si="75"/>
        <v>275.5</v>
      </c>
      <c r="AD828" s="1"/>
      <c r="AE828" s="10">
        <f t="shared" si="76"/>
        <v>275.5</v>
      </c>
      <c r="AF828" s="1"/>
      <c r="AG828" t="str">
        <f t="shared" si="77"/>
        <v/>
      </c>
      <c r="AI828" s="1"/>
      <c r="AJ828" s="1"/>
      <c r="AK828" s="1"/>
      <c r="AL828" s="1"/>
    </row>
    <row r="829" spans="1:38" x14ac:dyDescent="0.35">
      <c r="A829">
        <v>828</v>
      </c>
      <c r="B829" t="s">
        <v>32</v>
      </c>
      <c r="C829">
        <v>602</v>
      </c>
      <c r="D829">
        <v>163</v>
      </c>
      <c r="E829" t="s">
        <v>133</v>
      </c>
      <c r="F829" t="s">
        <v>89</v>
      </c>
      <c r="G829">
        <v>50.180599209999997</v>
      </c>
      <c r="H829">
        <v>122.1080017</v>
      </c>
      <c r="I829" t="s">
        <v>35</v>
      </c>
      <c r="J829" t="s">
        <v>36</v>
      </c>
      <c r="K829" t="s">
        <v>36</v>
      </c>
      <c r="L829" t="s">
        <v>36</v>
      </c>
      <c r="M829" t="s">
        <v>92</v>
      </c>
      <c r="N829">
        <v>7</v>
      </c>
      <c r="O829">
        <v>22</v>
      </c>
      <c r="P829">
        <f t="shared" si="78"/>
        <v>15</v>
      </c>
      <c r="Q829" t="s">
        <v>36</v>
      </c>
      <c r="R829">
        <v>1</v>
      </c>
      <c r="S829">
        <f t="shared" si="73"/>
        <v>0</v>
      </c>
      <c r="T829">
        <f t="shared" si="74"/>
        <v>15</v>
      </c>
      <c r="W829">
        <f>SUM(S829:S835)</f>
        <v>55</v>
      </c>
      <c r="X829">
        <f>SUM(T829:T835)</f>
        <v>25</v>
      </c>
      <c r="Y829">
        <f>X829+W829</f>
        <v>80</v>
      </c>
      <c r="Z829" s="5">
        <v>0.21</v>
      </c>
      <c r="AA829">
        <v>0</v>
      </c>
      <c r="AB829" s="6">
        <v>35.51</v>
      </c>
      <c r="AC829" s="8">
        <f t="shared" si="75"/>
        <v>11185.65</v>
      </c>
      <c r="AD829" s="8">
        <f>SUM(AC829:AC835)</f>
        <v>30001.41</v>
      </c>
      <c r="AE829" s="8">
        <f t="shared" si="76"/>
        <v>11185.65</v>
      </c>
      <c r="AF829" s="8">
        <f>SUM(AE829:AE835)</f>
        <v>30001.41</v>
      </c>
      <c r="AG829">
        <f t="shared" si="77"/>
        <v>1</v>
      </c>
    </row>
    <row r="830" spans="1:38" x14ac:dyDescent="0.35">
      <c r="A830">
        <v>829</v>
      </c>
      <c r="C830">
        <v>602</v>
      </c>
      <c r="D830">
        <v>163</v>
      </c>
      <c r="E830" t="s">
        <v>133</v>
      </c>
      <c r="F830" t="s">
        <v>89</v>
      </c>
      <c r="M830" t="s">
        <v>54</v>
      </c>
      <c r="N830">
        <v>9</v>
      </c>
      <c r="O830">
        <v>10</v>
      </c>
      <c r="P830">
        <f t="shared" si="78"/>
        <v>1</v>
      </c>
      <c r="Q830" t="s">
        <v>36</v>
      </c>
      <c r="R830">
        <v>1</v>
      </c>
      <c r="S830">
        <f t="shared" si="73"/>
        <v>0</v>
      </c>
      <c r="T830">
        <f t="shared" si="74"/>
        <v>1</v>
      </c>
      <c r="Z830" s="5">
        <v>0.12</v>
      </c>
      <c r="AA830">
        <v>0</v>
      </c>
      <c r="AB830" s="6">
        <v>42.07</v>
      </c>
      <c r="AC830" s="8">
        <f t="shared" si="75"/>
        <v>504.84</v>
      </c>
      <c r="AE830" s="8">
        <f t="shared" si="76"/>
        <v>504.84</v>
      </c>
      <c r="AG830" t="str">
        <f t="shared" si="77"/>
        <v/>
      </c>
    </row>
    <row r="831" spans="1:38" x14ac:dyDescent="0.35">
      <c r="A831">
        <v>830</v>
      </c>
      <c r="C831">
        <v>602</v>
      </c>
      <c r="D831">
        <v>163</v>
      </c>
      <c r="E831" t="s">
        <v>133</v>
      </c>
      <c r="F831" t="s">
        <v>89</v>
      </c>
      <c r="M831" t="s">
        <v>39</v>
      </c>
      <c r="N831">
        <v>9</v>
      </c>
      <c r="O831">
        <v>8</v>
      </c>
      <c r="P831">
        <f t="shared" si="78"/>
        <v>1</v>
      </c>
      <c r="Q831" t="s">
        <v>36</v>
      </c>
      <c r="R831">
        <v>1</v>
      </c>
      <c r="S831">
        <f t="shared" si="73"/>
        <v>0</v>
      </c>
      <c r="T831">
        <f t="shared" si="74"/>
        <v>1</v>
      </c>
      <c r="Z831" s="5">
        <v>0.12</v>
      </c>
      <c r="AA831">
        <v>0</v>
      </c>
      <c r="AB831" s="6">
        <v>42.07</v>
      </c>
      <c r="AC831" s="8">
        <f t="shared" si="75"/>
        <v>504.84</v>
      </c>
      <c r="AE831" s="8">
        <f t="shared" si="76"/>
        <v>504.84</v>
      </c>
      <c r="AG831" t="str">
        <f t="shared" si="77"/>
        <v/>
      </c>
    </row>
    <row r="832" spans="1:38" x14ac:dyDescent="0.35">
      <c r="A832">
        <v>831</v>
      </c>
      <c r="C832">
        <v>602</v>
      </c>
      <c r="D832">
        <v>163</v>
      </c>
      <c r="E832" t="s">
        <v>133</v>
      </c>
      <c r="F832" t="s">
        <v>89</v>
      </c>
      <c r="M832" t="s">
        <v>80</v>
      </c>
      <c r="N832">
        <v>8</v>
      </c>
      <c r="O832">
        <v>0</v>
      </c>
      <c r="P832">
        <f t="shared" si="78"/>
        <v>8</v>
      </c>
      <c r="Q832" t="s">
        <v>36</v>
      </c>
      <c r="R832">
        <v>1</v>
      </c>
      <c r="S832">
        <f t="shared" si="73"/>
        <v>0</v>
      </c>
      <c r="T832">
        <f t="shared" si="74"/>
        <v>8</v>
      </c>
      <c r="Z832" s="5">
        <v>0.21</v>
      </c>
      <c r="AA832">
        <v>0</v>
      </c>
      <c r="AB832" s="6">
        <v>35.51</v>
      </c>
      <c r="AC832" s="8">
        <f t="shared" si="75"/>
        <v>5965.6799999999994</v>
      </c>
      <c r="AE832" s="8">
        <f t="shared" si="76"/>
        <v>5965.6799999999994</v>
      </c>
      <c r="AG832" t="str">
        <f t="shared" si="77"/>
        <v/>
      </c>
    </row>
    <row r="833" spans="1:38" x14ac:dyDescent="0.35">
      <c r="A833">
        <v>832</v>
      </c>
      <c r="C833">
        <v>652</v>
      </c>
      <c r="D833">
        <v>163</v>
      </c>
      <c r="E833" t="s">
        <v>133</v>
      </c>
      <c r="F833" t="s">
        <v>89</v>
      </c>
      <c r="M833" t="s">
        <v>51</v>
      </c>
      <c r="N833">
        <v>0</v>
      </c>
      <c r="O833">
        <v>-7</v>
      </c>
      <c r="P833">
        <f t="shared" si="78"/>
        <v>7</v>
      </c>
      <c r="Q833" t="s">
        <v>67</v>
      </c>
      <c r="R833">
        <v>2</v>
      </c>
      <c r="S833">
        <f t="shared" si="73"/>
        <v>7</v>
      </c>
      <c r="T833">
        <f t="shared" si="74"/>
        <v>0</v>
      </c>
      <c r="U833" t="s">
        <v>99</v>
      </c>
      <c r="V833" t="s">
        <v>39</v>
      </c>
      <c r="Z833" s="5">
        <v>1.56</v>
      </c>
      <c r="AA833" s="11">
        <v>0</v>
      </c>
      <c r="AB833" s="6">
        <v>1.38</v>
      </c>
      <c r="AC833" s="8">
        <f t="shared" si="75"/>
        <v>1506.9600000000003</v>
      </c>
      <c r="AE833" s="8">
        <f t="shared" si="76"/>
        <v>1506.9600000000003</v>
      </c>
      <c r="AG833" t="str">
        <f t="shared" si="77"/>
        <v/>
      </c>
    </row>
    <row r="834" spans="1:38" x14ac:dyDescent="0.35">
      <c r="A834">
        <v>833</v>
      </c>
      <c r="C834">
        <v>652</v>
      </c>
      <c r="D834">
        <v>163</v>
      </c>
      <c r="E834" t="s">
        <v>133</v>
      </c>
      <c r="F834" t="s">
        <v>89</v>
      </c>
      <c r="M834" t="s">
        <v>70</v>
      </c>
      <c r="N834">
        <v>-22</v>
      </c>
      <c r="O834">
        <v>-62</v>
      </c>
      <c r="P834">
        <f t="shared" si="78"/>
        <v>40</v>
      </c>
      <c r="Q834" t="s">
        <v>69</v>
      </c>
      <c r="R834">
        <v>2</v>
      </c>
      <c r="S834">
        <f t="shared" ref="S834:S897" si="79">IF(R834=1,0,P834)</f>
        <v>40</v>
      </c>
      <c r="T834">
        <f t="shared" ref="T834:T897" si="80">IF(R834=1,P834,0)</f>
        <v>0</v>
      </c>
      <c r="U834" t="s">
        <v>99</v>
      </c>
      <c r="V834" t="s">
        <v>39</v>
      </c>
      <c r="Z834" s="5">
        <v>1.56</v>
      </c>
      <c r="AA834" s="11">
        <v>0</v>
      </c>
      <c r="AB834" s="6">
        <v>1.38</v>
      </c>
      <c r="AC834" s="8">
        <f t="shared" ref="AC834:AC897" si="81">Z834*AB834/100*P834*100*100*((100-AA834)/100)</f>
        <v>8611.2000000000007</v>
      </c>
      <c r="AE834" s="8">
        <f t="shared" ref="AE834:AE897" si="82">Z834*AB834/100*P834*100*100*((100-AA834)/100)</f>
        <v>8611.2000000000007</v>
      </c>
      <c r="AG834" t="str">
        <f t="shared" ref="AG834:AG897" si="83">IF(D833&lt;&gt;D834,1,"")</f>
        <v/>
      </c>
    </row>
    <row r="835" spans="1:38" x14ac:dyDescent="0.35">
      <c r="A835">
        <v>834</v>
      </c>
      <c r="B835" s="1"/>
      <c r="C835">
        <v>652</v>
      </c>
      <c r="D835">
        <v>163</v>
      </c>
      <c r="E835" s="1" t="s">
        <v>133</v>
      </c>
      <c r="F835" t="s">
        <v>89</v>
      </c>
      <c r="G835" s="1"/>
      <c r="H835" s="1"/>
      <c r="I835" s="1"/>
      <c r="J835" s="1"/>
      <c r="K835" s="1"/>
      <c r="L835" s="1"/>
      <c r="M835" s="1" t="s">
        <v>90</v>
      </c>
      <c r="N835" s="1">
        <v>-62</v>
      </c>
      <c r="O835" s="1">
        <v>-70</v>
      </c>
      <c r="P835" s="1">
        <f t="shared" si="78"/>
        <v>8</v>
      </c>
      <c r="Q835" s="1" t="s">
        <v>71</v>
      </c>
      <c r="R835" s="1">
        <v>2</v>
      </c>
      <c r="S835" s="1">
        <f t="shared" si="79"/>
        <v>8</v>
      </c>
      <c r="T835" s="1">
        <f t="shared" si="80"/>
        <v>0</v>
      </c>
      <c r="U835" t="s">
        <v>99</v>
      </c>
      <c r="V835" t="s">
        <v>39</v>
      </c>
      <c r="W835" s="1"/>
      <c r="X835" s="1"/>
      <c r="Y835" s="1"/>
      <c r="Z835" s="5">
        <v>1.56</v>
      </c>
      <c r="AA835" s="11">
        <v>0</v>
      </c>
      <c r="AB835" s="6">
        <v>1.38</v>
      </c>
      <c r="AC835" s="8">
        <f t="shared" si="81"/>
        <v>1722.24</v>
      </c>
      <c r="AD835" s="1"/>
      <c r="AE835" s="10">
        <f t="shared" si="82"/>
        <v>1722.24</v>
      </c>
      <c r="AF835" s="1"/>
      <c r="AG835" t="str">
        <f t="shared" si="83"/>
        <v/>
      </c>
      <c r="AI835" s="1"/>
      <c r="AJ835" s="1"/>
      <c r="AK835" s="1"/>
      <c r="AL835" s="1"/>
    </row>
    <row r="836" spans="1:38" x14ac:dyDescent="0.35">
      <c r="A836">
        <v>835</v>
      </c>
      <c r="B836" t="s">
        <v>32</v>
      </c>
      <c r="C836">
        <v>603</v>
      </c>
      <c r="D836">
        <v>164</v>
      </c>
      <c r="E836" t="s">
        <v>133</v>
      </c>
      <c r="F836" t="s">
        <v>89</v>
      </c>
      <c r="G836">
        <v>50.180999759999999</v>
      </c>
      <c r="H836">
        <v>122.1080017</v>
      </c>
      <c r="I836" t="s">
        <v>35</v>
      </c>
      <c r="J836" t="s">
        <v>36</v>
      </c>
      <c r="K836" t="s">
        <v>36</v>
      </c>
      <c r="L836" t="s">
        <v>36</v>
      </c>
      <c r="M836" t="s">
        <v>157</v>
      </c>
      <c r="N836">
        <v>30</v>
      </c>
      <c r="O836">
        <v>24</v>
      </c>
      <c r="P836">
        <f t="shared" si="78"/>
        <v>6</v>
      </c>
      <c r="Q836" t="s">
        <v>36</v>
      </c>
      <c r="R836">
        <v>1</v>
      </c>
      <c r="S836">
        <f t="shared" si="79"/>
        <v>0</v>
      </c>
      <c r="T836">
        <f t="shared" si="80"/>
        <v>6</v>
      </c>
      <c r="W836">
        <f>SUM(S836:S839)</f>
        <v>48</v>
      </c>
      <c r="X836">
        <f>SUM(T836:T839)</f>
        <v>12</v>
      </c>
      <c r="Y836">
        <f>X836+W836</f>
        <v>60</v>
      </c>
      <c r="Z836" s="5">
        <v>0.13</v>
      </c>
      <c r="AA836">
        <v>0</v>
      </c>
      <c r="AB836" s="6">
        <v>42.07</v>
      </c>
      <c r="AC836" s="8">
        <f t="shared" si="81"/>
        <v>3281.4600000000005</v>
      </c>
      <c r="AD836" s="8">
        <f>SUM(AC836:AC839)</f>
        <v>13351.103999999999</v>
      </c>
      <c r="AE836" s="8">
        <f t="shared" si="82"/>
        <v>3281.4600000000005</v>
      </c>
      <c r="AF836" s="8">
        <f>SUM(AE836:AE839)</f>
        <v>13351.103999999999</v>
      </c>
      <c r="AG836">
        <f t="shared" si="83"/>
        <v>1</v>
      </c>
    </row>
    <row r="837" spans="1:38" x14ac:dyDescent="0.35">
      <c r="A837">
        <v>836</v>
      </c>
      <c r="C837">
        <v>603</v>
      </c>
      <c r="D837">
        <v>164</v>
      </c>
      <c r="E837" t="s">
        <v>133</v>
      </c>
      <c r="F837" t="s">
        <v>89</v>
      </c>
      <c r="M837" t="s">
        <v>158</v>
      </c>
      <c r="N837">
        <v>6</v>
      </c>
      <c r="O837">
        <v>0</v>
      </c>
      <c r="P837">
        <f t="shared" si="78"/>
        <v>6</v>
      </c>
      <c r="Q837" t="s">
        <v>36</v>
      </c>
      <c r="R837">
        <v>1</v>
      </c>
      <c r="S837">
        <f t="shared" si="79"/>
        <v>0</v>
      </c>
      <c r="T837">
        <f t="shared" si="80"/>
        <v>6</v>
      </c>
      <c r="Z837" s="5">
        <v>0.34</v>
      </c>
      <c r="AA837">
        <v>0</v>
      </c>
      <c r="AB837" s="6">
        <v>35.51</v>
      </c>
      <c r="AC837" s="8">
        <f t="shared" si="81"/>
        <v>7244.04</v>
      </c>
      <c r="AE837" s="8">
        <f t="shared" si="82"/>
        <v>7244.04</v>
      </c>
      <c r="AG837" t="str">
        <f t="shared" si="83"/>
        <v/>
      </c>
    </row>
    <row r="838" spans="1:38" x14ac:dyDescent="0.35">
      <c r="A838">
        <v>837</v>
      </c>
      <c r="C838">
        <v>653</v>
      </c>
      <c r="D838">
        <v>164</v>
      </c>
      <c r="E838" t="s">
        <v>133</v>
      </c>
      <c r="F838" t="s">
        <v>89</v>
      </c>
      <c r="M838" t="s">
        <v>159</v>
      </c>
      <c r="N838">
        <v>0</v>
      </c>
      <c r="O838">
        <v>-24</v>
      </c>
      <c r="P838">
        <f t="shared" si="78"/>
        <v>24</v>
      </c>
      <c r="Q838" t="s">
        <v>67</v>
      </c>
      <c r="R838">
        <v>2</v>
      </c>
      <c r="S838">
        <f t="shared" si="79"/>
        <v>24</v>
      </c>
      <c r="T838">
        <f t="shared" si="80"/>
        <v>0</v>
      </c>
      <c r="U838" t="s">
        <v>99</v>
      </c>
      <c r="Z838" s="5">
        <v>1.71</v>
      </c>
      <c r="AA838" s="11">
        <v>23.5</v>
      </c>
      <c r="AB838" s="6">
        <v>0.45</v>
      </c>
      <c r="AC838" s="8">
        <f t="shared" si="81"/>
        <v>1412.8019999999999</v>
      </c>
      <c r="AE838" s="8">
        <f t="shared" si="82"/>
        <v>1412.8019999999999</v>
      </c>
      <c r="AG838" t="str">
        <f t="shared" si="83"/>
        <v/>
      </c>
    </row>
    <row r="839" spans="1:38" x14ac:dyDescent="0.35">
      <c r="A839">
        <v>838</v>
      </c>
      <c r="B839" s="1"/>
      <c r="C839">
        <v>653</v>
      </c>
      <c r="D839">
        <v>164</v>
      </c>
      <c r="E839" s="1" t="s">
        <v>133</v>
      </c>
      <c r="F839" t="s">
        <v>89</v>
      </c>
      <c r="G839" s="1"/>
      <c r="H839" s="1"/>
      <c r="I839" s="1"/>
      <c r="J839" s="1"/>
      <c r="K839" s="1"/>
      <c r="L839" s="1"/>
      <c r="M839" s="1" t="s">
        <v>160</v>
      </c>
      <c r="N839" s="1">
        <v>-30</v>
      </c>
      <c r="O839" s="1">
        <v>-54</v>
      </c>
      <c r="P839" s="1">
        <f t="shared" si="78"/>
        <v>24</v>
      </c>
      <c r="Q839" s="1" t="s">
        <v>67</v>
      </c>
      <c r="R839" s="1">
        <v>2</v>
      </c>
      <c r="S839" s="1">
        <f t="shared" si="79"/>
        <v>24</v>
      </c>
      <c r="T839" s="1">
        <f t="shared" si="80"/>
        <v>0</v>
      </c>
      <c r="U839" t="s">
        <v>99</v>
      </c>
      <c r="W839" s="1"/>
      <c r="X839" s="1"/>
      <c r="Y839" s="1"/>
      <c r="Z839" s="5">
        <v>1.71</v>
      </c>
      <c r="AA839" s="11">
        <v>23.5</v>
      </c>
      <c r="AB839" s="6">
        <v>0.45</v>
      </c>
      <c r="AC839" s="8">
        <f t="shared" si="81"/>
        <v>1412.8019999999999</v>
      </c>
      <c r="AD839" s="1"/>
      <c r="AE839" s="10">
        <f t="shared" si="82"/>
        <v>1412.8019999999999</v>
      </c>
      <c r="AF839" s="1"/>
      <c r="AG839" t="str">
        <f t="shared" si="83"/>
        <v/>
      </c>
      <c r="AI839" s="1"/>
      <c r="AJ839" s="1"/>
      <c r="AK839" s="1"/>
      <c r="AL839" s="1"/>
    </row>
    <row r="840" spans="1:38" x14ac:dyDescent="0.35">
      <c r="A840">
        <v>839</v>
      </c>
      <c r="B840" t="s">
        <v>32</v>
      </c>
      <c r="C840">
        <v>552</v>
      </c>
      <c r="D840">
        <v>165</v>
      </c>
      <c r="E840" t="s">
        <v>39</v>
      </c>
      <c r="F840" t="s">
        <v>161</v>
      </c>
      <c r="G840">
        <v>50.18190002</v>
      </c>
      <c r="H840">
        <v>122.11000060000001</v>
      </c>
      <c r="I840" t="s">
        <v>35</v>
      </c>
      <c r="J840" t="s">
        <v>36</v>
      </c>
      <c r="K840" t="s">
        <v>36</v>
      </c>
      <c r="L840" t="s">
        <v>36</v>
      </c>
      <c r="M840" t="s">
        <v>162</v>
      </c>
      <c r="N840">
        <v>60</v>
      </c>
      <c r="O840">
        <v>41</v>
      </c>
      <c r="P840">
        <f t="shared" si="78"/>
        <v>19</v>
      </c>
      <c r="Q840" t="s">
        <v>36</v>
      </c>
      <c r="R840">
        <v>1</v>
      </c>
      <c r="S840">
        <f t="shared" si="79"/>
        <v>0</v>
      </c>
      <c r="T840">
        <f t="shared" si="80"/>
        <v>19</v>
      </c>
      <c r="W840">
        <f>SUM(S840:S843)</f>
        <v>41</v>
      </c>
      <c r="X840">
        <f>SUM(T840:T843)</f>
        <v>30</v>
      </c>
      <c r="Y840">
        <f>X840+W840</f>
        <v>71</v>
      </c>
      <c r="Z840" s="5">
        <v>0.08</v>
      </c>
      <c r="AA840">
        <v>0</v>
      </c>
      <c r="AB840" s="6">
        <v>51.68</v>
      </c>
      <c r="AC840" s="8">
        <f t="shared" si="81"/>
        <v>7855.3600000000015</v>
      </c>
      <c r="AD840" s="8">
        <f>SUM(AC840:AC843)</f>
        <v>39358.06</v>
      </c>
      <c r="AE840" s="8">
        <f t="shared" si="82"/>
        <v>7855.3600000000015</v>
      </c>
      <c r="AF840" s="8">
        <f>SUM(AE840:AE843)</f>
        <v>39358.06</v>
      </c>
      <c r="AG840">
        <f t="shared" si="83"/>
        <v>1</v>
      </c>
    </row>
    <row r="841" spans="1:38" x14ac:dyDescent="0.35">
      <c r="A841">
        <v>840</v>
      </c>
      <c r="C841">
        <v>552</v>
      </c>
      <c r="D841">
        <v>165</v>
      </c>
      <c r="E841" t="s">
        <v>39</v>
      </c>
      <c r="F841" t="s">
        <v>161</v>
      </c>
      <c r="M841" t="s">
        <v>54</v>
      </c>
      <c r="N841">
        <v>8</v>
      </c>
      <c r="O841">
        <v>11</v>
      </c>
      <c r="P841">
        <f t="shared" si="78"/>
        <v>3</v>
      </c>
      <c r="Q841" t="s">
        <v>36</v>
      </c>
      <c r="R841">
        <v>1</v>
      </c>
      <c r="S841">
        <f t="shared" si="79"/>
        <v>0</v>
      </c>
      <c r="T841">
        <f t="shared" si="80"/>
        <v>3</v>
      </c>
      <c r="Z841" s="5">
        <v>0.08</v>
      </c>
      <c r="AA841">
        <v>0</v>
      </c>
      <c r="AB841" s="6">
        <v>51.68</v>
      </c>
      <c r="AC841" s="8">
        <f t="shared" si="81"/>
        <v>1240.3200000000002</v>
      </c>
      <c r="AE841" s="8">
        <f t="shared" si="82"/>
        <v>1240.3200000000002</v>
      </c>
      <c r="AG841" t="str">
        <f t="shared" si="83"/>
        <v/>
      </c>
    </row>
    <row r="842" spans="1:38" x14ac:dyDescent="0.35">
      <c r="A842">
        <v>841</v>
      </c>
      <c r="C842">
        <v>552</v>
      </c>
      <c r="D842">
        <v>165</v>
      </c>
      <c r="E842" t="s">
        <v>39</v>
      </c>
      <c r="F842" t="s">
        <v>161</v>
      </c>
      <c r="M842" t="s">
        <v>39</v>
      </c>
      <c r="N842">
        <v>8</v>
      </c>
      <c r="O842">
        <v>0</v>
      </c>
      <c r="P842">
        <f t="shared" si="78"/>
        <v>8</v>
      </c>
      <c r="Q842" t="s">
        <v>36</v>
      </c>
      <c r="R842">
        <v>1</v>
      </c>
      <c r="S842">
        <f t="shared" si="79"/>
        <v>0</v>
      </c>
      <c r="T842">
        <f t="shared" si="80"/>
        <v>8</v>
      </c>
      <c r="Z842" s="5">
        <v>0.12</v>
      </c>
      <c r="AA842">
        <v>0</v>
      </c>
      <c r="AB842" s="6">
        <v>51.68</v>
      </c>
      <c r="AC842" s="8">
        <f t="shared" si="81"/>
        <v>4961.28</v>
      </c>
      <c r="AE842" s="8">
        <f t="shared" si="82"/>
        <v>4961.28</v>
      </c>
      <c r="AG842" t="str">
        <f t="shared" si="83"/>
        <v/>
      </c>
    </row>
    <row r="843" spans="1:38" x14ac:dyDescent="0.35">
      <c r="A843">
        <v>842</v>
      </c>
      <c r="B843" s="1"/>
      <c r="C843">
        <v>600</v>
      </c>
      <c r="D843">
        <v>165</v>
      </c>
      <c r="E843" s="1" t="s">
        <v>39</v>
      </c>
      <c r="F843" t="s">
        <v>161</v>
      </c>
      <c r="G843" s="1"/>
      <c r="H843" s="1"/>
      <c r="I843" s="1"/>
      <c r="J843" s="1"/>
      <c r="K843" s="1"/>
      <c r="L843" s="1"/>
      <c r="M843" s="1" t="s">
        <v>51</v>
      </c>
      <c r="N843" s="1">
        <v>0</v>
      </c>
      <c r="O843" s="1">
        <v>-41</v>
      </c>
      <c r="P843" s="1">
        <f t="shared" ref="P843:P906" si="84">ABS(N843-O843)</f>
        <v>41</v>
      </c>
      <c r="Q843" s="1" t="s">
        <v>67</v>
      </c>
      <c r="R843" s="1">
        <v>2</v>
      </c>
      <c r="S843" s="1">
        <f t="shared" si="79"/>
        <v>41</v>
      </c>
      <c r="T843" s="1">
        <f t="shared" si="80"/>
        <v>0</v>
      </c>
      <c r="U843" t="s">
        <v>99</v>
      </c>
      <c r="V843" t="s">
        <v>54</v>
      </c>
      <c r="W843" s="1"/>
      <c r="X843" s="1"/>
      <c r="Y843" s="1"/>
      <c r="Z843" s="5">
        <v>1.7</v>
      </c>
      <c r="AA843" s="11">
        <v>0</v>
      </c>
      <c r="AB843" s="6">
        <v>3.63</v>
      </c>
      <c r="AC843" s="8">
        <f t="shared" si="81"/>
        <v>25301.1</v>
      </c>
      <c r="AD843" s="1"/>
      <c r="AE843" s="10">
        <f t="shared" si="82"/>
        <v>25301.1</v>
      </c>
      <c r="AF843" s="1"/>
      <c r="AG843" t="str">
        <f t="shared" si="83"/>
        <v/>
      </c>
      <c r="AI843" s="1"/>
      <c r="AJ843" s="1"/>
      <c r="AK843" s="1"/>
      <c r="AL843" s="1"/>
    </row>
    <row r="844" spans="1:38" x14ac:dyDescent="0.35">
      <c r="A844">
        <v>843</v>
      </c>
      <c r="B844" t="s">
        <v>32</v>
      </c>
      <c r="C844">
        <v>553</v>
      </c>
      <c r="D844">
        <v>166</v>
      </c>
      <c r="E844" t="s">
        <v>39</v>
      </c>
      <c r="F844" t="s">
        <v>161</v>
      </c>
      <c r="G844">
        <v>50.181999210000001</v>
      </c>
      <c r="H844">
        <v>122.11000060000001</v>
      </c>
      <c r="I844" t="s">
        <v>35</v>
      </c>
      <c r="J844" t="s">
        <v>36</v>
      </c>
      <c r="K844" t="s">
        <v>36</v>
      </c>
      <c r="L844" t="s">
        <v>36</v>
      </c>
      <c r="M844" t="s">
        <v>162</v>
      </c>
      <c r="N844">
        <v>55</v>
      </c>
      <c r="O844">
        <v>44</v>
      </c>
      <c r="P844">
        <f t="shared" si="84"/>
        <v>11</v>
      </c>
      <c r="Q844" t="s">
        <v>36</v>
      </c>
      <c r="R844">
        <v>1</v>
      </c>
      <c r="S844">
        <f t="shared" si="79"/>
        <v>0</v>
      </c>
      <c r="T844">
        <f t="shared" si="80"/>
        <v>11</v>
      </c>
      <c r="W844">
        <f>SUM(S844:S847)</f>
        <v>44</v>
      </c>
      <c r="X844">
        <f>SUM(T844:T847)</f>
        <v>18</v>
      </c>
      <c r="Y844">
        <f>X844+W844</f>
        <v>62</v>
      </c>
      <c r="Z844" s="5">
        <v>0.8</v>
      </c>
      <c r="AA844">
        <v>0</v>
      </c>
      <c r="AB844" s="6">
        <v>51.68</v>
      </c>
      <c r="AC844" s="8">
        <f t="shared" si="81"/>
        <v>45478.400000000009</v>
      </c>
      <c r="AD844" s="8">
        <f>SUM(AC844:AC847)</f>
        <v>80486.16</v>
      </c>
      <c r="AE844" s="8">
        <f t="shared" si="82"/>
        <v>45478.400000000009</v>
      </c>
      <c r="AF844" s="8">
        <f>SUM(AE844:AE847)</f>
        <v>80486.16</v>
      </c>
      <c r="AG844">
        <f t="shared" si="83"/>
        <v>1</v>
      </c>
    </row>
    <row r="845" spans="1:38" x14ac:dyDescent="0.35">
      <c r="A845">
        <v>844</v>
      </c>
      <c r="C845">
        <v>553</v>
      </c>
      <c r="D845">
        <v>166</v>
      </c>
      <c r="E845" t="s">
        <v>39</v>
      </c>
      <c r="F845" t="s">
        <v>161</v>
      </c>
      <c r="M845" t="s">
        <v>54</v>
      </c>
      <c r="N845">
        <v>7</v>
      </c>
      <c r="O845">
        <v>6</v>
      </c>
      <c r="P845">
        <f t="shared" si="84"/>
        <v>1</v>
      </c>
      <c r="Q845" t="s">
        <v>36</v>
      </c>
      <c r="R845">
        <v>1</v>
      </c>
      <c r="S845">
        <f t="shared" si="79"/>
        <v>0</v>
      </c>
      <c r="T845">
        <f t="shared" si="80"/>
        <v>1</v>
      </c>
      <c r="Z845" s="5">
        <v>0.8</v>
      </c>
      <c r="AA845">
        <v>0</v>
      </c>
      <c r="AB845" s="6">
        <v>51.68</v>
      </c>
      <c r="AC845" s="8">
        <f t="shared" si="81"/>
        <v>4134.4000000000005</v>
      </c>
      <c r="AE845" s="8">
        <f t="shared" si="82"/>
        <v>4134.4000000000005</v>
      </c>
      <c r="AG845" t="str">
        <f t="shared" si="83"/>
        <v/>
      </c>
    </row>
    <row r="846" spans="1:38" x14ac:dyDescent="0.35">
      <c r="A846">
        <v>845</v>
      </c>
      <c r="C846">
        <v>553</v>
      </c>
      <c r="D846">
        <v>166</v>
      </c>
      <c r="E846" t="s">
        <v>39</v>
      </c>
      <c r="F846" t="s">
        <v>161</v>
      </c>
      <c r="M846" t="s">
        <v>39</v>
      </c>
      <c r="N846">
        <v>6</v>
      </c>
      <c r="O846">
        <v>0</v>
      </c>
      <c r="P846">
        <f t="shared" si="84"/>
        <v>6</v>
      </c>
      <c r="Q846" t="s">
        <v>36</v>
      </c>
      <c r="R846">
        <v>1</v>
      </c>
      <c r="S846">
        <f t="shared" si="79"/>
        <v>0</v>
      </c>
      <c r="T846">
        <f t="shared" si="80"/>
        <v>6</v>
      </c>
      <c r="Z846" s="5">
        <v>0.12</v>
      </c>
      <c r="AA846">
        <v>0</v>
      </c>
      <c r="AB846" s="6">
        <v>51.68</v>
      </c>
      <c r="AC846" s="8">
        <f t="shared" si="81"/>
        <v>3720.9599999999996</v>
      </c>
      <c r="AE846" s="8">
        <f t="shared" si="82"/>
        <v>3720.9599999999996</v>
      </c>
      <c r="AG846" t="str">
        <f t="shared" si="83"/>
        <v/>
      </c>
    </row>
    <row r="847" spans="1:38" x14ac:dyDescent="0.35">
      <c r="A847">
        <v>846</v>
      </c>
      <c r="B847" s="1"/>
      <c r="C847">
        <v>601</v>
      </c>
      <c r="D847">
        <v>166</v>
      </c>
      <c r="E847" s="1" t="s">
        <v>39</v>
      </c>
      <c r="F847" t="s">
        <v>161</v>
      </c>
      <c r="G847" s="1"/>
      <c r="H847" s="1"/>
      <c r="I847" s="1"/>
      <c r="J847" s="1"/>
      <c r="K847" s="1"/>
      <c r="L847" s="1"/>
      <c r="M847" s="1" t="s">
        <v>51</v>
      </c>
      <c r="N847" s="1">
        <v>0</v>
      </c>
      <c r="O847" s="1">
        <v>-44</v>
      </c>
      <c r="P847" s="1">
        <f t="shared" si="84"/>
        <v>44</v>
      </c>
      <c r="Q847" s="1" t="s">
        <v>67</v>
      </c>
      <c r="R847" s="1">
        <v>2</v>
      </c>
      <c r="S847" s="1">
        <f t="shared" si="79"/>
        <v>44</v>
      </c>
      <c r="T847" s="1">
        <f t="shared" si="80"/>
        <v>0</v>
      </c>
      <c r="U847" t="s">
        <v>99</v>
      </c>
      <c r="V847" t="s">
        <v>54</v>
      </c>
      <c r="W847" s="1"/>
      <c r="X847" s="1"/>
      <c r="Y847" s="1"/>
      <c r="Z847" s="5">
        <v>1.7</v>
      </c>
      <c r="AA847" s="11">
        <v>0</v>
      </c>
      <c r="AB847" s="6">
        <v>3.63</v>
      </c>
      <c r="AC847" s="8">
        <f t="shared" si="81"/>
        <v>27152.399999999994</v>
      </c>
      <c r="AD847" s="1"/>
      <c r="AE847" s="10">
        <f t="shared" si="82"/>
        <v>27152.399999999994</v>
      </c>
      <c r="AF847" s="1"/>
      <c r="AG847" t="str">
        <f t="shared" si="83"/>
        <v/>
      </c>
      <c r="AI847" s="1"/>
      <c r="AJ847" s="1"/>
      <c r="AK847" s="1"/>
      <c r="AL847" s="1"/>
    </row>
    <row r="848" spans="1:38" x14ac:dyDescent="0.35">
      <c r="A848">
        <v>847</v>
      </c>
      <c r="B848" t="s">
        <v>32</v>
      </c>
      <c r="C848">
        <v>600</v>
      </c>
      <c r="D848">
        <v>167</v>
      </c>
      <c r="E848" t="s">
        <v>74</v>
      </c>
      <c r="F848" t="s">
        <v>65</v>
      </c>
      <c r="G848">
        <v>50.181800840000001</v>
      </c>
      <c r="H848">
        <v>122.1110001</v>
      </c>
      <c r="I848" t="s">
        <v>35</v>
      </c>
      <c r="J848" t="s">
        <v>36</v>
      </c>
      <c r="K848" t="s">
        <v>36</v>
      </c>
      <c r="L848" t="s">
        <v>36</v>
      </c>
      <c r="M848" t="s">
        <v>163</v>
      </c>
      <c r="N848">
        <v>6</v>
      </c>
      <c r="O848">
        <v>10</v>
      </c>
      <c r="P848">
        <f t="shared" si="84"/>
        <v>4</v>
      </c>
      <c r="Q848" t="s">
        <v>36</v>
      </c>
      <c r="R848">
        <v>1</v>
      </c>
      <c r="S848">
        <f t="shared" si="79"/>
        <v>0</v>
      </c>
      <c r="T848">
        <f t="shared" si="80"/>
        <v>4</v>
      </c>
      <c r="W848">
        <f>SUM(S848:S857)</f>
        <v>60</v>
      </c>
      <c r="X848">
        <f>SUM(T848:T857)</f>
        <v>8</v>
      </c>
      <c r="Y848">
        <f>X848+W848</f>
        <v>68</v>
      </c>
      <c r="Z848" s="5">
        <v>0.16</v>
      </c>
      <c r="AA848">
        <v>0</v>
      </c>
      <c r="AB848" s="6">
        <v>37.4</v>
      </c>
      <c r="AC848" s="8">
        <f t="shared" si="81"/>
        <v>2393.6</v>
      </c>
      <c r="AD848" s="8">
        <f>SUM(AC848:AC857)</f>
        <v>15084.96</v>
      </c>
      <c r="AE848" s="8">
        <f t="shared" si="82"/>
        <v>2393.6</v>
      </c>
      <c r="AF848" s="8">
        <f>SUM(AE848:AE857)</f>
        <v>15084.96</v>
      </c>
      <c r="AG848">
        <f t="shared" si="83"/>
        <v>1</v>
      </c>
    </row>
    <row r="849" spans="1:38" x14ac:dyDescent="0.35">
      <c r="A849">
        <v>848</v>
      </c>
      <c r="C849">
        <v>600</v>
      </c>
      <c r="D849">
        <v>167</v>
      </c>
      <c r="E849" t="s">
        <v>74</v>
      </c>
      <c r="F849" t="s">
        <v>65</v>
      </c>
      <c r="M849" t="s">
        <v>54</v>
      </c>
      <c r="N849">
        <v>4</v>
      </c>
      <c r="O849">
        <v>2</v>
      </c>
      <c r="P849">
        <f t="shared" si="84"/>
        <v>2</v>
      </c>
      <c r="Q849" t="s">
        <v>36</v>
      </c>
      <c r="R849">
        <v>1</v>
      </c>
      <c r="S849">
        <f t="shared" si="79"/>
        <v>0</v>
      </c>
      <c r="T849">
        <f t="shared" si="80"/>
        <v>2</v>
      </c>
      <c r="Z849" s="5">
        <v>0.16</v>
      </c>
      <c r="AA849">
        <v>0</v>
      </c>
      <c r="AB849" s="6">
        <v>37.4</v>
      </c>
      <c r="AC849" s="8">
        <f t="shared" si="81"/>
        <v>1196.8</v>
      </c>
      <c r="AE849" s="8">
        <f t="shared" si="82"/>
        <v>1196.8</v>
      </c>
      <c r="AG849" t="str">
        <f t="shared" si="83"/>
        <v/>
      </c>
    </row>
    <row r="850" spans="1:38" x14ac:dyDescent="0.35">
      <c r="A850">
        <v>849</v>
      </c>
      <c r="C850">
        <v>600</v>
      </c>
      <c r="D850">
        <v>167</v>
      </c>
      <c r="E850" t="s">
        <v>74</v>
      </c>
      <c r="F850" t="s">
        <v>65</v>
      </c>
      <c r="M850" t="s">
        <v>39</v>
      </c>
      <c r="N850">
        <v>2</v>
      </c>
      <c r="O850">
        <v>1</v>
      </c>
      <c r="P850">
        <f t="shared" si="84"/>
        <v>1</v>
      </c>
      <c r="Q850" t="s">
        <v>36</v>
      </c>
      <c r="R850">
        <v>1</v>
      </c>
      <c r="S850">
        <f t="shared" si="79"/>
        <v>0</v>
      </c>
      <c r="T850">
        <f t="shared" si="80"/>
        <v>1</v>
      </c>
      <c r="Z850" s="5">
        <v>0.16</v>
      </c>
      <c r="AA850">
        <v>0</v>
      </c>
      <c r="AB850" s="6">
        <v>37.4</v>
      </c>
      <c r="AC850" s="8">
        <f t="shared" si="81"/>
        <v>598.4</v>
      </c>
      <c r="AE850" s="8">
        <f t="shared" si="82"/>
        <v>598.4</v>
      </c>
      <c r="AG850" t="str">
        <f t="shared" si="83"/>
        <v/>
      </c>
    </row>
    <row r="851" spans="1:38" x14ac:dyDescent="0.35">
      <c r="A851">
        <v>850</v>
      </c>
      <c r="C851">
        <v>600</v>
      </c>
      <c r="D851">
        <v>167</v>
      </c>
      <c r="E851" t="s">
        <v>74</v>
      </c>
      <c r="F851" t="s">
        <v>65</v>
      </c>
      <c r="M851" t="s">
        <v>80</v>
      </c>
      <c r="N851">
        <v>1</v>
      </c>
      <c r="O851">
        <v>0</v>
      </c>
      <c r="P851">
        <f t="shared" si="84"/>
        <v>1</v>
      </c>
      <c r="Q851" t="s">
        <v>36</v>
      </c>
      <c r="R851">
        <v>1</v>
      </c>
      <c r="S851">
        <f t="shared" si="79"/>
        <v>0</v>
      </c>
      <c r="T851">
        <f t="shared" si="80"/>
        <v>1</v>
      </c>
      <c r="Z851" s="5">
        <v>0.16</v>
      </c>
      <c r="AA851">
        <v>0</v>
      </c>
      <c r="AB851" s="6">
        <v>30.85</v>
      </c>
      <c r="AC851" s="8">
        <f t="shared" si="81"/>
        <v>493.6</v>
      </c>
      <c r="AE851" s="8">
        <f t="shared" si="82"/>
        <v>493.6</v>
      </c>
      <c r="AG851" t="str">
        <f t="shared" si="83"/>
        <v/>
      </c>
    </row>
    <row r="852" spans="1:38" x14ac:dyDescent="0.35">
      <c r="A852">
        <v>851</v>
      </c>
      <c r="C852">
        <v>650</v>
      </c>
      <c r="D852">
        <v>167</v>
      </c>
      <c r="E852" t="s">
        <v>74</v>
      </c>
      <c r="F852" t="s">
        <v>65</v>
      </c>
      <c r="M852" t="s">
        <v>164</v>
      </c>
      <c r="N852">
        <v>0</v>
      </c>
      <c r="O852">
        <v>-6</v>
      </c>
      <c r="P852">
        <f t="shared" si="84"/>
        <v>6</v>
      </c>
      <c r="Q852" t="s">
        <v>69</v>
      </c>
      <c r="R852">
        <v>2</v>
      </c>
      <c r="S852">
        <f t="shared" si="79"/>
        <v>6</v>
      </c>
      <c r="T852">
        <f t="shared" si="80"/>
        <v>0</v>
      </c>
      <c r="U852" t="s">
        <v>99</v>
      </c>
      <c r="V852" t="s">
        <v>39</v>
      </c>
      <c r="Z852" s="5">
        <v>1.45</v>
      </c>
      <c r="AA852" s="11">
        <v>0</v>
      </c>
      <c r="AB852" s="6">
        <v>1.2</v>
      </c>
      <c r="AC852" s="8">
        <f t="shared" si="81"/>
        <v>1044</v>
      </c>
      <c r="AE852" s="8">
        <f t="shared" si="82"/>
        <v>1044</v>
      </c>
      <c r="AG852" t="str">
        <f t="shared" si="83"/>
        <v/>
      </c>
    </row>
    <row r="853" spans="1:38" x14ac:dyDescent="0.35">
      <c r="A853">
        <v>852</v>
      </c>
      <c r="C853">
        <v>650</v>
      </c>
      <c r="D853">
        <v>167</v>
      </c>
      <c r="E853" t="s">
        <v>74</v>
      </c>
      <c r="F853" t="s">
        <v>65</v>
      </c>
      <c r="M853" t="s">
        <v>165</v>
      </c>
      <c r="N853">
        <v>-10</v>
      </c>
      <c r="O853">
        <v>-14</v>
      </c>
      <c r="P853">
        <f t="shared" si="84"/>
        <v>4</v>
      </c>
      <c r="Q853" t="s">
        <v>67</v>
      </c>
      <c r="R853">
        <v>2</v>
      </c>
      <c r="S853">
        <f t="shared" si="79"/>
        <v>4</v>
      </c>
      <c r="T853">
        <f t="shared" si="80"/>
        <v>0</v>
      </c>
      <c r="U853" t="s">
        <v>99</v>
      </c>
      <c r="V853" t="s">
        <v>39</v>
      </c>
      <c r="Z853" s="5">
        <v>1.24</v>
      </c>
      <c r="AA853" s="11">
        <v>0</v>
      </c>
      <c r="AB853" s="6">
        <v>3.36</v>
      </c>
      <c r="AC853" s="8">
        <f t="shared" si="81"/>
        <v>1666.5599999999997</v>
      </c>
      <c r="AE853" s="8">
        <f t="shared" si="82"/>
        <v>1666.5599999999997</v>
      </c>
      <c r="AG853" t="str">
        <f t="shared" si="83"/>
        <v/>
      </c>
    </row>
    <row r="854" spans="1:38" x14ac:dyDescent="0.35">
      <c r="A854">
        <v>853</v>
      </c>
      <c r="C854">
        <v>650</v>
      </c>
      <c r="D854">
        <v>167</v>
      </c>
      <c r="E854" t="s">
        <v>74</v>
      </c>
      <c r="F854" t="s">
        <v>65</v>
      </c>
      <c r="M854" t="s">
        <v>166</v>
      </c>
      <c r="N854">
        <v>-14</v>
      </c>
      <c r="O854">
        <v>-26</v>
      </c>
      <c r="P854">
        <f t="shared" si="84"/>
        <v>12</v>
      </c>
      <c r="Q854" t="s">
        <v>67</v>
      </c>
      <c r="R854">
        <v>2</v>
      </c>
      <c r="S854">
        <f t="shared" si="79"/>
        <v>12</v>
      </c>
      <c r="T854">
        <f t="shared" si="80"/>
        <v>0</v>
      </c>
      <c r="U854" t="s">
        <v>99</v>
      </c>
      <c r="V854" t="s">
        <v>39</v>
      </c>
      <c r="Z854" s="5">
        <v>1.03</v>
      </c>
      <c r="AA854" s="11">
        <v>0</v>
      </c>
      <c r="AB854" s="6">
        <v>1.2</v>
      </c>
      <c r="AC854" s="8">
        <f t="shared" si="81"/>
        <v>1483.2</v>
      </c>
      <c r="AE854" s="8">
        <f t="shared" si="82"/>
        <v>1483.2</v>
      </c>
      <c r="AG854" t="str">
        <f t="shared" si="83"/>
        <v/>
      </c>
    </row>
    <row r="855" spans="1:38" x14ac:dyDescent="0.35">
      <c r="A855">
        <v>854</v>
      </c>
      <c r="C855">
        <v>650</v>
      </c>
      <c r="D855">
        <v>167</v>
      </c>
      <c r="E855" t="s">
        <v>74</v>
      </c>
      <c r="F855" t="s">
        <v>65</v>
      </c>
      <c r="M855" t="s">
        <v>167</v>
      </c>
      <c r="N855">
        <v>-26</v>
      </c>
      <c r="O855">
        <v>-56</v>
      </c>
      <c r="P855">
        <f t="shared" si="84"/>
        <v>30</v>
      </c>
      <c r="Q855" t="s">
        <v>67</v>
      </c>
      <c r="R855">
        <v>2</v>
      </c>
      <c r="S855">
        <f t="shared" si="79"/>
        <v>30</v>
      </c>
      <c r="T855">
        <f t="shared" si="80"/>
        <v>0</v>
      </c>
      <c r="U855" t="s">
        <v>99</v>
      </c>
      <c r="V855" t="s">
        <v>39</v>
      </c>
      <c r="Z855" s="5">
        <v>1.45</v>
      </c>
      <c r="AA855" s="11">
        <v>0</v>
      </c>
      <c r="AB855" s="6">
        <v>1.2</v>
      </c>
      <c r="AC855" s="8">
        <f t="shared" si="81"/>
        <v>5220</v>
      </c>
      <c r="AE855" s="8">
        <f t="shared" si="82"/>
        <v>5220</v>
      </c>
      <c r="AG855" t="str">
        <f t="shared" si="83"/>
        <v/>
      </c>
    </row>
    <row r="856" spans="1:38" x14ac:dyDescent="0.35">
      <c r="A856">
        <v>855</v>
      </c>
      <c r="C856">
        <v>650</v>
      </c>
      <c r="D856">
        <v>167</v>
      </c>
      <c r="E856" t="s">
        <v>74</v>
      </c>
      <c r="F856" t="s">
        <v>65</v>
      </c>
      <c r="M856" t="s">
        <v>168</v>
      </c>
      <c r="N856">
        <v>-64</v>
      </c>
      <c r="O856">
        <v>-64</v>
      </c>
      <c r="P856">
        <f t="shared" si="84"/>
        <v>0</v>
      </c>
      <c r="Q856" t="s">
        <v>169</v>
      </c>
      <c r="R856">
        <v>2</v>
      </c>
      <c r="S856">
        <f t="shared" si="79"/>
        <v>0</v>
      </c>
      <c r="T856">
        <f t="shared" si="80"/>
        <v>0</v>
      </c>
      <c r="U856" t="s">
        <v>99</v>
      </c>
      <c r="V856" t="s">
        <v>39</v>
      </c>
      <c r="Z856" s="5">
        <v>1.38</v>
      </c>
      <c r="AA856" s="11">
        <v>0</v>
      </c>
      <c r="AB856" s="6">
        <v>0.39</v>
      </c>
      <c r="AC856" s="8">
        <f t="shared" si="81"/>
        <v>0</v>
      </c>
      <c r="AE856" s="8">
        <f t="shared" si="82"/>
        <v>0</v>
      </c>
      <c r="AG856" t="str">
        <f t="shared" si="83"/>
        <v/>
      </c>
    </row>
    <row r="857" spans="1:38" x14ac:dyDescent="0.35">
      <c r="A857">
        <v>856</v>
      </c>
      <c r="B857" s="1"/>
      <c r="C857">
        <v>650</v>
      </c>
      <c r="D857">
        <v>167</v>
      </c>
      <c r="E857" s="1" t="s">
        <v>74</v>
      </c>
      <c r="F857" t="s">
        <v>65</v>
      </c>
      <c r="G857" s="1"/>
      <c r="H857" s="1"/>
      <c r="I857" s="1"/>
      <c r="J857" s="1"/>
      <c r="K857" s="1"/>
      <c r="L857" s="1"/>
      <c r="M857" s="1" t="s">
        <v>170</v>
      </c>
      <c r="N857" s="1">
        <v>-56</v>
      </c>
      <c r="O857" s="1">
        <v>-64</v>
      </c>
      <c r="P857" s="1">
        <f t="shared" si="84"/>
        <v>8</v>
      </c>
      <c r="Q857" s="1" t="s">
        <v>69</v>
      </c>
      <c r="R857" s="1">
        <v>2</v>
      </c>
      <c r="S857" s="1">
        <f t="shared" si="79"/>
        <v>8</v>
      </c>
      <c r="T857" s="1">
        <f t="shared" si="80"/>
        <v>0</v>
      </c>
      <c r="U857" t="s">
        <v>99</v>
      </c>
      <c r="V857" t="s">
        <v>39</v>
      </c>
      <c r="W857" s="1"/>
      <c r="X857" s="1"/>
      <c r="Y857" s="1"/>
      <c r="Z857" s="5">
        <v>1.03</v>
      </c>
      <c r="AA857" s="11">
        <v>0</v>
      </c>
      <c r="AB857" s="6">
        <v>1.2</v>
      </c>
      <c r="AC857" s="8">
        <f t="shared" si="81"/>
        <v>988.8</v>
      </c>
      <c r="AD857" s="1"/>
      <c r="AE857" s="10">
        <f t="shared" si="82"/>
        <v>988.8</v>
      </c>
      <c r="AF857" s="1"/>
      <c r="AG857" t="str">
        <f t="shared" si="83"/>
        <v/>
      </c>
      <c r="AI857" s="1"/>
      <c r="AJ857" s="1"/>
      <c r="AK857" s="1"/>
      <c r="AL857" s="1"/>
    </row>
    <row r="858" spans="1:38" x14ac:dyDescent="0.35">
      <c r="A858">
        <v>857</v>
      </c>
      <c r="B858" s="15"/>
      <c r="C858">
        <v>743</v>
      </c>
      <c r="D858">
        <v>168</v>
      </c>
      <c r="E858" s="15" t="s">
        <v>36</v>
      </c>
      <c r="F858" t="s">
        <v>36</v>
      </c>
      <c r="G858" s="15">
        <v>48.824329380000002</v>
      </c>
      <c r="H858" s="15">
        <v>123.4767227</v>
      </c>
      <c r="I858" s="15" t="s">
        <v>35</v>
      </c>
      <c r="J858" s="15" t="s">
        <v>36</v>
      </c>
      <c r="K858" s="15" t="s">
        <v>36</v>
      </c>
      <c r="L858" s="15" t="s">
        <v>36</v>
      </c>
      <c r="M858" s="15" t="s">
        <v>75</v>
      </c>
      <c r="N858" s="15">
        <v>0</v>
      </c>
      <c r="O858" s="15">
        <v>0</v>
      </c>
      <c r="P858" s="15">
        <f t="shared" si="84"/>
        <v>0</v>
      </c>
      <c r="Q858" s="15" t="s">
        <v>62</v>
      </c>
      <c r="R858" s="15">
        <v>2</v>
      </c>
      <c r="S858" s="15">
        <f t="shared" si="79"/>
        <v>0</v>
      </c>
      <c r="T858" s="15">
        <f t="shared" si="80"/>
        <v>0</v>
      </c>
      <c r="U858" t="s">
        <v>115</v>
      </c>
      <c r="V858" t="s">
        <v>116</v>
      </c>
      <c r="W858" s="15">
        <f>SUM(S858:S861)</f>
        <v>0</v>
      </c>
      <c r="X858" s="15">
        <f>SUM(T858:T861)</f>
        <v>0</v>
      </c>
      <c r="Y858" s="15">
        <f>X858+W858</f>
        <v>0</v>
      </c>
      <c r="Z858" s="5">
        <v>0</v>
      </c>
      <c r="AA858" s="15">
        <v>28</v>
      </c>
      <c r="AB858" s="6"/>
      <c r="AC858" s="8">
        <f t="shared" si="81"/>
        <v>0</v>
      </c>
      <c r="AD858" s="15"/>
      <c r="AE858" s="16">
        <f t="shared" si="82"/>
        <v>0</v>
      </c>
      <c r="AF858" s="15"/>
      <c r="AG858">
        <f t="shared" si="83"/>
        <v>1</v>
      </c>
      <c r="AI858" s="15"/>
      <c r="AJ858" s="15"/>
      <c r="AK858" s="15"/>
      <c r="AL858" s="15"/>
    </row>
    <row r="859" spans="1:38" x14ac:dyDescent="0.35">
      <c r="A859">
        <v>858</v>
      </c>
      <c r="B859" s="15"/>
      <c r="C859">
        <v>743</v>
      </c>
      <c r="D859">
        <v>168</v>
      </c>
      <c r="E859" s="15" t="s">
        <v>36</v>
      </c>
      <c r="F859" t="s">
        <v>36</v>
      </c>
      <c r="G859" s="15"/>
      <c r="H859" s="15"/>
      <c r="I859" s="15"/>
      <c r="J859" s="15"/>
      <c r="K859" s="15"/>
      <c r="L859" s="15"/>
      <c r="M859" s="15" t="s">
        <v>51</v>
      </c>
      <c r="N859" s="15">
        <v>0</v>
      </c>
      <c r="O859" s="15">
        <v>0</v>
      </c>
      <c r="P859" s="15">
        <f t="shared" si="84"/>
        <v>0</v>
      </c>
      <c r="Q859" s="15" t="s">
        <v>62</v>
      </c>
      <c r="R859" s="15">
        <v>2</v>
      </c>
      <c r="S859" s="15">
        <f t="shared" si="79"/>
        <v>0</v>
      </c>
      <c r="T859" s="15">
        <f t="shared" si="80"/>
        <v>0</v>
      </c>
      <c r="U859" t="s">
        <v>115</v>
      </c>
      <c r="V859" t="s">
        <v>116</v>
      </c>
      <c r="W859" s="15"/>
      <c r="X859" s="15"/>
      <c r="Y859" s="15"/>
      <c r="Z859" s="5">
        <v>0</v>
      </c>
      <c r="AA859" s="15">
        <v>17</v>
      </c>
      <c r="AB859" s="6"/>
      <c r="AC859" s="8">
        <f t="shared" si="81"/>
        <v>0</v>
      </c>
      <c r="AD859" s="15"/>
      <c r="AE859" s="16">
        <f t="shared" si="82"/>
        <v>0</v>
      </c>
      <c r="AF859" s="15"/>
      <c r="AG859" t="str">
        <f t="shared" si="83"/>
        <v/>
      </c>
      <c r="AI859" s="15"/>
      <c r="AJ859" s="15"/>
      <c r="AK859" s="15"/>
      <c r="AL859" s="15"/>
    </row>
    <row r="860" spans="1:38" x14ac:dyDescent="0.35">
      <c r="A860">
        <v>859</v>
      </c>
      <c r="B860" s="15"/>
      <c r="C860">
        <v>743</v>
      </c>
      <c r="D860">
        <v>168</v>
      </c>
      <c r="E860" s="15" t="s">
        <v>36</v>
      </c>
      <c r="F860" t="s">
        <v>36</v>
      </c>
      <c r="G860" s="15"/>
      <c r="H860" s="15"/>
      <c r="I860" s="15"/>
      <c r="J860" s="15"/>
      <c r="K860" s="15"/>
      <c r="L860" s="15"/>
      <c r="M860" s="15" t="s">
        <v>136</v>
      </c>
      <c r="N860" s="15">
        <v>0</v>
      </c>
      <c r="O860" s="15">
        <v>0</v>
      </c>
      <c r="P860" s="15">
        <f t="shared" si="84"/>
        <v>0</v>
      </c>
      <c r="Q860" s="15" t="s">
        <v>62</v>
      </c>
      <c r="R860" s="15">
        <v>2</v>
      </c>
      <c r="S860" s="15">
        <f t="shared" si="79"/>
        <v>0</v>
      </c>
      <c r="T860" s="15">
        <f t="shared" si="80"/>
        <v>0</v>
      </c>
      <c r="U860" t="s">
        <v>115</v>
      </c>
      <c r="V860" t="s">
        <v>116</v>
      </c>
      <c r="W860" s="15"/>
      <c r="X860" s="15"/>
      <c r="Y860" s="15"/>
      <c r="Z860" s="5">
        <v>0</v>
      </c>
      <c r="AA860" s="15">
        <v>32</v>
      </c>
      <c r="AB860" s="6"/>
      <c r="AC860" s="8">
        <f t="shared" si="81"/>
        <v>0</v>
      </c>
      <c r="AD860" s="15"/>
      <c r="AE860" s="16">
        <f t="shared" si="82"/>
        <v>0</v>
      </c>
      <c r="AF860" s="15"/>
      <c r="AG860" t="str">
        <f t="shared" si="83"/>
        <v/>
      </c>
      <c r="AI860" s="15"/>
      <c r="AJ860" s="15"/>
      <c r="AK860" s="15"/>
      <c r="AL860" s="15"/>
    </row>
    <row r="861" spans="1:38" x14ac:dyDescent="0.35">
      <c r="A861">
        <v>860</v>
      </c>
      <c r="B861" s="13"/>
      <c r="C861">
        <v>743</v>
      </c>
      <c r="D861">
        <v>168</v>
      </c>
      <c r="E861" s="13" t="s">
        <v>36</v>
      </c>
      <c r="F861" t="s">
        <v>36</v>
      </c>
      <c r="G861" s="13"/>
      <c r="H861" s="13"/>
      <c r="I861" s="13"/>
      <c r="J861" s="13"/>
      <c r="K861" s="13"/>
      <c r="L861" s="13"/>
      <c r="M861" s="13" t="s">
        <v>44</v>
      </c>
      <c r="N861" s="13">
        <v>0</v>
      </c>
      <c r="O861" s="13">
        <v>0</v>
      </c>
      <c r="P861" s="13">
        <f t="shared" si="84"/>
        <v>0</v>
      </c>
      <c r="Q861" s="13" t="s">
        <v>62</v>
      </c>
      <c r="R861" s="13">
        <v>2</v>
      </c>
      <c r="S861" s="13">
        <f t="shared" si="79"/>
        <v>0</v>
      </c>
      <c r="T861" s="13">
        <f t="shared" si="80"/>
        <v>0</v>
      </c>
      <c r="U861" t="s">
        <v>115</v>
      </c>
      <c r="V861" t="s">
        <v>116</v>
      </c>
      <c r="W861" s="13"/>
      <c r="X861" s="13"/>
      <c r="Y861" s="13"/>
      <c r="Z861" s="5">
        <v>0</v>
      </c>
      <c r="AA861" s="13">
        <v>20</v>
      </c>
      <c r="AB861" s="6"/>
      <c r="AC861" s="8">
        <f t="shared" si="81"/>
        <v>0</v>
      </c>
      <c r="AD861" s="13"/>
      <c r="AE861" s="14">
        <f t="shared" si="82"/>
        <v>0</v>
      </c>
      <c r="AF861" s="13"/>
      <c r="AG861" t="str">
        <f t="shared" si="83"/>
        <v/>
      </c>
      <c r="AI861" s="13"/>
      <c r="AJ861" s="13"/>
      <c r="AK861" s="13"/>
      <c r="AL861" s="13"/>
    </row>
    <row r="862" spans="1:38" x14ac:dyDescent="0.35">
      <c r="A862" s="17">
        <v>861</v>
      </c>
      <c r="B862" s="17" t="s">
        <v>32</v>
      </c>
      <c r="C862">
        <v>693</v>
      </c>
      <c r="D862" s="17">
        <v>169</v>
      </c>
      <c r="E862" s="17" t="s">
        <v>33</v>
      </c>
      <c r="F862" s="17" t="s">
        <v>34</v>
      </c>
      <c r="G862" s="17">
        <v>48.792499540000001</v>
      </c>
      <c r="H862" s="17">
        <v>123.5087585</v>
      </c>
      <c r="I862" s="17" t="s">
        <v>35</v>
      </c>
      <c r="J862" s="17" t="s">
        <v>36</v>
      </c>
      <c r="K862" s="17" t="s">
        <v>36</v>
      </c>
      <c r="L862" s="17" t="s">
        <v>36</v>
      </c>
      <c r="M862" s="17" t="s">
        <v>54</v>
      </c>
      <c r="N862" s="17">
        <v>3</v>
      </c>
      <c r="O862" s="17">
        <v>1</v>
      </c>
      <c r="P862" s="17">
        <f t="shared" si="84"/>
        <v>2</v>
      </c>
      <c r="Q862" s="17" t="s">
        <v>36</v>
      </c>
      <c r="R862" s="17">
        <v>1</v>
      </c>
      <c r="S862" s="17">
        <f t="shared" si="79"/>
        <v>0</v>
      </c>
      <c r="T862" s="17">
        <f t="shared" si="80"/>
        <v>2</v>
      </c>
      <c r="W862" s="17">
        <f>SUM(S862:S866)</f>
        <v>70</v>
      </c>
      <c r="X862" s="17">
        <f>SUM(T862:T866)</f>
        <v>3</v>
      </c>
      <c r="Y862" s="17">
        <f>X862+W862</f>
        <v>73</v>
      </c>
      <c r="Z862" s="5">
        <v>0.14000000000000001</v>
      </c>
      <c r="AA862" s="17">
        <v>0</v>
      </c>
      <c r="AB862" s="6">
        <v>43.21</v>
      </c>
      <c r="AC862" s="25">
        <f t="shared" si="81"/>
        <v>1209.8800000000001</v>
      </c>
      <c r="AD862" s="25">
        <f>SUM(AC862:AC866)</f>
        <v>13962.378000000001</v>
      </c>
      <c r="AE862" s="25">
        <f t="shared" si="82"/>
        <v>1209.8800000000001</v>
      </c>
      <c r="AF862" s="25">
        <f>SUM(AE862:AE866)</f>
        <v>13962.378000000001</v>
      </c>
      <c r="AG862" s="17">
        <f t="shared" si="83"/>
        <v>1</v>
      </c>
      <c r="AI862" s="17"/>
      <c r="AJ862" s="17"/>
      <c r="AK862" s="17"/>
      <c r="AL862" s="17"/>
    </row>
    <row r="863" spans="1:38" x14ac:dyDescent="0.35">
      <c r="A863" s="17">
        <v>862</v>
      </c>
      <c r="B863" s="17"/>
      <c r="C863">
        <v>693</v>
      </c>
      <c r="D863" s="17">
        <v>169</v>
      </c>
      <c r="E863" s="17" t="s">
        <v>33</v>
      </c>
      <c r="F863" s="17" t="s">
        <v>34</v>
      </c>
      <c r="G863" s="17"/>
      <c r="H863" s="17"/>
      <c r="I863" s="17"/>
      <c r="J863" s="17"/>
      <c r="K863" s="17"/>
      <c r="L863" s="17"/>
      <c r="M863" s="17" t="s">
        <v>39</v>
      </c>
      <c r="N863" s="17">
        <v>1</v>
      </c>
      <c r="O863" s="17">
        <v>0</v>
      </c>
      <c r="P863" s="17">
        <f t="shared" si="84"/>
        <v>1</v>
      </c>
      <c r="Q863" s="17" t="s">
        <v>36</v>
      </c>
      <c r="R863" s="17">
        <v>1</v>
      </c>
      <c r="S863" s="17">
        <f t="shared" si="79"/>
        <v>0</v>
      </c>
      <c r="T863" s="17">
        <f t="shared" si="80"/>
        <v>1</v>
      </c>
      <c r="W863" s="17"/>
      <c r="X863" s="17"/>
      <c r="Y863" s="17"/>
      <c r="Z863" s="5">
        <v>0.14000000000000001</v>
      </c>
      <c r="AA863" s="17">
        <v>0</v>
      </c>
      <c r="AB863" s="6">
        <v>43.21</v>
      </c>
      <c r="AC863" s="25">
        <f t="shared" si="81"/>
        <v>604.94000000000005</v>
      </c>
      <c r="AD863" s="17"/>
      <c r="AE863" s="25">
        <f t="shared" si="82"/>
        <v>604.94000000000005</v>
      </c>
      <c r="AF863" s="17"/>
      <c r="AG863" s="17" t="str">
        <f t="shared" si="83"/>
        <v/>
      </c>
      <c r="AI863" s="17"/>
      <c r="AJ863" s="17"/>
      <c r="AK863" s="17"/>
      <c r="AL863" s="17"/>
    </row>
    <row r="864" spans="1:38" x14ac:dyDescent="0.35">
      <c r="A864" s="17">
        <v>863</v>
      </c>
      <c r="B864" s="17"/>
      <c r="C864">
        <v>750</v>
      </c>
      <c r="D864" s="17">
        <v>169</v>
      </c>
      <c r="E864" s="17" t="s">
        <v>33</v>
      </c>
      <c r="F864" s="17" t="s">
        <v>34</v>
      </c>
      <c r="G864" s="17"/>
      <c r="H864" s="17"/>
      <c r="I864" s="17"/>
      <c r="J864" s="17"/>
      <c r="K864" s="17"/>
      <c r="L864" s="17"/>
      <c r="M864" s="17" t="s">
        <v>57</v>
      </c>
      <c r="N864" s="17">
        <v>0</v>
      </c>
      <c r="O864" s="17">
        <v>-15</v>
      </c>
      <c r="P864" s="17">
        <f t="shared" si="84"/>
        <v>15</v>
      </c>
      <c r="Q864" s="17" t="s">
        <v>43</v>
      </c>
      <c r="R864" s="17">
        <v>2</v>
      </c>
      <c r="S864" s="17">
        <f t="shared" si="79"/>
        <v>15</v>
      </c>
      <c r="T864" s="17">
        <f t="shared" si="80"/>
        <v>0</v>
      </c>
      <c r="U864" t="s">
        <v>115</v>
      </c>
      <c r="W864" s="17"/>
      <c r="X864" s="17"/>
      <c r="Y864" s="17"/>
      <c r="Z864" s="5">
        <v>1.31</v>
      </c>
      <c r="AA864" s="17">
        <v>20</v>
      </c>
      <c r="AB864" s="6">
        <v>4.74</v>
      </c>
      <c r="AC864" s="25">
        <f t="shared" si="81"/>
        <v>7451.2800000000007</v>
      </c>
      <c r="AD864" s="17"/>
      <c r="AE864" s="25">
        <f t="shared" si="82"/>
        <v>7451.2800000000007</v>
      </c>
      <c r="AF864" s="17"/>
      <c r="AG864" s="17" t="str">
        <f t="shared" si="83"/>
        <v/>
      </c>
      <c r="AI864" s="17"/>
      <c r="AJ864" s="17"/>
      <c r="AK864" s="17"/>
      <c r="AL864" s="17"/>
    </row>
    <row r="865" spans="1:38" x14ac:dyDescent="0.35">
      <c r="A865" s="17">
        <v>864</v>
      </c>
      <c r="B865" s="17"/>
      <c r="C865">
        <v>750</v>
      </c>
      <c r="D865" s="17">
        <v>169</v>
      </c>
      <c r="E865" s="17" t="s">
        <v>33</v>
      </c>
      <c r="F865" s="17" t="s">
        <v>34</v>
      </c>
      <c r="G865" s="17"/>
      <c r="H865" s="17"/>
      <c r="I865" s="17"/>
      <c r="J865" s="17"/>
      <c r="K865" s="17"/>
      <c r="L865" s="17"/>
      <c r="M865" s="17" t="s">
        <v>48</v>
      </c>
      <c r="N865" s="17">
        <v>-15</v>
      </c>
      <c r="O865" s="17">
        <v>-47</v>
      </c>
      <c r="P865" s="17">
        <f t="shared" si="84"/>
        <v>32</v>
      </c>
      <c r="Q865" s="17" t="s">
        <v>43</v>
      </c>
      <c r="R865" s="17">
        <v>2</v>
      </c>
      <c r="S865" s="17">
        <f t="shared" si="79"/>
        <v>32</v>
      </c>
      <c r="T865" s="17">
        <f t="shared" si="80"/>
        <v>0</v>
      </c>
      <c r="U865" t="s">
        <v>115</v>
      </c>
      <c r="W865" s="17"/>
      <c r="X865" s="17"/>
      <c r="Y865" s="17"/>
      <c r="Z865" s="5">
        <v>1.38</v>
      </c>
      <c r="AA865" s="17">
        <v>50</v>
      </c>
      <c r="AB865" s="6">
        <v>1.7</v>
      </c>
      <c r="AC865" s="25">
        <f t="shared" si="81"/>
        <v>3753.5999999999995</v>
      </c>
      <c r="AD865" s="17"/>
      <c r="AE865" s="25">
        <f t="shared" si="82"/>
        <v>3753.5999999999995</v>
      </c>
      <c r="AF865" s="17"/>
      <c r="AG865" s="17" t="str">
        <f t="shared" si="83"/>
        <v/>
      </c>
      <c r="AI865" s="17"/>
      <c r="AJ865" s="17"/>
      <c r="AK865" s="17"/>
      <c r="AL865" s="17"/>
    </row>
    <row r="866" spans="1:38" x14ac:dyDescent="0.35">
      <c r="A866" s="17">
        <v>865</v>
      </c>
      <c r="B866" s="26"/>
      <c r="C866">
        <v>750</v>
      </c>
      <c r="D866" s="17">
        <v>169</v>
      </c>
      <c r="E866" s="26" t="s">
        <v>33</v>
      </c>
      <c r="F866" s="17" t="s">
        <v>34</v>
      </c>
      <c r="G866" s="26"/>
      <c r="H866" s="26"/>
      <c r="I866" s="26"/>
      <c r="J866" s="26"/>
      <c r="K866" s="26"/>
      <c r="L866" s="26"/>
      <c r="M866" s="26" t="s">
        <v>129</v>
      </c>
      <c r="N866" s="26">
        <v>-47</v>
      </c>
      <c r="O866" s="26">
        <v>-70</v>
      </c>
      <c r="P866" s="26">
        <f t="shared" si="84"/>
        <v>23</v>
      </c>
      <c r="Q866" s="26" t="s">
        <v>43</v>
      </c>
      <c r="R866" s="26">
        <v>2</v>
      </c>
      <c r="S866" s="26">
        <f t="shared" si="79"/>
        <v>23</v>
      </c>
      <c r="T866" s="26">
        <f t="shared" si="80"/>
        <v>0</v>
      </c>
      <c r="U866" t="s">
        <v>115</v>
      </c>
      <c r="W866" s="26"/>
      <c r="X866" s="26"/>
      <c r="Y866" s="26"/>
      <c r="Z866" s="5">
        <v>1.38</v>
      </c>
      <c r="AA866" s="26">
        <v>45</v>
      </c>
      <c r="AB866" s="6">
        <v>0.54</v>
      </c>
      <c r="AC866" s="25">
        <f t="shared" si="81"/>
        <v>942.678</v>
      </c>
      <c r="AD866" s="26"/>
      <c r="AE866" s="27">
        <f t="shared" si="82"/>
        <v>942.678</v>
      </c>
      <c r="AF866" s="26"/>
      <c r="AG866" s="17" t="str">
        <f t="shared" si="83"/>
        <v/>
      </c>
      <c r="AI866" s="26"/>
      <c r="AJ866" s="26"/>
      <c r="AK866" s="26"/>
      <c r="AL866" s="26"/>
    </row>
    <row r="867" spans="1:38" x14ac:dyDescent="0.35">
      <c r="A867">
        <v>866</v>
      </c>
      <c r="B867" t="s">
        <v>32</v>
      </c>
      <c r="C867">
        <v>744</v>
      </c>
      <c r="D867">
        <v>170</v>
      </c>
      <c r="E867" t="s">
        <v>171</v>
      </c>
      <c r="F867" t="s">
        <v>36</v>
      </c>
      <c r="G867">
        <v>48.831798550000002</v>
      </c>
      <c r="H867">
        <v>123.4754944</v>
      </c>
      <c r="I867" t="s">
        <v>35</v>
      </c>
      <c r="J867" t="s">
        <v>36</v>
      </c>
      <c r="K867" t="s">
        <v>36</v>
      </c>
      <c r="L867" t="s">
        <v>36</v>
      </c>
      <c r="M867" t="s">
        <v>57</v>
      </c>
      <c r="N867">
        <v>0</v>
      </c>
      <c r="O867">
        <v>-7</v>
      </c>
      <c r="P867">
        <f t="shared" si="84"/>
        <v>7</v>
      </c>
      <c r="Q867" t="s">
        <v>62</v>
      </c>
      <c r="R867">
        <v>2</v>
      </c>
      <c r="S867">
        <f t="shared" si="79"/>
        <v>7</v>
      </c>
      <c r="T867">
        <f t="shared" si="80"/>
        <v>0</v>
      </c>
      <c r="U867" t="s">
        <v>115</v>
      </c>
      <c r="V867" t="s">
        <v>116</v>
      </c>
      <c r="W867">
        <f>SUM(S867:S870)</f>
        <v>56</v>
      </c>
      <c r="X867">
        <f>SUM(T867:T870)</f>
        <v>0</v>
      </c>
      <c r="Y867">
        <f>X867+W867</f>
        <v>56</v>
      </c>
      <c r="Z867" s="5">
        <v>0</v>
      </c>
      <c r="AA867">
        <v>8</v>
      </c>
      <c r="AB867" s="6"/>
      <c r="AC867" s="8">
        <f t="shared" si="81"/>
        <v>0</v>
      </c>
      <c r="AD867" s="8">
        <f>SUM(AC867:AC870)</f>
        <v>0</v>
      </c>
      <c r="AE867" s="8">
        <f t="shared" si="82"/>
        <v>0</v>
      </c>
      <c r="AF867" s="8">
        <f>SUM(AE867:AE870)</f>
        <v>0</v>
      </c>
      <c r="AG867">
        <f t="shared" si="83"/>
        <v>1</v>
      </c>
    </row>
    <row r="868" spans="1:38" x14ac:dyDescent="0.35">
      <c r="A868">
        <v>867</v>
      </c>
      <c r="C868">
        <v>744</v>
      </c>
      <c r="D868">
        <v>170</v>
      </c>
      <c r="E868" t="s">
        <v>171</v>
      </c>
      <c r="F868" t="s">
        <v>36</v>
      </c>
      <c r="M868" t="s">
        <v>51</v>
      </c>
      <c r="N868">
        <v>-7</v>
      </c>
      <c r="O868">
        <v>-19</v>
      </c>
      <c r="P868">
        <f t="shared" si="84"/>
        <v>12</v>
      </c>
      <c r="Q868" t="s">
        <v>62</v>
      </c>
      <c r="R868">
        <v>2</v>
      </c>
      <c r="S868">
        <f t="shared" si="79"/>
        <v>12</v>
      </c>
      <c r="T868">
        <f t="shared" si="80"/>
        <v>0</v>
      </c>
      <c r="U868" t="s">
        <v>115</v>
      </c>
      <c r="V868" t="s">
        <v>116</v>
      </c>
      <c r="Z868" s="5">
        <v>0</v>
      </c>
      <c r="AA868">
        <v>35</v>
      </c>
      <c r="AB868" s="6"/>
      <c r="AC868" s="8">
        <f t="shared" si="81"/>
        <v>0</v>
      </c>
      <c r="AE868" s="8">
        <f t="shared" si="82"/>
        <v>0</v>
      </c>
      <c r="AG868" t="str">
        <f t="shared" si="83"/>
        <v/>
      </c>
    </row>
    <row r="869" spans="1:38" x14ac:dyDescent="0.35">
      <c r="A869">
        <v>868</v>
      </c>
      <c r="C869">
        <v>744</v>
      </c>
      <c r="D869">
        <v>170</v>
      </c>
      <c r="E869" t="s">
        <v>171</v>
      </c>
      <c r="F869" t="s">
        <v>36</v>
      </c>
      <c r="M869" t="s">
        <v>172</v>
      </c>
      <c r="N869">
        <v>-19</v>
      </c>
      <c r="O869">
        <v>-30</v>
      </c>
      <c r="P869">
        <f t="shared" si="84"/>
        <v>11</v>
      </c>
      <c r="Q869" t="s">
        <v>99</v>
      </c>
      <c r="R869">
        <v>2</v>
      </c>
      <c r="S869">
        <f t="shared" si="79"/>
        <v>11</v>
      </c>
      <c r="T869">
        <f t="shared" si="80"/>
        <v>0</v>
      </c>
      <c r="U869" t="s">
        <v>115</v>
      </c>
      <c r="V869" t="s">
        <v>116</v>
      </c>
      <c r="Z869" s="5">
        <v>0</v>
      </c>
      <c r="AA869">
        <v>45</v>
      </c>
      <c r="AB869" s="6"/>
      <c r="AC869" s="8">
        <f t="shared" si="81"/>
        <v>0</v>
      </c>
      <c r="AE869" s="8">
        <f t="shared" si="82"/>
        <v>0</v>
      </c>
      <c r="AG869" t="str">
        <f t="shared" si="83"/>
        <v/>
      </c>
    </row>
    <row r="870" spans="1:38" x14ac:dyDescent="0.35">
      <c r="A870">
        <v>869</v>
      </c>
      <c r="B870" s="1"/>
      <c r="C870">
        <v>744</v>
      </c>
      <c r="D870">
        <v>170</v>
      </c>
      <c r="E870" s="1" t="s">
        <v>171</v>
      </c>
      <c r="F870" t="s">
        <v>36</v>
      </c>
      <c r="G870" s="1"/>
      <c r="H870" s="1"/>
      <c r="I870" s="1"/>
      <c r="J870" s="1"/>
      <c r="K870" s="1"/>
      <c r="L870" s="1"/>
      <c r="M870" s="1" t="s">
        <v>44</v>
      </c>
      <c r="N870" s="1">
        <v>-30</v>
      </c>
      <c r="O870" s="1">
        <v>-56</v>
      </c>
      <c r="P870" s="1">
        <f t="shared" si="84"/>
        <v>26</v>
      </c>
      <c r="Q870" s="1" t="s">
        <v>173</v>
      </c>
      <c r="R870" s="1">
        <v>2</v>
      </c>
      <c r="S870" s="1">
        <f t="shared" si="79"/>
        <v>26</v>
      </c>
      <c r="T870" s="1">
        <f t="shared" si="80"/>
        <v>0</v>
      </c>
      <c r="U870" t="s">
        <v>115</v>
      </c>
      <c r="V870" t="s">
        <v>116</v>
      </c>
      <c r="W870" s="1"/>
      <c r="X870" s="1"/>
      <c r="Y870" s="1"/>
      <c r="Z870" s="5">
        <v>0</v>
      </c>
      <c r="AA870" s="1">
        <v>55</v>
      </c>
      <c r="AB870" s="6"/>
      <c r="AC870" s="8">
        <f t="shared" si="81"/>
        <v>0</v>
      </c>
      <c r="AD870" s="1"/>
      <c r="AE870" s="10">
        <f t="shared" si="82"/>
        <v>0</v>
      </c>
      <c r="AF870" s="1"/>
      <c r="AG870" t="str">
        <f t="shared" si="83"/>
        <v/>
      </c>
      <c r="AI870" s="1"/>
      <c r="AJ870" s="1"/>
      <c r="AK870" s="1"/>
      <c r="AL870" s="1"/>
    </row>
    <row r="871" spans="1:38" x14ac:dyDescent="0.35">
      <c r="A871">
        <v>870</v>
      </c>
      <c r="B871" t="s">
        <v>32</v>
      </c>
      <c r="C871">
        <v>692</v>
      </c>
      <c r="D871">
        <v>171</v>
      </c>
      <c r="E871" t="s">
        <v>74</v>
      </c>
      <c r="F871" t="s">
        <v>65</v>
      </c>
      <c r="G871">
        <v>48.793029789999999</v>
      </c>
      <c r="H871">
        <v>123.52070620000001</v>
      </c>
      <c r="I871" t="s">
        <v>35</v>
      </c>
      <c r="J871" t="s">
        <v>36</v>
      </c>
      <c r="K871" t="s">
        <v>36</v>
      </c>
      <c r="L871" t="s">
        <v>36</v>
      </c>
      <c r="M871" t="s">
        <v>54</v>
      </c>
      <c r="N871">
        <v>3</v>
      </c>
      <c r="O871">
        <v>1</v>
      </c>
      <c r="P871">
        <f t="shared" si="84"/>
        <v>2</v>
      </c>
      <c r="Q871" t="s">
        <v>36</v>
      </c>
      <c r="R871">
        <v>1</v>
      </c>
      <c r="S871">
        <f t="shared" si="79"/>
        <v>0</v>
      </c>
      <c r="T871">
        <f t="shared" si="80"/>
        <v>2</v>
      </c>
      <c r="W871">
        <f>SUM(S871:S875)</f>
        <v>28</v>
      </c>
      <c r="X871">
        <f>SUM(T871:T875)</f>
        <v>3</v>
      </c>
      <c r="Y871">
        <f>X871+W871</f>
        <v>31</v>
      </c>
      <c r="Z871" s="5">
        <v>0.16</v>
      </c>
      <c r="AA871">
        <v>0</v>
      </c>
      <c r="AB871" s="6">
        <v>37.4</v>
      </c>
      <c r="AC871" s="8">
        <f t="shared" si="81"/>
        <v>1196.8</v>
      </c>
      <c r="AD871" s="8">
        <f>SUM(AC871:AC875)</f>
        <v>5901</v>
      </c>
      <c r="AE871" s="8">
        <f t="shared" si="82"/>
        <v>1196.8</v>
      </c>
      <c r="AF871" s="8">
        <f>SUM(AE871:AE875)</f>
        <v>5901</v>
      </c>
      <c r="AG871">
        <f t="shared" si="83"/>
        <v>1</v>
      </c>
    </row>
    <row r="872" spans="1:38" x14ac:dyDescent="0.35">
      <c r="A872">
        <v>871</v>
      </c>
      <c r="C872">
        <v>692</v>
      </c>
      <c r="D872">
        <v>171</v>
      </c>
      <c r="E872" t="s">
        <v>74</v>
      </c>
      <c r="F872" t="s">
        <v>65</v>
      </c>
      <c r="M872" t="s">
        <v>39</v>
      </c>
      <c r="N872">
        <v>1</v>
      </c>
      <c r="O872">
        <v>0</v>
      </c>
      <c r="P872">
        <f t="shared" si="84"/>
        <v>1</v>
      </c>
      <c r="Q872" t="s">
        <v>36</v>
      </c>
      <c r="R872">
        <v>1</v>
      </c>
      <c r="S872">
        <f t="shared" si="79"/>
        <v>0</v>
      </c>
      <c r="T872">
        <f t="shared" si="80"/>
        <v>1</v>
      </c>
      <c r="Z872" s="5">
        <v>0.16</v>
      </c>
      <c r="AA872">
        <v>0</v>
      </c>
      <c r="AB872" s="6">
        <v>37.4</v>
      </c>
      <c r="AC872" s="8">
        <f t="shared" si="81"/>
        <v>598.4</v>
      </c>
      <c r="AE872" s="8">
        <f t="shared" si="82"/>
        <v>598.4</v>
      </c>
      <c r="AG872" t="str">
        <f t="shared" si="83"/>
        <v/>
      </c>
    </row>
    <row r="873" spans="1:38" x14ac:dyDescent="0.35">
      <c r="A873">
        <v>872</v>
      </c>
      <c r="C873">
        <v>749</v>
      </c>
      <c r="D873">
        <v>171</v>
      </c>
      <c r="E873" t="s">
        <v>74</v>
      </c>
      <c r="F873" t="s">
        <v>65</v>
      </c>
      <c r="M873" t="s">
        <v>57</v>
      </c>
      <c r="N873">
        <v>0</v>
      </c>
      <c r="O873">
        <v>-10</v>
      </c>
      <c r="P873">
        <f t="shared" si="84"/>
        <v>10</v>
      </c>
      <c r="Q873" t="s">
        <v>43</v>
      </c>
      <c r="R873">
        <v>2</v>
      </c>
      <c r="S873">
        <f t="shared" si="79"/>
        <v>10</v>
      </c>
      <c r="T873">
        <f t="shared" si="80"/>
        <v>0</v>
      </c>
      <c r="U873" t="s">
        <v>115</v>
      </c>
      <c r="V873" t="s">
        <v>116</v>
      </c>
      <c r="Z873" s="5">
        <v>1.07</v>
      </c>
      <c r="AA873">
        <v>25</v>
      </c>
      <c r="AB873" s="6">
        <v>3.36</v>
      </c>
      <c r="AC873" s="8">
        <f t="shared" si="81"/>
        <v>2696.4000000000005</v>
      </c>
      <c r="AE873" s="8">
        <f t="shared" si="82"/>
        <v>2696.4000000000005</v>
      </c>
      <c r="AG873" t="str">
        <f t="shared" si="83"/>
        <v/>
      </c>
    </row>
    <row r="874" spans="1:38" x14ac:dyDescent="0.35">
      <c r="A874">
        <v>873</v>
      </c>
      <c r="C874">
        <v>749</v>
      </c>
      <c r="D874">
        <v>171</v>
      </c>
      <c r="E874" t="s">
        <v>74</v>
      </c>
      <c r="F874" t="s">
        <v>65</v>
      </c>
      <c r="M874" t="s">
        <v>51</v>
      </c>
      <c r="N874">
        <v>-10</v>
      </c>
      <c r="O874">
        <v>-28</v>
      </c>
      <c r="P874">
        <f t="shared" si="84"/>
        <v>18</v>
      </c>
      <c r="Q874" t="s">
        <v>62</v>
      </c>
      <c r="R874">
        <v>2</v>
      </c>
      <c r="S874">
        <f t="shared" si="79"/>
        <v>18</v>
      </c>
      <c r="T874">
        <f t="shared" si="80"/>
        <v>0</v>
      </c>
      <c r="U874" t="s">
        <v>115</v>
      </c>
      <c r="V874" t="s">
        <v>116</v>
      </c>
      <c r="Z874" s="5">
        <v>1.45</v>
      </c>
      <c r="AA874">
        <v>55</v>
      </c>
      <c r="AB874" s="6">
        <v>1.2</v>
      </c>
      <c r="AC874" s="8">
        <f t="shared" si="81"/>
        <v>1409.3999999999999</v>
      </c>
      <c r="AE874" s="8">
        <f t="shared" si="82"/>
        <v>1409.3999999999999</v>
      </c>
      <c r="AG874" t="str">
        <f t="shared" si="83"/>
        <v/>
      </c>
    </row>
    <row r="875" spans="1:38" x14ac:dyDescent="0.35">
      <c r="A875">
        <v>874</v>
      </c>
      <c r="B875" s="1"/>
      <c r="C875">
        <v>749</v>
      </c>
      <c r="D875">
        <v>171</v>
      </c>
      <c r="E875" s="1" t="s">
        <v>74</v>
      </c>
      <c r="F875" t="s">
        <v>65</v>
      </c>
      <c r="G875" s="1"/>
      <c r="H875" s="1"/>
      <c r="I875" s="1"/>
      <c r="J875" s="1"/>
      <c r="K875" s="1"/>
      <c r="L875" s="1"/>
      <c r="M875" s="1" t="s">
        <v>52</v>
      </c>
      <c r="N875" s="1">
        <v>-28</v>
      </c>
      <c r="O875" s="1">
        <v>-28</v>
      </c>
      <c r="P875" s="1">
        <f t="shared" si="84"/>
        <v>0</v>
      </c>
      <c r="Q875" s="1" t="s">
        <v>53</v>
      </c>
      <c r="R875" s="1">
        <v>2</v>
      </c>
      <c r="S875" s="1">
        <f t="shared" si="79"/>
        <v>0</v>
      </c>
      <c r="T875" s="1">
        <f t="shared" si="80"/>
        <v>0</v>
      </c>
      <c r="U875" t="s">
        <v>115</v>
      </c>
      <c r="V875" t="s">
        <v>116</v>
      </c>
      <c r="W875" s="1"/>
      <c r="X875" s="1"/>
      <c r="Y875" s="1"/>
      <c r="Z875" s="5">
        <v>1.45</v>
      </c>
      <c r="AA875" s="1">
        <v>75</v>
      </c>
      <c r="AB875" s="6">
        <v>0.38</v>
      </c>
      <c r="AC875" s="8">
        <f t="shared" si="81"/>
        <v>0</v>
      </c>
      <c r="AD875" s="1"/>
      <c r="AE875" s="10">
        <f t="shared" si="82"/>
        <v>0</v>
      </c>
      <c r="AF875" s="1"/>
      <c r="AG875" t="str">
        <f t="shared" si="83"/>
        <v/>
      </c>
      <c r="AI875" s="1"/>
      <c r="AJ875" s="1"/>
      <c r="AK875" s="1"/>
      <c r="AL875" s="1"/>
    </row>
    <row r="876" spans="1:38" x14ac:dyDescent="0.35">
      <c r="A876">
        <v>875</v>
      </c>
      <c r="B876" t="s">
        <v>32</v>
      </c>
      <c r="C876">
        <v>524</v>
      </c>
      <c r="D876">
        <v>172</v>
      </c>
      <c r="E876" t="s">
        <v>33</v>
      </c>
      <c r="F876" t="s">
        <v>34</v>
      </c>
      <c r="G876">
        <v>48.400588990000003</v>
      </c>
      <c r="H876">
        <v>123.91696930000001</v>
      </c>
      <c r="I876" t="s">
        <v>35</v>
      </c>
      <c r="J876" t="s">
        <v>36</v>
      </c>
      <c r="K876" t="s">
        <v>36</v>
      </c>
      <c r="L876" t="s">
        <v>36</v>
      </c>
      <c r="M876" t="s">
        <v>37</v>
      </c>
      <c r="N876">
        <v>6</v>
      </c>
      <c r="O876">
        <v>5</v>
      </c>
      <c r="P876">
        <f t="shared" si="84"/>
        <v>1</v>
      </c>
      <c r="Q876" t="s">
        <v>36</v>
      </c>
      <c r="R876">
        <v>1</v>
      </c>
      <c r="S876">
        <f t="shared" si="79"/>
        <v>0</v>
      </c>
      <c r="T876">
        <f t="shared" si="80"/>
        <v>1</v>
      </c>
      <c r="W876">
        <f>SUM(S876:S884)</f>
        <v>75</v>
      </c>
      <c r="X876">
        <f>SUM(T876:T884)</f>
        <v>6</v>
      </c>
      <c r="Y876">
        <f>X876+W876</f>
        <v>81</v>
      </c>
      <c r="Z876" s="5">
        <v>0.14000000000000001</v>
      </c>
      <c r="AA876">
        <v>0</v>
      </c>
      <c r="AB876" s="6">
        <v>43.21</v>
      </c>
      <c r="AC876" s="8">
        <f t="shared" si="81"/>
        <v>604.94000000000005</v>
      </c>
      <c r="AD876" s="8">
        <f>SUM(AC876:AC884)</f>
        <v>18045.425999999996</v>
      </c>
      <c r="AE876" s="8">
        <f t="shared" si="82"/>
        <v>604.94000000000005</v>
      </c>
      <c r="AF876" s="8">
        <f>SUM(AE876:AE884)</f>
        <v>18045.425999999996</v>
      </c>
      <c r="AG876">
        <f t="shared" si="83"/>
        <v>1</v>
      </c>
    </row>
    <row r="877" spans="1:38" x14ac:dyDescent="0.35">
      <c r="A877">
        <v>876</v>
      </c>
      <c r="C877">
        <v>524</v>
      </c>
      <c r="D877">
        <v>172</v>
      </c>
      <c r="E877" t="s">
        <v>33</v>
      </c>
      <c r="F877" t="s">
        <v>34</v>
      </c>
      <c r="M877" t="s">
        <v>40</v>
      </c>
      <c r="N877">
        <v>5</v>
      </c>
      <c r="O877">
        <v>2</v>
      </c>
      <c r="P877">
        <f t="shared" si="84"/>
        <v>3</v>
      </c>
      <c r="Q877" t="s">
        <v>36</v>
      </c>
      <c r="R877">
        <v>1</v>
      </c>
      <c r="S877">
        <f t="shared" si="79"/>
        <v>0</v>
      </c>
      <c r="T877">
        <f t="shared" si="80"/>
        <v>3</v>
      </c>
      <c r="Z877" s="5">
        <v>0.14000000000000001</v>
      </c>
      <c r="AA877">
        <v>0</v>
      </c>
      <c r="AB877" s="6">
        <v>43.21</v>
      </c>
      <c r="AC877" s="8">
        <f t="shared" si="81"/>
        <v>1814.8200000000002</v>
      </c>
      <c r="AE877" s="8">
        <f t="shared" si="82"/>
        <v>1814.8200000000002</v>
      </c>
      <c r="AG877" t="str">
        <f t="shared" si="83"/>
        <v/>
      </c>
    </row>
    <row r="878" spans="1:38" x14ac:dyDescent="0.35">
      <c r="A878">
        <v>877</v>
      </c>
      <c r="C878">
        <v>524</v>
      </c>
      <c r="D878">
        <v>172</v>
      </c>
      <c r="E878" t="s">
        <v>33</v>
      </c>
      <c r="F878" t="s">
        <v>34</v>
      </c>
      <c r="M878" t="s">
        <v>80</v>
      </c>
      <c r="N878">
        <v>2</v>
      </c>
      <c r="O878">
        <v>0</v>
      </c>
      <c r="P878">
        <f t="shared" si="84"/>
        <v>2</v>
      </c>
      <c r="Q878" t="s">
        <v>36</v>
      </c>
      <c r="R878">
        <v>1</v>
      </c>
      <c r="S878">
        <f t="shared" si="79"/>
        <v>0</v>
      </c>
      <c r="T878">
        <f t="shared" si="80"/>
        <v>2</v>
      </c>
      <c r="Z878" s="5">
        <v>0.14000000000000001</v>
      </c>
      <c r="AA878">
        <v>0</v>
      </c>
      <c r="AB878" s="6">
        <v>36.65</v>
      </c>
      <c r="AC878" s="8">
        <f t="shared" si="81"/>
        <v>1026.2</v>
      </c>
      <c r="AE878" s="8">
        <f t="shared" si="82"/>
        <v>1026.2</v>
      </c>
      <c r="AG878" t="str">
        <f t="shared" si="83"/>
        <v/>
      </c>
    </row>
    <row r="879" spans="1:38" x14ac:dyDescent="0.35">
      <c r="A879">
        <v>878</v>
      </c>
      <c r="C879">
        <v>572</v>
      </c>
      <c r="D879">
        <v>172</v>
      </c>
      <c r="E879" t="s">
        <v>33</v>
      </c>
      <c r="F879" t="s">
        <v>34</v>
      </c>
      <c r="M879" t="s">
        <v>174</v>
      </c>
      <c r="N879">
        <v>0</v>
      </c>
      <c r="O879">
        <v>-2</v>
      </c>
      <c r="P879">
        <f t="shared" si="84"/>
        <v>2</v>
      </c>
      <c r="Q879" t="s">
        <v>43</v>
      </c>
      <c r="R879">
        <v>2</v>
      </c>
      <c r="S879">
        <f t="shared" si="79"/>
        <v>2</v>
      </c>
      <c r="T879">
        <f t="shared" si="80"/>
        <v>0</v>
      </c>
      <c r="U879" t="s">
        <v>38</v>
      </c>
      <c r="V879" t="s">
        <v>39</v>
      </c>
      <c r="Z879" s="5">
        <v>1.31</v>
      </c>
      <c r="AA879">
        <v>30</v>
      </c>
      <c r="AB879" s="6">
        <v>4.74</v>
      </c>
      <c r="AC879" s="8">
        <f t="shared" si="81"/>
        <v>869.31600000000003</v>
      </c>
      <c r="AE879" s="8">
        <f t="shared" si="82"/>
        <v>869.31600000000003</v>
      </c>
      <c r="AG879" t="str">
        <f t="shared" si="83"/>
        <v/>
      </c>
    </row>
    <row r="880" spans="1:38" x14ac:dyDescent="0.35">
      <c r="A880">
        <v>879</v>
      </c>
      <c r="C880">
        <v>572</v>
      </c>
      <c r="D880">
        <v>172</v>
      </c>
      <c r="E880" t="s">
        <v>33</v>
      </c>
      <c r="F880" t="s">
        <v>34</v>
      </c>
      <c r="M880" t="s">
        <v>42</v>
      </c>
      <c r="N880">
        <v>-2</v>
      </c>
      <c r="O880">
        <v>-11</v>
      </c>
      <c r="P880">
        <f t="shared" si="84"/>
        <v>9</v>
      </c>
      <c r="Q880" t="s">
        <v>43</v>
      </c>
      <c r="R880">
        <v>2</v>
      </c>
      <c r="S880">
        <f t="shared" si="79"/>
        <v>9</v>
      </c>
      <c r="T880">
        <f t="shared" si="80"/>
        <v>0</v>
      </c>
      <c r="U880" t="s">
        <v>38</v>
      </c>
      <c r="V880" t="s">
        <v>39</v>
      </c>
      <c r="Z880" s="5">
        <v>1.38</v>
      </c>
      <c r="AA880">
        <v>30</v>
      </c>
      <c r="AB880" s="6">
        <v>1.7</v>
      </c>
      <c r="AC880" s="8">
        <f t="shared" si="81"/>
        <v>1477.9799999999993</v>
      </c>
      <c r="AE880" s="8">
        <f t="shared" si="82"/>
        <v>1477.9799999999993</v>
      </c>
      <c r="AG880" t="str">
        <f t="shared" si="83"/>
        <v/>
      </c>
    </row>
    <row r="881" spans="1:38" x14ac:dyDescent="0.35">
      <c r="A881">
        <v>880</v>
      </c>
      <c r="C881">
        <v>572</v>
      </c>
      <c r="D881">
        <v>172</v>
      </c>
      <c r="E881" t="s">
        <v>33</v>
      </c>
      <c r="F881" t="s">
        <v>34</v>
      </c>
      <c r="M881" t="s">
        <v>175</v>
      </c>
      <c r="N881">
        <v>-11</v>
      </c>
      <c r="O881">
        <v>-13</v>
      </c>
      <c r="P881">
        <f t="shared" si="84"/>
        <v>2</v>
      </c>
      <c r="Q881" t="s">
        <v>43</v>
      </c>
      <c r="R881">
        <v>2</v>
      </c>
      <c r="S881">
        <f t="shared" si="79"/>
        <v>2</v>
      </c>
      <c r="T881">
        <f t="shared" si="80"/>
        <v>0</v>
      </c>
      <c r="U881" t="s">
        <v>38</v>
      </c>
      <c r="V881" t="s">
        <v>39</v>
      </c>
      <c r="Z881" s="5">
        <v>0.14000000000000001</v>
      </c>
      <c r="AA881">
        <v>30</v>
      </c>
      <c r="AB881" s="6">
        <v>36.65</v>
      </c>
      <c r="AC881" s="8">
        <f t="shared" si="81"/>
        <v>718.34</v>
      </c>
      <c r="AE881" s="8">
        <f t="shared" si="82"/>
        <v>718.34</v>
      </c>
      <c r="AG881" t="str">
        <f t="shared" si="83"/>
        <v/>
      </c>
    </row>
    <row r="882" spans="1:38" x14ac:dyDescent="0.35">
      <c r="A882">
        <v>881</v>
      </c>
      <c r="C882">
        <v>572</v>
      </c>
      <c r="D882">
        <v>172</v>
      </c>
      <c r="E882" t="s">
        <v>33</v>
      </c>
      <c r="F882" t="s">
        <v>34</v>
      </c>
      <c r="M882" t="s">
        <v>176</v>
      </c>
      <c r="N882">
        <v>-13</v>
      </c>
      <c r="O882">
        <v>-18</v>
      </c>
      <c r="P882">
        <f t="shared" si="84"/>
        <v>5</v>
      </c>
      <c r="Q882" t="s">
        <v>43</v>
      </c>
      <c r="R882">
        <v>2</v>
      </c>
      <c r="S882">
        <f t="shared" si="79"/>
        <v>5</v>
      </c>
      <c r="T882">
        <f t="shared" si="80"/>
        <v>0</v>
      </c>
      <c r="U882" t="s">
        <v>38</v>
      </c>
      <c r="V882" t="s">
        <v>39</v>
      </c>
      <c r="Z882" s="5">
        <v>1.31</v>
      </c>
      <c r="AA882">
        <v>30</v>
      </c>
      <c r="AB882" s="6">
        <v>4.74</v>
      </c>
      <c r="AC882" s="8">
        <f t="shared" si="81"/>
        <v>2173.29</v>
      </c>
      <c r="AE882" s="8">
        <f t="shared" si="82"/>
        <v>2173.29</v>
      </c>
      <c r="AG882" t="str">
        <f t="shared" si="83"/>
        <v/>
      </c>
    </row>
    <row r="883" spans="1:38" x14ac:dyDescent="0.35">
      <c r="A883">
        <v>882</v>
      </c>
      <c r="C883">
        <v>572</v>
      </c>
      <c r="D883">
        <v>172</v>
      </c>
      <c r="E883" t="s">
        <v>33</v>
      </c>
      <c r="F883" t="s">
        <v>34</v>
      </c>
      <c r="M883" t="s">
        <v>45</v>
      </c>
      <c r="N883">
        <v>-18</v>
      </c>
      <c r="O883">
        <v>-47</v>
      </c>
      <c r="P883">
        <f t="shared" si="84"/>
        <v>29</v>
      </c>
      <c r="Q883" t="s">
        <v>43</v>
      </c>
      <c r="R883">
        <v>2</v>
      </c>
      <c r="S883">
        <f t="shared" si="79"/>
        <v>29</v>
      </c>
      <c r="T883">
        <f t="shared" si="80"/>
        <v>0</v>
      </c>
      <c r="U883" t="s">
        <v>38</v>
      </c>
      <c r="V883" t="s">
        <v>39</v>
      </c>
      <c r="Z883" s="5">
        <v>1.38</v>
      </c>
      <c r="AA883">
        <v>30</v>
      </c>
      <c r="AB883" s="6">
        <v>1.7</v>
      </c>
      <c r="AC883" s="8">
        <f t="shared" si="81"/>
        <v>4762.3799999999983</v>
      </c>
      <c r="AE883" s="8">
        <f t="shared" si="82"/>
        <v>4762.3799999999983</v>
      </c>
      <c r="AG883" t="str">
        <f t="shared" si="83"/>
        <v/>
      </c>
    </row>
    <row r="884" spans="1:38" x14ac:dyDescent="0.35">
      <c r="A884">
        <v>883</v>
      </c>
      <c r="B884" s="1"/>
      <c r="C884">
        <v>572</v>
      </c>
      <c r="D884">
        <v>172</v>
      </c>
      <c r="E884" s="1" t="s">
        <v>33</v>
      </c>
      <c r="F884" t="s">
        <v>34</v>
      </c>
      <c r="G884" s="1"/>
      <c r="H884" s="1"/>
      <c r="I884" s="1"/>
      <c r="J884" s="1"/>
      <c r="K884" s="1"/>
      <c r="L884" s="1"/>
      <c r="M884" s="1" t="s">
        <v>63</v>
      </c>
      <c r="N884" s="1">
        <v>-47</v>
      </c>
      <c r="O884" s="1">
        <v>-75</v>
      </c>
      <c r="P884" s="1">
        <f t="shared" si="84"/>
        <v>28</v>
      </c>
      <c r="Q884" s="1" t="s">
        <v>43</v>
      </c>
      <c r="R884" s="1">
        <v>2</v>
      </c>
      <c r="S884" s="1">
        <f t="shared" si="79"/>
        <v>28</v>
      </c>
      <c r="T884" s="1">
        <f t="shared" si="80"/>
        <v>0</v>
      </c>
      <c r="U884" t="s">
        <v>38</v>
      </c>
      <c r="V884" t="s">
        <v>39</v>
      </c>
      <c r="W884" s="1"/>
      <c r="X884" s="1"/>
      <c r="Y884" s="1"/>
      <c r="Z884" s="5">
        <v>1.38</v>
      </c>
      <c r="AA884" s="1">
        <v>30</v>
      </c>
      <c r="AB884" s="6">
        <v>1.7</v>
      </c>
      <c r="AC884" s="8">
        <f t="shared" si="81"/>
        <v>4598.1599999999989</v>
      </c>
      <c r="AD884" s="1"/>
      <c r="AE884" s="10">
        <f t="shared" si="82"/>
        <v>4598.1599999999989</v>
      </c>
      <c r="AF884" s="1"/>
      <c r="AG884" t="str">
        <f t="shared" si="83"/>
        <v/>
      </c>
      <c r="AI884" s="1"/>
      <c r="AJ884" s="1"/>
      <c r="AK884" s="1"/>
      <c r="AL884" s="1"/>
    </row>
    <row r="885" spans="1:38" x14ac:dyDescent="0.35">
      <c r="A885">
        <v>884</v>
      </c>
      <c r="B885" t="s">
        <v>32</v>
      </c>
      <c r="C885">
        <v>685</v>
      </c>
      <c r="D885">
        <v>173</v>
      </c>
      <c r="E885" t="s">
        <v>64</v>
      </c>
      <c r="F885" t="s">
        <v>65</v>
      </c>
      <c r="G885">
        <v>48.797630310000002</v>
      </c>
      <c r="H885">
        <v>123.52023320000001</v>
      </c>
      <c r="I885" t="s">
        <v>35</v>
      </c>
      <c r="J885" t="s">
        <v>36</v>
      </c>
      <c r="K885" t="s">
        <v>36</v>
      </c>
      <c r="L885" t="s">
        <v>36</v>
      </c>
      <c r="M885" t="s">
        <v>177</v>
      </c>
      <c r="N885">
        <v>5</v>
      </c>
      <c r="O885">
        <v>0</v>
      </c>
      <c r="P885">
        <f t="shared" si="84"/>
        <v>5</v>
      </c>
      <c r="Q885" t="s">
        <v>36</v>
      </c>
      <c r="R885">
        <v>1</v>
      </c>
      <c r="S885">
        <f t="shared" si="79"/>
        <v>0</v>
      </c>
      <c r="T885">
        <f t="shared" si="80"/>
        <v>5</v>
      </c>
      <c r="W885">
        <f>SUM(S885:S888)</f>
        <v>65</v>
      </c>
      <c r="X885">
        <f>SUM(T885:T888)</f>
        <v>5</v>
      </c>
      <c r="Y885">
        <f>X885+W885</f>
        <v>70</v>
      </c>
      <c r="Z885" s="5">
        <v>0.16</v>
      </c>
      <c r="AA885">
        <v>0</v>
      </c>
      <c r="AB885" s="6"/>
      <c r="AC885" s="8">
        <f t="shared" si="81"/>
        <v>0</v>
      </c>
      <c r="AD885" s="8">
        <f>SUM(AC885:AC888)</f>
        <v>4595.7839999999997</v>
      </c>
      <c r="AE885" s="8">
        <f t="shared" si="82"/>
        <v>0</v>
      </c>
      <c r="AF885" s="8">
        <f>SUM(AE885:AE888)</f>
        <v>4595.7839999999997</v>
      </c>
      <c r="AG885">
        <f t="shared" si="83"/>
        <v>1</v>
      </c>
    </row>
    <row r="886" spans="1:38" x14ac:dyDescent="0.35">
      <c r="A886">
        <v>885</v>
      </c>
      <c r="C886">
        <v>736</v>
      </c>
      <c r="D886">
        <v>173</v>
      </c>
      <c r="E886" t="s">
        <v>64</v>
      </c>
      <c r="F886" t="s">
        <v>65</v>
      </c>
      <c r="M886" t="s">
        <v>109</v>
      </c>
      <c r="N886">
        <v>0</v>
      </c>
      <c r="O886">
        <v>-1</v>
      </c>
      <c r="P886">
        <f t="shared" si="84"/>
        <v>1</v>
      </c>
      <c r="R886">
        <v>2</v>
      </c>
      <c r="S886">
        <f t="shared" si="79"/>
        <v>1</v>
      </c>
      <c r="T886">
        <f t="shared" si="80"/>
        <v>0</v>
      </c>
      <c r="U886" t="s">
        <v>115</v>
      </c>
      <c r="Z886" s="5">
        <v>1.07</v>
      </c>
      <c r="AA886">
        <v>0</v>
      </c>
      <c r="AB886" s="6">
        <v>3.36</v>
      </c>
      <c r="AC886" s="8">
        <f t="shared" si="81"/>
        <v>359.52000000000004</v>
      </c>
      <c r="AE886" s="8">
        <f t="shared" si="82"/>
        <v>359.52000000000004</v>
      </c>
      <c r="AG886" t="str">
        <f t="shared" si="83"/>
        <v/>
      </c>
    </row>
    <row r="887" spans="1:38" x14ac:dyDescent="0.35">
      <c r="A887">
        <v>886</v>
      </c>
      <c r="C887">
        <v>736</v>
      </c>
      <c r="D887">
        <v>173</v>
      </c>
      <c r="E887" t="s">
        <v>64</v>
      </c>
      <c r="F887" t="s">
        <v>65</v>
      </c>
      <c r="M887" t="s">
        <v>57</v>
      </c>
      <c r="N887">
        <v>-1</v>
      </c>
      <c r="O887">
        <v>-20</v>
      </c>
      <c r="P887">
        <f t="shared" si="84"/>
        <v>19</v>
      </c>
      <c r="Q887" t="s">
        <v>43</v>
      </c>
      <c r="R887">
        <v>2</v>
      </c>
      <c r="S887">
        <f t="shared" si="79"/>
        <v>19</v>
      </c>
      <c r="T887">
        <f t="shared" si="80"/>
        <v>0</v>
      </c>
      <c r="U887" t="s">
        <v>115</v>
      </c>
      <c r="Z887" s="5">
        <v>1.07</v>
      </c>
      <c r="AA887">
        <v>70</v>
      </c>
      <c r="AB887" s="6">
        <v>3.36</v>
      </c>
      <c r="AC887" s="8">
        <f t="shared" si="81"/>
        <v>2049.2640000000006</v>
      </c>
      <c r="AE887" s="8">
        <f t="shared" si="82"/>
        <v>2049.2640000000006</v>
      </c>
      <c r="AG887" t="str">
        <f t="shared" si="83"/>
        <v/>
      </c>
    </row>
    <row r="888" spans="1:38" x14ac:dyDescent="0.35">
      <c r="A888">
        <v>887</v>
      </c>
      <c r="B888" s="1"/>
      <c r="C888">
        <v>736</v>
      </c>
      <c r="D888">
        <v>173</v>
      </c>
      <c r="E888" s="1" t="s">
        <v>64</v>
      </c>
      <c r="F888" t="s">
        <v>65</v>
      </c>
      <c r="G888" s="1"/>
      <c r="H888" s="1"/>
      <c r="I888" s="1"/>
      <c r="J888" s="1"/>
      <c r="K888" s="1"/>
      <c r="L888" s="1"/>
      <c r="M888" s="1" t="s">
        <v>178</v>
      </c>
      <c r="N888" s="1">
        <v>-20</v>
      </c>
      <c r="O888" s="1">
        <v>-65</v>
      </c>
      <c r="P888" s="1">
        <f t="shared" si="84"/>
        <v>45</v>
      </c>
      <c r="Q888" s="1" t="s">
        <v>43</v>
      </c>
      <c r="R888" s="1">
        <v>2</v>
      </c>
      <c r="S888" s="1">
        <f t="shared" si="79"/>
        <v>45</v>
      </c>
      <c r="T888" s="1">
        <f t="shared" si="80"/>
        <v>0</v>
      </c>
      <c r="U888" t="s">
        <v>115</v>
      </c>
      <c r="W888" s="1"/>
      <c r="X888" s="1"/>
      <c r="Y888" s="1"/>
      <c r="Z888" s="5">
        <v>1.62</v>
      </c>
      <c r="AA888" s="1">
        <v>75</v>
      </c>
      <c r="AB888" s="6">
        <v>1.2</v>
      </c>
      <c r="AC888" s="8">
        <f t="shared" si="81"/>
        <v>2186.9999999999995</v>
      </c>
      <c r="AD888" s="1"/>
      <c r="AE888" s="10">
        <f t="shared" si="82"/>
        <v>2186.9999999999995</v>
      </c>
      <c r="AF888" s="1"/>
      <c r="AG888" t="str">
        <f t="shared" si="83"/>
        <v/>
      </c>
      <c r="AI888" s="1"/>
      <c r="AJ888" s="1"/>
      <c r="AK888" s="1"/>
      <c r="AL888" s="1"/>
    </row>
    <row r="889" spans="1:38" x14ac:dyDescent="0.35">
      <c r="A889" s="17">
        <v>888</v>
      </c>
      <c r="B889" s="17" t="s">
        <v>32</v>
      </c>
      <c r="C889">
        <v>691</v>
      </c>
      <c r="D889" s="17">
        <v>174</v>
      </c>
      <c r="E889" s="17" t="s">
        <v>33</v>
      </c>
      <c r="F889" s="17" t="s">
        <v>34</v>
      </c>
      <c r="G889" s="17">
        <v>48.795322419999998</v>
      </c>
      <c r="H889" s="17">
        <v>123.52281189999999</v>
      </c>
      <c r="I889" s="17" t="s">
        <v>35</v>
      </c>
      <c r="J889" s="17" t="s">
        <v>36</v>
      </c>
      <c r="K889" s="17" t="s">
        <v>36</v>
      </c>
      <c r="L889" s="17" t="s">
        <v>36</v>
      </c>
      <c r="M889" s="17" t="s">
        <v>54</v>
      </c>
      <c r="N889" s="17">
        <v>2</v>
      </c>
      <c r="O889" s="17">
        <v>0</v>
      </c>
      <c r="P889" s="17">
        <f t="shared" si="84"/>
        <v>2</v>
      </c>
      <c r="Q889" s="17" t="s">
        <v>36</v>
      </c>
      <c r="R889" s="17">
        <v>1</v>
      </c>
      <c r="S889" s="17">
        <f t="shared" si="79"/>
        <v>0</v>
      </c>
      <c r="T889" s="17">
        <f t="shared" si="80"/>
        <v>2</v>
      </c>
      <c r="W889" s="17">
        <f>SUM(S889:S891)</f>
        <v>50</v>
      </c>
      <c r="X889" s="17">
        <f>SUM(T889:T891)</f>
        <v>2</v>
      </c>
      <c r="Y889" s="17">
        <f>X889+W889</f>
        <v>52</v>
      </c>
      <c r="Z889" s="5">
        <v>0.14000000000000001</v>
      </c>
      <c r="AA889" s="17">
        <v>0</v>
      </c>
      <c r="AB889" s="6">
        <v>43.21</v>
      </c>
      <c r="AC889" s="25">
        <f t="shared" si="81"/>
        <v>1209.8800000000001</v>
      </c>
      <c r="AD889" s="25">
        <f>SUM(AC889:AC891)</f>
        <v>15214.633</v>
      </c>
      <c r="AE889" s="25">
        <f t="shared" si="82"/>
        <v>1209.8800000000001</v>
      </c>
      <c r="AF889" s="25">
        <f>SUM(AE889:AE891)</f>
        <v>15214.633</v>
      </c>
      <c r="AG889" s="17">
        <f t="shared" si="83"/>
        <v>1</v>
      </c>
      <c r="AI889" s="17"/>
      <c r="AJ889" s="17"/>
      <c r="AK889" s="17"/>
      <c r="AL889" s="17"/>
    </row>
    <row r="890" spans="1:38" x14ac:dyDescent="0.35">
      <c r="A890" s="17">
        <v>889</v>
      </c>
      <c r="B890" s="17"/>
      <c r="C890">
        <v>748</v>
      </c>
      <c r="D890" s="17">
        <v>174</v>
      </c>
      <c r="E890" s="17" t="s">
        <v>33</v>
      </c>
      <c r="F890" s="17" t="s">
        <v>34</v>
      </c>
      <c r="G890" s="17"/>
      <c r="H890" s="17"/>
      <c r="I890" s="17"/>
      <c r="J890" s="17"/>
      <c r="K890" s="17"/>
      <c r="L890" s="17"/>
      <c r="M890" s="17" t="s">
        <v>57</v>
      </c>
      <c r="N890" s="17">
        <v>0</v>
      </c>
      <c r="O890" s="17">
        <v>-17</v>
      </c>
      <c r="P890" s="17">
        <f t="shared" si="84"/>
        <v>17</v>
      </c>
      <c r="Q890" s="17" t="s">
        <v>179</v>
      </c>
      <c r="R890" s="17">
        <v>2</v>
      </c>
      <c r="S890" s="17">
        <f t="shared" si="79"/>
        <v>17</v>
      </c>
      <c r="T890" s="17">
        <f t="shared" si="80"/>
        <v>0</v>
      </c>
      <c r="U890" t="s">
        <v>115</v>
      </c>
      <c r="V890" t="s">
        <v>73</v>
      </c>
      <c r="W890" s="17"/>
      <c r="X890" s="17"/>
      <c r="Y890" s="17"/>
      <c r="Z890" s="5">
        <v>1.31</v>
      </c>
      <c r="AA890" s="17">
        <v>15</v>
      </c>
      <c r="AB890" s="6">
        <v>4.74</v>
      </c>
      <c r="AC890" s="25">
        <f t="shared" si="81"/>
        <v>8972.5830000000005</v>
      </c>
      <c r="AD890" s="17"/>
      <c r="AE890" s="25">
        <f t="shared" si="82"/>
        <v>8972.5830000000005</v>
      </c>
      <c r="AF890" s="17"/>
      <c r="AG890" s="17" t="str">
        <f t="shared" si="83"/>
        <v/>
      </c>
      <c r="AI890" s="17"/>
      <c r="AJ890" s="17"/>
      <c r="AK890" s="17"/>
      <c r="AL890" s="17"/>
    </row>
    <row r="891" spans="1:38" x14ac:dyDescent="0.35">
      <c r="A891" s="17">
        <v>890</v>
      </c>
      <c r="B891" s="26"/>
      <c r="C891">
        <v>748</v>
      </c>
      <c r="D891" s="17">
        <v>174</v>
      </c>
      <c r="E891" s="26" t="s">
        <v>33</v>
      </c>
      <c r="F891" s="17" t="s">
        <v>34</v>
      </c>
      <c r="G891" s="26"/>
      <c r="H891" s="26"/>
      <c r="I891" s="26"/>
      <c r="J891" s="26"/>
      <c r="K891" s="26"/>
      <c r="L891" s="26"/>
      <c r="M891" s="26" t="s">
        <v>48</v>
      </c>
      <c r="N891" s="26">
        <v>-17</v>
      </c>
      <c r="O891" s="26">
        <v>-50</v>
      </c>
      <c r="P891" s="26">
        <f t="shared" si="84"/>
        <v>33</v>
      </c>
      <c r="Q891" s="26" t="s">
        <v>62</v>
      </c>
      <c r="R891" s="26">
        <v>2</v>
      </c>
      <c r="S891" s="26">
        <f t="shared" si="79"/>
        <v>33</v>
      </c>
      <c r="T891" s="26">
        <f t="shared" si="80"/>
        <v>0</v>
      </c>
      <c r="U891" t="s">
        <v>115</v>
      </c>
      <c r="V891" t="s">
        <v>73</v>
      </c>
      <c r="W891" s="26"/>
      <c r="X891" s="26"/>
      <c r="Y891" s="26"/>
      <c r="Z891" s="5">
        <v>1.38</v>
      </c>
      <c r="AA891" s="26">
        <v>35</v>
      </c>
      <c r="AB891" s="6">
        <v>1.7</v>
      </c>
      <c r="AC891" s="25">
        <f t="shared" si="81"/>
        <v>5032.17</v>
      </c>
      <c r="AD891" s="26"/>
      <c r="AE891" s="27">
        <f t="shared" si="82"/>
        <v>5032.17</v>
      </c>
      <c r="AF891" s="26"/>
      <c r="AG891" s="17" t="str">
        <f t="shared" si="83"/>
        <v/>
      </c>
      <c r="AI891" s="26"/>
      <c r="AJ891" s="26"/>
      <c r="AK891" s="26"/>
      <c r="AL891" s="26"/>
    </row>
    <row r="892" spans="1:38" x14ac:dyDescent="0.35">
      <c r="A892">
        <v>891</v>
      </c>
      <c r="B892" t="s">
        <v>32</v>
      </c>
      <c r="C892">
        <v>550</v>
      </c>
      <c r="D892">
        <v>175</v>
      </c>
      <c r="E892" t="s">
        <v>59</v>
      </c>
      <c r="F892" t="s">
        <v>111</v>
      </c>
      <c r="G892">
        <v>50.16999817</v>
      </c>
      <c r="H892">
        <v>122.1650009</v>
      </c>
      <c r="I892" t="s">
        <v>35</v>
      </c>
      <c r="J892" t="s">
        <v>36</v>
      </c>
      <c r="K892" t="s">
        <v>36</v>
      </c>
      <c r="L892" t="s">
        <v>36</v>
      </c>
      <c r="M892" t="s">
        <v>54</v>
      </c>
      <c r="N892">
        <v>2</v>
      </c>
      <c r="O892">
        <v>0.5</v>
      </c>
      <c r="P892">
        <f t="shared" si="84"/>
        <v>1.5</v>
      </c>
      <c r="Q892" t="s">
        <v>36</v>
      </c>
      <c r="R892">
        <v>1</v>
      </c>
      <c r="S892">
        <f t="shared" si="79"/>
        <v>0</v>
      </c>
      <c r="T892">
        <f t="shared" si="80"/>
        <v>1.5</v>
      </c>
      <c r="W892">
        <f>SUM(S892:S895)</f>
        <v>4</v>
      </c>
      <c r="X892">
        <f>SUM(T892:T895)</f>
        <v>2</v>
      </c>
      <c r="Y892">
        <f>X892+W892</f>
        <v>6</v>
      </c>
      <c r="Z892" s="5">
        <v>0.11</v>
      </c>
      <c r="AA892">
        <v>0</v>
      </c>
      <c r="AB892" s="6">
        <v>25.58</v>
      </c>
      <c r="AC892" s="8">
        <f t="shared" si="81"/>
        <v>422.06999999999988</v>
      </c>
      <c r="AD892" s="8">
        <f>SUM(AC892:AC895)</f>
        <v>1660.96</v>
      </c>
      <c r="AE892" s="8">
        <f t="shared" si="82"/>
        <v>422.06999999999988</v>
      </c>
      <c r="AF892" s="8">
        <f>SUM(AE892:AE895)</f>
        <v>1660.96</v>
      </c>
      <c r="AG892">
        <f t="shared" si="83"/>
        <v>1</v>
      </c>
    </row>
    <row r="893" spans="1:38" x14ac:dyDescent="0.35">
      <c r="A893">
        <v>892</v>
      </c>
      <c r="C893">
        <v>550</v>
      </c>
      <c r="D893">
        <v>175</v>
      </c>
      <c r="E893" t="s">
        <v>59</v>
      </c>
      <c r="F893" t="s">
        <v>111</v>
      </c>
      <c r="M893" t="s">
        <v>39</v>
      </c>
      <c r="N893">
        <v>0.5</v>
      </c>
      <c r="O893">
        <v>0</v>
      </c>
      <c r="P893">
        <f t="shared" si="84"/>
        <v>0.5</v>
      </c>
      <c r="Q893" t="s">
        <v>36</v>
      </c>
      <c r="R893">
        <v>1</v>
      </c>
      <c r="S893">
        <f t="shared" si="79"/>
        <v>0</v>
      </c>
      <c r="T893">
        <f t="shared" si="80"/>
        <v>0.5</v>
      </c>
      <c r="Z893" s="5">
        <v>0.11</v>
      </c>
      <c r="AA893">
        <v>0</v>
      </c>
      <c r="AB893" s="6">
        <v>25.58</v>
      </c>
      <c r="AC893" s="8">
        <f t="shared" si="81"/>
        <v>140.68999999999997</v>
      </c>
      <c r="AE893" s="8">
        <f t="shared" si="82"/>
        <v>140.68999999999997</v>
      </c>
      <c r="AG893" t="str">
        <f t="shared" si="83"/>
        <v/>
      </c>
    </row>
    <row r="894" spans="1:38" x14ac:dyDescent="0.35">
      <c r="A894">
        <v>893</v>
      </c>
      <c r="C894">
        <v>598</v>
      </c>
      <c r="D894">
        <v>175</v>
      </c>
      <c r="E894" t="s">
        <v>59</v>
      </c>
      <c r="F894" t="s">
        <v>111</v>
      </c>
      <c r="M894" t="s">
        <v>72</v>
      </c>
      <c r="N894">
        <v>0</v>
      </c>
      <c r="O894">
        <v>-1</v>
      </c>
      <c r="P894">
        <f t="shared" si="84"/>
        <v>1</v>
      </c>
      <c r="R894">
        <v>2</v>
      </c>
      <c r="S894">
        <f t="shared" si="79"/>
        <v>1</v>
      </c>
      <c r="T894">
        <f t="shared" si="80"/>
        <v>0</v>
      </c>
      <c r="U894" t="s">
        <v>99</v>
      </c>
      <c r="V894" t="s">
        <v>59</v>
      </c>
      <c r="Z894" s="5">
        <v>0.97</v>
      </c>
      <c r="AA894">
        <v>0</v>
      </c>
      <c r="AB894" s="6">
        <v>7.94</v>
      </c>
      <c r="AC894" s="8">
        <f t="shared" si="81"/>
        <v>770.18000000000006</v>
      </c>
      <c r="AE894" s="8">
        <f t="shared" si="82"/>
        <v>770.18000000000006</v>
      </c>
      <c r="AG894" t="str">
        <f t="shared" si="83"/>
        <v/>
      </c>
    </row>
    <row r="895" spans="1:38" x14ac:dyDescent="0.35">
      <c r="A895">
        <v>894</v>
      </c>
      <c r="B895" s="1"/>
      <c r="C895">
        <v>598</v>
      </c>
      <c r="D895">
        <v>175</v>
      </c>
      <c r="E895" s="1" t="s">
        <v>59</v>
      </c>
      <c r="F895" t="s">
        <v>111</v>
      </c>
      <c r="G895" s="1"/>
      <c r="H895" s="1"/>
      <c r="I895" s="1"/>
      <c r="J895" s="1"/>
      <c r="K895" s="1"/>
      <c r="L895" s="1"/>
      <c r="M895" s="1" t="s">
        <v>51</v>
      </c>
      <c r="N895" s="1">
        <v>-1</v>
      </c>
      <c r="O895" s="1">
        <v>-4</v>
      </c>
      <c r="P895" s="1">
        <f t="shared" si="84"/>
        <v>3</v>
      </c>
      <c r="Q895" s="1" t="s">
        <v>43</v>
      </c>
      <c r="R895" s="1">
        <v>2</v>
      </c>
      <c r="S895" s="1">
        <f t="shared" si="79"/>
        <v>3</v>
      </c>
      <c r="T895" s="1">
        <f t="shared" si="80"/>
        <v>0</v>
      </c>
      <c r="U895" t="s">
        <v>99</v>
      </c>
      <c r="V895" t="s">
        <v>59</v>
      </c>
      <c r="W895" s="1"/>
      <c r="X895" s="1"/>
      <c r="Y895" s="1"/>
      <c r="Z895" s="5">
        <v>1.1000000000000001</v>
      </c>
      <c r="AA895" s="1">
        <v>65</v>
      </c>
      <c r="AB895" s="6">
        <v>2.84</v>
      </c>
      <c r="AC895" s="8">
        <f t="shared" si="81"/>
        <v>328.02</v>
      </c>
      <c r="AD895" s="1"/>
      <c r="AE895" s="10">
        <f t="shared" si="82"/>
        <v>328.02</v>
      </c>
      <c r="AF895" s="1"/>
      <c r="AG895" t="str">
        <f t="shared" si="83"/>
        <v/>
      </c>
      <c r="AH895" s="17"/>
      <c r="AI895" s="1"/>
      <c r="AJ895" s="1"/>
      <c r="AK895" s="1"/>
      <c r="AL895" s="1"/>
    </row>
    <row r="896" spans="1:38" x14ac:dyDescent="0.35">
      <c r="A896">
        <v>895</v>
      </c>
      <c r="B896" t="s">
        <v>32</v>
      </c>
      <c r="C896">
        <v>551</v>
      </c>
      <c r="D896">
        <v>176</v>
      </c>
      <c r="E896" t="s">
        <v>74</v>
      </c>
      <c r="F896" t="s">
        <v>65</v>
      </c>
      <c r="G896">
        <v>50.170600890000003</v>
      </c>
      <c r="H896">
        <v>122.1660004</v>
      </c>
      <c r="I896" t="s">
        <v>35</v>
      </c>
      <c r="J896" t="s">
        <v>36</v>
      </c>
      <c r="K896" t="s">
        <v>36</v>
      </c>
      <c r="L896" t="s">
        <v>36</v>
      </c>
      <c r="M896" t="s">
        <v>54</v>
      </c>
      <c r="N896">
        <v>12</v>
      </c>
      <c r="O896">
        <v>10</v>
      </c>
      <c r="P896">
        <f t="shared" si="84"/>
        <v>2</v>
      </c>
      <c r="Q896" t="s">
        <v>36</v>
      </c>
      <c r="R896">
        <v>1</v>
      </c>
      <c r="S896">
        <f t="shared" si="79"/>
        <v>0</v>
      </c>
      <c r="T896">
        <f t="shared" si="80"/>
        <v>2</v>
      </c>
      <c r="W896">
        <f>SUM(S896:S899)</f>
        <v>20</v>
      </c>
      <c r="X896">
        <f>SUM(T896:T899)</f>
        <v>12</v>
      </c>
      <c r="Y896">
        <f>X896+W896</f>
        <v>32</v>
      </c>
      <c r="Z896" s="5">
        <v>0.16</v>
      </c>
      <c r="AA896">
        <v>0</v>
      </c>
      <c r="AB896" s="6">
        <v>37.4</v>
      </c>
      <c r="AC896" s="8">
        <f t="shared" si="81"/>
        <v>1196.8</v>
      </c>
      <c r="AD896" s="8">
        <f>SUM(AC896:AC899)</f>
        <v>7493.2</v>
      </c>
      <c r="AE896" s="8">
        <f t="shared" si="82"/>
        <v>1196.8</v>
      </c>
      <c r="AF896" s="8">
        <f>SUM(AE896:AE899)</f>
        <v>7493.2</v>
      </c>
      <c r="AG896">
        <f t="shared" si="83"/>
        <v>1</v>
      </c>
      <c r="AH896" s="17"/>
    </row>
    <row r="897" spans="1:38" x14ac:dyDescent="0.35">
      <c r="A897">
        <v>896</v>
      </c>
      <c r="C897">
        <v>551</v>
      </c>
      <c r="D897">
        <v>176</v>
      </c>
      <c r="E897" t="s">
        <v>74</v>
      </c>
      <c r="F897" t="s">
        <v>65</v>
      </c>
      <c r="M897" t="s">
        <v>39</v>
      </c>
      <c r="N897">
        <v>2</v>
      </c>
      <c r="O897">
        <v>10</v>
      </c>
      <c r="P897">
        <f t="shared" si="84"/>
        <v>8</v>
      </c>
      <c r="Q897" t="s">
        <v>36</v>
      </c>
      <c r="R897">
        <v>1</v>
      </c>
      <c r="S897">
        <f t="shared" si="79"/>
        <v>0</v>
      </c>
      <c r="T897">
        <f t="shared" si="80"/>
        <v>8</v>
      </c>
      <c r="Z897" s="5">
        <v>0.16</v>
      </c>
      <c r="AA897">
        <v>0</v>
      </c>
      <c r="AB897" s="6">
        <v>37.4</v>
      </c>
      <c r="AC897" s="8">
        <f t="shared" si="81"/>
        <v>4787.2</v>
      </c>
      <c r="AE897" s="8">
        <f t="shared" si="82"/>
        <v>4787.2</v>
      </c>
      <c r="AG897" t="str">
        <f t="shared" si="83"/>
        <v/>
      </c>
      <c r="AH897" s="17"/>
    </row>
    <row r="898" spans="1:38" x14ac:dyDescent="0.35">
      <c r="A898">
        <v>897</v>
      </c>
      <c r="C898">
        <v>551</v>
      </c>
      <c r="D898">
        <v>176</v>
      </c>
      <c r="E898" t="s">
        <v>74</v>
      </c>
      <c r="F898" t="s">
        <v>65</v>
      </c>
      <c r="M898" t="s">
        <v>80</v>
      </c>
      <c r="N898">
        <v>2</v>
      </c>
      <c r="O898">
        <v>0</v>
      </c>
      <c r="P898">
        <f t="shared" si="84"/>
        <v>2</v>
      </c>
      <c r="Q898" t="s">
        <v>36</v>
      </c>
      <c r="R898">
        <v>1</v>
      </c>
      <c r="S898">
        <f t="shared" ref="S898:S961" si="85">IF(R898=1,0,P898)</f>
        <v>0</v>
      </c>
      <c r="T898">
        <f t="shared" ref="T898:T961" si="86">IF(R898=1,P898,0)</f>
        <v>2</v>
      </c>
      <c r="Z898" s="5">
        <v>0.16</v>
      </c>
      <c r="AA898">
        <v>0</v>
      </c>
      <c r="AB898" s="6">
        <v>30.85</v>
      </c>
      <c r="AC898" s="8">
        <f t="shared" ref="AC898:AC961" si="87">Z898*AB898/100*P898*100*100*((100-AA898)/100)</f>
        <v>987.2</v>
      </c>
      <c r="AE898" s="8">
        <f t="shared" ref="AE898:AE961" si="88">Z898*AB898/100*P898*100*100*((100-AA898)/100)</f>
        <v>987.2</v>
      </c>
      <c r="AG898" t="str">
        <f t="shared" ref="AG898:AG961" si="89">IF(D897&lt;&gt;D898,1,"")</f>
        <v/>
      </c>
      <c r="AH898" s="17"/>
    </row>
    <row r="899" spans="1:38" x14ac:dyDescent="0.35">
      <c r="A899">
        <v>898</v>
      </c>
      <c r="B899" s="1"/>
      <c r="C899">
        <v>599</v>
      </c>
      <c r="D899">
        <v>176</v>
      </c>
      <c r="E899" s="1" t="s">
        <v>74</v>
      </c>
      <c r="F899" t="s">
        <v>65</v>
      </c>
      <c r="G899" s="1"/>
      <c r="H899" s="1"/>
      <c r="I899" s="1"/>
      <c r="J899" s="1"/>
      <c r="K899" s="1"/>
      <c r="L899" s="1"/>
      <c r="M899" s="1" t="s">
        <v>51</v>
      </c>
      <c r="N899" s="1">
        <v>0</v>
      </c>
      <c r="O899" s="1">
        <v>-20</v>
      </c>
      <c r="P899" s="1">
        <f t="shared" si="84"/>
        <v>20</v>
      </c>
      <c r="Q899" s="1"/>
      <c r="R899" s="1">
        <v>2</v>
      </c>
      <c r="S899" s="1">
        <f t="shared" si="85"/>
        <v>20</v>
      </c>
      <c r="T899" s="1">
        <f t="shared" si="86"/>
        <v>0</v>
      </c>
      <c r="U899" t="s">
        <v>99</v>
      </c>
      <c r="V899" t="s">
        <v>44</v>
      </c>
      <c r="W899" s="1"/>
      <c r="X899" s="1"/>
      <c r="Y899" s="1"/>
      <c r="Z899" s="5">
        <v>1.45</v>
      </c>
      <c r="AA899" s="1">
        <v>85</v>
      </c>
      <c r="AB899" s="6">
        <v>1.2</v>
      </c>
      <c r="AC899" s="8">
        <f t="shared" si="87"/>
        <v>521.99999999999989</v>
      </c>
      <c r="AD899" s="1"/>
      <c r="AE899" s="10">
        <f t="shared" si="88"/>
        <v>521.99999999999989</v>
      </c>
      <c r="AF899" s="1"/>
      <c r="AG899" t="str">
        <f t="shared" si="89"/>
        <v/>
      </c>
      <c r="AI899" s="1"/>
      <c r="AJ899" s="1"/>
      <c r="AK899" s="1"/>
      <c r="AL899" s="1"/>
    </row>
    <row r="900" spans="1:38" x14ac:dyDescent="0.35">
      <c r="A900" s="17">
        <v>899</v>
      </c>
      <c r="B900" s="17" t="s">
        <v>32</v>
      </c>
      <c r="C900">
        <v>698</v>
      </c>
      <c r="D900" s="17">
        <v>177</v>
      </c>
      <c r="E900" s="17" t="s">
        <v>74</v>
      </c>
      <c r="F900" s="17" t="s">
        <v>65</v>
      </c>
      <c r="G900" s="17">
        <v>48.83509445</v>
      </c>
      <c r="H900" s="17">
        <v>123.5087891</v>
      </c>
      <c r="I900" s="17" t="s">
        <v>35</v>
      </c>
      <c r="J900" s="17" t="s">
        <v>36</v>
      </c>
      <c r="K900" s="17" t="s">
        <v>36</v>
      </c>
      <c r="L900" s="17" t="s">
        <v>36</v>
      </c>
      <c r="M900" s="17" t="s">
        <v>54</v>
      </c>
      <c r="N900" s="17">
        <v>6</v>
      </c>
      <c r="O900" s="17">
        <v>4</v>
      </c>
      <c r="P900" s="17">
        <f t="shared" si="84"/>
        <v>2</v>
      </c>
      <c r="Q900" s="17" t="s">
        <v>36</v>
      </c>
      <c r="R900" s="17">
        <v>1</v>
      </c>
      <c r="S900" s="17">
        <f t="shared" si="85"/>
        <v>0</v>
      </c>
      <c r="T900" s="17">
        <f t="shared" si="86"/>
        <v>2</v>
      </c>
      <c r="W900" s="17">
        <f>SUM(S900:S906)</f>
        <v>81</v>
      </c>
      <c r="X900" s="17">
        <f>SUM(T900:T906)</f>
        <v>6</v>
      </c>
      <c r="Y900" s="17">
        <f>X900+W900</f>
        <v>87</v>
      </c>
      <c r="Z900" s="5">
        <v>0.16</v>
      </c>
      <c r="AA900" s="17">
        <v>0</v>
      </c>
      <c r="AB900" s="6">
        <v>37.4</v>
      </c>
      <c r="AC900" s="25">
        <f t="shared" si="87"/>
        <v>1196.8</v>
      </c>
      <c r="AD900" s="25">
        <f>SUM(AC900:AC906)</f>
        <v>11035.624</v>
      </c>
      <c r="AE900" s="25">
        <f t="shared" si="88"/>
        <v>1196.8</v>
      </c>
      <c r="AF900" s="25">
        <f>SUM(AE900:AE906)</f>
        <v>11035.624</v>
      </c>
      <c r="AG900" s="17">
        <f t="shared" si="89"/>
        <v>1</v>
      </c>
      <c r="AI900" s="17"/>
      <c r="AJ900" s="17"/>
      <c r="AK900" s="17"/>
      <c r="AL900" s="17"/>
    </row>
    <row r="901" spans="1:38" x14ac:dyDescent="0.35">
      <c r="A901" s="17">
        <v>900</v>
      </c>
      <c r="B901" s="17"/>
      <c r="C901">
        <v>698</v>
      </c>
      <c r="D901" s="17">
        <v>177</v>
      </c>
      <c r="E901" s="17" t="s">
        <v>74</v>
      </c>
      <c r="F901" s="17" t="s">
        <v>65</v>
      </c>
      <c r="G901" s="17"/>
      <c r="H901" s="17"/>
      <c r="I901" s="17"/>
      <c r="J901" s="17"/>
      <c r="K901" s="17"/>
      <c r="L901" s="17"/>
      <c r="M901" s="17" t="s">
        <v>39</v>
      </c>
      <c r="N901" s="17">
        <v>4</v>
      </c>
      <c r="O901" s="17">
        <v>2</v>
      </c>
      <c r="P901" s="17">
        <f t="shared" si="84"/>
        <v>2</v>
      </c>
      <c r="Q901" s="17" t="s">
        <v>36</v>
      </c>
      <c r="R901" s="17">
        <v>1</v>
      </c>
      <c r="S901" s="17">
        <f t="shared" si="85"/>
        <v>0</v>
      </c>
      <c r="T901" s="17">
        <f t="shared" si="86"/>
        <v>2</v>
      </c>
      <c r="W901" s="17"/>
      <c r="X901" s="17"/>
      <c r="Y901" s="17"/>
      <c r="Z901" s="5">
        <v>0.16</v>
      </c>
      <c r="AA901" s="17">
        <v>0</v>
      </c>
      <c r="AB901" s="6">
        <v>37.4</v>
      </c>
      <c r="AC901" s="25">
        <f t="shared" si="87"/>
        <v>1196.8</v>
      </c>
      <c r="AD901" s="17"/>
      <c r="AE901" s="25">
        <f t="shared" si="88"/>
        <v>1196.8</v>
      </c>
      <c r="AF901" s="17"/>
      <c r="AG901" s="17" t="str">
        <f t="shared" si="89"/>
        <v/>
      </c>
      <c r="AI901" s="17"/>
      <c r="AJ901" s="17"/>
      <c r="AK901" s="17"/>
      <c r="AL901" s="17"/>
    </row>
    <row r="902" spans="1:38" x14ac:dyDescent="0.35">
      <c r="A902" s="17">
        <v>901</v>
      </c>
      <c r="B902" s="17"/>
      <c r="C902">
        <v>698</v>
      </c>
      <c r="D902" s="17">
        <v>177</v>
      </c>
      <c r="E902" s="17" t="s">
        <v>74</v>
      </c>
      <c r="F902" s="17" t="s">
        <v>65</v>
      </c>
      <c r="G902" s="17"/>
      <c r="H902" s="17"/>
      <c r="I902" s="17"/>
      <c r="J902" s="17"/>
      <c r="K902" s="17"/>
      <c r="L902" s="17"/>
      <c r="M902" s="17" t="s">
        <v>80</v>
      </c>
      <c r="N902" s="17">
        <v>2</v>
      </c>
      <c r="O902" s="17">
        <v>0</v>
      </c>
      <c r="P902" s="17">
        <f t="shared" si="84"/>
        <v>2</v>
      </c>
      <c r="Q902" s="17" t="s">
        <v>36</v>
      </c>
      <c r="R902" s="17">
        <v>1</v>
      </c>
      <c r="S902" s="17">
        <f t="shared" si="85"/>
        <v>0</v>
      </c>
      <c r="T902" s="17">
        <f t="shared" si="86"/>
        <v>2</v>
      </c>
      <c r="W902" s="17"/>
      <c r="X902" s="17"/>
      <c r="Y902" s="17"/>
      <c r="Z902" s="5">
        <v>0.16</v>
      </c>
      <c r="AA902" s="17">
        <v>0</v>
      </c>
      <c r="AB902" s="6">
        <v>30.85</v>
      </c>
      <c r="AC902" s="25">
        <f t="shared" si="87"/>
        <v>987.2</v>
      </c>
      <c r="AD902" s="17"/>
      <c r="AE902" s="25">
        <f t="shared" si="88"/>
        <v>987.2</v>
      </c>
      <c r="AF902" s="17"/>
      <c r="AG902" s="17" t="str">
        <f t="shared" si="89"/>
        <v/>
      </c>
      <c r="AI902" s="17"/>
      <c r="AJ902" s="17"/>
      <c r="AK902" s="17"/>
      <c r="AL902" s="17"/>
    </row>
    <row r="903" spans="1:38" x14ac:dyDescent="0.35">
      <c r="A903" s="17">
        <v>902</v>
      </c>
      <c r="B903" s="17"/>
      <c r="C903">
        <v>755</v>
      </c>
      <c r="D903" s="17">
        <v>177</v>
      </c>
      <c r="E903" s="17" t="s">
        <v>74</v>
      </c>
      <c r="F903" s="17" t="s">
        <v>65</v>
      </c>
      <c r="G903" s="17"/>
      <c r="H903" s="17"/>
      <c r="I903" s="17"/>
      <c r="J903" s="17"/>
      <c r="K903" s="17"/>
      <c r="L903" s="17"/>
      <c r="M903" s="17" t="s">
        <v>57</v>
      </c>
      <c r="N903" s="17">
        <v>0</v>
      </c>
      <c r="O903" s="17">
        <v>-6</v>
      </c>
      <c r="P903" s="17">
        <f t="shared" si="84"/>
        <v>6</v>
      </c>
      <c r="Q903" s="17"/>
      <c r="R903" s="17">
        <v>2</v>
      </c>
      <c r="S903" s="17">
        <f t="shared" si="85"/>
        <v>6</v>
      </c>
      <c r="T903" s="17">
        <f t="shared" si="86"/>
        <v>0</v>
      </c>
      <c r="U903" t="s">
        <v>38</v>
      </c>
      <c r="V903" t="s">
        <v>59</v>
      </c>
      <c r="W903" s="17"/>
      <c r="X903" s="17"/>
      <c r="Y903" s="17"/>
      <c r="Z903" s="5">
        <v>1.07</v>
      </c>
      <c r="AA903" s="17">
        <v>0</v>
      </c>
      <c r="AB903" s="6">
        <v>3.36</v>
      </c>
      <c r="AC903" s="25">
        <f t="shared" si="87"/>
        <v>2157.12</v>
      </c>
      <c r="AD903" s="17"/>
      <c r="AE903" s="25">
        <f t="shared" si="88"/>
        <v>2157.12</v>
      </c>
      <c r="AF903" s="17"/>
      <c r="AG903" s="17" t="str">
        <f t="shared" si="89"/>
        <v/>
      </c>
      <c r="AI903" s="17"/>
      <c r="AJ903" s="17"/>
      <c r="AK903" s="17"/>
      <c r="AL903" s="17"/>
    </row>
    <row r="904" spans="1:38" x14ac:dyDescent="0.35">
      <c r="A904" s="17">
        <v>903</v>
      </c>
      <c r="B904" s="17"/>
      <c r="C904">
        <v>755</v>
      </c>
      <c r="D904" s="17">
        <v>177</v>
      </c>
      <c r="E904" s="17" t="s">
        <v>74</v>
      </c>
      <c r="F904" s="17" t="s">
        <v>65</v>
      </c>
      <c r="G904" s="17"/>
      <c r="H904" s="17"/>
      <c r="I904" s="17"/>
      <c r="J904" s="17"/>
      <c r="K904" s="17"/>
      <c r="L904" s="17"/>
      <c r="M904" s="17" t="s">
        <v>51</v>
      </c>
      <c r="N904" s="17">
        <v>-6</v>
      </c>
      <c r="O904" s="17">
        <v>-11</v>
      </c>
      <c r="P904" s="17">
        <f t="shared" si="84"/>
        <v>5</v>
      </c>
      <c r="Q904" s="17" t="s">
        <v>43</v>
      </c>
      <c r="R904" s="17">
        <v>2</v>
      </c>
      <c r="S904" s="17">
        <f t="shared" si="85"/>
        <v>5</v>
      </c>
      <c r="T904" s="17">
        <f t="shared" si="86"/>
        <v>0</v>
      </c>
      <c r="U904" t="s">
        <v>38</v>
      </c>
      <c r="V904" t="s">
        <v>59</v>
      </c>
      <c r="W904" s="17"/>
      <c r="X904" s="17"/>
      <c r="Y904" s="17"/>
      <c r="Z904" s="5">
        <v>1.45</v>
      </c>
      <c r="AA904" s="17">
        <v>41</v>
      </c>
      <c r="AB904" s="6">
        <v>1.2</v>
      </c>
      <c r="AC904" s="25">
        <f t="shared" si="87"/>
        <v>513.29999999999995</v>
      </c>
      <c r="AD904" s="17"/>
      <c r="AE904" s="25">
        <f t="shared" si="88"/>
        <v>513.29999999999995</v>
      </c>
      <c r="AF904" s="17"/>
      <c r="AG904" s="17" t="str">
        <f t="shared" si="89"/>
        <v/>
      </c>
      <c r="AI904" s="17"/>
      <c r="AJ904" s="17"/>
      <c r="AK904" s="17"/>
      <c r="AL904" s="17"/>
    </row>
    <row r="905" spans="1:38" x14ac:dyDescent="0.35">
      <c r="A905" s="17">
        <v>904</v>
      </c>
      <c r="B905" s="17"/>
      <c r="C905">
        <v>755</v>
      </c>
      <c r="D905" s="17">
        <v>177</v>
      </c>
      <c r="E905" s="17" t="s">
        <v>74</v>
      </c>
      <c r="F905" s="17" t="s">
        <v>65</v>
      </c>
      <c r="G905" s="17"/>
      <c r="H905" s="17"/>
      <c r="I905" s="17"/>
      <c r="J905" s="17"/>
      <c r="K905" s="17"/>
      <c r="L905" s="17"/>
      <c r="M905" s="17" t="s">
        <v>180</v>
      </c>
      <c r="N905" s="17">
        <v>-11</v>
      </c>
      <c r="O905" s="17">
        <v>-55</v>
      </c>
      <c r="P905" s="17">
        <f t="shared" si="84"/>
        <v>44</v>
      </c>
      <c r="Q905" s="17" t="s">
        <v>181</v>
      </c>
      <c r="R905" s="17">
        <v>2</v>
      </c>
      <c r="S905" s="17">
        <f t="shared" si="85"/>
        <v>44</v>
      </c>
      <c r="T905" s="17">
        <f t="shared" si="86"/>
        <v>0</v>
      </c>
      <c r="U905" t="s">
        <v>38</v>
      </c>
      <c r="V905" t="s">
        <v>59</v>
      </c>
      <c r="W905" s="17"/>
      <c r="X905" s="17"/>
      <c r="Y905" s="17"/>
      <c r="Z905" s="5">
        <v>1.45</v>
      </c>
      <c r="AA905" s="17">
        <v>45</v>
      </c>
      <c r="AB905" s="6">
        <v>1.2</v>
      </c>
      <c r="AC905" s="25">
        <f t="shared" si="87"/>
        <v>4210.8</v>
      </c>
      <c r="AD905" s="17"/>
      <c r="AE905" s="25">
        <f t="shared" si="88"/>
        <v>4210.8</v>
      </c>
      <c r="AF905" s="17"/>
      <c r="AG905" s="17" t="str">
        <f t="shared" si="89"/>
        <v/>
      </c>
      <c r="AI905" s="17"/>
      <c r="AJ905" s="17"/>
      <c r="AK905" s="17"/>
      <c r="AL905" s="17"/>
    </row>
    <row r="906" spans="1:38" x14ac:dyDescent="0.35">
      <c r="A906" s="17">
        <v>905</v>
      </c>
      <c r="B906" s="26"/>
      <c r="C906">
        <v>755</v>
      </c>
      <c r="D906" s="17">
        <v>177</v>
      </c>
      <c r="E906" s="26" t="s">
        <v>74</v>
      </c>
      <c r="F906" s="17" t="s">
        <v>65</v>
      </c>
      <c r="G906" s="26"/>
      <c r="H906" s="26"/>
      <c r="I906" s="26"/>
      <c r="J906" s="26"/>
      <c r="K906" s="26"/>
      <c r="L906" s="26"/>
      <c r="M906" s="26" t="s">
        <v>182</v>
      </c>
      <c r="N906" s="26">
        <v>-55</v>
      </c>
      <c r="O906" s="26">
        <v>-81</v>
      </c>
      <c r="P906" s="26">
        <f t="shared" si="84"/>
        <v>26</v>
      </c>
      <c r="Q906" s="26" t="s">
        <v>181</v>
      </c>
      <c r="R906" s="26">
        <v>2</v>
      </c>
      <c r="S906" s="26">
        <f t="shared" si="85"/>
        <v>26</v>
      </c>
      <c r="T906" s="26">
        <f t="shared" si="86"/>
        <v>0</v>
      </c>
      <c r="U906" t="s">
        <v>38</v>
      </c>
      <c r="V906" t="s">
        <v>59</v>
      </c>
      <c r="W906" s="26"/>
      <c r="X906" s="26"/>
      <c r="Y906" s="26"/>
      <c r="Z906" s="5">
        <v>1.45</v>
      </c>
      <c r="AA906" s="26">
        <v>46</v>
      </c>
      <c r="AB906" s="6">
        <v>0.38</v>
      </c>
      <c r="AC906" s="25">
        <f t="shared" si="87"/>
        <v>773.60399999999993</v>
      </c>
      <c r="AD906" s="26"/>
      <c r="AE906" s="27">
        <f t="shared" si="88"/>
        <v>773.60399999999993</v>
      </c>
      <c r="AF906" s="26"/>
      <c r="AG906" s="17" t="str">
        <f t="shared" si="89"/>
        <v/>
      </c>
      <c r="AI906" s="26"/>
      <c r="AJ906" s="26"/>
      <c r="AK906" s="26"/>
      <c r="AL906" s="26"/>
    </row>
    <row r="907" spans="1:38" x14ac:dyDescent="0.35">
      <c r="A907">
        <v>906</v>
      </c>
      <c r="B907" t="s">
        <v>32</v>
      </c>
      <c r="C907">
        <v>543</v>
      </c>
      <c r="D907">
        <v>178</v>
      </c>
      <c r="E907" t="s">
        <v>88</v>
      </c>
      <c r="F907" t="s">
        <v>89</v>
      </c>
      <c r="G907">
        <v>50.151798249999999</v>
      </c>
      <c r="H907">
        <v>122.20099639999999</v>
      </c>
      <c r="I907" t="s">
        <v>35</v>
      </c>
      <c r="J907" t="s">
        <v>36</v>
      </c>
      <c r="K907" t="s">
        <v>36</v>
      </c>
      <c r="L907" t="s">
        <v>36</v>
      </c>
      <c r="M907" t="s">
        <v>54</v>
      </c>
      <c r="N907">
        <v>5</v>
      </c>
      <c r="O907">
        <v>3.5</v>
      </c>
      <c r="P907">
        <f t="shared" ref="P907:P970" si="90">ABS(N907-O907)</f>
        <v>1.5</v>
      </c>
      <c r="Q907" t="s">
        <v>36</v>
      </c>
      <c r="R907">
        <v>1</v>
      </c>
      <c r="S907">
        <f t="shared" si="85"/>
        <v>0</v>
      </c>
      <c r="T907">
        <f t="shared" si="86"/>
        <v>1.5</v>
      </c>
      <c r="W907">
        <f>SUM(S907:S911)</f>
        <v>20</v>
      </c>
      <c r="X907">
        <f>SUM(T907:T911)</f>
        <v>5</v>
      </c>
      <c r="Y907">
        <f>X907+W907</f>
        <v>25</v>
      </c>
      <c r="Z907" s="5">
        <v>0.12</v>
      </c>
      <c r="AA907">
        <v>0</v>
      </c>
      <c r="AB907" s="6">
        <v>42.07</v>
      </c>
      <c r="AC907" s="8">
        <f t="shared" si="87"/>
        <v>757.26</v>
      </c>
      <c r="AD907" s="8">
        <f>SUM(AC907:AC911)</f>
        <v>4358.1419999999998</v>
      </c>
      <c r="AE907" s="8">
        <f t="shared" si="88"/>
        <v>757.26</v>
      </c>
      <c r="AF907" s="8">
        <f>SUM(AE907:AE911)</f>
        <v>4358.1419999999998</v>
      </c>
      <c r="AG907">
        <f t="shared" si="89"/>
        <v>1</v>
      </c>
      <c r="AH907" s="17"/>
    </row>
    <row r="908" spans="1:38" x14ac:dyDescent="0.35">
      <c r="A908">
        <v>907</v>
      </c>
      <c r="C908">
        <v>543</v>
      </c>
      <c r="D908">
        <v>178</v>
      </c>
      <c r="E908" t="s">
        <v>88</v>
      </c>
      <c r="F908" t="s">
        <v>89</v>
      </c>
      <c r="M908" t="s">
        <v>39</v>
      </c>
      <c r="N908">
        <v>3.5</v>
      </c>
      <c r="O908">
        <v>1</v>
      </c>
      <c r="P908">
        <f t="shared" si="90"/>
        <v>2.5</v>
      </c>
      <c r="Q908" t="s">
        <v>36</v>
      </c>
      <c r="R908">
        <v>1</v>
      </c>
      <c r="S908">
        <f t="shared" si="85"/>
        <v>0</v>
      </c>
      <c r="T908">
        <f t="shared" si="86"/>
        <v>2.5</v>
      </c>
      <c r="Z908" s="5">
        <v>0.12</v>
      </c>
      <c r="AA908">
        <v>0</v>
      </c>
      <c r="AB908" s="6">
        <v>42.07</v>
      </c>
      <c r="AC908" s="8">
        <f t="shared" si="87"/>
        <v>1262.0999999999999</v>
      </c>
      <c r="AE908" s="8">
        <f t="shared" si="88"/>
        <v>1262.0999999999999</v>
      </c>
      <c r="AG908" t="str">
        <f t="shared" si="89"/>
        <v/>
      </c>
    </row>
    <row r="909" spans="1:38" x14ac:dyDescent="0.35">
      <c r="A909">
        <v>908</v>
      </c>
      <c r="C909">
        <v>543</v>
      </c>
      <c r="D909">
        <v>178</v>
      </c>
      <c r="E909" t="s">
        <v>88</v>
      </c>
      <c r="F909" t="s">
        <v>89</v>
      </c>
      <c r="M909" t="s">
        <v>80</v>
      </c>
      <c r="N909">
        <v>1</v>
      </c>
      <c r="O909">
        <v>0</v>
      </c>
      <c r="P909">
        <f t="shared" si="90"/>
        <v>1</v>
      </c>
      <c r="Q909" t="s">
        <v>36</v>
      </c>
      <c r="R909">
        <v>1</v>
      </c>
      <c r="S909">
        <f t="shared" si="85"/>
        <v>0</v>
      </c>
      <c r="T909">
        <f t="shared" si="86"/>
        <v>1</v>
      </c>
      <c r="Z909" s="5">
        <v>0.21</v>
      </c>
      <c r="AA909">
        <v>0</v>
      </c>
      <c r="AB909" s="6">
        <v>35.51</v>
      </c>
      <c r="AC909" s="8">
        <f t="shared" si="87"/>
        <v>745.70999999999992</v>
      </c>
      <c r="AE909" s="8">
        <f t="shared" si="88"/>
        <v>745.70999999999992</v>
      </c>
      <c r="AG909" t="str">
        <f t="shared" si="89"/>
        <v/>
      </c>
    </row>
    <row r="910" spans="1:38" x14ac:dyDescent="0.35">
      <c r="A910">
        <v>909</v>
      </c>
      <c r="C910">
        <v>591</v>
      </c>
      <c r="D910">
        <v>178</v>
      </c>
      <c r="E910" t="s">
        <v>88</v>
      </c>
      <c r="F910" t="s">
        <v>89</v>
      </c>
      <c r="M910" t="s">
        <v>90</v>
      </c>
      <c r="N910">
        <v>0</v>
      </c>
      <c r="O910">
        <v>-20</v>
      </c>
      <c r="P910">
        <f t="shared" si="90"/>
        <v>20</v>
      </c>
      <c r="Q910" t="s">
        <v>183</v>
      </c>
      <c r="R910">
        <v>2</v>
      </c>
      <c r="S910">
        <f t="shared" si="85"/>
        <v>20</v>
      </c>
      <c r="T910">
        <f t="shared" si="86"/>
        <v>0</v>
      </c>
      <c r="U910" t="s">
        <v>99</v>
      </c>
      <c r="V910" t="s">
        <v>39</v>
      </c>
      <c r="Z910" s="5">
        <v>1.56</v>
      </c>
      <c r="AA910">
        <v>63</v>
      </c>
      <c r="AB910" s="6">
        <v>1.38</v>
      </c>
      <c r="AC910" s="8">
        <f t="shared" si="87"/>
        <v>1593.0720000000001</v>
      </c>
      <c r="AE910" s="8">
        <f t="shared" si="88"/>
        <v>1593.0720000000001</v>
      </c>
      <c r="AG910" t="str">
        <f t="shared" si="89"/>
        <v/>
      </c>
    </row>
    <row r="911" spans="1:38" x14ac:dyDescent="0.35">
      <c r="A911">
        <v>910</v>
      </c>
      <c r="B911" s="1"/>
      <c r="C911">
        <v>591</v>
      </c>
      <c r="D911">
        <v>178</v>
      </c>
      <c r="E911" s="1" t="s">
        <v>88</v>
      </c>
      <c r="F911" t="s">
        <v>89</v>
      </c>
      <c r="G911" s="1"/>
      <c r="H911" s="1"/>
      <c r="I911" s="1"/>
      <c r="J911" s="1"/>
      <c r="K911" s="1"/>
      <c r="L911" s="1"/>
      <c r="M911" s="1" t="s">
        <v>44</v>
      </c>
      <c r="N911" s="1">
        <v>-20</v>
      </c>
      <c r="O911" s="1">
        <v>-20</v>
      </c>
      <c r="P911" s="1">
        <f t="shared" si="90"/>
        <v>0</v>
      </c>
      <c r="Q911" s="1" t="s">
        <v>53</v>
      </c>
      <c r="R911" s="1">
        <v>2</v>
      </c>
      <c r="S911" s="1">
        <f t="shared" si="85"/>
        <v>0</v>
      </c>
      <c r="T911" s="1">
        <f t="shared" si="86"/>
        <v>0</v>
      </c>
      <c r="U911" t="s">
        <v>99</v>
      </c>
      <c r="V911" t="s">
        <v>39</v>
      </c>
      <c r="W911" s="1"/>
      <c r="X911" s="1"/>
      <c r="Y911" s="1"/>
      <c r="Z911" s="5">
        <v>1.26</v>
      </c>
      <c r="AA911">
        <v>73</v>
      </c>
      <c r="AB911" s="6">
        <v>0.45</v>
      </c>
      <c r="AC911" s="8">
        <f t="shared" si="87"/>
        <v>0</v>
      </c>
      <c r="AD911" s="1"/>
      <c r="AE911" s="10">
        <f t="shared" si="88"/>
        <v>0</v>
      </c>
      <c r="AF911" s="1"/>
      <c r="AG911" t="str">
        <f t="shared" si="89"/>
        <v/>
      </c>
      <c r="AI911" s="1"/>
      <c r="AJ911" s="1"/>
      <c r="AK911" s="1"/>
      <c r="AL911" s="1"/>
    </row>
    <row r="912" spans="1:38" x14ac:dyDescent="0.35">
      <c r="A912">
        <v>911</v>
      </c>
      <c r="B912" t="s">
        <v>32</v>
      </c>
      <c r="C912">
        <v>544</v>
      </c>
      <c r="D912">
        <v>179</v>
      </c>
      <c r="E912" t="s">
        <v>88</v>
      </c>
      <c r="F912" t="s">
        <v>89</v>
      </c>
      <c r="G912">
        <v>50.152900700000004</v>
      </c>
      <c r="H912">
        <v>122.20099639999999</v>
      </c>
      <c r="I912" t="s">
        <v>35</v>
      </c>
      <c r="J912" t="s">
        <v>36</v>
      </c>
      <c r="K912" t="s">
        <v>36</v>
      </c>
      <c r="L912" t="s">
        <v>36</v>
      </c>
      <c r="M912" t="s">
        <v>54</v>
      </c>
      <c r="N912">
        <v>15</v>
      </c>
      <c r="O912">
        <v>11</v>
      </c>
      <c r="P912">
        <f t="shared" si="90"/>
        <v>4</v>
      </c>
      <c r="Q912" t="s">
        <v>36</v>
      </c>
      <c r="R912">
        <v>1</v>
      </c>
      <c r="S912">
        <f t="shared" si="85"/>
        <v>0</v>
      </c>
      <c r="T912">
        <f t="shared" si="86"/>
        <v>4</v>
      </c>
      <c r="W912">
        <f>SUM(S912:S916)</f>
        <v>30</v>
      </c>
      <c r="X912">
        <f>SUM(T912:T916)</f>
        <v>15</v>
      </c>
      <c r="Y912">
        <f>X912+W912</f>
        <v>45</v>
      </c>
      <c r="Z912" s="5">
        <v>0.12</v>
      </c>
      <c r="AA912">
        <v>0</v>
      </c>
      <c r="AB912" s="6">
        <v>42.07</v>
      </c>
      <c r="AC912" s="8">
        <f t="shared" si="87"/>
        <v>2019.36</v>
      </c>
      <c r="AD912" s="8">
        <f>SUM(AC912:AC916)</f>
        <v>15218.850000000002</v>
      </c>
      <c r="AE912" s="8">
        <f t="shared" si="88"/>
        <v>2019.36</v>
      </c>
      <c r="AF912" s="8">
        <f>SUM(AE912:AE916)</f>
        <v>15218.850000000002</v>
      </c>
      <c r="AG912">
        <f t="shared" si="89"/>
        <v>1</v>
      </c>
    </row>
    <row r="913" spans="1:38" x14ac:dyDescent="0.35">
      <c r="A913">
        <v>912</v>
      </c>
      <c r="C913">
        <v>544</v>
      </c>
      <c r="D913">
        <v>179</v>
      </c>
      <c r="E913" t="s">
        <v>88</v>
      </c>
      <c r="F913" t="s">
        <v>89</v>
      </c>
      <c r="M913" t="s">
        <v>162</v>
      </c>
      <c r="N913">
        <v>7</v>
      </c>
      <c r="O913">
        <v>11</v>
      </c>
      <c r="P913">
        <f t="shared" si="90"/>
        <v>4</v>
      </c>
      <c r="Q913" t="s">
        <v>36</v>
      </c>
      <c r="R913">
        <v>1</v>
      </c>
      <c r="S913">
        <f t="shared" si="85"/>
        <v>0</v>
      </c>
      <c r="T913">
        <f t="shared" si="86"/>
        <v>4</v>
      </c>
      <c r="Z913" s="5">
        <v>0.13</v>
      </c>
      <c r="AA913">
        <v>0</v>
      </c>
      <c r="AB913" s="6">
        <v>42.07</v>
      </c>
      <c r="AC913" s="8">
        <f t="shared" si="87"/>
        <v>2187.64</v>
      </c>
      <c r="AE913" s="8">
        <f t="shared" si="88"/>
        <v>2187.64</v>
      </c>
      <c r="AG913" t="str">
        <f t="shared" si="89"/>
        <v/>
      </c>
    </row>
    <row r="914" spans="1:38" x14ac:dyDescent="0.35">
      <c r="A914">
        <v>913</v>
      </c>
      <c r="C914">
        <v>544</v>
      </c>
      <c r="D914">
        <v>179</v>
      </c>
      <c r="E914" t="s">
        <v>88</v>
      </c>
      <c r="F914" t="s">
        <v>89</v>
      </c>
      <c r="M914" t="s">
        <v>113</v>
      </c>
      <c r="N914">
        <v>7</v>
      </c>
      <c r="O914">
        <v>0</v>
      </c>
      <c r="P914">
        <f t="shared" si="90"/>
        <v>7</v>
      </c>
      <c r="Q914" t="s">
        <v>36</v>
      </c>
      <c r="R914">
        <v>1</v>
      </c>
      <c r="S914">
        <f t="shared" si="85"/>
        <v>0</v>
      </c>
      <c r="T914">
        <f t="shared" si="86"/>
        <v>7</v>
      </c>
      <c r="Z914" s="5">
        <v>0.13</v>
      </c>
      <c r="AA914">
        <v>0</v>
      </c>
      <c r="AB914" s="6">
        <v>42.07</v>
      </c>
      <c r="AC914" s="8">
        <f t="shared" si="87"/>
        <v>3828.3700000000003</v>
      </c>
      <c r="AE914" s="8">
        <f t="shared" si="88"/>
        <v>3828.3700000000003</v>
      </c>
      <c r="AG914" t="str">
        <f t="shared" si="89"/>
        <v/>
      </c>
    </row>
    <row r="915" spans="1:38" x14ac:dyDescent="0.35">
      <c r="A915">
        <v>914</v>
      </c>
      <c r="C915">
        <v>592</v>
      </c>
      <c r="D915">
        <v>179</v>
      </c>
      <c r="E915" t="s">
        <v>88</v>
      </c>
      <c r="F915" t="s">
        <v>89</v>
      </c>
      <c r="M915" t="s">
        <v>57</v>
      </c>
      <c r="N915">
        <v>0</v>
      </c>
      <c r="O915">
        <v>-4</v>
      </c>
      <c r="P915">
        <f t="shared" si="90"/>
        <v>4</v>
      </c>
      <c r="R915">
        <v>2</v>
      </c>
      <c r="S915">
        <f t="shared" si="85"/>
        <v>4</v>
      </c>
      <c r="T915">
        <f t="shared" si="86"/>
        <v>0</v>
      </c>
      <c r="U915" t="s">
        <v>99</v>
      </c>
      <c r="V915" t="s">
        <v>40</v>
      </c>
      <c r="Z915" s="5">
        <v>1.03</v>
      </c>
      <c r="AA915" s="11">
        <v>0</v>
      </c>
      <c r="AB915" s="6">
        <v>3.85</v>
      </c>
      <c r="AC915" s="8">
        <f t="shared" si="87"/>
        <v>1586.2000000000003</v>
      </c>
      <c r="AE915" s="8">
        <f t="shared" si="88"/>
        <v>1586.2000000000003</v>
      </c>
      <c r="AG915" t="str">
        <f t="shared" si="89"/>
        <v/>
      </c>
    </row>
    <row r="916" spans="1:38" x14ac:dyDescent="0.35">
      <c r="A916">
        <v>915</v>
      </c>
      <c r="B916" s="1"/>
      <c r="C916">
        <v>592</v>
      </c>
      <c r="D916">
        <v>179</v>
      </c>
      <c r="E916" s="1" t="s">
        <v>88</v>
      </c>
      <c r="F916" t="s">
        <v>89</v>
      </c>
      <c r="G916" s="1"/>
      <c r="H916" s="1"/>
      <c r="I916" s="1"/>
      <c r="J916" s="1"/>
      <c r="K916" s="1"/>
      <c r="L916" s="1"/>
      <c r="M916" s="1" t="s">
        <v>90</v>
      </c>
      <c r="N916" s="1">
        <v>-30</v>
      </c>
      <c r="O916" s="1">
        <v>-4</v>
      </c>
      <c r="P916" s="1">
        <f t="shared" si="90"/>
        <v>26</v>
      </c>
      <c r="Q916" s="1" t="s">
        <v>50</v>
      </c>
      <c r="R916" s="1">
        <v>2</v>
      </c>
      <c r="S916" s="1">
        <f t="shared" si="85"/>
        <v>26</v>
      </c>
      <c r="T916" s="1">
        <f t="shared" si="86"/>
        <v>0</v>
      </c>
      <c r="U916" t="s">
        <v>99</v>
      </c>
      <c r="V916" t="s">
        <v>40</v>
      </c>
      <c r="W916" s="1"/>
      <c r="X916" s="1"/>
      <c r="Y916" s="1"/>
      <c r="Z916" s="5">
        <v>1.56</v>
      </c>
      <c r="AA916" s="11">
        <v>0</v>
      </c>
      <c r="AB916" s="6">
        <v>1.38</v>
      </c>
      <c r="AC916" s="8">
        <f t="shared" si="87"/>
        <v>5597.28</v>
      </c>
      <c r="AD916" s="1"/>
      <c r="AE916" s="10">
        <f t="shared" si="88"/>
        <v>5597.28</v>
      </c>
      <c r="AF916" s="1"/>
      <c r="AG916" t="str">
        <f t="shared" si="89"/>
        <v/>
      </c>
      <c r="AI916" s="1"/>
      <c r="AJ916" s="1"/>
      <c r="AK916" s="1"/>
      <c r="AL916" s="1"/>
    </row>
    <row r="917" spans="1:38" x14ac:dyDescent="0.35">
      <c r="A917">
        <v>916</v>
      </c>
      <c r="B917" t="s">
        <v>32</v>
      </c>
      <c r="C917">
        <v>549</v>
      </c>
      <c r="D917">
        <v>180</v>
      </c>
      <c r="E917" t="s">
        <v>74</v>
      </c>
      <c r="F917" t="s">
        <v>65</v>
      </c>
      <c r="G917">
        <v>50.156299590000003</v>
      </c>
      <c r="H917">
        <v>122.197998</v>
      </c>
      <c r="I917" t="s">
        <v>35</v>
      </c>
      <c r="J917" t="s">
        <v>36</v>
      </c>
      <c r="K917" t="s">
        <v>36</v>
      </c>
      <c r="L917" t="s">
        <v>36</v>
      </c>
      <c r="M917" t="s">
        <v>54</v>
      </c>
      <c r="N917">
        <v>8</v>
      </c>
      <c r="O917">
        <v>6</v>
      </c>
      <c r="P917">
        <f t="shared" si="90"/>
        <v>2</v>
      </c>
      <c r="Q917" t="s">
        <v>36</v>
      </c>
      <c r="R917">
        <v>1</v>
      </c>
      <c r="S917">
        <f t="shared" si="85"/>
        <v>0</v>
      </c>
      <c r="T917">
        <f t="shared" si="86"/>
        <v>2</v>
      </c>
      <c r="W917">
        <f>SUM(S917:S920)</f>
        <v>25</v>
      </c>
      <c r="X917">
        <f>SUM(T917:T920)</f>
        <v>8</v>
      </c>
      <c r="Y917">
        <f>X917+W917</f>
        <v>33</v>
      </c>
      <c r="Z917" s="5">
        <v>0.16</v>
      </c>
      <c r="AA917">
        <v>0</v>
      </c>
      <c r="AB917" s="6">
        <v>37.4</v>
      </c>
      <c r="AC917" s="8">
        <f t="shared" si="87"/>
        <v>1196.8</v>
      </c>
      <c r="AD917" s="8">
        <f>SUM(AC917:AC920)</f>
        <v>6647.7999999999993</v>
      </c>
      <c r="AE917" s="8">
        <f t="shared" si="88"/>
        <v>1196.8</v>
      </c>
      <c r="AF917" s="8">
        <f>SUM(AE917:AE920)</f>
        <v>6647.7999999999993</v>
      </c>
      <c r="AG917">
        <f t="shared" si="89"/>
        <v>1</v>
      </c>
      <c r="AH917" s="17"/>
    </row>
    <row r="918" spans="1:38" x14ac:dyDescent="0.35">
      <c r="A918">
        <v>917</v>
      </c>
      <c r="C918">
        <v>549</v>
      </c>
      <c r="D918">
        <v>180</v>
      </c>
      <c r="E918" t="s">
        <v>74</v>
      </c>
      <c r="F918" t="s">
        <v>65</v>
      </c>
      <c r="M918" t="s">
        <v>39</v>
      </c>
      <c r="N918">
        <v>6</v>
      </c>
      <c r="O918">
        <v>3</v>
      </c>
      <c r="P918">
        <f t="shared" si="90"/>
        <v>3</v>
      </c>
      <c r="Q918" t="s">
        <v>36</v>
      </c>
      <c r="R918">
        <v>1</v>
      </c>
      <c r="S918">
        <f t="shared" si="85"/>
        <v>0</v>
      </c>
      <c r="T918">
        <f t="shared" si="86"/>
        <v>3</v>
      </c>
      <c r="Z918" s="5">
        <v>0.16</v>
      </c>
      <c r="AA918">
        <v>0</v>
      </c>
      <c r="AB918" s="6">
        <v>37.4</v>
      </c>
      <c r="AC918" s="8">
        <f t="shared" si="87"/>
        <v>1795.1999999999998</v>
      </c>
      <c r="AE918" s="8">
        <f t="shared" si="88"/>
        <v>1795.1999999999998</v>
      </c>
      <c r="AG918" t="str">
        <f t="shared" si="89"/>
        <v/>
      </c>
      <c r="AH918" s="17"/>
    </row>
    <row r="919" spans="1:38" x14ac:dyDescent="0.35">
      <c r="A919">
        <v>918</v>
      </c>
      <c r="C919">
        <v>549</v>
      </c>
      <c r="D919">
        <v>180</v>
      </c>
      <c r="E919" t="s">
        <v>74</v>
      </c>
      <c r="F919" t="s">
        <v>65</v>
      </c>
      <c r="M919" t="s">
        <v>80</v>
      </c>
      <c r="N919">
        <v>3</v>
      </c>
      <c r="O919">
        <v>0</v>
      </c>
      <c r="P919">
        <f t="shared" si="90"/>
        <v>3</v>
      </c>
      <c r="Q919" t="s">
        <v>36</v>
      </c>
      <c r="R919">
        <v>1</v>
      </c>
      <c r="S919">
        <f t="shared" si="85"/>
        <v>0</v>
      </c>
      <c r="T919">
        <f t="shared" si="86"/>
        <v>3</v>
      </c>
      <c r="Z919" s="5">
        <v>0.16</v>
      </c>
      <c r="AA919">
        <v>0</v>
      </c>
      <c r="AB919" s="6">
        <v>30.85</v>
      </c>
      <c r="AC919" s="8">
        <f t="shared" si="87"/>
        <v>1480.8</v>
      </c>
      <c r="AE919" s="8">
        <f t="shared" si="88"/>
        <v>1480.8</v>
      </c>
      <c r="AG919" t="str">
        <f t="shared" si="89"/>
        <v/>
      </c>
    </row>
    <row r="920" spans="1:38" x14ac:dyDescent="0.35">
      <c r="A920">
        <v>919</v>
      </c>
      <c r="B920" s="1"/>
      <c r="C920">
        <v>597</v>
      </c>
      <c r="D920">
        <v>180</v>
      </c>
      <c r="E920" s="1" t="s">
        <v>74</v>
      </c>
      <c r="F920" t="s">
        <v>65</v>
      </c>
      <c r="G920" s="1"/>
      <c r="H920" s="1"/>
      <c r="I920" s="1"/>
      <c r="J920" s="1"/>
      <c r="K920" s="1"/>
      <c r="L920" s="1"/>
      <c r="M920" s="1" t="s">
        <v>51</v>
      </c>
      <c r="N920" s="1">
        <v>0</v>
      </c>
      <c r="O920" s="1">
        <v>-25</v>
      </c>
      <c r="P920" s="1">
        <f t="shared" si="90"/>
        <v>25</v>
      </c>
      <c r="Q920" s="1" t="s">
        <v>43</v>
      </c>
      <c r="R920" s="1">
        <v>2</v>
      </c>
      <c r="S920" s="1">
        <f t="shared" si="85"/>
        <v>25</v>
      </c>
      <c r="T920" s="1">
        <f t="shared" si="86"/>
        <v>0</v>
      </c>
      <c r="U920" t="s">
        <v>99</v>
      </c>
      <c r="V920" t="s">
        <v>44</v>
      </c>
      <c r="W920" s="1"/>
      <c r="X920" s="1"/>
      <c r="Y920" s="1"/>
      <c r="Z920" s="5">
        <v>1.45</v>
      </c>
      <c r="AA920" s="1">
        <v>50</v>
      </c>
      <c r="AB920" s="6">
        <v>1.2</v>
      </c>
      <c r="AC920" s="8">
        <f t="shared" si="87"/>
        <v>2174.9999999999995</v>
      </c>
      <c r="AD920" s="1"/>
      <c r="AE920" s="10">
        <f t="shared" si="88"/>
        <v>2174.9999999999995</v>
      </c>
      <c r="AF920" s="1"/>
      <c r="AG920" t="str">
        <f t="shared" si="89"/>
        <v/>
      </c>
      <c r="AI920" s="1"/>
      <c r="AJ920" s="1"/>
      <c r="AK920" s="1"/>
      <c r="AL920" s="1"/>
    </row>
    <row r="921" spans="1:38" x14ac:dyDescent="0.35">
      <c r="A921">
        <v>920</v>
      </c>
      <c r="B921" t="s">
        <v>32</v>
      </c>
      <c r="C921">
        <v>545</v>
      </c>
      <c r="D921">
        <v>181</v>
      </c>
      <c r="E921" t="s">
        <v>88</v>
      </c>
      <c r="F921" t="s">
        <v>89</v>
      </c>
      <c r="G921">
        <v>50.153900149999998</v>
      </c>
      <c r="H921">
        <v>122.20099639999999</v>
      </c>
      <c r="I921" t="s">
        <v>35</v>
      </c>
      <c r="J921" t="s">
        <v>36</v>
      </c>
      <c r="K921" t="s">
        <v>36</v>
      </c>
      <c r="L921" t="s">
        <v>36</v>
      </c>
      <c r="M921" t="s">
        <v>39</v>
      </c>
      <c r="N921">
        <v>5</v>
      </c>
      <c r="O921">
        <v>4</v>
      </c>
      <c r="P921">
        <f t="shared" si="90"/>
        <v>1</v>
      </c>
      <c r="Q921" t="s">
        <v>36</v>
      </c>
      <c r="R921">
        <v>1</v>
      </c>
      <c r="S921">
        <f t="shared" si="85"/>
        <v>0</v>
      </c>
      <c r="T921">
        <f t="shared" si="86"/>
        <v>1</v>
      </c>
      <c r="W921">
        <f>SUM(S921:S925)</f>
        <v>60</v>
      </c>
      <c r="X921">
        <f>SUM(T921:T925)</f>
        <v>5</v>
      </c>
      <c r="Y921">
        <f>X921+W921</f>
        <v>65</v>
      </c>
      <c r="Z921" s="5">
        <v>0.12</v>
      </c>
      <c r="AA921">
        <v>0</v>
      </c>
      <c r="AB921" s="6">
        <v>42.07</v>
      </c>
      <c r="AC921" s="8">
        <f t="shared" si="87"/>
        <v>504.84</v>
      </c>
      <c r="AD921" s="8">
        <f>SUM(AC921:AC925)</f>
        <v>17252.465</v>
      </c>
      <c r="AE921" s="8">
        <f t="shared" si="88"/>
        <v>504.84</v>
      </c>
      <c r="AF921" s="8">
        <f>SUM(AE921:AE925)</f>
        <v>17252.465</v>
      </c>
      <c r="AG921">
        <f t="shared" si="89"/>
        <v>1</v>
      </c>
    </row>
    <row r="922" spans="1:38" x14ac:dyDescent="0.35">
      <c r="A922">
        <v>921</v>
      </c>
      <c r="C922">
        <v>545</v>
      </c>
      <c r="D922">
        <v>181</v>
      </c>
      <c r="E922" t="s">
        <v>88</v>
      </c>
      <c r="F922" t="s">
        <v>89</v>
      </c>
      <c r="M922" t="s">
        <v>39</v>
      </c>
      <c r="N922">
        <v>4</v>
      </c>
      <c r="O922">
        <v>1.5</v>
      </c>
      <c r="P922">
        <f t="shared" si="90"/>
        <v>2.5</v>
      </c>
      <c r="Q922" t="s">
        <v>36</v>
      </c>
      <c r="R922">
        <v>1</v>
      </c>
      <c r="S922">
        <f t="shared" si="85"/>
        <v>0</v>
      </c>
      <c r="T922">
        <f t="shared" si="86"/>
        <v>2.5</v>
      </c>
      <c r="Z922" s="5">
        <v>0.12</v>
      </c>
      <c r="AA922">
        <v>0</v>
      </c>
      <c r="AB922" s="6">
        <v>42.07</v>
      </c>
      <c r="AC922" s="8">
        <f t="shared" si="87"/>
        <v>1262.0999999999999</v>
      </c>
      <c r="AE922" s="8">
        <f t="shared" si="88"/>
        <v>1262.0999999999999</v>
      </c>
      <c r="AG922" t="str">
        <f t="shared" si="89"/>
        <v/>
      </c>
    </row>
    <row r="923" spans="1:38" x14ac:dyDescent="0.35">
      <c r="A923">
        <v>922</v>
      </c>
      <c r="C923">
        <v>545</v>
      </c>
      <c r="D923">
        <v>181</v>
      </c>
      <c r="E923" t="s">
        <v>88</v>
      </c>
      <c r="F923" t="s">
        <v>89</v>
      </c>
      <c r="M923" t="s">
        <v>80</v>
      </c>
      <c r="N923">
        <v>1.5</v>
      </c>
      <c r="O923">
        <v>0</v>
      </c>
      <c r="P923">
        <f t="shared" si="90"/>
        <v>1.5</v>
      </c>
      <c r="Q923" t="s">
        <v>36</v>
      </c>
      <c r="R923">
        <v>1</v>
      </c>
      <c r="S923">
        <f t="shared" si="85"/>
        <v>0</v>
      </c>
      <c r="T923">
        <f t="shared" si="86"/>
        <v>1.5</v>
      </c>
      <c r="Z923" s="5">
        <v>0.21</v>
      </c>
      <c r="AA923">
        <v>0</v>
      </c>
      <c r="AB923" s="6">
        <v>35.51</v>
      </c>
      <c r="AC923" s="8">
        <f t="shared" si="87"/>
        <v>1118.5649999999998</v>
      </c>
      <c r="AE923" s="8">
        <f t="shared" si="88"/>
        <v>1118.5649999999998</v>
      </c>
      <c r="AG923" t="str">
        <f t="shared" si="89"/>
        <v/>
      </c>
    </row>
    <row r="924" spans="1:38" x14ac:dyDescent="0.35">
      <c r="A924">
        <v>923</v>
      </c>
      <c r="C924">
        <v>593</v>
      </c>
      <c r="D924">
        <v>181</v>
      </c>
      <c r="E924" t="s">
        <v>88</v>
      </c>
      <c r="F924" t="s">
        <v>89</v>
      </c>
      <c r="M924" t="s">
        <v>57</v>
      </c>
      <c r="N924">
        <v>0</v>
      </c>
      <c r="O924">
        <v>-8</v>
      </c>
      <c r="P924">
        <f t="shared" si="90"/>
        <v>8</v>
      </c>
      <c r="R924">
        <v>2</v>
      </c>
      <c r="S924">
        <f t="shared" si="85"/>
        <v>8</v>
      </c>
      <c r="T924">
        <f t="shared" si="86"/>
        <v>0</v>
      </c>
      <c r="U924" t="s">
        <v>99</v>
      </c>
      <c r="V924" t="s">
        <v>39</v>
      </c>
      <c r="Z924" s="5">
        <v>1.03</v>
      </c>
      <c r="AA924" s="11">
        <v>0</v>
      </c>
      <c r="AB924" s="6">
        <v>3.85</v>
      </c>
      <c r="AC924" s="8">
        <f t="shared" si="87"/>
        <v>3172.4000000000005</v>
      </c>
      <c r="AE924" s="8">
        <f t="shared" si="88"/>
        <v>3172.4000000000005</v>
      </c>
      <c r="AG924" t="str">
        <f t="shared" si="89"/>
        <v/>
      </c>
    </row>
    <row r="925" spans="1:38" x14ac:dyDescent="0.35">
      <c r="A925">
        <v>924</v>
      </c>
      <c r="B925" s="1"/>
      <c r="C925">
        <v>593</v>
      </c>
      <c r="D925">
        <v>181</v>
      </c>
      <c r="E925" s="1" t="s">
        <v>88</v>
      </c>
      <c r="F925" t="s">
        <v>89</v>
      </c>
      <c r="G925" s="1"/>
      <c r="H925" s="1"/>
      <c r="I925" s="1"/>
      <c r="J925" s="1"/>
      <c r="K925" s="1"/>
      <c r="L925" s="1"/>
      <c r="M925" s="1" t="s">
        <v>90</v>
      </c>
      <c r="N925" s="1">
        <v>-60</v>
      </c>
      <c r="O925" s="1">
        <v>-8</v>
      </c>
      <c r="P925" s="1">
        <f t="shared" si="90"/>
        <v>52</v>
      </c>
      <c r="Q925" s="1" t="s">
        <v>183</v>
      </c>
      <c r="R925" s="1">
        <v>2</v>
      </c>
      <c r="S925" s="1">
        <f t="shared" si="85"/>
        <v>52</v>
      </c>
      <c r="T925" s="1">
        <f t="shared" si="86"/>
        <v>0</v>
      </c>
      <c r="U925" t="s">
        <v>99</v>
      </c>
      <c r="V925" t="s">
        <v>39</v>
      </c>
      <c r="W925" s="1"/>
      <c r="X925" s="1"/>
      <c r="Y925" s="1"/>
      <c r="Z925" s="5">
        <v>1.56</v>
      </c>
      <c r="AA925" s="11">
        <v>0</v>
      </c>
      <c r="AB925" s="6">
        <v>1.38</v>
      </c>
      <c r="AC925" s="8">
        <f t="shared" si="87"/>
        <v>11194.56</v>
      </c>
      <c r="AD925" s="1"/>
      <c r="AE925" s="10">
        <f t="shared" si="88"/>
        <v>11194.56</v>
      </c>
      <c r="AF925" s="1"/>
      <c r="AG925" t="str">
        <f t="shared" si="89"/>
        <v/>
      </c>
      <c r="AI925" s="1"/>
      <c r="AJ925" s="1"/>
      <c r="AK925" s="1"/>
      <c r="AL925" s="1"/>
    </row>
    <row r="926" spans="1:38" x14ac:dyDescent="0.35">
      <c r="A926">
        <v>925</v>
      </c>
      <c r="B926" t="s">
        <v>32</v>
      </c>
      <c r="C926">
        <v>547</v>
      </c>
      <c r="D926">
        <v>182</v>
      </c>
      <c r="E926" t="s">
        <v>74</v>
      </c>
      <c r="F926" t="s">
        <v>65</v>
      </c>
      <c r="G926">
        <v>50.155101780000003</v>
      </c>
      <c r="H926">
        <v>122.1999969</v>
      </c>
      <c r="I926" t="s">
        <v>35</v>
      </c>
      <c r="J926" t="s">
        <v>36</v>
      </c>
      <c r="K926" t="s">
        <v>36</v>
      </c>
      <c r="L926" t="s">
        <v>36</v>
      </c>
      <c r="M926" t="s">
        <v>54</v>
      </c>
      <c r="N926">
        <v>4</v>
      </c>
      <c r="O926">
        <v>3</v>
      </c>
      <c r="P926">
        <f t="shared" si="90"/>
        <v>1</v>
      </c>
      <c r="Q926" t="s">
        <v>36</v>
      </c>
      <c r="R926">
        <v>1</v>
      </c>
      <c r="S926">
        <f t="shared" si="85"/>
        <v>0</v>
      </c>
      <c r="T926">
        <f t="shared" si="86"/>
        <v>1</v>
      </c>
      <c r="W926">
        <f>SUM(S926:S930)</f>
        <v>30</v>
      </c>
      <c r="X926">
        <f>SUM(T926:T930)</f>
        <v>4</v>
      </c>
      <c r="Y926">
        <f>X926+W926</f>
        <v>34</v>
      </c>
      <c r="Z926" s="5">
        <v>0.16</v>
      </c>
      <c r="AA926">
        <v>0</v>
      </c>
      <c r="AB926" s="6">
        <v>37.4</v>
      </c>
      <c r="AC926" s="8">
        <f t="shared" si="87"/>
        <v>598.4</v>
      </c>
      <c r="AD926" s="8">
        <f>SUM(AC926:AC930)</f>
        <v>4563.7299999999996</v>
      </c>
      <c r="AE926" s="8">
        <f t="shared" si="88"/>
        <v>598.4</v>
      </c>
      <c r="AF926" s="8">
        <f>SUM(AE926:AE930)</f>
        <v>4563.7299999999996</v>
      </c>
      <c r="AG926">
        <f t="shared" si="89"/>
        <v>1</v>
      </c>
    </row>
    <row r="927" spans="1:38" x14ac:dyDescent="0.35">
      <c r="A927">
        <v>926</v>
      </c>
      <c r="C927">
        <v>547</v>
      </c>
      <c r="D927">
        <v>182</v>
      </c>
      <c r="E927" t="s">
        <v>74</v>
      </c>
      <c r="F927" t="s">
        <v>65</v>
      </c>
      <c r="M927" t="s">
        <v>39</v>
      </c>
      <c r="N927">
        <v>3</v>
      </c>
      <c r="O927">
        <v>1</v>
      </c>
      <c r="P927">
        <f t="shared" si="90"/>
        <v>2</v>
      </c>
      <c r="Q927" t="s">
        <v>36</v>
      </c>
      <c r="R927">
        <v>1</v>
      </c>
      <c r="S927">
        <f t="shared" si="85"/>
        <v>0</v>
      </c>
      <c r="T927">
        <f t="shared" si="86"/>
        <v>2</v>
      </c>
      <c r="Z927" s="5">
        <v>0.16</v>
      </c>
      <c r="AA927">
        <v>0</v>
      </c>
      <c r="AB927" s="6">
        <v>37.4</v>
      </c>
      <c r="AC927" s="8">
        <f t="shared" si="87"/>
        <v>1196.8</v>
      </c>
      <c r="AE927" s="8">
        <f t="shared" si="88"/>
        <v>1196.8</v>
      </c>
      <c r="AG927" t="str">
        <f t="shared" si="89"/>
        <v/>
      </c>
    </row>
    <row r="928" spans="1:38" x14ac:dyDescent="0.35">
      <c r="A928">
        <v>927</v>
      </c>
      <c r="C928">
        <v>547</v>
      </c>
      <c r="D928">
        <v>182</v>
      </c>
      <c r="E928" t="s">
        <v>74</v>
      </c>
      <c r="F928" t="s">
        <v>65</v>
      </c>
      <c r="M928" t="s">
        <v>80</v>
      </c>
      <c r="N928">
        <v>1</v>
      </c>
      <c r="O928">
        <v>0</v>
      </c>
      <c r="P928">
        <f t="shared" si="90"/>
        <v>1</v>
      </c>
      <c r="Q928" t="s">
        <v>36</v>
      </c>
      <c r="R928">
        <v>1</v>
      </c>
      <c r="S928">
        <f t="shared" si="85"/>
        <v>0</v>
      </c>
      <c r="T928">
        <f t="shared" si="86"/>
        <v>1</v>
      </c>
      <c r="Z928" s="5">
        <v>0.16</v>
      </c>
      <c r="AA928">
        <v>0</v>
      </c>
      <c r="AB928" s="6">
        <v>30.85</v>
      </c>
      <c r="AC928" s="8">
        <f t="shared" si="87"/>
        <v>493.6</v>
      </c>
      <c r="AE928" s="8">
        <f t="shared" si="88"/>
        <v>493.6</v>
      </c>
      <c r="AG928" t="str">
        <f t="shared" si="89"/>
        <v/>
      </c>
    </row>
    <row r="929" spans="1:38" x14ac:dyDescent="0.35">
      <c r="A929">
        <v>928</v>
      </c>
      <c r="C929">
        <v>595</v>
      </c>
      <c r="D929">
        <v>182</v>
      </c>
      <c r="E929" t="s">
        <v>74</v>
      </c>
      <c r="F929" t="s">
        <v>65</v>
      </c>
      <c r="M929" t="s">
        <v>184</v>
      </c>
      <c r="N929">
        <v>0</v>
      </c>
      <c r="O929">
        <v>-1.5</v>
      </c>
      <c r="P929">
        <f t="shared" si="90"/>
        <v>1.5</v>
      </c>
      <c r="R929">
        <v>2</v>
      </c>
      <c r="S929">
        <f t="shared" si="85"/>
        <v>1.5</v>
      </c>
      <c r="T929">
        <f t="shared" si="86"/>
        <v>0</v>
      </c>
      <c r="U929" t="s">
        <v>99</v>
      </c>
      <c r="V929" t="s">
        <v>44</v>
      </c>
      <c r="Z929" s="5">
        <v>1.07</v>
      </c>
      <c r="AA929">
        <v>0</v>
      </c>
      <c r="AB929" s="6">
        <v>3.36</v>
      </c>
      <c r="AC929" s="8">
        <f t="shared" si="87"/>
        <v>539.28</v>
      </c>
      <c r="AE929" s="8">
        <f t="shared" si="88"/>
        <v>539.28</v>
      </c>
      <c r="AG929" t="str">
        <f t="shared" si="89"/>
        <v/>
      </c>
    </row>
    <row r="930" spans="1:38" x14ac:dyDescent="0.35">
      <c r="A930">
        <v>929</v>
      </c>
      <c r="B930" s="1"/>
      <c r="C930">
        <v>595</v>
      </c>
      <c r="D930">
        <v>182</v>
      </c>
      <c r="E930" s="1" t="s">
        <v>74</v>
      </c>
      <c r="F930" t="s">
        <v>65</v>
      </c>
      <c r="G930" s="1"/>
      <c r="H930" s="1"/>
      <c r="I930" s="1"/>
      <c r="J930" s="1"/>
      <c r="K930" s="1"/>
      <c r="L930" s="1"/>
      <c r="M930" s="1" t="s">
        <v>51</v>
      </c>
      <c r="N930" s="1">
        <v>-1.5</v>
      </c>
      <c r="O930" s="1">
        <v>-30</v>
      </c>
      <c r="P930" s="1">
        <f t="shared" si="90"/>
        <v>28.5</v>
      </c>
      <c r="Q930" s="1" t="s">
        <v>54</v>
      </c>
      <c r="R930" s="1">
        <v>2</v>
      </c>
      <c r="S930" s="1">
        <f t="shared" si="85"/>
        <v>28.5</v>
      </c>
      <c r="T930" s="1">
        <f t="shared" si="86"/>
        <v>0</v>
      </c>
      <c r="U930" t="s">
        <v>99</v>
      </c>
      <c r="V930" t="s">
        <v>44</v>
      </c>
      <c r="W930" s="1"/>
      <c r="X930" s="1"/>
      <c r="Y930" s="1"/>
      <c r="Z930" s="5">
        <v>1.45</v>
      </c>
      <c r="AA930" s="1">
        <v>65</v>
      </c>
      <c r="AB930" s="6">
        <v>1.2</v>
      </c>
      <c r="AC930" s="8">
        <f t="shared" si="87"/>
        <v>1735.6499999999999</v>
      </c>
      <c r="AD930" s="1"/>
      <c r="AE930" s="10">
        <f t="shared" si="88"/>
        <v>1735.6499999999999</v>
      </c>
      <c r="AF930" s="1"/>
      <c r="AG930" t="str">
        <f t="shared" si="89"/>
        <v/>
      </c>
      <c r="AI930" s="1"/>
      <c r="AJ930" s="1"/>
      <c r="AK930" s="1"/>
      <c r="AL930" s="1"/>
    </row>
    <row r="931" spans="1:38" x14ac:dyDescent="0.35">
      <c r="A931">
        <v>930</v>
      </c>
      <c r="B931" t="s">
        <v>32</v>
      </c>
      <c r="C931">
        <v>546</v>
      </c>
      <c r="D931">
        <v>183</v>
      </c>
      <c r="E931" t="s">
        <v>135</v>
      </c>
      <c r="F931" t="s">
        <v>111</v>
      </c>
      <c r="G931">
        <v>50.154399869999999</v>
      </c>
      <c r="H931">
        <v>122.20099639999999</v>
      </c>
      <c r="I931" t="s">
        <v>35</v>
      </c>
      <c r="J931" t="s">
        <v>36</v>
      </c>
      <c r="K931" t="s">
        <v>36</v>
      </c>
      <c r="L931" t="s">
        <v>36</v>
      </c>
      <c r="M931" t="s">
        <v>54</v>
      </c>
      <c r="N931">
        <v>15</v>
      </c>
      <c r="O931">
        <v>13</v>
      </c>
      <c r="P931">
        <f t="shared" si="90"/>
        <v>2</v>
      </c>
      <c r="Q931" t="s">
        <v>36</v>
      </c>
      <c r="R931">
        <v>1</v>
      </c>
      <c r="S931">
        <f t="shared" si="85"/>
        <v>0</v>
      </c>
      <c r="T931">
        <f t="shared" si="86"/>
        <v>2</v>
      </c>
      <c r="W931">
        <f>SUM(S931:S935)</f>
        <v>45</v>
      </c>
      <c r="X931">
        <f>SUM(T931:T935)</f>
        <v>15</v>
      </c>
      <c r="Y931">
        <f>X931+W931</f>
        <v>60</v>
      </c>
      <c r="Z931" s="5">
        <v>0.11</v>
      </c>
      <c r="AA931">
        <v>0</v>
      </c>
      <c r="AB931" s="6">
        <v>25.58</v>
      </c>
      <c r="AC931" s="8">
        <f t="shared" si="87"/>
        <v>562.75999999999988</v>
      </c>
      <c r="AD931" s="8">
        <f>SUM(AC931:AC935)</f>
        <v>19645.339</v>
      </c>
      <c r="AE931" s="8">
        <f t="shared" si="88"/>
        <v>562.75999999999988</v>
      </c>
      <c r="AF931" s="8">
        <f>SUM(AE931:AE935)</f>
        <v>19645.339</v>
      </c>
      <c r="AG931">
        <f t="shared" si="89"/>
        <v>1</v>
      </c>
    </row>
    <row r="932" spans="1:38" x14ac:dyDescent="0.35">
      <c r="A932">
        <v>931</v>
      </c>
      <c r="C932">
        <v>546</v>
      </c>
      <c r="D932">
        <v>183</v>
      </c>
      <c r="E932" t="s">
        <v>135</v>
      </c>
      <c r="F932" t="s">
        <v>111</v>
      </c>
      <c r="M932" t="s">
        <v>39</v>
      </c>
      <c r="N932">
        <v>2</v>
      </c>
      <c r="O932">
        <v>13</v>
      </c>
      <c r="P932">
        <f t="shared" si="90"/>
        <v>11</v>
      </c>
      <c r="Q932" t="s">
        <v>36</v>
      </c>
      <c r="R932">
        <v>1</v>
      </c>
      <c r="S932">
        <f t="shared" si="85"/>
        <v>0</v>
      </c>
      <c r="T932">
        <f t="shared" si="86"/>
        <v>11</v>
      </c>
      <c r="Z932" s="5">
        <v>0.11</v>
      </c>
      <c r="AA932">
        <v>0</v>
      </c>
      <c r="AB932" s="6">
        <v>25.58</v>
      </c>
      <c r="AC932" s="8">
        <f t="shared" si="87"/>
        <v>3095.1799999999994</v>
      </c>
      <c r="AE932" s="8">
        <f t="shared" si="88"/>
        <v>3095.1799999999994</v>
      </c>
      <c r="AG932" t="str">
        <f t="shared" si="89"/>
        <v/>
      </c>
    </row>
    <row r="933" spans="1:38" x14ac:dyDescent="0.35">
      <c r="A933">
        <v>932</v>
      </c>
      <c r="C933">
        <v>546</v>
      </c>
      <c r="D933">
        <v>183</v>
      </c>
      <c r="E933" t="s">
        <v>135</v>
      </c>
      <c r="F933" t="s">
        <v>111</v>
      </c>
      <c r="M933" t="s">
        <v>80</v>
      </c>
      <c r="N933">
        <v>2</v>
      </c>
      <c r="O933">
        <v>0</v>
      </c>
      <c r="P933">
        <f t="shared" si="90"/>
        <v>2</v>
      </c>
      <c r="Q933" t="s">
        <v>36</v>
      </c>
      <c r="R933">
        <v>1</v>
      </c>
      <c r="S933">
        <f t="shared" si="85"/>
        <v>0</v>
      </c>
      <c r="T933">
        <f t="shared" si="86"/>
        <v>2</v>
      </c>
      <c r="Z933" s="5">
        <v>0.55000000000000004</v>
      </c>
      <c r="AA933">
        <v>0</v>
      </c>
      <c r="AB933" s="6">
        <v>19.02</v>
      </c>
      <c r="AC933" s="8">
        <f t="shared" si="87"/>
        <v>2092.2000000000003</v>
      </c>
      <c r="AE933" s="8">
        <f t="shared" si="88"/>
        <v>2092.2000000000003</v>
      </c>
      <c r="AG933" t="str">
        <f t="shared" si="89"/>
        <v/>
      </c>
    </row>
    <row r="934" spans="1:38" x14ac:dyDescent="0.35">
      <c r="A934">
        <v>933</v>
      </c>
      <c r="C934">
        <v>594</v>
      </c>
      <c r="D934">
        <v>183</v>
      </c>
      <c r="E934" t="s">
        <v>135</v>
      </c>
      <c r="F934" t="s">
        <v>111</v>
      </c>
      <c r="M934" t="s">
        <v>51</v>
      </c>
      <c r="N934">
        <v>-45</v>
      </c>
      <c r="O934">
        <v>-9</v>
      </c>
      <c r="P934">
        <f t="shared" si="90"/>
        <v>36</v>
      </c>
      <c r="Q934" t="s">
        <v>62</v>
      </c>
      <c r="R934">
        <v>2</v>
      </c>
      <c r="S934">
        <f t="shared" si="85"/>
        <v>36</v>
      </c>
      <c r="T934">
        <f t="shared" si="86"/>
        <v>0</v>
      </c>
      <c r="U934" t="s">
        <v>99</v>
      </c>
      <c r="V934" t="s">
        <v>39</v>
      </c>
      <c r="Z934" s="5">
        <v>1.1000000000000001</v>
      </c>
      <c r="AA934">
        <v>35</v>
      </c>
      <c r="AB934" s="6">
        <v>2.84</v>
      </c>
      <c r="AC934" s="8">
        <f t="shared" si="87"/>
        <v>7310.1600000000008</v>
      </c>
      <c r="AE934" s="8">
        <f t="shared" si="88"/>
        <v>7310.1600000000008</v>
      </c>
      <c r="AG934" t="str">
        <f t="shared" si="89"/>
        <v/>
      </c>
    </row>
    <row r="935" spans="1:38" x14ac:dyDescent="0.35">
      <c r="A935">
        <v>934</v>
      </c>
      <c r="B935" s="1"/>
      <c r="C935">
        <v>594</v>
      </c>
      <c r="D935">
        <v>183</v>
      </c>
      <c r="E935" s="1" t="s">
        <v>135</v>
      </c>
      <c r="F935" t="s">
        <v>111</v>
      </c>
      <c r="G935" s="1"/>
      <c r="H935" s="1"/>
      <c r="I935" s="1"/>
      <c r="J935" s="1"/>
      <c r="K935" s="1"/>
      <c r="L935" s="1"/>
      <c r="M935" s="1" t="s">
        <v>119</v>
      </c>
      <c r="N935" s="1">
        <v>0</v>
      </c>
      <c r="O935" s="1">
        <v>-9</v>
      </c>
      <c r="P935" s="1">
        <f t="shared" si="90"/>
        <v>9</v>
      </c>
      <c r="Q935" s="1" t="s">
        <v>62</v>
      </c>
      <c r="R935" s="1">
        <v>2</v>
      </c>
      <c r="S935" s="1">
        <f t="shared" si="85"/>
        <v>9</v>
      </c>
      <c r="T935" s="1">
        <f t="shared" si="86"/>
        <v>0</v>
      </c>
      <c r="U935" t="s">
        <v>99</v>
      </c>
      <c r="V935" t="s">
        <v>39</v>
      </c>
      <c r="W935" s="1"/>
      <c r="X935" s="1"/>
      <c r="Y935" s="1"/>
      <c r="Z935" s="5">
        <v>0.97</v>
      </c>
      <c r="AA935" s="1">
        <v>5</v>
      </c>
      <c r="AB935" s="6">
        <v>7.94</v>
      </c>
      <c r="AC935" s="8">
        <f t="shared" si="87"/>
        <v>6585.0390000000007</v>
      </c>
      <c r="AD935" s="1"/>
      <c r="AE935" s="10">
        <f t="shared" si="88"/>
        <v>6585.0390000000007</v>
      </c>
      <c r="AF935" s="1"/>
      <c r="AG935" t="str">
        <f t="shared" si="89"/>
        <v/>
      </c>
      <c r="AH935" s="17"/>
      <c r="AI935" s="1"/>
      <c r="AJ935" s="1"/>
      <c r="AK935" s="1"/>
      <c r="AL935" s="1"/>
    </row>
    <row r="936" spans="1:38" x14ac:dyDescent="0.35">
      <c r="A936">
        <v>935</v>
      </c>
      <c r="B936" t="s">
        <v>32</v>
      </c>
      <c r="C936">
        <v>548</v>
      </c>
      <c r="D936">
        <v>184</v>
      </c>
      <c r="E936" t="s">
        <v>74</v>
      </c>
      <c r="F936" t="s">
        <v>65</v>
      </c>
      <c r="G936">
        <v>50.157100679999999</v>
      </c>
      <c r="H936">
        <v>122.1989975</v>
      </c>
      <c r="I936" t="s">
        <v>35</v>
      </c>
      <c r="J936" t="s">
        <v>36</v>
      </c>
      <c r="K936" t="s">
        <v>36</v>
      </c>
      <c r="L936" t="s">
        <v>36</v>
      </c>
      <c r="M936" t="s">
        <v>39</v>
      </c>
      <c r="N936">
        <v>6</v>
      </c>
      <c r="O936">
        <v>16</v>
      </c>
      <c r="P936">
        <f t="shared" si="90"/>
        <v>10</v>
      </c>
      <c r="Q936" t="s">
        <v>36</v>
      </c>
      <c r="R936">
        <v>1</v>
      </c>
      <c r="S936">
        <f t="shared" si="85"/>
        <v>0</v>
      </c>
      <c r="T936">
        <f t="shared" si="86"/>
        <v>10</v>
      </c>
      <c r="W936">
        <f>SUM(S936:S942)</f>
        <v>45</v>
      </c>
      <c r="X936">
        <f>SUM(T936:T942)</f>
        <v>20</v>
      </c>
      <c r="Y936">
        <f>X936+W936</f>
        <v>65</v>
      </c>
      <c r="Z936" s="5">
        <v>0.16</v>
      </c>
      <c r="AA936">
        <v>0</v>
      </c>
      <c r="AB936" s="6">
        <v>37.4</v>
      </c>
      <c r="AC936" s="8">
        <f t="shared" si="87"/>
        <v>5984</v>
      </c>
      <c r="AD936" s="8">
        <f>SUM(AC936:AC942)</f>
        <v>17063.200000000004</v>
      </c>
      <c r="AE936" s="8">
        <f t="shared" si="88"/>
        <v>5984</v>
      </c>
      <c r="AF936" s="8">
        <f>SUM(AE936:AE942)</f>
        <v>17063.200000000004</v>
      </c>
      <c r="AG936">
        <f t="shared" si="89"/>
        <v>1</v>
      </c>
      <c r="AH936" s="17"/>
    </row>
    <row r="937" spans="1:38" x14ac:dyDescent="0.35">
      <c r="A937">
        <v>936</v>
      </c>
      <c r="C937">
        <v>548</v>
      </c>
      <c r="D937">
        <v>184</v>
      </c>
      <c r="E937" t="s">
        <v>74</v>
      </c>
      <c r="F937" t="s">
        <v>65</v>
      </c>
      <c r="M937" t="s">
        <v>54</v>
      </c>
      <c r="N937">
        <v>20</v>
      </c>
      <c r="O937">
        <v>16</v>
      </c>
      <c r="P937">
        <f t="shared" si="90"/>
        <v>4</v>
      </c>
      <c r="Q937" t="s">
        <v>36</v>
      </c>
      <c r="R937">
        <v>1</v>
      </c>
      <c r="S937">
        <f t="shared" si="85"/>
        <v>0</v>
      </c>
      <c r="T937">
        <f t="shared" si="86"/>
        <v>4</v>
      </c>
      <c r="Z937" s="5">
        <v>0.16</v>
      </c>
      <c r="AA937">
        <v>0</v>
      </c>
      <c r="AB937" s="6">
        <v>37.4</v>
      </c>
      <c r="AC937" s="8">
        <f t="shared" si="87"/>
        <v>2393.6</v>
      </c>
      <c r="AE937" s="8">
        <f t="shared" si="88"/>
        <v>2393.6</v>
      </c>
      <c r="AG937" t="str">
        <f t="shared" si="89"/>
        <v/>
      </c>
      <c r="AH937" s="17"/>
    </row>
    <row r="938" spans="1:38" x14ac:dyDescent="0.35">
      <c r="A938">
        <v>937</v>
      </c>
      <c r="C938">
        <v>548</v>
      </c>
      <c r="D938">
        <v>184</v>
      </c>
      <c r="E938" t="s">
        <v>74</v>
      </c>
      <c r="F938" t="s">
        <v>65</v>
      </c>
      <c r="M938" t="s">
        <v>80</v>
      </c>
      <c r="N938">
        <v>6</v>
      </c>
      <c r="O938">
        <v>0</v>
      </c>
      <c r="P938">
        <f t="shared" si="90"/>
        <v>6</v>
      </c>
      <c r="Q938" t="s">
        <v>36</v>
      </c>
      <c r="R938">
        <v>1</v>
      </c>
      <c r="S938">
        <f t="shared" si="85"/>
        <v>0</v>
      </c>
      <c r="T938">
        <f t="shared" si="86"/>
        <v>6</v>
      </c>
      <c r="Z938" s="5">
        <v>0.16</v>
      </c>
      <c r="AA938">
        <v>0</v>
      </c>
      <c r="AB938" s="6">
        <v>30.85</v>
      </c>
      <c r="AC938" s="8">
        <f t="shared" si="87"/>
        <v>2961.6</v>
      </c>
      <c r="AE938" s="8">
        <f t="shared" si="88"/>
        <v>2961.6</v>
      </c>
      <c r="AG938" t="str">
        <f t="shared" si="89"/>
        <v/>
      </c>
      <c r="AH938" s="17"/>
    </row>
    <row r="939" spans="1:38" x14ac:dyDescent="0.35">
      <c r="A939">
        <v>938</v>
      </c>
      <c r="C939">
        <v>596</v>
      </c>
      <c r="D939">
        <v>184</v>
      </c>
      <c r="E939" t="s">
        <v>74</v>
      </c>
      <c r="F939" t="s">
        <v>65</v>
      </c>
      <c r="M939" t="s">
        <v>57</v>
      </c>
      <c r="N939">
        <v>0</v>
      </c>
      <c r="O939">
        <v>-2</v>
      </c>
      <c r="P939">
        <f t="shared" si="90"/>
        <v>2</v>
      </c>
      <c r="R939">
        <v>2</v>
      </c>
      <c r="S939">
        <f t="shared" si="85"/>
        <v>2</v>
      </c>
      <c r="T939">
        <f t="shared" si="86"/>
        <v>0</v>
      </c>
      <c r="U939" t="s">
        <v>99</v>
      </c>
      <c r="V939" t="s">
        <v>44</v>
      </c>
      <c r="Z939" s="5">
        <v>1.07</v>
      </c>
      <c r="AA939">
        <v>0</v>
      </c>
      <c r="AB939" s="6">
        <v>3.36</v>
      </c>
      <c r="AC939" s="8">
        <f t="shared" si="87"/>
        <v>719.04000000000008</v>
      </c>
      <c r="AE939" s="8">
        <f t="shared" si="88"/>
        <v>719.04000000000008</v>
      </c>
      <c r="AG939" t="str">
        <f t="shared" si="89"/>
        <v/>
      </c>
      <c r="AH939" s="17"/>
    </row>
    <row r="940" spans="1:38" x14ac:dyDescent="0.35">
      <c r="A940">
        <v>939</v>
      </c>
      <c r="C940">
        <v>596</v>
      </c>
      <c r="D940">
        <v>184</v>
      </c>
      <c r="E940" t="s">
        <v>74</v>
      </c>
      <c r="F940" t="s">
        <v>65</v>
      </c>
      <c r="M940" t="s">
        <v>51</v>
      </c>
      <c r="N940">
        <v>-2</v>
      </c>
      <c r="O940">
        <v>-20</v>
      </c>
      <c r="P940">
        <f t="shared" si="90"/>
        <v>18</v>
      </c>
      <c r="Q940" t="s">
        <v>43</v>
      </c>
      <c r="R940">
        <v>2</v>
      </c>
      <c r="S940">
        <f t="shared" si="85"/>
        <v>18</v>
      </c>
      <c r="T940">
        <f t="shared" si="86"/>
        <v>0</v>
      </c>
      <c r="U940" t="s">
        <v>99</v>
      </c>
      <c r="V940" t="s">
        <v>44</v>
      </c>
      <c r="Z940" s="5">
        <v>1.45</v>
      </c>
      <c r="AA940">
        <v>45</v>
      </c>
      <c r="AB940" s="6">
        <v>1.2</v>
      </c>
      <c r="AC940" s="8">
        <f t="shared" si="87"/>
        <v>1722.6</v>
      </c>
      <c r="AE940" s="8">
        <f t="shared" si="88"/>
        <v>1722.6</v>
      </c>
      <c r="AG940" t="str">
        <f t="shared" si="89"/>
        <v/>
      </c>
    </row>
    <row r="941" spans="1:38" x14ac:dyDescent="0.35">
      <c r="A941">
        <v>940</v>
      </c>
      <c r="C941">
        <v>596</v>
      </c>
      <c r="D941">
        <v>184</v>
      </c>
      <c r="E941" t="s">
        <v>74</v>
      </c>
      <c r="F941" t="s">
        <v>65</v>
      </c>
      <c r="M941" t="s">
        <v>185</v>
      </c>
      <c r="N941">
        <v>-20</v>
      </c>
      <c r="O941">
        <v>-30</v>
      </c>
      <c r="P941">
        <f t="shared" si="90"/>
        <v>10</v>
      </c>
      <c r="Q941" t="s">
        <v>54</v>
      </c>
      <c r="R941">
        <v>2</v>
      </c>
      <c r="S941">
        <f t="shared" si="85"/>
        <v>10</v>
      </c>
      <c r="T941">
        <f t="shared" si="86"/>
        <v>0</v>
      </c>
      <c r="U941" t="s">
        <v>99</v>
      </c>
      <c r="V941" t="s">
        <v>44</v>
      </c>
      <c r="Z941" s="5">
        <v>1.07</v>
      </c>
      <c r="AA941">
        <v>45</v>
      </c>
      <c r="AB941" s="6">
        <v>3.36</v>
      </c>
      <c r="AC941" s="8">
        <f t="shared" si="87"/>
        <v>1977.3600000000006</v>
      </c>
      <c r="AE941" s="8">
        <f t="shared" si="88"/>
        <v>1977.3600000000006</v>
      </c>
      <c r="AG941" t="str">
        <f t="shared" si="89"/>
        <v/>
      </c>
    </row>
    <row r="942" spans="1:38" x14ac:dyDescent="0.35">
      <c r="A942">
        <v>941</v>
      </c>
      <c r="B942" s="1"/>
      <c r="C942">
        <v>596</v>
      </c>
      <c r="D942">
        <v>184</v>
      </c>
      <c r="E942" s="1" t="s">
        <v>74</v>
      </c>
      <c r="F942" t="s">
        <v>65</v>
      </c>
      <c r="G942" s="1"/>
      <c r="H942" s="1"/>
      <c r="I942" s="1"/>
      <c r="J942" s="1"/>
      <c r="K942" s="1"/>
      <c r="L942" s="1"/>
      <c r="M942" s="1" t="s">
        <v>167</v>
      </c>
      <c r="N942" s="1">
        <v>-30</v>
      </c>
      <c r="O942" s="1">
        <v>-45</v>
      </c>
      <c r="P942" s="1">
        <f t="shared" si="90"/>
        <v>15</v>
      </c>
      <c r="Q942" s="1" t="s">
        <v>54</v>
      </c>
      <c r="R942" s="1">
        <v>2</v>
      </c>
      <c r="S942" s="1">
        <f t="shared" si="85"/>
        <v>15</v>
      </c>
      <c r="T942" s="1">
        <f t="shared" si="86"/>
        <v>0</v>
      </c>
      <c r="U942" t="s">
        <v>99</v>
      </c>
      <c r="V942" t="s">
        <v>44</v>
      </c>
      <c r="W942" s="1"/>
      <c r="X942" s="1"/>
      <c r="Y942" s="1"/>
      <c r="Z942" s="5">
        <v>1.45</v>
      </c>
      <c r="AA942" s="1">
        <v>50</v>
      </c>
      <c r="AB942" s="6">
        <v>1.2</v>
      </c>
      <c r="AC942" s="8">
        <f t="shared" si="87"/>
        <v>1305</v>
      </c>
      <c r="AD942" s="1"/>
      <c r="AE942" s="10">
        <f t="shared" si="88"/>
        <v>1305</v>
      </c>
      <c r="AF942" s="1"/>
      <c r="AG942" t="str">
        <f t="shared" si="89"/>
        <v/>
      </c>
      <c r="AI942" s="1"/>
      <c r="AJ942" s="1"/>
      <c r="AK942" s="1"/>
      <c r="AL942" s="1"/>
    </row>
    <row r="943" spans="1:38" x14ac:dyDescent="0.35">
      <c r="A943" s="17">
        <v>942</v>
      </c>
      <c r="B943" s="17" t="s">
        <v>32</v>
      </c>
      <c r="C943">
        <v>697</v>
      </c>
      <c r="D943" s="17">
        <v>185</v>
      </c>
      <c r="E943" s="17" t="s">
        <v>74</v>
      </c>
      <c r="F943" s="17" t="s">
        <v>65</v>
      </c>
      <c r="G943" s="17">
        <v>48.841098789999997</v>
      </c>
      <c r="H943" s="17">
        <v>123.5179062</v>
      </c>
      <c r="I943" s="17" t="s">
        <v>35</v>
      </c>
      <c r="J943" s="17" t="s">
        <v>36</v>
      </c>
      <c r="K943" s="17" t="s">
        <v>36</v>
      </c>
      <c r="L943" s="17" t="s">
        <v>36</v>
      </c>
      <c r="M943" s="17" t="s">
        <v>39</v>
      </c>
      <c r="N943" s="17">
        <v>2</v>
      </c>
      <c r="O943" s="17">
        <v>2</v>
      </c>
      <c r="P943" s="17">
        <f t="shared" si="90"/>
        <v>0</v>
      </c>
      <c r="Q943" s="17" t="s">
        <v>36</v>
      </c>
      <c r="R943" s="17">
        <v>1</v>
      </c>
      <c r="S943" s="17">
        <f t="shared" si="85"/>
        <v>0</v>
      </c>
      <c r="T943" s="17">
        <f t="shared" si="86"/>
        <v>0</v>
      </c>
      <c r="W943" s="17">
        <f>SUM(S943:S948)</f>
        <v>97</v>
      </c>
      <c r="X943" s="17">
        <f>SUM(T943:T948)</f>
        <v>0</v>
      </c>
      <c r="Y943" s="17">
        <f>X943+W943</f>
        <v>97</v>
      </c>
      <c r="Z943" s="5">
        <v>0.16</v>
      </c>
      <c r="AA943" s="17">
        <v>0</v>
      </c>
      <c r="AB943" s="6">
        <v>37.4</v>
      </c>
      <c r="AC943" s="25">
        <f t="shared" si="87"/>
        <v>0</v>
      </c>
      <c r="AD943" s="25">
        <f>SUM(AC943:AC948)</f>
        <v>7059.7699999999995</v>
      </c>
      <c r="AE943" s="25">
        <f t="shared" si="88"/>
        <v>0</v>
      </c>
      <c r="AF943" s="25">
        <f>SUM(AE943:AE948)</f>
        <v>7059.7699999999995</v>
      </c>
      <c r="AG943" s="17">
        <f t="shared" si="89"/>
        <v>1</v>
      </c>
      <c r="AI943" s="17"/>
      <c r="AJ943" s="17"/>
      <c r="AK943" s="17"/>
      <c r="AL943" s="17"/>
    </row>
    <row r="944" spans="1:38" x14ac:dyDescent="0.35">
      <c r="A944" s="17">
        <v>943</v>
      </c>
      <c r="B944" s="17"/>
      <c r="C944">
        <v>754</v>
      </c>
      <c r="D944" s="17">
        <v>185</v>
      </c>
      <c r="E944" s="17" t="s">
        <v>74</v>
      </c>
      <c r="F944" s="17" t="s">
        <v>65</v>
      </c>
      <c r="G944" s="17"/>
      <c r="H944" s="17"/>
      <c r="I944" s="17"/>
      <c r="J944" s="17"/>
      <c r="K944" s="17"/>
      <c r="L944" s="17"/>
      <c r="M944" s="17" t="s">
        <v>57</v>
      </c>
      <c r="N944" s="17">
        <v>0</v>
      </c>
      <c r="O944" s="17">
        <v>-5</v>
      </c>
      <c r="P944" s="17">
        <f t="shared" si="90"/>
        <v>5</v>
      </c>
      <c r="Q944" s="17" t="s">
        <v>62</v>
      </c>
      <c r="R944" s="17">
        <v>2</v>
      </c>
      <c r="S944" s="17">
        <f t="shared" si="85"/>
        <v>5</v>
      </c>
      <c r="T944" s="17">
        <f t="shared" si="86"/>
        <v>0</v>
      </c>
      <c r="U944" t="s">
        <v>115</v>
      </c>
      <c r="V944" t="s">
        <v>44</v>
      </c>
      <c r="W944" s="17"/>
      <c r="X944" s="17"/>
      <c r="Y944" s="17"/>
      <c r="Z944" s="5">
        <v>1.07</v>
      </c>
      <c r="AA944" s="17">
        <v>30</v>
      </c>
      <c r="AB944" s="6">
        <v>3.36</v>
      </c>
      <c r="AC944" s="25">
        <f t="shared" si="87"/>
        <v>1258.3200000000002</v>
      </c>
      <c r="AD944" s="17"/>
      <c r="AE944" s="25">
        <f t="shared" si="88"/>
        <v>1258.3200000000002</v>
      </c>
      <c r="AF944" s="17"/>
      <c r="AG944" s="17" t="str">
        <f t="shared" si="89"/>
        <v/>
      </c>
      <c r="AI944" s="17"/>
      <c r="AJ944" s="17"/>
      <c r="AK944" s="17"/>
      <c r="AL944" s="17"/>
    </row>
    <row r="945" spans="1:38" x14ac:dyDescent="0.35">
      <c r="A945" s="17">
        <v>944</v>
      </c>
      <c r="B945" s="17"/>
      <c r="C945">
        <v>754</v>
      </c>
      <c r="D945" s="17">
        <v>185</v>
      </c>
      <c r="E945" s="17" t="s">
        <v>74</v>
      </c>
      <c r="F945" s="17" t="s">
        <v>65</v>
      </c>
      <c r="G945" s="17"/>
      <c r="H945" s="17"/>
      <c r="I945" s="17"/>
      <c r="J945" s="17"/>
      <c r="K945" s="17"/>
      <c r="L945" s="17"/>
      <c r="M945" s="31" t="s">
        <v>186</v>
      </c>
      <c r="N945" s="17">
        <v>-5</v>
      </c>
      <c r="O945" s="17">
        <v>-10</v>
      </c>
      <c r="P945" s="17">
        <f t="shared" si="90"/>
        <v>5</v>
      </c>
      <c r="Q945" s="17" t="s">
        <v>62</v>
      </c>
      <c r="R945" s="17">
        <v>2</v>
      </c>
      <c r="S945" s="17">
        <f t="shared" si="85"/>
        <v>5</v>
      </c>
      <c r="T945" s="17">
        <f t="shared" si="86"/>
        <v>0</v>
      </c>
      <c r="U945" t="s">
        <v>115</v>
      </c>
      <c r="V945" t="s">
        <v>44</v>
      </c>
      <c r="W945" s="17"/>
      <c r="X945" s="17"/>
      <c r="Y945" s="17"/>
      <c r="Z945" s="5">
        <v>1.45</v>
      </c>
      <c r="AA945" s="17">
        <v>98</v>
      </c>
      <c r="AB945" s="6">
        <v>1.2</v>
      </c>
      <c r="AC945" s="25">
        <f t="shared" si="87"/>
        <v>17.399999999999999</v>
      </c>
      <c r="AD945" s="17"/>
      <c r="AE945" s="25">
        <f t="shared" si="88"/>
        <v>17.399999999999999</v>
      </c>
      <c r="AF945" s="17"/>
      <c r="AG945" s="17" t="str">
        <f t="shared" si="89"/>
        <v/>
      </c>
      <c r="AI945" s="17"/>
      <c r="AJ945" s="17"/>
      <c r="AK945" s="17"/>
      <c r="AL945" s="17"/>
    </row>
    <row r="946" spans="1:38" x14ac:dyDescent="0.35">
      <c r="A946" s="17">
        <v>945</v>
      </c>
      <c r="B946" s="17"/>
      <c r="C946">
        <v>754</v>
      </c>
      <c r="D946" s="17">
        <v>185</v>
      </c>
      <c r="E946" s="17" t="s">
        <v>74</v>
      </c>
      <c r="F946" s="17" t="s">
        <v>65</v>
      </c>
      <c r="G946" s="17"/>
      <c r="H946" s="17"/>
      <c r="I946" s="17"/>
      <c r="J946" s="17"/>
      <c r="K946" s="17"/>
      <c r="L946" s="17"/>
      <c r="M946" s="17" t="s">
        <v>187</v>
      </c>
      <c r="N946" s="17">
        <v>-10</v>
      </c>
      <c r="O946" s="17">
        <v>-31</v>
      </c>
      <c r="P946" s="17">
        <f t="shared" si="90"/>
        <v>21</v>
      </c>
      <c r="Q946" s="17" t="s">
        <v>62</v>
      </c>
      <c r="R946" s="17">
        <v>2</v>
      </c>
      <c r="S946" s="17">
        <f t="shared" si="85"/>
        <v>21</v>
      </c>
      <c r="T946" s="17">
        <f t="shared" si="86"/>
        <v>0</v>
      </c>
      <c r="U946" t="s">
        <v>115</v>
      </c>
      <c r="V946" t="s">
        <v>44</v>
      </c>
      <c r="W946" s="17"/>
      <c r="X946" s="17"/>
      <c r="Y946" s="17"/>
      <c r="Z946" s="5">
        <v>1.45</v>
      </c>
      <c r="AA946" s="17">
        <v>37</v>
      </c>
      <c r="AB946" s="6">
        <v>1.2</v>
      </c>
      <c r="AC946" s="25">
        <f t="shared" si="87"/>
        <v>2302.0199999999995</v>
      </c>
      <c r="AD946" s="17"/>
      <c r="AE946" s="25">
        <f t="shared" si="88"/>
        <v>2302.0199999999995</v>
      </c>
      <c r="AF946" s="17"/>
      <c r="AG946" s="17" t="str">
        <f t="shared" si="89"/>
        <v/>
      </c>
      <c r="AI946" s="17"/>
      <c r="AJ946" s="17"/>
      <c r="AK946" s="17"/>
      <c r="AL946" s="17"/>
    </row>
    <row r="947" spans="1:38" x14ac:dyDescent="0.35">
      <c r="A947" s="17">
        <v>946</v>
      </c>
      <c r="B947" s="17"/>
      <c r="C947">
        <v>754</v>
      </c>
      <c r="D947" s="17">
        <v>185</v>
      </c>
      <c r="E947" s="17" t="s">
        <v>74</v>
      </c>
      <c r="F947" s="17" t="s">
        <v>65</v>
      </c>
      <c r="G947" s="17"/>
      <c r="H947" s="17"/>
      <c r="I947" s="17"/>
      <c r="J947" s="17"/>
      <c r="K947" s="17"/>
      <c r="L947" s="17"/>
      <c r="M947" s="17" t="s">
        <v>188</v>
      </c>
      <c r="N947" s="17">
        <v>-31</v>
      </c>
      <c r="O947" s="17">
        <v>-51</v>
      </c>
      <c r="P947" s="17">
        <f t="shared" si="90"/>
        <v>20</v>
      </c>
      <c r="Q947" s="17" t="s">
        <v>62</v>
      </c>
      <c r="R947" s="17">
        <v>2</v>
      </c>
      <c r="S947" s="17">
        <f t="shared" si="85"/>
        <v>20</v>
      </c>
      <c r="T947" s="17">
        <f t="shared" si="86"/>
        <v>0</v>
      </c>
      <c r="U947" t="s">
        <v>115</v>
      </c>
      <c r="V947" t="s">
        <v>44</v>
      </c>
      <c r="W947" s="17"/>
      <c r="X947" s="17"/>
      <c r="Y947" s="17"/>
      <c r="Z947" s="5">
        <v>1.45</v>
      </c>
      <c r="AA947" s="17">
        <v>40</v>
      </c>
      <c r="AB947" s="6">
        <v>1.2</v>
      </c>
      <c r="AC947" s="25">
        <f t="shared" si="87"/>
        <v>2087.9999999999995</v>
      </c>
      <c r="AD947" s="17"/>
      <c r="AE947" s="25">
        <f t="shared" si="88"/>
        <v>2087.9999999999995</v>
      </c>
      <c r="AF947" s="17"/>
      <c r="AG947" s="17" t="str">
        <f t="shared" si="89"/>
        <v/>
      </c>
      <c r="AI947" s="17"/>
      <c r="AJ947" s="17"/>
      <c r="AK947" s="17"/>
      <c r="AL947" s="17"/>
    </row>
    <row r="948" spans="1:38" x14ac:dyDescent="0.35">
      <c r="A948" s="17">
        <v>947</v>
      </c>
      <c r="B948" s="26"/>
      <c r="C948">
        <v>754</v>
      </c>
      <c r="D948" s="17">
        <v>185</v>
      </c>
      <c r="E948" s="26" t="s">
        <v>74</v>
      </c>
      <c r="F948" s="17" t="s">
        <v>65</v>
      </c>
      <c r="G948" s="26"/>
      <c r="H948" s="26"/>
      <c r="I948" s="26"/>
      <c r="J948" s="26"/>
      <c r="K948" s="26"/>
      <c r="L948" s="26"/>
      <c r="M948" s="26" t="s">
        <v>182</v>
      </c>
      <c r="N948" s="26">
        <v>-51</v>
      </c>
      <c r="O948" s="26">
        <v>-97</v>
      </c>
      <c r="P948" s="26">
        <f t="shared" si="90"/>
        <v>46</v>
      </c>
      <c r="Q948" s="26" t="s">
        <v>62</v>
      </c>
      <c r="R948" s="26">
        <v>2</v>
      </c>
      <c r="S948" s="26">
        <f t="shared" si="85"/>
        <v>46</v>
      </c>
      <c r="T948" s="26">
        <f t="shared" si="86"/>
        <v>0</v>
      </c>
      <c r="U948" t="s">
        <v>115</v>
      </c>
      <c r="V948" t="s">
        <v>44</v>
      </c>
      <c r="W948" s="26"/>
      <c r="X948" s="26"/>
      <c r="Y948" s="26"/>
      <c r="Z948" s="5">
        <v>1.45</v>
      </c>
      <c r="AA948" s="26">
        <v>45</v>
      </c>
      <c r="AB948" s="6">
        <v>0.38</v>
      </c>
      <c r="AC948" s="25">
        <f t="shared" si="87"/>
        <v>1394.0299999999997</v>
      </c>
      <c r="AD948" s="26"/>
      <c r="AE948" s="27">
        <f t="shared" si="88"/>
        <v>1394.0299999999997</v>
      </c>
      <c r="AF948" s="26"/>
      <c r="AG948" s="17" t="str">
        <f t="shared" si="89"/>
        <v/>
      </c>
      <c r="AH948" s="17"/>
      <c r="AI948" s="26"/>
      <c r="AJ948" s="26"/>
      <c r="AK948" s="26"/>
      <c r="AL948" s="26"/>
    </row>
    <row r="949" spans="1:38" x14ac:dyDescent="0.35">
      <c r="A949" s="17">
        <v>948</v>
      </c>
      <c r="B949" s="17" t="s">
        <v>32</v>
      </c>
      <c r="C949">
        <v>696</v>
      </c>
      <c r="D949" s="17">
        <v>186</v>
      </c>
      <c r="E949" s="17" t="s">
        <v>64</v>
      </c>
      <c r="F949" s="17" t="s">
        <v>65</v>
      </c>
      <c r="G949" s="17">
        <v>48.837894439999999</v>
      </c>
      <c r="H949" s="17">
        <v>123.52622220000001</v>
      </c>
      <c r="I949" s="17" t="s">
        <v>35</v>
      </c>
      <c r="J949" s="17" t="s">
        <v>36</v>
      </c>
      <c r="K949" s="17" t="s">
        <v>36</v>
      </c>
      <c r="L949" s="17" t="s">
        <v>36</v>
      </c>
      <c r="M949" s="17" t="s">
        <v>54</v>
      </c>
      <c r="N949" s="17">
        <v>6</v>
      </c>
      <c r="O949" s="17">
        <v>4</v>
      </c>
      <c r="P949" s="17">
        <f t="shared" si="90"/>
        <v>2</v>
      </c>
      <c r="Q949" s="17" t="s">
        <v>36</v>
      </c>
      <c r="R949" s="17">
        <v>1</v>
      </c>
      <c r="S949" s="17">
        <f t="shared" si="85"/>
        <v>0</v>
      </c>
      <c r="T949" s="17">
        <f t="shared" si="86"/>
        <v>2</v>
      </c>
      <c r="W949" s="17">
        <f>SUM(S949:S955)</f>
        <v>75</v>
      </c>
      <c r="X949" s="17">
        <f>SUM(T949:T955)</f>
        <v>6</v>
      </c>
      <c r="Y949" s="17">
        <f>X949+W949</f>
        <v>81</v>
      </c>
      <c r="Z949" s="5">
        <v>0.16</v>
      </c>
      <c r="AA949" s="17">
        <v>0</v>
      </c>
      <c r="AB949" s="6">
        <v>37.4</v>
      </c>
      <c r="AC949" s="25">
        <f t="shared" si="87"/>
        <v>1196.8</v>
      </c>
      <c r="AD949" s="25">
        <f>SUM(AC949:AC955)</f>
        <v>12985.657999999999</v>
      </c>
      <c r="AE949" s="25">
        <f t="shared" si="88"/>
        <v>1196.8</v>
      </c>
      <c r="AF949" s="25">
        <f>SUM(AE949:AE955)</f>
        <v>12985.657999999999</v>
      </c>
      <c r="AG949" s="17">
        <f t="shared" si="89"/>
        <v>1</v>
      </c>
      <c r="AH949" s="17"/>
      <c r="AI949" s="17"/>
      <c r="AJ949" s="17"/>
      <c r="AK949" s="17"/>
      <c r="AL949" s="17"/>
    </row>
    <row r="950" spans="1:38" x14ac:dyDescent="0.35">
      <c r="A950" s="17">
        <v>949</v>
      </c>
      <c r="B950" s="17"/>
      <c r="C950">
        <v>696</v>
      </c>
      <c r="D950" s="17">
        <v>186</v>
      </c>
      <c r="E950" s="17" t="s">
        <v>64</v>
      </c>
      <c r="F950" s="17" t="s">
        <v>65</v>
      </c>
      <c r="G950" s="17"/>
      <c r="H950" s="17"/>
      <c r="I950" s="17"/>
      <c r="J950" s="17"/>
      <c r="K950" s="17"/>
      <c r="L950" s="17"/>
      <c r="M950" s="17" t="s">
        <v>39</v>
      </c>
      <c r="N950" s="17">
        <v>4</v>
      </c>
      <c r="O950" s="17">
        <v>3</v>
      </c>
      <c r="P950" s="17">
        <f t="shared" si="90"/>
        <v>1</v>
      </c>
      <c r="Q950" s="17" t="s">
        <v>36</v>
      </c>
      <c r="R950" s="17">
        <v>1</v>
      </c>
      <c r="S950" s="17">
        <f t="shared" si="85"/>
        <v>0</v>
      </c>
      <c r="T950" s="17">
        <f t="shared" si="86"/>
        <v>1</v>
      </c>
      <c r="W950" s="17"/>
      <c r="X950" s="17"/>
      <c r="Y950" s="17"/>
      <c r="Z950" s="5">
        <v>0.16</v>
      </c>
      <c r="AA950" s="17">
        <v>0</v>
      </c>
      <c r="AB950" s="6">
        <v>37.4</v>
      </c>
      <c r="AC950" s="25">
        <f t="shared" si="87"/>
        <v>598.4</v>
      </c>
      <c r="AD950" s="17"/>
      <c r="AE950" s="25">
        <f t="shared" si="88"/>
        <v>598.4</v>
      </c>
      <c r="AF950" s="17"/>
      <c r="AG950" s="17" t="str">
        <f t="shared" si="89"/>
        <v/>
      </c>
      <c r="AI950" s="17"/>
      <c r="AJ950" s="17"/>
      <c r="AK950" s="17"/>
      <c r="AL950" s="17"/>
    </row>
    <row r="951" spans="1:38" x14ac:dyDescent="0.35">
      <c r="A951" s="17">
        <v>950</v>
      </c>
      <c r="B951" s="17"/>
      <c r="C951">
        <v>696</v>
      </c>
      <c r="D951" s="17">
        <v>186</v>
      </c>
      <c r="E951" s="17" t="s">
        <v>64</v>
      </c>
      <c r="F951" s="17" t="s">
        <v>65</v>
      </c>
      <c r="G951" s="17"/>
      <c r="H951" s="17"/>
      <c r="I951" s="17"/>
      <c r="J951" s="17"/>
      <c r="K951" s="17"/>
      <c r="L951" s="17"/>
      <c r="M951" s="17" t="s">
        <v>80</v>
      </c>
      <c r="N951" s="17">
        <v>3</v>
      </c>
      <c r="O951" s="17">
        <v>0</v>
      </c>
      <c r="P951" s="17">
        <f t="shared" si="90"/>
        <v>3</v>
      </c>
      <c r="Q951" s="17" t="s">
        <v>36</v>
      </c>
      <c r="R951" s="17">
        <v>1</v>
      </c>
      <c r="S951" s="17">
        <f t="shared" si="85"/>
        <v>0</v>
      </c>
      <c r="T951" s="17">
        <f t="shared" si="86"/>
        <v>3</v>
      </c>
      <c r="W951" s="17"/>
      <c r="X951" s="17"/>
      <c r="Y951" s="17"/>
      <c r="Z951" s="5">
        <v>0.16</v>
      </c>
      <c r="AA951" s="17">
        <v>0</v>
      </c>
      <c r="AB951" s="6">
        <v>30.85</v>
      </c>
      <c r="AC951" s="25">
        <f t="shared" si="87"/>
        <v>1480.8</v>
      </c>
      <c r="AD951" s="17"/>
      <c r="AE951" s="25">
        <f t="shared" si="88"/>
        <v>1480.8</v>
      </c>
      <c r="AF951" s="17"/>
      <c r="AG951" s="17" t="str">
        <f t="shared" si="89"/>
        <v/>
      </c>
      <c r="AI951" s="17"/>
      <c r="AJ951" s="17"/>
      <c r="AK951" s="17"/>
      <c r="AL951" s="17"/>
    </row>
    <row r="952" spans="1:38" x14ac:dyDescent="0.35">
      <c r="A952" s="17">
        <v>951</v>
      </c>
      <c r="B952" s="17"/>
      <c r="C952">
        <v>753</v>
      </c>
      <c r="D952" s="17">
        <v>186</v>
      </c>
      <c r="E952" s="17" t="s">
        <v>64</v>
      </c>
      <c r="F952" s="17" t="s">
        <v>65</v>
      </c>
      <c r="G952" s="17"/>
      <c r="H952" s="17"/>
      <c r="I952" s="17"/>
      <c r="J952" s="17"/>
      <c r="K952" s="17"/>
      <c r="L952" s="17"/>
      <c r="M952" s="17" t="s">
        <v>189</v>
      </c>
      <c r="N952" s="17">
        <v>0</v>
      </c>
      <c r="O952" s="17">
        <v>-10</v>
      </c>
      <c r="P952" s="17">
        <f t="shared" si="90"/>
        <v>10</v>
      </c>
      <c r="Q952" s="17" t="s">
        <v>43</v>
      </c>
      <c r="R952" s="17">
        <v>2</v>
      </c>
      <c r="S952" s="17">
        <f t="shared" si="85"/>
        <v>10</v>
      </c>
      <c r="T952" s="17">
        <f t="shared" si="86"/>
        <v>0</v>
      </c>
      <c r="U952" t="s">
        <v>115</v>
      </c>
      <c r="V952" t="s">
        <v>39</v>
      </c>
      <c r="W952" s="17"/>
      <c r="X952" s="17"/>
      <c r="Y952" s="17"/>
      <c r="Z952" s="5">
        <v>1.07</v>
      </c>
      <c r="AA952" s="17">
        <v>5</v>
      </c>
      <c r="AB952" s="6">
        <v>3.36</v>
      </c>
      <c r="AC952" s="25">
        <f t="shared" si="87"/>
        <v>3415.4400000000005</v>
      </c>
      <c r="AD952" s="17"/>
      <c r="AE952" s="25">
        <f t="shared" si="88"/>
        <v>3415.4400000000005</v>
      </c>
      <c r="AF952" s="17"/>
      <c r="AG952" s="17" t="str">
        <f t="shared" si="89"/>
        <v/>
      </c>
      <c r="AI952" s="17"/>
      <c r="AJ952" s="17"/>
      <c r="AK952" s="17"/>
      <c r="AL952" s="17"/>
    </row>
    <row r="953" spans="1:38" x14ac:dyDescent="0.35">
      <c r="A953" s="17">
        <v>952</v>
      </c>
      <c r="B953" s="17"/>
      <c r="C953">
        <v>753</v>
      </c>
      <c r="D953" s="17">
        <v>186</v>
      </c>
      <c r="E953" s="17" t="s">
        <v>64</v>
      </c>
      <c r="F953" s="17" t="s">
        <v>65</v>
      </c>
      <c r="G953" s="17"/>
      <c r="H953" s="17"/>
      <c r="I953" s="17"/>
      <c r="J953" s="17"/>
      <c r="K953" s="17"/>
      <c r="L953" s="17"/>
      <c r="M953" s="17" t="s">
        <v>51</v>
      </c>
      <c r="N953" s="17">
        <v>-10</v>
      </c>
      <c r="O953" s="17">
        <v>-26</v>
      </c>
      <c r="P953" s="17">
        <f t="shared" si="90"/>
        <v>16</v>
      </c>
      <c r="Q953" s="17" t="s">
        <v>62</v>
      </c>
      <c r="R953" s="17">
        <v>2</v>
      </c>
      <c r="S953" s="17">
        <f t="shared" si="85"/>
        <v>16</v>
      </c>
      <c r="T953" s="17">
        <f t="shared" si="86"/>
        <v>0</v>
      </c>
      <c r="U953" t="s">
        <v>115</v>
      </c>
      <c r="V953" t="s">
        <v>39</v>
      </c>
      <c r="W953" s="17"/>
      <c r="X953" s="17"/>
      <c r="Y953" s="17"/>
      <c r="Z953" s="5">
        <v>1.45</v>
      </c>
      <c r="AA953" s="17">
        <v>22</v>
      </c>
      <c r="AB953" s="6">
        <v>1.2</v>
      </c>
      <c r="AC953" s="25">
        <f t="shared" si="87"/>
        <v>2171.5199999999995</v>
      </c>
      <c r="AD953" s="17"/>
      <c r="AE953" s="25">
        <f t="shared" si="88"/>
        <v>2171.5199999999995</v>
      </c>
      <c r="AF953" s="17"/>
      <c r="AG953" s="17" t="str">
        <f t="shared" si="89"/>
        <v/>
      </c>
      <c r="AI953" s="17"/>
      <c r="AJ953" s="17"/>
      <c r="AK953" s="17"/>
      <c r="AL953" s="17"/>
    </row>
    <row r="954" spans="1:38" x14ac:dyDescent="0.35">
      <c r="A954" s="17">
        <v>953</v>
      </c>
      <c r="B954" s="17"/>
      <c r="C954">
        <v>753</v>
      </c>
      <c r="D954" s="17">
        <v>186</v>
      </c>
      <c r="E954" s="17" t="s">
        <v>64</v>
      </c>
      <c r="F954" s="17" t="s">
        <v>65</v>
      </c>
      <c r="G954" s="17"/>
      <c r="H954" s="17"/>
      <c r="I954" s="17"/>
      <c r="J954" s="17"/>
      <c r="K954" s="17"/>
      <c r="L954" s="17"/>
      <c r="M954" s="17" t="s">
        <v>180</v>
      </c>
      <c r="N954" s="17">
        <v>-26</v>
      </c>
      <c r="O954" s="17">
        <v>-46</v>
      </c>
      <c r="P954" s="17">
        <f t="shared" si="90"/>
        <v>20</v>
      </c>
      <c r="Q954" s="17" t="s">
        <v>62</v>
      </c>
      <c r="R954" s="17">
        <v>2</v>
      </c>
      <c r="S954" s="17">
        <f t="shared" si="85"/>
        <v>20</v>
      </c>
      <c r="T954" s="17">
        <f t="shared" si="86"/>
        <v>0</v>
      </c>
      <c r="U954" t="s">
        <v>115</v>
      </c>
      <c r="V954" t="s">
        <v>39</v>
      </c>
      <c r="W954" s="17"/>
      <c r="X954" s="17"/>
      <c r="Y954" s="17"/>
      <c r="Z954" s="5">
        <v>1.45</v>
      </c>
      <c r="AA954" s="17">
        <v>10</v>
      </c>
      <c r="AB954" s="6">
        <v>1.2</v>
      </c>
      <c r="AC954" s="25">
        <f t="shared" si="87"/>
        <v>3131.9999999999995</v>
      </c>
      <c r="AD954" s="17"/>
      <c r="AE954" s="25">
        <f t="shared" si="88"/>
        <v>3131.9999999999995</v>
      </c>
      <c r="AF954" s="17"/>
      <c r="AG954" s="17" t="str">
        <f t="shared" si="89"/>
        <v/>
      </c>
      <c r="AI954" s="17"/>
      <c r="AJ954" s="17"/>
      <c r="AK954" s="17"/>
      <c r="AL954" s="17"/>
    </row>
    <row r="955" spans="1:38" x14ac:dyDescent="0.35">
      <c r="A955" s="17">
        <v>954</v>
      </c>
      <c r="B955" s="26"/>
      <c r="C955">
        <v>753</v>
      </c>
      <c r="D955" s="17">
        <v>186</v>
      </c>
      <c r="E955" s="26" t="s">
        <v>64</v>
      </c>
      <c r="F955" s="17" t="s">
        <v>65</v>
      </c>
      <c r="G955" s="26"/>
      <c r="H955" s="26"/>
      <c r="I955" s="26"/>
      <c r="J955" s="26"/>
      <c r="K955" s="26"/>
      <c r="L955" s="26"/>
      <c r="M955" s="26" t="s">
        <v>152</v>
      </c>
      <c r="N955" s="26">
        <v>-46</v>
      </c>
      <c r="O955" s="26">
        <v>-75</v>
      </c>
      <c r="P955" s="26">
        <f t="shared" si="90"/>
        <v>29</v>
      </c>
      <c r="Q955" s="26" t="s">
        <v>62</v>
      </c>
      <c r="R955" s="26">
        <v>2</v>
      </c>
      <c r="S955" s="26">
        <f t="shared" si="85"/>
        <v>29</v>
      </c>
      <c r="T955" s="26">
        <f t="shared" si="86"/>
        <v>0</v>
      </c>
      <c r="U955" t="s">
        <v>115</v>
      </c>
      <c r="V955" t="s">
        <v>39</v>
      </c>
      <c r="W955" s="26"/>
      <c r="X955" s="26"/>
      <c r="Y955" s="26"/>
      <c r="Z955" s="5">
        <v>1.45</v>
      </c>
      <c r="AA955" s="26">
        <v>38</v>
      </c>
      <c r="AB955" s="6">
        <v>0.38</v>
      </c>
      <c r="AC955" s="25">
        <f t="shared" si="87"/>
        <v>990.69799999999987</v>
      </c>
      <c r="AD955" s="26"/>
      <c r="AE955" s="27">
        <f t="shared" si="88"/>
        <v>990.69799999999987</v>
      </c>
      <c r="AF955" s="26"/>
      <c r="AG955" s="17" t="str">
        <f t="shared" si="89"/>
        <v/>
      </c>
      <c r="AI955" s="26"/>
      <c r="AJ955" s="26"/>
      <c r="AK955" s="26"/>
      <c r="AL955" s="26"/>
    </row>
    <row r="956" spans="1:38" x14ac:dyDescent="0.35">
      <c r="A956">
        <v>955</v>
      </c>
      <c r="B956" t="s">
        <v>32</v>
      </c>
      <c r="C956">
        <v>707</v>
      </c>
      <c r="D956">
        <v>187</v>
      </c>
      <c r="E956" t="s">
        <v>88</v>
      </c>
      <c r="F956" t="s">
        <v>89</v>
      </c>
      <c r="G956">
        <v>48.79369354</v>
      </c>
      <c r="H956">
        <v>123.57444</v>
      </c>
      <c r="I956" t="s">
        <v>35</v>
      </c>
      <c r="J956" t="s">
        <v>36</v>
      </c>
      <c r="K956" t="s">
        <v>36</v>
      </c>
      <c r="L956" t="s">
        <v>36</v>
      </c>
      <c r="M956" t="s">
        <v>40</v>
      </c>
      <c r="N956">
        <v>8.5</v>
      </c>
      <c r="O956">
        <v>8</v>
      </c>
      <c r="P956">
        <f t="shared" si="90"/>
        <v>0.5</v>
      </c>
      <c r="Q956" t="s">
        <v>36</v>
      </c>
      <c r="R956">
        <v>1</v>
      </c>
      <c r="S956">
        <f t="shared" si="85"/>
        <v>0</v>
      </c>
      <c r="T956">
        <f t="shared" si="86"/>
        <v>0.5</v>
      </c>
      <c r="W956">
        <f>SUM(S956:S959)</f>
        <v>50</v>
      </c>
      <c r="X956">
        <f>SUM(T956:T959)</f>
        <v>8.5</v>
      </c>
      <c r="Y956">
        <f>X956+W956</f>
        <v>58.5</v>
      </c>
      <c r="Z956" s="5">
        <v>0.12</v>
      </c>
      <c r="AA956">
        <v>0</v>
      </c>
      <c r="AB956" s="6">
        <v>42.07</v>
      </c>
      <c r="AC956" s="8">
        <f t="shared" si="87"/>
        <v>252.42</v>
      </c>
      <c r="AD956" s="8">
        <f>SUM(AC956:AC959)</f>
        <v>16201.173999999999</v>
      </c>
      <c r="AE956" s="8">
        <f t="shared" si="88"/>
        <v>252.42</v>
      </c>
      <c r="AF956" s="8">
        <f>SUM(AE956:AE959)</f>
        <v>16201.173999999999</v>
      </c>
      <c r="AG956">
        <f t="shared" si="89"/>
        <v>1</v>
      </c>
    </row>
    <row r="957" spans="1:38" x14ac:dyDescent="0.35">
      <c r="A957">
        <v>956</v>
      </c>
      <c r="C957">
        <v>707</v>
      </c>
      <c r="D957">
        <v>187</v>
      </c>
      <c r="E957" t="s">
        <v>88</v>
      </c>
      <c r="F957" t="s">
        <v>89</v>
      </c>
      <c r="M957" t="s">
        <v>113</v>
      </c>
      <c r="N957">
        <v>8</v>
      </c>
      <c r="O957">
        <v>0</v>
      </c>
      <c r="P957">
        <f t="shared" si="90"/>
        <v>8</v>
      </c>
      <c r="Q957" t="s">
        <v>36</v>
      </c>
      <c r="R957">
        <v>1</v>
      </c>
      <c r="S957">
        <f t="shared" si="85"/>
        <v>0</v>
      </c>
      <c r="T957">
        <f t="shared" si="86"/>
        <v>8</v>
      </c>
      <c r="Z957" s="5">
        <v>0.13</v>
      </c>
      <c r="AA957">
        <v>0</v>
      </c>
      <c r="AB957" s="6">
        <v>42.07</v>
      </c>
      <c r="AC957" s="8">
        <f t="shared" si="87"/>
        <v>4375.28</v>
      </c>
      <c r="AE957" s="8">
        <f t="shared" si="88"/>
        <v>4375.28</v>
      </c>
      <c r="AG957" t="str">
        <f t="shared" si="89"/>
        <v/>
      </c>
    </row>
    <row r="958" spans="1:38" x14ac:dyDescent="0.35">
      <c r="A958">
        <v>957</v>
      </c>
      <c r="C958">
        <v>764</v>
      </c>
      <c r="D958">
        <v>187</v>
      </c>
      <c r="E958" t="s">
        <v>88</v>
      </c>
      <c r="F958" t="s">
        <v>89</v>
      </c>
      <c r="M958" t="s">
        <v>57</v>
      </c>
      <c r="N958">
        <v>0</v>
      </c>
      <c r="O958">
        <v>-5</v>
      </c>
      <c r="P958">
        <f t="shared" si="90"/>
        <v>5</v>
      </c>
      <c r="Q958" t="s">
        <v>146</v>
      </c>
      <c r="R958">
        <v>2</v>
      </c>
      <c r="S958">
        <f t="shared" si="85"/>
        <v>5</v>
      </c>
      <c r="T958">
        <f t="shared" si="86"/>
        <v>0</v>
      </c>
      <c r="U958" t="s">
        <v>115</v>
      </c>
      <c r="V958" t="s">
        <v>190</v>
      </c>
      <c r="Z958" s="5">
        <v>1.03</v>
      </c>
      <c r="AA958">
        <v>0</v>
      </c>
      <c r="AB958" s="6">
        <v>3.85</v>
      </c>
      <c r="AC958" s="8">
        <f t="shared" si="87"/>
        <v>1982.75</v>
      </c>
      <c r="AE958" s="8">
        <f t="shared" si="88"/>
        <v>1982.75</v>
      </c>
      <c r="AG958" t="str">
        <f t="shared" si="89"/>
        <v/>
      </c>
    </row>
    <row r="959" spans="1:38" x14ac:dyDescent="0.35">
      <c r="A959">
        <v>958</v>
      </c>
      <c r="B959" s="1"/>
      <c r="C959">
        <v>764</v>
      </c>
      <c r="D959">
        <v>187</v>
      </c>
      <c r="E959" s="1" t="s">
        <v>88</v>
      </c>
      <c r="F959" t="s">
        <v>89</v>
      </c>
      <c r="G959" s="1"/>
      <c r="H959" s="1"/>
      <c r="I959" s="1"/>
      <c r="J959" s="1"/>
      <c r="K959" s="1"/>
      <c r="L959" s="1"/>
      <c r="M959" s="1" t="s">
        <v>90</v>
      </c>
      <c r="N959" s="1">
        <v>-5</v>
      </c>
      <c r="O959" s="1">
        <v>-50</v>
      </c>
      <c r="P959" s="1">
        <f t="shared" si="90"/>
        <v>45</v>
      </c>
      <c r="Q959" s="1" t="s">
        <v>143</v>
      </c>
      <c r="R959" s="1">
        <v>2</v>
      </c>
      <c r="S959" s="1">
        <f t="shared" si="85"/>
        <v>45</v>
      </c>
      <c r="T959" s="1">
        <f t="shared" si="86"/>
        <v>0</v>
      </c>
      <c r="U959" t="s">
        <v>115</v>
      </c>
      <c r="V959" t="s">
        <v>190</v>
      </c>
      <c r="W959" s="1"/>
      <c r="X959" s="1"/>
      <c r="Y959" s="1"/>
      <c r="Z959" s="5">
        <v>1.56</v>
      </c>
      <c r="AA959" s="1">
        <v>1</v>
      </c>
      <c r="AB959" s="6">
        <v>1.38</v>
      </c>
      <c r="AC959" s="8">
        <f t="shared" si="87"/>
        <v>9590.7240000000002</v>
      </c>
      <c r="AD959" s="1"/>
      <c r="AE959" s="10">
        <f t="shared" si="88"/>
        <v>9590.7240000000002</v>
      </c>
      <c r="AF959" s="1"/>
      <c r="AG959" t="str">
        <f t="shared" si="89"/>
        <v/>
      </c>
      <c r="AI959" s="1"/>
      <c r="AJ959" s="1"/>
      <c r="AK959" s="1"/>
      <c r="AL959" s="1"/>
    </row>
    <row r="960" spans="1:38" x14ac:dyDescent="0.35">
      <c r="A960" s="17">
        <v>959</v>
      </c>
      <c r="B960" s="17" t="s">
        <v>32</v>
      </c>
      <c r="C960">
        <v>336</v>
      </c>
      <c r="D960" s="17">
        <v>188</v>
      </c>
      <c r="E960" s="17" t="s">
        <v>64</v>
      </c>
      <c r="F960" s="17" t="s">
        <v>65</v>
      </c>
      <c r="G960" s="17">
        <v>48.820201869999998</v>
      </c>
      <c r="H960" s="17">
        <v>123.5596771</v>
      </c>
      <c r="I960" s="17" t="s">
        <v>35</v>
      </c>
      <c r="J960" s="17" t="s">
        <v>36</v>
      </c>
      <c r="K960" s="17" t="s">
        <v>36</v>
      </c>
      <c r="L960" s="17" t="s">
        <v>36</v>
      </c>
      <c r="M960" s="17" t="s">
        <v>54</v>
      </c>
      <c r="N960" s="17">
        <v>3</v>
      </c>
      <c r="O960" s="17">
        <v>1</v>
      </c>
      <c r="P960" s="17">
        <f t="shared" si="90"/>
        <v>2</v>
      </c>
      <c r="Q960" s="17" t="s">
        <v>36</v>
      </c>
      <c r="R960" s="17">
        <v>1</v>
      </c>
      <c r="S960" s="17">
        <f t="shared" si="85"/>
        <v>0</v>
      </c>
      <c r="T960" s="17">
        <f t="shared" si="86"/>
        <v>2</v>
      </c>
      <c r="W960" s="17">
        <f>SUM(S960:S964)</f>
        <v>60</v>
      </c>
      <c r="X960" s="17">
        <f>SUM(T960:T964)</f>
        <v>3</v>
      </c>
      <c r="Y960" s="17">
        <f>X960+W960</f>
        <v>63</v>
      </c>
      <c r="Z960" s="5">
        <v>0.16</v>
      </c>
      <c r="AA960" s="17">
        <v>0</v>
      </c>
      <c r="AB960" s="6">
        <v>37.4</v>
      </c>
      <c r="AC960" s="25">
        <f t="shared" si="87"/>
        <v>1196.8</v>
      </c>
      <c r="AD960" s="25">
        <f>SUM(AC960:AC964)</f>
        <v>6221.4719999999998</v>
      </c>
      <c r="AE960" s="25">
        <f t="shared" si="88"/>
        <v>1196.8</v>
      </c>
      <c r="AF960" s="25">
        <f>SUM(AE960:AE964)</f>
        <v>6221.4719999999998</v>
      </c>
      <c r="AG960" s="17">
        <f t="shared" si="89"/>
        <v>1</v>
      </c>
      <c r="AI960" s="17"/>
      <c r="AJ960" s="17"/>
      <c r="AK960" s="17"/>
      <c r="AL960" s="17"/>
    </row>
    <row r="961" spans="1:38" x14ac:dyDescent="0.35">
      <c r="A961" s="17">
        <v>960</v>
      </c>
      <c r="B961" s="17"/>
      <c r="C961">
        <v>336</v>
      </c>
      <c r="D961" s="17">
        <v>188</v>
      </c>
      <c r="E961" s="17" t="s">
        <v>64</v>
      </c>
      <c r="F961" s="17" t="s">
        <v>65</v>
      </c>
      <c r="G961" s="17"/>
      <c r="H961" s="17"/>
      <c r="I961" s="17"/>
      <c r="J961" s="17"/>
      <c r="K961" s="17"/>
      <c r="L961" s="17"/>
      <c r="M961" s="17" t="s">
        <v>39</v>
      </c>
      <c r="N961" s="17">
        <v>1</v>
      </c>
      <c r="O961" s="17">
        <v>0</v>
      </c>
      <c r="P961" s="17">
        <f t="shared" si="90"/>
        <v>1</v>
      </c>
      <c r="Q961" s="17" t="s">
        <v>36</v>
      </c>
      <c r="R961" s="17">
        <v>1</v>
      </c>
      <c r="S961" s="17">
        <f t="shared" si="85"/>
        <v>0</v>
      </c>
      <c r="T961" s="17">
        <f t="shared" si="86"/>
        <v>1</v>
      </c>
      <c r="W961" s="17"/>
      <c r="X961" s="17"/>
      <c r="Y961" s="17"/>
      <c r="Z961" s="5">
        <v>0.16</v>
      </c>
      <c r="AA961" s="17">
        <v>0</v>
      </c>
      <c r="AB961" s="6">
        <v>37.4</v>
      </c>
      <c r="AC961" s="25">
        <f t="shared" si="87"/>
        <v>598.4</v>
      </c>
      <c r="AD961" s="17"/>
      <c r="AE961" s="25">
        <f t="shared" si="88"/>
        <v>598.4</v>
      </c>
      <c r="AF961" s="17"/>
      <c r="AG961" s="17" t="str">
        <f t="shared" si="89"/>
        <v/>
      </c>
      <c r="AI961" s="17"/>
      <c r="AJ961" s="17"/>
      <c r="AK961" s="17"/>
      <c r="AL961" s="17"/>
    </row>
    <row r="962" spans="1:38" x14ac:dyDescent="0.35">
      <c r="A962" s="17">
        <v>961</v>
      </c>
      <c r="B962" s="17"/>
      <c r="C962">
        <v>366</v>
      </c>
      <c r="D962" s="17">
        <v>188</v>
      </c>
      <c r="E962" s="17" t="s">
        <v>64</v>
      </c>
      <c r="F962" s="17" t="s">
        <v>65</v>
      </c>
      <c r="G962" s="17"/>
      <c r="H962" s="17"/>
      <c r="I962" s="17"/>
      <c r="J962" s="17"/>
      <c r="K962" s="17"/>
      <c r="L962" s="17"/>
      <c r="M962" s="17" t="s">
        <v>57</v>
      </c>
      <c r="N962" s="17">
        <v>0</v>
      </c>
      <c r="O962" s="17">
        <v>-12</v>
      </c>
      <c r="P962" s="17">
        <f t="shared" si="90"/>
        <v>12</v>
      </c>
      <c r="Q962" s="17" t="s">
        <v>191</v>
      </c>
      <c r="R962" s="17">
        <v>2</v>
      </c>
      <c r="S962" s="17">
        <f t="shared" ref="S962:S1025" si="91">IF(R962=1,0,P962)</f>
        <v>12</v>
      </c>
      <c r="T962" s="17">
        <f t="shared" ref="T962:T1025" si="92">IF(R962=1,P962,0)</f>
        <v>0</v>
      </c>
      <c r="U962" t="s">
        <v>115</v>
      </c>
      <c r="V962" t="s">
        <v>44</v>
      </c>
      <c r="W962" s="17"/>
      <c r="X962" s="17"/>
      <c r="Y962" s="17"/>
      <c r="Z962" s="5">
        <v>1.07</v>
      </c>
      <c r="AA962" s="17">
        <v>70</v>
      </c>
      <c r="AB962" s="6">
        <v>3.36</v>
      </c>
      <c r="AC962" s="25">
        <f t="shared" ref="AC962:AC1025" si="93">Z962*AB962/100*P962*100*100*((100-AA962)/100)</f>
        <v>1294.2719999999999</v>
      </c>
      <c r="AD962" s="17"/>
      <c r="AE962" s="25">
        <f t="shared" ref="AE962:AE1025" si="94">Z962*AB962/100*P962*100*100*((100-AA962)/100)</f>
        <v>1294.2719999999999</v>
      </c>
      <c r="AF962" s="17"/>
      <c r="AG962" s="17" t="str">
        <f t="shared" ref="AG962:AG1025" si="95">IF(D961&lt;&gt;D962,1,"")</f>
        <v/>
      </c>
      <c r="AI962" s="17"/>
      <c r="AJ962" s="17"/>
      <c r="AK962" s="17"/>
      <c r="AL962" s="17"/>
    </row>
    <row r="963" spans="1:38" x14ac:dyDescent="0.35">
      <c r="A963" s="17">
        <v>962</v>
      </c>
      <c r="B963" s="17"/>
      <c r="C963">
        <v>366</v>
      </c>
      <c r="D963" s="17">
        <v>188</v>
      </c>
      <c r="E963" s="17" t="s">
        <v>64</v>
      </c>
      <c r="F963" s="17" t="s">
        <v>65</v>
      </c>
      <c r="G963" s="17"/>
      <c r="H963" s="17"/>
      <c r="I963" s="17"/>
      <c r="J963" s="17"/>
      <c r="K963" s="17"/>
      <c r="L963" s="17"/>
      <c r="M963" s="17" t="s">
        <v>82</v>
      </c>
      <c r="N963" s="17">
        <v>-12</v>
      </c>
      <c r="O963" s="17">
        <v>-30</v>
      </c>
      <c r="P963" s="17">
        <f t="shared" si="90"/>
        <v>18</v>
      </c>
      <c r="Q963" s="17" t="s">
        <v>192</v>
      </c>
      <c r="R963" s="17">
        <v>2</v>
      </c>
      <c r="S963" s="17">
        <f t="shared" si="91"/>
        <v>18</v>
      </c>
      <c r="T963" s="17">
        <f t="shared" si="92"/>
        <v>0</v>
      </c>
      <c r="U963" t="s">
        <v>115</v>
      </c>
      <c r="V963" t="s">
        <v>44</v>
      </c>
      <c r="W963" s="17"/>
      <c r="X963" s="17"/>
      <c r="Y963" s="17"/>
      <c r="Z963" s="5">
        <v>1.45</v>
      </c>
      <c r="AA963" s="17">
        <v>75</v>
      </c>
      <c r="AB963" s="6">
        <v>1.2</v>
      </c>
      <c r="AC963" s="25">
        <f t="shared" si="93"/>
        <v>782.99999999999989</v>
      </c>
      <c r="AD963" s="17"/>
      <c r="AE963" s="25">
        <f t="shared" si="94"/>
        <v>782.99999999999989</v>
      </c>
      <c r="AF963" s="17"/>
      <c r="AG963" s="17" t="str">
        <f t="shared" si="95"/>
        <v/>
      </c>
      <c r="AI963" s="17"/>
      <c r="AJ963" s="17"/>
      <c r="AK963" s="17"/>
      <c r="AL963" s="17"/>
    </row>
    <row r="964" spans="1:38" x14ac:dyDescent="0.35">
      <c r="A964" s="17">
        <v>963</v>
      </c>
      <c r="B964" s="26"/>
      <c r="C964">
        <v>366</v>
      </c>
      <c r="D964" s="17">
        <v>188</v>
      </c>
      <c r="E964" s="26" t="s">
        <v>64</v>
      </c>
      <c r="F964" s="17" t="s">
        <v>65</v>
      </c>
      <c r="G964" s="26"/>
      <c r="H964" s="26"/>
      <c r="I964" s="26"/>
      <c r="J964" s="26"/>
      <c r="K964" s="26"/>
      <c r="L964" s="26"/>
      <c r="M964" s="26" t="s">
        <v>83</v>
      </c>
      <c r="N964" s="26">
        <v>-30</v>
      </c>
      <c r="O964" s="26">
        <v>-60</v>
      </c>
      <c r="P964" s="26">
        <f t="shared" si="90"/>
        <v>30</v>
      </c>
      <c r="Q964" s="26" t="s">
        <v>193</v>
      </c>
      <c r="R964" s="26">
        <v>2</v>
      </c>
      <c r="S964" s="26">
        <f t="shared" si="91"/>
        <v>30</v>
      </c>
      <c r="T964" s="26">
        <f t="shared" si="92"/>
        <v>0</v>
      </c>
      <c r="U964" t="s">
        <v>115</v>
      </c>
      <c r="V964" t="s">
        <v>44</v>
      </c>
      <c r="W964" s="26"/>
      <c r="X964" s="26"/>
      <c r="Y964" s="26"/>
      <c r="Z964" s="5">
        <v>1.45</v>
      </c>
      <c r="AA964" s="26">
        <v>55</v>
      </c>
      <c r="AB964" s="6">
        <v>1.2</v>
      </c>
      <c r="AC964" s="25">
        <f t="shared" si="93"/>
        <v>2349</v>
      </c>
      <c r="AD964" s="26"/>
      <c r="AE964" s="27">
        <f t="shared" si="94"/>
        <v>2349</v>
      </c>
      <c r="AF964" s="26"/>
      <c r="AG964" s="17" t="str">
        <f t="shared" si="95"/>
        <v/>
      </c>
      <c r="AI964" s="26"/>
      <c r="AJ964" s="26"/>
      <c r="AK964" s="26"/>
      <c r="AL964" s="26"/>
    </row>
    <row r="965" spans="1:38" x14ac:dyDescent="0.35">
      <c r="A965" s="17">
        <v>964</v>
      </c>
      <c r="B965" s="17" t="s">
        <v>32</v>
      </c>
      <c r="C965">
        <v>335</v>
      </c>
      <c r="D965" s="17">
        <v>189</v>
      </c>
      <c r="E965" s="17" t="s">
        <v>64</v>
      </c>
      <c r="F965" s="17" t="s">
        <v>65</v>
      </c>
      <c r="G965" s="17">
        <v>48.825775149999998</v>
      </c>
      <c r="H965" s="17">
        <v>123.56236269999999</v>
      </c>
      <c r="I965" s="17" t="s">
        <v>35</v>
      </c>
      <c r="J965" s="17" t="s">
        <v>36</v>
      </c>
      <c r="K965" s="17" t="s">
        <v>36</v>
      </c>
      <c r="L965" s="17" t="s">
        <v>36</v>
      </c>
      <c r="M965" s="17" t="s">
        <v>107</v>
      </c>
      <c r="N965" s="17">
        <v>1</v>
      </c>
      <c r="O965" s="17">
        <v>0</v>
      </c>
      <c r="P965" s="17">
        <f t="shared" si="90"/>
        <v>1</v>
      </c>
      <c r="Q965" s="17" t="s">
        <v>36</v>
      </c>
      <c r="R965" s="17">
        <v>1</v>
      </c>
      <c r="S965" s="17">
        <f t="shared" si="91"/>
        <v>0</v>
      </c>
      <c r="T965" s="17">
        <f t="shared" si="92"/>
        <v>1</v>
      </c>
      <c r="W965" s="17">
        <f>SUM(S965:S967)</f>
        <v>40</v>
      </c>
      <c r="X965" s="17">
        <f>SUM(T965:T967)</f>
        <v>1</v>
      </c>
      <c r="Y965" s="17">
        <f>X965+W965</f>
        <v>41</v>
      </c>
      <c r="Z965" s="5">
        <v>0.16</v>
      </c>
      <c r="AA965" s="17">
        <v>0</v>
      </c>
      <c r="AB965" s="6">
        <v>37.4</v>
      </c>
      <c r="AC965" s="25">
        <f t="shared" si="93"/>
        <v>598.4</v>
      </c>
      <c r="AD965" s="25">
        <f>SUM(AC965:AC967)</f>
        <v>9634.1119999999992</v>
      </c>
      <c r="AE965" s="25">
        <f t="shared" si="94"/>
        <v>598.4</v>
      </c>
      <c r="AF965" s="25">
        <f>SUM(AE965:AE967)</f>
        <v>9634.1119999999992</v>
      </c>
      <c r="AG965" s="17">
        <f t="shared" si="95"/>
        <v>1</v>
      </c>
      <c r="AI965" s="17"/>
      <c r="AJ965" s="17"/>
      <c r="AK965" s="17"/>
      <c r="AL965" s="17"/>
    </row>
    <row r="966" spans="1:38" x14ac:dyDescent="0.35">
      <c r="A966" s="17">
        <v>965</v>
      </c>
      <c r="B966" s="17"/>
      <c r="C966">
        <v>365</v>
      </c>
      <c r="D966" s="17">
        <v>189</v>
      </c>
      <c r="E966" s="17" t="s">
        <v>64</v>
      </c>
      <c r="F966" s="17" t="s">
        <v>65</v>
      </c>
      <c r="G966" s="17"/>
      <c r="H966" s="17"/>
      <c r="I966" s="17"/>
      <c r="J966" s="17"/>
      <c r="K966" s="17"/>
      <c r="L966" s="17"/>
      <c r="M966" s="17" t="s">
        <v>57</v>
      </c>
      <c r="N966" s="17">
        <v>0</v>
      </c>
      <c r="O966" s="17">
        <v>-33</v>
      </c>
      <c r="P966" s="17">
        <f t="shared" si="90"/>
        <v>33</v>
      </c>
      <c r="Q966" s="17" t="s">
        <v>193</v>
      </c>
      <c r="R966" s="17">
        <v>2</v>
      </c>
      <c r="S966" s="17">
        <f t="shared" si="91"/>
        <v>33</v>
      </c>
      <c r="T966" s="17">
        <f t="shared" si="92"/>
        <v>0</v>
      </c>
      <c r="U966" t="s">
        <v>115</v>
      </c>
      <c r="V966" t="s">
        <v>73</v>
      </c>
      <c r="W966" s="17"/>
      <c r="X966" s="17"/>
      <c r="Y966" s="17"/>
      <c r="Z966" s="5">
        <v>1.07</v>
      </c>
      <c r="AA966" s="17">
        <v>30</v>
      </c>
      <c r="AB966" s="6">
        <v>3.36</v>
      </c>
      <c r="AC966" s="25">
        <f t="shared" si="93"/>
        <v>8304.9120000000003</v>
      </c>
      <c r="AD966" s="17"/>
      <c r="AE966" s="25">
        <f t="shared" si="94"/>
        <v>8304.9120000000003</v>
      </c>
      <c r="AF966" s="17"/>
      <c r="AG966" s="17" t="str">
        <f t="shared" si="95"/>
        <v/>
      </c>
      <c r="AI966" s="17"/>
      <c r="AJ966" s="17"/>
      <c r="AK966" s="17"/>
      <c r="AL966" s="17"/>
    </row>
    <row r="967" spans="1:38" x14ac:dyDescent="0.35">
      <c r="A967" s="17">
        <v>966</v>
      </c>
      <c r="B967" s="26"/>
      <c r="C967">
        <v>365</v>
      </c>
      <c r="D967" s="17">
        <v>189</v>
      </c>
      <c r="E967" s="26" t="s">
        <v>64</v>
      </c>
      <c r="F967" s="17" t="s">
        <v>65</v>
      </c>
      <c r="G967" s="26"/>
      <c r="H967" s="26"/>
      <c r="I967" s="26"/>
      <c r="J967" s="26"/>
      <c r="K967" s="26"/>
      <c r="L967" s="26"/>
      <c r="M967" s="26" t="s">
        <v>51</v>
      </c>
      <c r="N967" s="26">
        <v>-33</v>
      </c>
      <c r="O967" s="26">
        <v>-40</v>
      </c>
      <c r="P967" s="26">
        <f t="shared" si="90"/>
        <v>7</v>
      </c>
      <c r="Q967" s="26" t="s">
        <v>193</v>
      </c>
      <c r="R967" s="26">
        <v>2</v>
      </c>
      <c r="S967" s="26">
        <f t="shared" si="91"/>
        <v>7</v>
      </c>
      <c r="T967" s="26">
        <f t="shared" si="92"/>
        <v>0</v>
      </c>
      <c r="U967" t="s">
        <v>115</v>
      </c>
      <c r="V967" t="s">
        <v>73</v>
      </c>
      <c r="W967" s="26"/>
      <c r="X967" s="26"/>
      <c r="Y967" s="26"/>
      <c r="Z967" s="5">
        <v>1.45</v>
      </c>
      <c r="AA967" s="26">
        <v>40</v>
      </c>
      <c r="AB967" s="6">
        <v>1.2</v>
      </c>
      <c r="AC967" s="25">
        <f t="shared" si="93"/>
        <v>730.8</v>
      </c>
      <c r="AD967" s="26"/>
      <c r="AE967" s="27">
        <f t="shared" si="94"/>
        <v>730.8</v>
      </c>
      <c r="AF967" s="26"/>
      <c r="AG967" s="17" t="str">
        <f t="shared" si="95"/>
        <v/>
      </c>
      <c r="AI967" s="26"/>
      <c r="AJ967" s="26"/>
      <c r="AK967" s="26"/>
      <c r="AL967" s="26"/>
    </row>
    <row r="968" spans="1:38" x14ac:dyDescent="0.35">
      <c r="A968">
        <v>967</v>
      </c>
      <c r="B968" t="s">
        <v>32</v>
      </c>
      <c r="C968">
        <v>735</v>
      </c>
      <c r="D968">
        <v>190</v>
      </c>
      <c r="E968" t="s">
        <v>74</v>
      </c>
      <c r="F968" t="s">
        <v>65</v>
      </c>
      <c r="G968">
        <v>48.930549620000001</v>
      </c>
      <c r="H968">
        <v>123.4589615</v>
      </c>
      <c r="I968" t="s">
        <v>35</v>
      </c>
      <c r="J968" t="s">
        <v>36</v>
      </c>
      <c r="K968" t="s">
        <v>36</v>
      </c>
      <c r="L968" t="s">
        <v>36</v>
      </c>
      <c r="M968" t="s">
        <v>54</v>
      </c>
      <c r="N968">
        <v>8</v>
      </c>
      <c r="O968">
        <v>7</v>
      </c>
      <c r="P968">
        <f t="shared" si="90"/>
        <v>1</v>
      </c>
      <c r="Q968" t="s">
        <v>36</v>
      </c>
      <c r="R968">
        <v>1</v>
      </c>
      <c r="S968">
        <f t="shared" si="91"/>
        <v>0</v>
      </c>
      <c r="T968">
        <f t="shared" si="92"/>
        <v>1</v>
      </c>
      <c r="W968">
        <f>SUM(S968:S974)</f>
        <v>60</v>
      </c>
      <c r="X968">
        <f>SUM(T968:T974)</f>
        <v>8</v>
      </c>
      <c r="Y968">
        <f>X968+W968</f>
        <v>68</v>
      </c>
      <c r="Z968" s="5">
        <v>0.16</v>
      </c>
      <c r="AA968">
        <v>0</v>
      </c>
      <c r="AB968" s="6">
        <v>37.4</v>
      </c>
      <c r="AC968" s="8">
        <f t="shared" si="93"/>
        <v>598.4</v>
      </c>
      <c r="AD968" s="8">
        <f>SUM(AC968:AC974)</f>
        <v>10524.316999999999</v>
      </c>
      <c r="AE968" s="8">
        <f t="shared" si="94"/>
        <v>598.4</v>
      </c>
      <c r="AF968" s="8">
        <f>SUM(AE968:AE974)</f>
        <v>10524.316999999999</v>
      </c>
      <c r="AG968">
        <f t="shared" si="95"/>
        <v>1</v>
      </c>
    </row>
    <row r="969" spans="1:38" x14ac:dyDescent="0.35">
      <c r="A969">
        <v>968</v>
      </c>
      <c r="C969">
        <v>735</v>
      </c>
      <c r="D969">
        <v>190</v>
      </c>
      <c r="E969" t="s">
        <v>74</v>
      </c>
      <c r="F969" t="s">
        <v>65</v>
      </c>
      <c r="M969" t="s">
        <v>39</v>
      </c>
      <c r="N969">
        <v>7</v>
      </c>
      <c r="O969">
        <v>3</v>
      </c>
      <c r="P969">
        <f t="shared" si="90"/>
        <v>4</v>
      </c>
      <c r="Q969" t="s">
        <v>36</v>
      </c>
      <c r="R969">
        <v>1</v>
      </c>
      <c r="S969">
        <f t="shared" si="91"/>
        <v>0</v>
      </c>
      <c r="T969">
        <f t="shared" si="92"/>
        <v>4</v>
      </c>
      <c r="Z969" s="5">
        <v>0.16</v>
      </c>
      <c r="AA969">
        <v>0</v>
      </c>
      <c r="AB969" s="6">
        <v>37.4</v>
      </c>
      <c r="AC969" s="8">
        <f t="shared" si="93"/>
        <v>2393.6</v>
      </c>
      <c r="AE969" s="8">
        <f t="shared" si="94"/>
        <v>2393.6</v>
      </c>
      <c r="AG969" t="str">
        <f t="shared" si="95"/>
        <v/>
      </c>
    </row>
    <row r="970" spans="1:38" x14ac:dyDescent="0.35">
      <c r="A970">
        <v>969</v>
      </c>
      <c r="C970">
        <v>735</v>
      </c>
      <c r="D970">
        <v>190</v>
      </c>
      <c r="E970" t="s">
        <v>74</v>
      </c>
      <c r="F970" t="s">
        <v>65</v>
      </c>
      <c r="M970" t="s">
        <v>80</v>
      </c>
      <c r="N970">
        <v>3</v>
      </c>
      <c r="O970">
        <v>0</v>
      </c>
      <c r="P970">
        <f t="shared" si="90"/>
        <v>3</v>
      </c>
      <c r="Q970" t="s">
        <v>36</v>
      </c>
      <c r="R970">
        <v>1</v>
      </c>
      <c r="S970">
        <f t="shared" si="91"/>
        <v>0</v>
      </c>
      <c r="T970">
        <f t="shared" si="92"/>
        <v>3</v>
      </c>
      <c r="Z970" s="5">
        <v>0.16</v>
      </c>
      <c r="AA970">
        <v>0</v>
      </c>
      <c r="AB970" s="6">
        <v>30.85</v>
      </c>
      <c r="AC970" s="8">
        <f t="shared" si="93"/>
        <v>1480.8</v>
      </c>
      <c r="AE970" s="8">
        <f t="shared" si="94"/>
        <v>1480.8</v>
      </c>
      <c r="AG970" t="str">
        <f t="shared" si="95"/>
        <v/>
      </c>
    </row>
    <row r="971" spans="1:38" x14ac:dyDescent="0.35">
      <c r="A971">
        <v>970</v>
      </c>
      <c r="C971">
        <v>792</v>
      </c>
      <c r="D971">
        <v>190</v>
      </c>
      <c r="E971" t="s">
        <v>74</v>
      </c>
      <c r="F971" t="s">
        <v>65</v>
      </c>
      <c r="M971" t="s">
        <v>57</v>
      </c>
      <c r="N971">
        <v>0</v>
      </c>
      <c r="O971">
        <v>-4</v>
      </c>
      <c r="P971">
        <f t="shared" ref="P971:P1034" si="96">ABS(N971-O971)</f>
        <v>4</v>
      </c>
      <c r="Q971" t="s">
        <v>43</v>
      </c>
      <c r="R971">
        <v>2</v>
      </c>
      <c r="S971">
        <f t="shared" si="91"/>
        <v>4</v>
      </c>
      <c r="T971">
        <f t="shared" si="92"/>
        <v>0</v>
      </c>
      <c r="U971" t="s">
        <v>115</v>
      </c>
      <c r="V971" t="s">
        <v>116</v>
      </c>
      <c r="Z971" s="5">
        <v>1.07</v>
      </c>
      <c r="AA971">
        <v>10</v>
      </c>
      <c r="AB971" s="6">
        <v>3.36</v>
      </c>
      <c r="AC971" s="8">
        <f t="shared" si="93"/>
        <v>1294.2720000000002</v>
      </c>
      <c r="AE971" s="8">
        <f t="shared" si="94"/>
        <v>1294.2720000000002</v>
      </c>
      <c r="AG971" t="str">
        <f t="shared" si="95"/>
        <v/>
      </c>
      <c r="AH971" s="17"/>
    </row>
    <row r="972" spans="1:38" x14ac:dyDescent="0.35">
      <c r="A972">
        <v>971</v>
      </c>
      <c r="C972">
        <v>792</v>
      </c>
      <c r="D972">
        <v>190</v>
      </c>
      <c r="E972" t="s">
        <v>74</v>
      </c>
      <c r="F972" t="s">
        <v>65</v>
      </c>
      <c r="M972" t="s">
        <v>49</v>
      </c>
      <c r="N972">
        <v>-4</v>
      </c>
      <c r="O972">
        <v>-25</v>
      </c>
      <c r="P972">
        <f t="shared" si="96"/>
        <v>21</v>
      </c>
      <c r="Q972" t="s">
        <v>62</v>
      </c>
      <c r="R972">
        <v>2</v>
      </c>
      <c r="S972">
        <f t="shared" si="91"/>
        <v>21</v>
      </c>
      <c r="T972">
        <f t="shared" si="92"/>
        <v>0</v>
      </c>
      <c r="U972" t="s">
        <v>115</v>
      </c>
      <c r="V972" t="s">
        <v>116</v>
      </c>
      <c r="Z972" s="5">
        <v>1.03</v>
      </c>
      <c r="AA972">
        <v>15</v>
      </c>
      <c r="AB972" s="6">
        <v>1.2</v>
      </c>
      <c r="AC972" s="8">
        <f t="shared" si="93"/>
        <v>2206.2600000000002</v>
      </c>
      <c r="AE972" s="8">
        <f t="shared" si="94"/>
        <v>2206.2600000000002</v>
      </c>
      <c r="AG972" t="str">
        <f t="shared" si="95"/>
        <v/>
      </c>
      <c r="AH972" s="17"/>
    </row>
    <row r="973" spans="1:38" x14ac:dyDescent="0.35">
      <c r="A973">
        <v>972</v>
      </c>
      <c r="C973">
        <v>792</v>
      </c>
      <c r="D973">
        <v>190</v>
      </c>
      <c r="E973" t="s">
        <v>74</v>
      </c>
      <c r="F973" t="s">
        <v>65</v>
      </c>
      <c r="M973" t="s">
        <v>151</v>
      </c>
      <c r="N973">
        <v>-25</v>
      </c>
      <c r="O973">
        <v>-43</v>
      </c>
      <c r="P973">
        <f t="shared" si="96"/>
        <v>18</v>
      </c>
      <c r="Q973" t="s">
        <v>62</v>
      </c>
      <c r="R973">
        <v>2</v>
      </c>
      <c r="S973">
        <f t="shared" si="91"/>
        <v>18</v>
      </c>
      <c r="T973">
        <f t="shared" si="92"/>
        <v>0</v>
      </c>
      <c r="U973" t="s">
        <v>115</v>
      </c>
      <c r="V973" t="s">
        <v>116</v>
      </c>
      <c r="Z973" s="5">
        <v>1.45</v>
      </c>
      <c r="AA973">
        <v>35</v>
      </c>
      <c r="AB973" s="6">
        <v>1.2</v>
      </c>
      <c r="AC973" s="8">
        <f t="shared" si="93"/>
        <v>2035.7999999999997</v>
      </c>
      <c r="AE973" s="8">
        <f t="shared" si="94"/>
        <v>2035.7999999999997</v>
      </c>
      <c r="AG973" t="str">
        <f t="shared" si="95"/>
        <v/>
      </c>
      <c r="AH973" s="17"/>
    </row>
    <row r="974" spans="1:38" x14ac:dyDescent="0.35">
      <c r="A974">
        <v>973</v>
      </c>
      <c r="B974" s="1"/>
      <c r="C974">
        <v>792</v>
      </c>
      <c r="D974">
        <v>190</v>
      </c>
      <c r="E974" s="1" t="s">
        <v>74</v>
      </c>
      <c r="F974" t="s">
        <v>65</v>
      </c>
      <c r="G974" s="1"/>
      <c r="H974" s="1"/>
      <c r="I974" s="1"/>
      <c r="J974" s="1"/>
      <c r="K974" s="1"/>
      <c r="L974" s="1"/>
      <c r="M974" s="1" t="s">
        <v>152</v>
      </c>
      <c r="N974" s="1">
        <v>-43</v>
      </c>
      <c r="O974" s="1">
        <v>-60</v>
      </c>
      <c r="P974" s="1">
        <f t="shared" si="96"/>
        <v>17</v>
      </c>
      <c r="Q974" s="1" t="s">
        <v>53</v>
      </c>
      <c r="R974" s="1">
        <v>2</v>
      </c>
      <c r="S974" s="1">
        <f t="shared" si="91"/>
        <v>17</v>
      </c>
      <c r="T974" s="1">
        <f t="shared" si="92"/>
        <v>0</v>
      </c>
      <c r="U974" t="s">
        <v>115</v>
      </c>
      <c r="V974" t="s">
        <v>116</v>
      </c>
      <c r="W974" s="1"/>
      <c r="X974" s="1"/>
      <c r="Y974" s="1"/>
      <c r="Z974" s="5">
        <v>1.45</v>
      </c>
      <c r="AA974" s="1">
        <v>45</v>
      </c>
      <c r="AB974" s="6">
        <v>0.38</v>
      </c>
      <c r="AC974" s="8">
        <f t="shared" si="93"/>
        <v>515.18500000000006</v>
      </c>
      <c r="AD974" s="1"/>
      <c r="AE974" s="10">
        <f t="shared" si="94"/>
        <v>515.18500000000006</v>
      </c>
      <c r="AF974" s="1"/>
      <c r="AG974" t="str">
        <f t="shared" si="95"/>
        <v/>
      </c>
      <c r="AH974" s="17"/>
      <c r="AI974" s="1"/>
      <c r="AJ974" s="1"/>
      <c r="AK974" s="1"/>
      <c r="AL974" s="1"/>
    </row>
    <row r="975" spans="1:38" x14ac:dyDescent="0.35">
      <c r="A975">
        <v>974</v>
      </c>
      <c r="B975" t="s">
        <v>32</v>
      </c>
      <c r="C975">
        <v>604</v>
      </c>
      <c r="D975">
        <v>191</v>
      </c>
      <c r="E975" t="s">
        <v>33</v>
      </c>
      <c r="F975" t="s">
        <v>34</v>
      </c>
      <c r="G975">
        <v>50.2118988</v>
      </c>
      <c r="H975">
        <v>122.17900090000001</v>
      </c>
      <c r="I975" t="s">
        <v>35</v>
      </c>
      <c r="J975" t="s">
        <v>36</v>
      </c>
      <c r="K975" t="s">
        <v>36</v>
      </c>
      <c r="L975" t="s">
        <v>36</v>
      </c>
      <c r="M975" t="s">
        <v>54</v>
      </c>
      <c r="N975">
        <v>5</v>
      </c>
      <c r="O975">
        <v>4</v>
      </c>
      <c r="P975">
        <f t="shared" si="96"/>
        <v>1</v>
      </c>
      <c r="Q975" t="s">
        <v>36</v>
      </c>
      <c r="R975">
        <v>1</v>
      </c>
      <c r="S975">
        <f t="shared" si="91"/>
        <v>0</v>
      </c>
      <c r="T975">
        <f t="shared" si="92"/>
        <v>1</v>
      </c>
      <c r="W975">
        <f>SUM(S975:S979)</f>
        <v>50</v>
      </c>
      <c r="X975">
        <f>SUM(T975:T979)</f>
        <v>5</v>
      </c>
      <c r="Y975">
        <f>X975+W975</f>
        <v>55</v>
      </c>
      <c r="Z975" s="5">
        <v>0.14000000000000001</v>
      </c>
      <c r="AA975">
        <v>0</v>
      </c>
      <c r="AB975" s="6">
        <v>43.21</v>
      </c>
      <c r="AC975" s="8">
        <f t="shared" si="93"/>
        <v>604.94000000000005</v>
      </c>
      <c r="AD975" s="8">
        <f>SUM(AC975:AC979)</f>
        <v>10776.0615</v>
      </c>
      <c r="AE975" s="8">
        <f t="shared" si="94"/>
        <v>604.94000000000005</v>
      </c>
      <c r="AF975" s="8">
        <f>SUM(AE975:AE979)</f>
        <v>10776.0615</v>
      </c>
      <c r="AG975">
        <f t="shared" si="95"/>
        <v>1</v>
      </c>
    </row>
    <row r="976" spans="1:38" x14ac:dyDescent="0.35">
      <c r="A976">
        <v>975</v>
      </c>
      <c r="C976">
        <v>604</v>
      </c>
      <c r="D976">
        <v>191</v>
      </c>
      <c r="E976" t="s">
        <v>33</v>
      </c>
      <c r="F976" t="s">
        <v>34</v>
      </c>
      <c r="M976" t="s">
        <v>39</v>
      </c>
      <c r="N976">
        <v>4</v>
      </c>
      <c r="O976">
        <v>1</v>
      </c>
      <c r="P976">
        <f t="shared" si="96"/>
        <v>3</v>
      </c>
      <c r="Q976" t="s">
        <v>36</v>
      </c>
      <c r="R976">
        <v>1</v>
      </c>
      <c r="S976">
        <f t="shared" si="91"/>
        <v>0</v>
      </c>
      <c r="T976">
        <f t="shared" si="92"/>
        <v>3</v>
      </c>
      <c r="Z976" s="5">
        <v>0.14000000000000001</v>
      </c>
      <c r="AA976">
        <v>0</v>
      </c>
      <c r="AB976" s="6">
        <v>43.21</v>
      </c>
      <c r="AC976" s="8">
        <f t="shared" si="93"/>
        <v>1814.8200000000002</v>
      </c>
      <c r="AE976" s="8">
        <f t="shared" si="94"/>
        <v>1814.8200000000002</v>
      </c>
      <c r="AG976" t="str">
        <f t="shared" si="95"/>
        <v/>
      </c>
    </row>
    <row r="977" spans="1:38" x14ac:dyDescent="0.35">
      <c r="A977">
        <v>976</v>
      </c>
      <c r="C977">
        <v>604</v>
      </c>
      <c r="D977">
        <v>191</v>
      </c>
      <c r="E977" t="s">
        <v>33</v>
      </c>
      <c r="F977" t="s">
        <v>34</v>
      </c>
      <c r="M977" t="s">
        <v>80</v>
      </c>
      <c r="N977">
        <v>1</v>
      </c>
      <c r="O977">
        <v>0</v>
      </c>
      <c r="P977">
        <f t="shared" si="96"/>
        <v>1</v>
      </c>
      <c r="Q977" t="s">
        <v>36</v>
      </c>
      <c r="R977">
        <v>1</v>
      </c>
      <c r="S977">
        <f t="shared" si="91"/>
        <v>0</v>
      </c>
      <c r="T977">
        <f t="shared" si="92"/>
        <v>1</v>
      </c>
      <c r="Z977" s="5">
        <v>0.14000000000000001</v>
      </c>
      <c r="AA977">
        <v>0</v>
      </c>
      <c r="AB977" s="6">
        <v>36.65</v>
      </c>
      <c r="AC977" s="8">
        <f t="shared" si="93"/>
        <v>513.1</v>
      </c>
      <c r="AE977" s="8">
        <f t="shared" si="94"/>
        <v>513.1</v>
      </c>
      <c r="AG977" t="str">
        <f t="shared" si="95"/>
        <v/>
      </c>
    </row>
    <row r="978" spans="1:38" x14ac:dyDescent="0.35">
      <c r="A978">
        <v>977</v>
      </c>
      <c r="C978">
        <v>654</v>
      </c>
      <c r="D978">
        <v>191</v>
      </c>
      <c r="E978" t="s">
        <v>33</v>
      </c>
      <c r="F978" t="s">
        <v>34</v>
      </c>
      <c r="M978" t="s">
        <v>72</v>
      </c>
      <c r="N978">
        <v>0</v>
      </c>
      <c r="O978">
        <v>-0.5</v>
      </c>
      <c r="P978">
        <f t="shared" si="96"/>
        <v>0.5</v>
      </c>
      <c r="Q978" t="s">
        <v>62</v>
      </c>
      <c r="R978">
        <v>2</v>
      </c>
      <c r="S978">
        <f t="shared" si="91"/>
        <v>0.5</v>
      </c>
      <c r="T978">
        <f t="shared" si="92"/>
        <v>0</v>
      </c>
      <c r="U978" t="s">
        <v>99</v>
      </c>
      <c r="V978" t="s">
        <v>73</v>
      </c>
      <c r="Z978" s="5">
        <v>1.31</v>
      </c>
      <c r="AA978">
        <v>5</v>
      </c>
      <c r="AB978" s="6">
        <v>4.74</v>
      </c>
      <c r="AC978" s="8">
        <f t="shared" si="93"/>
        <v>294.94650000000001</v>
      </c>
      <c r="AE978" s="8">
        <f t="shared" si="94"/>
        <v>294.94650000000001</v>
      </c>
      <c r="AG978" t="str">
        <f t="shared" si="95"/>
        <v/>
      </c>
    </row>
    <row r="979" spans="1:38" x14ac:dyDescent="0.35">
      <c r="A979">
        <v>978</v>
      </c>
      <c r="B979" s="1"/>
      <c r="C979">
        <v>654</v>
      </c>
      <c r="D979">
        <v>191</v>
      </c>
      <c r="E979" s="1" t="s">
        <v>33</v>
      </c>
      <c r="F979" t="s">
        <v>34</v>
      </c>
      <c r="G979" s="1"/>
      <c r="H979" s="1"/>
      <c r="I979" s="1"/>
      <c r="J979" s="1"/>
      <c r="K979" s="1"/>
      <c r="L979" s="1"/>
      <c r="M979" s="1" t="s">
        <v>48</v>
      </c>
      <c r="N979" s="1">
        <v>-0.5</v>
      </c>
      <c r="O979" s="1">
        <v>-50</v>
      </c>
      <c r="P979" s="1">
        <f t="shared" si="96"/>
        <v>49.5</v>
      </c>
      <c r="Q979" s="1" t="s">
        <v>62</v>
      </c>
      <c r="R979" s="1">
        <v>2</v>
      </c>
      <c r="S979" s="1">
        <f t="shared" si="91"/>
        <v>49.5</v>
      </c>
      <c r="T979" s="1">
        <f t="shared" si="92"/>
        <v>0</v>
      </c>
      <c r="U979" t="s">
        <v>99</v>
      </c>
      <c r="V979" t="s">
        <v>73</v>
      </c>
      <c r="W979" s="1"/>
      <c r="X979" s="1"/>
      <c r="Y979" s="1"/>
      <c r="Z979" s="5">
        <v>1.38</v>
      </c>
      <c r="AA979" s="1">
        <v>35</v>
      </c>
      <c r="AB979" s="6">
        <v>1.7</v>
      </c>
      <c r="AC979" s="8">
        <f t="shared" si="93"/>
        <v>7548.2549999999992</v>
      </c>
      <c r="AD979" s="1"/>
      <c r="AE979" s="10">
        <f t="shared" si="94"/>
        <v>7548.2549999999992</v>
      </c>
      <c r="AF979" s="1"/>
      <c r="AG979" t="str">
        <f t="shared" si="95"/>
        <v/>
      </c>
      <c r="AI979" s="1"/>
      <c r="AJ979" s="1"/>
      <c r="AK979" s="1"/>
      <c r="AL979" s="1"/>
    </row>
    <row r="980" spans="1:38" x14ac:dyDescent="0.35">
      <c r="A980">
        <v>979</v>
      </c>
      <c r="B980" t="s">
        <v>32</v>
      </c>
      <c r="C980">
        <v>605</v>
      </c>
      <c r="D980">
        <v>192</v>
      </c>
      <c r="E980" t="s">
        <v>133</v>
      </c>
      <c r="F980" t="s">
        <v>89</v>
      </c>
      <c r="G980">
        <v>50.211498259999999</v>
      </c>
      <c r="H980">
        <v>122.1809998</v>
      </c>
      <c r="I980" t="s">
        <v>35</v>
      </c>
      <c r="J980" t="s">
        <v>36</v>
      </c>
      <c r="K980" t="s">
        <v>36</v>
      </c>
      <c r="L980" t="s">
        <v>36</v>
      </c>
      <c r="M980" t="s">
        <v>54</v>
      </c>
      <c r="N980">
        <v>15</v>
      </c>
      <c r="O980">
        <v>13</v>
      </c>
      <c r="P980">
        <f t="shared" si="96"/>
        <v>2</v>
      </c>
      <c r="Q980" t="s">
        <v>36</v>
      </c>
      <c r="R980">
        <v>1</v>
      </c>
      <c r="S980">
        <f t="shared" si="91"/>
        <v>0</v>
      </c>
      <c r="T980">
        <f t="shared" si="92"/>
        <v>2</v>
      </c>
      <c r="W980">
        <f>SUM(S980:S985)</f>
        <v>50</v>
      </c>
      <c r="X980">
        <f>SUM(T980:T985)</f>
        <v>15</v>
      </c>
      <c r="Y980">
        <f>X980+W980</f>
        <v>65</v>
      </c>
      <c r="Z980" s="5">
        <v>0.12</v>
      </c>
      <c r="AA980">
        <v>0</v>
      </c>
      <c r="AB980" s="6">
        <v>42.07</v>
      </c>
      <c r="AC980" s="8">
        <f t="shared" si="93"/>
        <v>1009.68</v>
      </c>
      <c r="AD980" s="8">
        <f>SUM(AC980:AC985)</f>
        <v>21216.262500000001</v>
      </c>
      <c r="AE980" s="8">
        <f t="shared" si="94"/>
        <v>1009.68</v>
      </c>
      <c r="AF980" s="8">
        <f>SUM(AE980:AE985)</f>
        <v>21216.262500000001</v>
      </c>
      <c r="AG980">
        <f t="shared" si="95"/>
        <v>1</v>
      </c>
    </row>
    <row r="981" spans="1:38" x14ac:dyDescent="0.35">
      <c r="A981">
        <v>980</v>
      </c>
      <c r="C981">
        <v>605</v>
      </c>
      <c r="D981">
        <v>192</v>
      </c>
      <c r="E981" t="s">
        <v>133</v>
      </c>
      <c r="F981" t="s">
        <v>89</v>
      </c>
      <c r="M981" t="s">
        <v>39</v>
      </c>
      <c r="N981">
        <v>13</v>
      </c>
      <c r="O981">
        <v>10</v>
      </c>
      <c r="P981">
        <f t="shared" si="96"/>
        <v>3</v>
      </c>
      <c r="Q981" t="s">
        <v>36</v>
      </c>
      <c r="R981">
        <v>1</v>
      </c>
      <c r="S981">
        <f t="shared" si="91"/>
        <v>0</v>
      </c>
      <c r="T981">
        <f t="shared" si="92"/>
        <v>3</v>
      </c>
      <c r="Z981" s="5">
        <v>0.12</v>
      </c>
      <c r="AA981">
        <v>0</v>
      </c>
      <c r="AB981" s="6">
        <v>42.07</v>
      </c>
      <c r="AC981" s="8">
        <f t="shared" si="93"/>
        <v>1514.52</v>
      </c>
      <c r="AE981" s="8">
        <f t="shared" si="94"/>
        <v>1514.52</v>
      </c>
      <c r="AG981" t="str">
        <f t="shared" si="95"/>
        <v/>
      </c>
    </row>
    <row r="982" spans="1:38" x14ac:dyDescent="0.35">
      <c r="A982">
        <v>981</v>
      </c>
      <c r="C982">
        <v>605</v>
      </c>
      <c r="D982">
        <v>192</v>
      </c>
      <c r="E982" t="s">
        <v>133</v>
      </c>
      <c r="F982" t="s">
        <v>89</v>
      </c>
      <c r="M982" t="s">
        <v>80</v>
      </c>
      <c r="N982">
        <v>10</v>
      </c>
      <c r="O982">
        <v>0</v>
      </c>
      <c r="P982">
        <f t="shared" si="96"/>
        <v>10</v>
      </c>
      <c r="Q982" t="s">
        <v>36</v>
      </c>
      <c r="R982">
        <v>1</v>
      </c>
      <c r="S982">
        <f t="shared" si="91"/>
        <v>0</v>
      </c>
      <c r="T982">
        <f t="shared" si="92"/>
        <v>10</v>
      </c>
      <c r="Z982" s="5">
        <v>0.21</v>
      </c>
      <c r="AA982">
        <v>0</v>
      </c>
      <c r="AB982" s="6">
        <v>35.51</v>
      </c>
      <c r="AC982" s="8">
        <f t="shared" si="93"/>
        <v>7457.0999999999995</v>
      </c>
      <c r="AE982" s="8">
        <f t="shared" si="94"/>
        <v>7457.0999999999995</v>
      </c>
      <c r="AG982" t="str">
        <f t="shared" si="95"/>
        <v/>
      </c>
    </row>
    <row r="983" spans="1:38" x14ac:dyDescent="0.35">
      <c r="A983">
        <v>982</v>
      </c>
      <c r="C983">
        <v>655</v>
      </c>
      <c r="D983">
        <v>192</v>
      </c>
      <c r="E983" t="s">
        <v>133</v>
      </c>
      <c r="F983" t="s">
        <v>89</v>
      </c>
      <c r="M983" t="s">
        <v>57</v>
      </c>
      <c r="N983">
        <v>0</v>
      </c>
      <c r="O983">
        <v>-15</v>
      </c>
      <c r="P983">
        <f t="shared" si="96"/>
        <v>15</v>
      </c>
      <c r="Q983" t="s">
        <v>69</v>
      </c>
      <c r="R983">
        <v>2</v>
      </c>
      <c r="S983">
        <f t="shared" si="91"/>
        <v>15</v>
      </c>
      <c r="T983">
        <f t="shared" si="92"/>
        <v>0</v>
      </c>
      <c r="U983" t="s">
        <v>99</v>
      </c>
      <c r="V983" t="s">
        <v>39</v>
      </c>
      <c r="Z983" s="5">
        <v>1.03</v>
      </c>
      <c r="AA983">
        <v>0</v>
      </c>
      <c r="AB983" s="6">
        <v>3.85</v>
      </c>
      <c r="AC983" s="8">
        <f t="shared" si="93"/>
        <v>5948.25</v>
      </c>
      <c r="AE983" s="8">
        <f t="shared" si="94"/>
        <v>5948.25</v>
      </c>
      <c r="AG983" t="str">
        <f t="shared" si="95"/>
        <v/>
      </c>
    </row>
    <row r="984" spans="1:38" x14ac:dyDescent="0.35">
      <c r="A984">
        <v>983</v>
      </c>
      <c r="C984">
        <v>655</v>
      </c>
      <c r="D984">
        <v>192</v>
      </c>
      <c r="E984" t="s">
        <v>133</v>
      </c>
      <c r="F984" t="s">
        <v>89</v>
      </c>
      <c r="M984" t="s">
        <v>90</v>
      </c>
      <c r="N984">
        <v>-15</v>
      </c>
      <c r="O984">
        <v>-35</v>
      </c>
      <c r="P984">
        <f t="shared" si="96"/>
        <v>20</v>
      </c>
      <c r="Q984" t="s">
        <v>53</v>
      </c>
      <c r="R984">
        <v>2</v>
      </c>
      <c r="S984">
        <f t="shared" si="91"/>
        <v>20</v>
      </c>
      <c r="T984">
        <f t="shared" si="92"/>
        <v>0</v>
      </c>
      <c r="U984" t="s">
        <v>99</v>
      </c>
      <c r="V984" t="s">
        <v>39</v>
      </c>
      <c r="Z984" s="5">
        <v>1.56</v>
      </c>
      <c r="AA984">
        <v>0</v>
      </c>
      <c r="AB984" s="6">
        <v>1.38</v>
      </c>
      <c r="AC984" s="8">
        <f t="shared" si="93"/>
        <v>4305.6000000000004</v>
      </c>
      <c r="AE984" s="8">
        <f t="shared" si="94"/>
        <v>4305.6000000000004</v>
      </c>
      <c r="AG984" t="str">
        <f t="shared" si="95"/>
        <v/>
      </c>
    </row>
    <row r="985" spans="1:38" x14ac:dyDescent="0.35">
      <c r="A985">
        <v>984</v>
      </c>
      <c r="B985" s="1"/>
      <c r="C985">
        <v>655</v>
      </c>
      <c r="D985">
        <v>192</v>
      </c>
      <c r="E985" s="1" t="s">
        <v>133</v>
      </c>
      <c r="F985" t="s">
        <v>89</v>
      </c>
      <c r="G985" s="1"/>
      <c r="H985" s="1"/>
      <c r="I985" s="1"/>
      <c r="J985" s="1"/>
      <c r="K985" s="1"/>
      <c r="L985" s="1"/>
      <c r="M985" s="1" t="s">
        <v>132</v>
      </c>
      <c r="N985" s="1">
        <v>-35</v>
      </c>
      <c r="O985" s="1">
        <v>-50</v>
      </c>
      <c r="P985" s="1">
        <f t="shared" si="96"/>
        <v>15</v>
      </c>
      <c r="Q985" s="1" t="s">
        <v>53</v>
      </c>
      <c r="R985" s="1">
        <v>2</v>
      </c>
      <c r="S985" s="1">
        <f t="shared" si="91"/>
        <v>15</v>
      </c>
      <c r="T985" s="1">
        <f t="shared" si="92"/>
        <v>0</v>
      </c>
      <c r="U985" t="s">
        <v>99</v>
      </c>
      <c r="V985" t="s">
        <v>39</v>
      </c>
      <c r="W985" s="1"/>
      <c r="X985" s="1"/>
      <c r="Y985" s="1"/>
      <c r="Z985" s="5">
        <v>1.71</v>
      </c>
      <c r="AA985" s="1">
        <v>15</v>
      </c>
      <c r="AB985" s="6">
        <v>0.45</v>
      </c>
      <c r="AC985" s="8">
        <f t="shared" si="93"/>
        <v>981.11249999999995</v>
      </c>
      <c r="AD985" s="1"/>
      <c r="AE985" s="10">
        <f t="shared" si="94"/>
        <v>981.11249999999995</v>
      </c>
      <c r="AF985" s="1"/>
      <c r="AG985" t="str">
        <f t="shared" si="95"/>
        <v/>
      </c>
      <c r="AI985" s="1"/>
      <c r="AJ985" s="1"/>
      <c r="AK985" s="1"/>
      <c r="AL985" s="1"/>
    </row>
    <row r="986" spans="1:38" x14ac:dyDescent="0.35">
      <c r="A986">
        <v>985</v>
      </c>
      <c r="B986" t="s">
        <v>32</v>
      </c>
      <c r="C986">
        <v>686</v>
      </c>
      <c r="D986">
        <v>193</v>
      </c>
      <c r="E986" t="s">
        <v>59</v>
      </c>
      <c r="F986" t="s">
        <v>111</v>
      </c>
      <c r="G986">
        <v>48.849792479999998</v>
      </c>
      <c r="H986">
        <v>123.5518417</v>
      </c>
      <c r="I986" t="s">
        <v>35</v>
      </c>
      <c r="J986" t="s">
        <v>36</v>
      </c>
      <c r="K986" t="s">
        <v>36</v>
      </c>
      <c r="L986" t="s">
        <v>36</v>
      </c>
      <c r="M986" t="s">
        <v>80</v>
      </c>
      <c r="N986">
        <v>0</v>
      </c>
      <c r="O986">
        <v>0.5</v>
      </c>
      <c r="P986">
        <f t="shared" si="96"/>
        <v>0.5</v>
      </c>
      <c r="Q986" t="s">
        <v>36</v>
      </c>
      <c r="R986">
        <v>1</v>
      </c>
      <c r="S986">
        <f t="shared" si="91"/>
        <v>0</v>
      </c>
      <c r="T986">
        <f t="shared" si="92"/>
        <v>0.5</v>
      </c>
      <c r="W986">
        <f>SUM(S986:S987)</f>
        <v>0</v>
      </c>
      <c r="X986">
        <f>SUM(T986:T988)</f>
        <v>0.5</v>
      </c>
      <c r="Y986">
        <f>X986+W986</f>
        <v>0.5</v>
      </c>
      <c r="Z986" s="5">
        <v>0.55000000000000004</v>
      </c>
      <c r="AA986">
        <v>0</v>
      </c>
      <c r="AB986" s="6">
        <v>19.02</v>
      </c>
      <c r="AC986" s="8">
        <f t="shared" si="93"/>
        <v>523.05000000000007</v>
      </c>
      <c r="AD986" s="8">
        <f>SUM(AC986:AC987)</f>
        <v>523.05000000000007</v>
      </c>
      <c r="AE986" s="8">
        <f t="shared" si="94"/>
        <v>523.05000000000007</v>
      </c>
      <c r="AF986" s="8">
        <f>SUM(AE986:AE987)</f>
        <v>523.05000000000007</v>
      </c>
      <c r="AG986">
        <f t="shared" si="95"/>
        <v>1</v>
      </c>
    </row>
    <row r="987" spans="1:38" x14ac:dyDescent="0.35">
      <c r="A987">
        <v>986</v>
      </c>
      <c r="B987" s="1"/>
      <c r="C987">
        <v>737</v>
      </c>
      <c r="D987">
        <v>193</v>
      </c>
      <c r="E987" s="1" t="s">
        <v>59</v>
      </c>
      <c r="F987" t="s">
        <v>111</v>
      </c>
      <c r="G987" s="1"/>
      <c r="H987" s="1"/>
      <c r="I987" s="1"/>
      <c r="J987" s="1"/>
      <c r="K987" s="1"/>
      <c r="L987" s="1"/>
      <c r="M987" s="1"/>
      <c r="N987" s="1">
        <v>0</v>
      </c>
      <c r="O987" s="1">
        <v>0</v>
      </c>
      <c r="P987" s="1">
        <f t="shared" si="96"/>
        <v>0</v>
      </c>
      <c r="Q987" s="1"/>
      <c r="R987" s="1">
        <v>2</v>
      </c>
      <c r="S987" s="1">
        <f t="shared" si="91"/>
        <v>0</v>
      </c>
      <c r="T987" s="1">
        <f t="shared" si="92"/>
        <v>0</v>
      </c>
      <c r="U987" t="s">
        <v>38</v>
      </c>
      <c r="V987" t="s">
        <v>59</v>
      </c>
      <c r="W987" s="1"/>
      <c r="X987" s="1"/>
      <c r="Y987" s="1"/>
      <c r="Z987" s="5">
        <v>0</v>
      </c>
      <c r="AA987" s="1">
        <v>0</v>
      </c>
      <c r="AB987" s="6"/>
      <c r="AC987" s="8">
        <f t="shared" si="93"/>
        <v>0</v>
      </c>
      <c r="AD987" s="1"/>
      <c r="AE987" s="10">
        <f t="shared" si="94"/>
        <v>0</v>
      </c>
      <c r="AF987" s="1"/>
      <c r="AG987" t="str">
        <f t="shared" si="95"/>
        <v/>
      </c>
      <c r="AI987" s="1"/>
      <c r="AJ987" s="1"/>
      <c r="AK987" s="1"/>
      <c r="AL987" s="1"/>
    </row>
    <row r="988" spans="1:38" x14ac:dyDescent="0.35">
      <c r="A988" s="17">
        <v>987</v>
      </c>
      <c r="B988" s="17" t="s">
        <v>32</v>
      </c>
      <c r="C988">
        <v>740</v>
      </c>
      <c r="D988" s="17">
        <v>194</v>
      </c>
      <c r="E988" s="17" t="s">
        <v>74</v>
      </c>
      <c r="F988" s="17" t="s">
        <v>65</v>
      </c>
      <c r="G988" s="17">
        <v>48.856246949999999</v>
      </c>
      <c r="H988" s="17">
        <v>123.5513382</v>
      </c>
      <c r="I988" s="17" t="s">
        <v>35</v>
      </c>
      <c r="J988" s="17" t="s">
        <v>36</v>
      </c>
      <c r="K988" s="17" t="s">
        <v>36</v>
      </c>
      <c r="L988" s="17" t="s">
        <v>36</v>
      </c>
      <c r="M988" s="17" t="s">
        <v>57</v>
      </c>
      <c r="N988" s="17">
        <v>0</v>
      </c>
      <c r="O988" s="17">
        <v>-8</v>
      </c>
      <c r="P988" s="17">
        <f t="shared" si="96"/>
        <v>8</v>
      </c>
      <c r="Q988" s="17" t="s">
        <v>54</v>
      </c>
      <c r="R988" s="17">
        <v>2</v>
      </c>
      <c r="S988" s="17">
        <f t="shared" si="91"/>
        <v>8</v>
      </c>
      <c r="T988" s="17">
        <f t="shared" si="92"/>
        <v>0</v>
      </c>
      <c r="U988" t="s">
        <v>38</v>
      </c>
      <c r="V988" t="s">
        <v>73</v>
      </c>
      <c r="W988" s="17">
        <f>SUM(S988:S991)</f>
        <v>70</v>
      </c>
      <c r="X988" s="17">
        <f>SUM(T988:T991)</f>
        <v>0</v>
      </c>
      <c r="Y988" s="17">
        <f>X988+W988</f>
        <v>70</v>
      </c>
      <c r="Z988" s="5">
        <v>1.07</v>
      </c>
      <c r="AA988" s="17">
        <v>35</v>
      </c>
      <c r="AB988" s="6">
        <v>3.36</v>
      </c>
      <c r="AC988" s="25">
        <f t="shared" si="93"/>
        <v>1869.5040000000004</v>
      </c>
      <c r="AD988" s="25">
        <f>SUM(AC988:AC991)</f>
        <v>6616.2239999999993</v>
      </c>
      <c r="AE988" s="25">
        <f t="shared" si="94"/>
        <v>1869.5040000000004</v>
      </c>
      <c r="AF988" s="25">
        <f>SUM(AE988:AE991)</f>
        <v>6616.2239999999993</v>
      </c>
      <c r="AG988" s="17">
        <f t="shared" si="95"/>
        <v>1</v>
      </c>
      <c r="AI988" s="17"/>
      <c r="AJ988" s="17"/>
      <c r="AK988" s="17"/>
      <c r="AL988" s="17"/>
    </row>
    <row r="989" spans="1:38" x14ac:dyDescent="0.35">
      <c r="A989" s="17">
        <v>988</v>
      </c>
      <c r="B989" s="17"/>
      <c r="C989">
        <v>740</v>
      </c>
      <c r="D989" s="17">
        <v>194</v>
      </c>
      <c r="E989" s="17" t="s">
        <v>74</v>
      </c>
      <c r="F989" s="17" t="s">
        <v>65</v>
      </c>
      <c r="G989" s="17"/>
      <c r="H989" s="17"/>
      <c r="I989" s="17"/>
      <c r="J989" s="17"/>
      <c r="K989" s="17"/>
      <c r="L989" s="17"/>
      <c r="M989" s="17" t="s">
        <v>194</v>
      </c>
      <c r="N989" s="17">
        <v>-8</v>
      </c>
      <c r="O989" s="17">
        <v>-40</v>
      </c>
      <c r="P989" s="17">
        <f t="shared" si="96"/>
        <v>32</v>
      </c>
      <c r="Q989" s="17" t="s">
        <v>43</v>
      </c>
      <c r="R989" s="17">
        <v>2</v>
      </c>
      <c r="S989" s="17">
        <f t="shared" si="91"/>
        <v>32</v>
      </c>
      <c r="T989" s="17">
        <f t="shared" si="92"/>
        <v>0</v>
      </c>
      <c r="U989" t="s">
        <v>38</v>
      </c>
      <c r="V989" t="s">
        <v>73</v>
      </c>
      <c r="W989" s="17"/>
      <c r="X989" s="17"/>
      <c r="Y989" s="17"/>
      <c r="Z989" s="5">
        <v>1.45</v>
      </c>
      <c r="AA989" s="17">
        <v>40</v>
      </c>
      <c r="AB989" s="6">
        <v>1.2</v>
      </c>
      <c r="AC989" s="25">
        <f t="shared" si="93"/>
        <v>3340.7999999999993</v>
      </c>
      <c r="AD989" s="17"/>
      <c r="AE989" s="25">
        <f t="shared" si="94"/>
        <v>3340.7999999999993</v>
      </c>
      <c r="AF989" s="17"/>
      <c r="AG989" s="17" t="str">
        <f t="shared" si="95"/>
        <v/>
      </c>
      <c r="AI989" s="17"/>
      <c r="AJ989" s="17"/>
      <c r="AK989" s="17"/>
      <c r="AL989" s="17"/>
    </row>
    <row r="990" spans="1:38" x14ac:dyDescent="0.35">
      <c r="A990" s="17">
        <v>989</v>
      </c>
      <c r="B990" s="17"/>
      <c r="C990">
        <v>740</v>
      </c>
      <c r="D990" s="17">
        <v>194</v>
      </c>
      <c r="E990" s="17" t="s">
        <v>74</v>
      </c>
      <c r="F990" s="17" t="s">
        <v>65</v>
      </c>
      <c r="G990" s="17"/>
      <c r="H990" s="17"/>
      <c r="I990" s="17"/>
      <c r="J990" s="17"/>
      <c r="K990" s="17"/>
      <c r="L990" s="17"/>
      <c r="M990" s="17" t="s">
        <v>195</v>
      </c>
      <c r="N990" s="17">
        <v>-40</v>
      </c>
      <c r="O990" s="17">
        <v>-62</v>
      </c>
      <c r="P990" s="17">
        <f t="shared" si="96"/>
        <v>22</v>
      </c>
      <c r="Q990" s="17" t="s">
        <v>62</v>
      </c>
      <c r="R990" s="17">
        <v>2</v>
      </c>
      <c r="S990" s="17">
        <f t="shared" si="91"/>
        <v>22</v>
      </c>
      <c r="T990" s="17">
        <f t="shared" si="92"/>
        <v>0</v>
      </c>
      <c r="U990" t="s">
        <v>38</v>
      </c>
      <c r="V990" t="s">
        <v>73</v>
      </c>
      <c r="W990" s="17"/>
      <c r="X990" s="17"/>
      <c r="Y990" s="17"/>
      <c r="Z990" s="5">
        <v>1.45</v>
      </c>
      <c r="AA990" s="17">
        <v>65</v>
      </c>
      <c r="AB990" s="6">
        <v>1.2</v>
      </c>
      <c r="AC990" s="25">
        <f t="shared" si="93"/>
        <v>1339.7999999999997</v>
      </c>
      <c r="AD990" s="17"/>
      <c r="AE990" s="25">
        <f t="shared" si="94"/>
        <v>1339.7999999999997</v>
      </c>
      <c r="AF990" s="17"/>
      <c r="AG990" s="17" t="str">
        <f t="shared" si="95"/>
        <v/>
      </c>
      <c r="AI990" s="17"/>
      <c r="AJ990" s="17"/>
      <c r="AK990" s="17"/>
      <c r="AL990" s="17"/>
    </row>
    <row r="991" spans="1:38" x14ac:dyDescent="0.35">
      <c r="A991" s="17">
        <v>990</v>
      </c>
      <c r="B991" s="26"/>
      <c r="C991">
        <v>740</v>
      </c>
      <c r="D991" s="17">
        <v>194</v>
      </c>
      <c r="E991" s="26" t="s">
        <v>74</v>
      </c>
      <c r="F991" s="17" t="s">
        <v>65</v>
      </c>
      <c r="G991" s="26"/>
      <c r="H991" s="26"/>
      <c r="I991" s="26"/>
      <c r="J991" s="26"/>
      <c r="K991" s="26"/>
      <c r="L991" s="26"/>
      <c r="M991" s="26" t="s">
        <v>75</v>
      </c>
      <c r="N991" s="26">
        <v>-62</v>
      </c>
      <c r="O991" s="26">
        <v>-70</v>
      </c>
      <c r="P991" s="26">
        <f t="shared" si="96"/>
        <v>8</v>
      </c>
      <c r="Q991" s="26" t="s">
        <v>62</v>
      </c>
      <c r="R991" s="26">
        <v>2</v>
      </c>
      <c r="S991" s="26">
        <f t="shared" si="91"/>
        <v>8</v>
      </c>
      <c r="T991" s="26">
        <f t="shared" si="92"/>
        <v>0</v>
      </c>
      <c r="U991" t="s">
        <v>38</v>
      </c>
      <c r="V991" t="s">
        <v>73</v>
      </c>
      <c r="W991" s="26"/>
      <c r="X991" s="26"/>
      <c r="Y991" s="26"/>
      <c r="Z991" s="5">
        <v>1.45</v>
      </c>
      <c r="AA991" s="26">
        <v>85</v>
      </c>
      <c r="AB991" s="6">
        <v>0.38</v>
      </c>
      <c r="AC991" s="25">
        <f t="shared" si="93"/>
        <v>66.11999999999999</v>
      </c>
      <c r="AD991" s="26"/>
      <c r="AE991" s="27">
        <f t="shared" si="94"/>
        <v>66.11999999999999</v>
      </c>
      <c r="AF991" s="26"/>
      <c r="AG991" s="17" t="str">
        <f t="shared" si="95"/>
        <v/>
      </c>
      <c r="AI991" s="26"/>
      <c r="AJ991" s="26"/>
      <c r="AK991" s="26"/>
      <c r="AL991" s="26"/>
    </row>
    <row r="992" spans="1:38" x14ac:dyDescent="0.35">
      <c r="A992">
        <v>991</v>
      </c>
      <c r="B992" t="s">
        <v>32</v>
      </c>
      <c r="C992">
        <v>589</v>
      </c>
      <c r="D992">
        <v>195</v>
      </c>
      <c r="E992" t="s">
        <v>74</v>
      </c>
      <c r="F992" t="s">
        <v>65</v>
      </c>
      <c r="G992">
        <v>50.155300140000001</v>
      </c>
      <c r="H992">
        <v>122.2559967</v>
      </c>
      <c r="I992" t="s">
        <v>35</v>
      </c>
      <c r="J992" t="s">
        <v>36</v>
      </c>
      <c r="K992" t="s">
        <v>36</v>
      </c>
      <c r="L992" t="s">
        <v>36</v>
      </c>
      <c r="M992" t="s">
        <v>54</v>
      </c>
      <c r="N992">
        <v>9</v>
      </c>
      <c r="O992">
        <v>10</v>
      </c>
      <c r="P992">
        <f t="shared" si="96"/>
        <v>1</v>
      </c>
      <c r="Q992" t="s">
        <v>36</v>
      </c>
      <c r="R992">
        <v>1</v>
      </c>
      <c r="S992">
        <f t="shared" si="91"/>
        <v>0</v>
      </c>
      <c r="T992">
        <f t="shared" si="92"/>
        <v>1</v>
      </c>
      <c r="W992">
        <f>SUM(S992:S995)</f>
        <v>15</v>
      </c>
      <c r="X992">
        <f>SUM(T992:T995)</f>
        <v>10</v>
      </c>
      <c r="Y992">
        <f>X992+W992</f>
        <v>25</v>
      </c>
      <c r="Z992" s="5">
        <v>0.16</v>
      </c>
      <c r="AA992">
        <v>0</v>
      </c>
      <c r="AB992" s="6">
        <v>37.4</v>
      </c>
      <c r="AC992" s="8">
        <f t="shared" si="93"/>
        <v>598.4</v>
      </c>
      <c r="AD992" s="8">
        <f>SUM(AC992:AC995)</f>
        <v>7810.9999999999991</v>
      </c>
      <c r="AE992" s="8">
        <f t="shared" si="94"/>
        <v>598.4</v>
      </c>
      <c r="AF992" s="8">
        <f>SUM(AE992:AE995)</f>
        <v>7810.9999999999991</v>
      </c>
      <c r="AG992">
        <f t="shared" si="95"/>
        <v>1</v>
      </c>
    </row>
    <row r="993" spans="1:38" x14ac:dyDescent="0.35">
      <c r="A993">
        <v>992</v>
      </c>
      <c r="C993">
        <v>589</v>
      </c>
      <c r="D993">
        <v>195</v>
      </c>
      <c r="E993" t="s">
        <v>74</v>
      </c>
      <c r="F993" t="s">
        <v>65</v>
      </c>
      <c r="M993" t="s">
        <v>39</v>
      </c>
      <c r="N993">
        <v>9</v>
      </c>
      <c r="O993">
        <v>0</v>
      </c>
      <c r="P993">
        <f t="shared" si="96"/>
        <v>9</v>
      </c>
      <c r="Q993" t="s">
        <v>36</v>
      </c>
      <c r="R993">
        <v>1</v>
      </c>
      <c r="S993">
        <f t="shared" si="91"/>
        <v>0</v>
      </c>
      <c r="T993">
        <f t="shared" si="92"/>
        <v>9</v>
      </c>
      <c r="Z993" s="5">
        <v>0.16</v>
      </c>
      <c r="AA993">
        <v>0</v>
      </c>
      <c r="AB993" s="6">
        <v>37.4</v>
      </c>
      <c r="AC993" s="8">
        <f t="shared" si="93"/>
        <v>5385.5999999999995</v>
      </c>
      <c r="AE993" s="8">
        <f t="shared" si="94"/>
        <v>5385.5999999999995</v>
      </c>
      <c r="AG993" t="str">
        <f t="shared" si="95"/>
        <v/>
      </c>
    </row>
    <row r="994" spans="1:38" x14ac:dyDescent="0.35">
      <c r="A994">
        <v>993</v>
      </c>
      <c r="C994">
        <v>639</v>
      </c>
      <c r="D994">
        <v>195</v>
      </c>
      <c r="E994" t="s">
        <v>74</v>
      </c>
      <c r="F994" t="s">
        <v>65</v>
      </c>
      <c r="M994" t="s">
        <v>51</v>
      </c>
      <c r="N994">
        <v>0</v>
      </c>
      <c r="O994">
        <v>-15</v>
      </c>
      <c r="P994">
        <f t="shared" si="96"/>
        <v>15</v>
      </c>
      <c r="Q994" t="s">
        <v>43</v>
      </c>
      <c r="R994">
        <v>2</v>
      </c>
      <c r="S994">
        <f t="shared" si="91"/>
        <v>15</v>
      </c>
      <c r="T994">
        <f t="shared" si="92"/>
        <v>0</v>
      </c>
      <c r="U994" t="s">
        <v>91</v>
      </c>
      <c r="V994" t="s">
        <v>44</v>
      </c>
      <c r="Z994" s="5">
        <v>1.45</v>
      </c>
      <c r="AA994">
        <v>30</v>
      </c>
      <c r="AB994" s="6">
        <v>1.2</v>
      </c>
      <c r="AC994" s="8">
        <f t="shared" si="93"/>
        <v>1826.9999999999998</v>
      </c>
      <c r="AE994" s="8">
        <f t="shared" si="94"/>
        <v>1826.9999999999998</v>
      </c>
      <c r="AG994" t="str">
        <f t="shared" si="95"/>
        <v/>
      </c>
    </row>
    <row r="995" spans="1:38" x14ac:dyDescent="0.35">
      <c r="A995">
        <v>994</v>
      </c>
      <c r="B995" s="1"/>
      <c r="C995">
        <v>639</v>
      </c>
      <c r="D995">
        <v>195</v>
      </c>
      <c r="E995" s="1" t="s">
        <v>74</v>
      </c>
      <c r="F995" t="s">
        <v>65</v>
      </c>
      <c r="G995" s="1"/>
      <c r="H995" s="1"/>
      <c r="I995" s="1"/>
      <c r="J995" s="1"/>
      <c r="K995" s="1"/>
      <c r="L995" s="1"/>
      <c r="M995" s="1" t="s">
        <v>44</v>
      </c>
      <c r="N995" s="1">
        <v>-15</v>
      </c>
      <c r="O995" s="1">
        <v>-15</v>
      </c>
      <c r="P995" s="1">
        <f t="shared" si="96"/>
        <v>0</v>
      </c>
      <c r="Q995" s="1"/>
      <c r="R995" s="1">
        <v>2</v>
      </c>
      <c r="S995" s="1">
        <f t="shared" si="91"/>
        <v>0</v>
      </c>
      <c r="T995" s="1">
        <f t="shared" si="92"/>
        <v>0</v>
      </c>
      <c r="U995" t="s">
        <v>91</v>
      </c>
      <c r="V995" t="s">
        <v>44</v>
      </c>
      <c r="W995" s="1"/>
      <c r="X995" s="1"/>
      <c r="Y995" s="1"/>
      <c r="Z995" s="5">
        <v>1.38</v>
      </c>
      <c r="AA995" s="1">
        <v>80</v>
      </c>
      <c r="AB995" s="6">
        <v>0.39</v>
      </c>
      <c r="AC995" s="8">
        <f t="shared" si="93"/>
        <v>0</v>
      </c>
      <c r="AD995" s="1"/>
      <c r="AE995" s="10">
        <f t="shared" si="94"/>
        <v>0</v>
      </c>
      <c r="AF995" s="1"/>
      <c r="AG995" t="str">
        <f t="shared" si="95"/>
        <v/>
      </c>
      <c r="AI995" s="1"/>
      <c r="AJ995" s="1"/>
      <c r="AK995" s="1"/>
      <c r="AL995" s="1"/>
    </row>
    <row r="996" spans="1:38" x14ac:dyDescent="0.35">
      <c r="A996">
        <v>995</v>
      </c>
      <c r="B996" t="s">
        <v>32</v>
      </c>
      <c r="C996">
        <v>588</v>
      </c>
      <c r="D996">
        <v>196</v>
      </c>
      <c r="E996" t="s">
        <v>64</v>
      </c>
      <c r="F996" t="s">
        <v>65</v>
      </c>
      <c r="G996">
        <v>50.156799319999998</v>
      </c>
      <c r="H996">
        <v>122.2549973</v>
      </c>
      <c r="I996" t="s">
        <v>35</v>
      </c>
      <c r="J996" t="s">
        <v>36</v>
      </c>
      <c r="K996" t="s">
        <v>36</v>
      </c>
      <c r="L996" t="s">
        <v>36</v>
      </c>
      <c r="M996" t="s">
        <v>54</v>
      </c>
      <c r="N996">
        <v>1</v>
      </c>
      <c r="O996">
        <v>0</v>
      </c>
      <c r="P996">
        <f t="shared" si="96"/>
        <v>1</v>
      </c>
      <c r="Q996" t="s">
        <v>36</v>
      </c>
      <c r="R996">
        <v>1</v>
      </c>
      <c r="S996">
        <f t="shared" si="91"/>
        <v>0</v>
      </c>
      <c r="T996">
        <f t="shared" si="92"/>
        <v>1</v>
      </c>
      <c r="W996">
        <f>SUM(S996:S998)</f>
        <v>10</v>
      </c>
      <c r="X996">
        <f>SUM(T996:T998)</f>
        <v>1</v>
      </c>
      <c r="Y996">
        <f>X996+W996</f>
        <v>11</v>
      </c>
      <c r="Z996" s="5">
        <v>0.16</v>
      </c>
      <c r="AA996">
        <v>0</v>
      </c>
      <c r="AB996" s="6">
        <v>37.4</v>
      </c>
      <c r="AC996" s="8">
        <f t="shared" si="93"/>
        <v>598.4</v>
      </c>
      <c r="AD996" s="8">
        <f>SUM(AC996:AC998)</f>
        <v>4193.6000000000004</v>
      </c>
      <c r="AE996" s="8">
        <f t="shared" si="94"/>
        <v>598.4</v>
      </c>
      <c r="AF996" s="8">
        <f>SUM(AE996:AE998)</f>
        <v>4193.6000000000004</v>
      </c>
      <c r="AG996">
        <f t="shared" si="95"/>
        <v>1</v>
      </c>
    </row>
    <row r="997" spans="1:38" x14ac:dyDescent="0.35">
      <c r="A997">
        <v>996</v>
      </c>
      <c r="C997">
        <v>638</v>
      </c>
      <c r="D997">
        <v>196</v>
      </c>
      <c r="E997" t="s">
        <v>64</v>
      </c>
      <c r="F997" t="s">
        <v>65</v>
      </c>
      <c r="M997" t="s">
        <v>57</v>
      </c>
      <c r="N997">
        <v>0</v>
      </c>
      <c r="O997">
        <v>-10</v>
      </c>
      <c r="P997">
        <f t="shared" si="96"/>
        <v>10</v>
      </c>
      <c r="R997">
        <v>2</v>
      </c>
      <c r="S997">
        <f t="shared" si="91"/>
        <v>10</v>
      </c>
      <c r="T997">
        <f t="shared" si="92"/>
        <v>0</v>
      </c>
      <c r="U997" t="s">
        <v>91</v>
      </c>
      <c r="V997" t="s">
        <v>44</v>
      </c>
      <c r="Z997" s="5">
        <v>1.07</v>
      </c>
      <c r="AA997">
        <v>0</v>
      </c>
      <c r="AB997" s="6">
        <v>3.36</v>
      </c>
      <c r="AC997" s="8">
        <f t="shared" si="93"/>
        <v>3595.2000000000007</v>
      </c>
      <c r="AE997" s="8">
        <f t="shared" si="94"/>
        <v>3595.2000000000007</v>
      </c>
      <c r="AG997" t="str">
        <f t="shared" si="95"/>
        <v/>
      </c>
    </row>
    <row r="998" spans="1:38" x14ac:dyDescent="0.35">
      <c r="A998">
        <v>997</v>
      </c>
      <c r="B998" s="1"/>
      <c r="C998">
        <v>638</v>
      </c>
      <c r="D998">
        <v>196</v>
      </c>
      <c r="E998" s="1" t="s">
        <v>64</v>
      </c>
      <c r="F998" t="s">
        <v>65</v>
      </c>
      <c r="G998" s="1"/>
      <c r="H998" s="1"/>
      <c r="I998" s="1"/>
      <c r="J998" s="1"/>
      <c r="K998" s="1"/>
      <c r="L998" s="1"/>
      <c r="M998" s="1" t="s">
        <v>51</v>
      </c>
      <c r="N998" s="1">
        <v>-10</v>
      </c>
      <c r="O998" s="1">
        <v>-10</v>
      </c>
      <c r="P998" s="1">
        <f t="shared" si="96"/>
        <v>0</v>
      </c>
      <c r="Q998" s="1" t="s">
        <v>43</v>
      </c>
      <c r="R998" s="1">
        <v>2</v>
      </c>
      <c r="S998" s="1">
        <f t="shared" si="91"/>
        <v>0</v>
      </c>
      <c r="T998" s="1">
        <f t="shared" si="92"/>
        <v>0</v>
      </c>
      <c r="U998" t="s">
        <v>91</v>
      </c>
      <c r="V998" t="s">
        <v>44</v>
      </c>
      <c r="W998" s="1"/>
      <c r="X998" s="1"/>
      <c r="Y998" s="1"/>
      <c r="Z998" s="5">
        <v>1.62</v>
      </c>
      <c r="AA998" s="1">
        <v>35</v>
      </c>
      <c r="AB998" s="6">
        <v>1.2</v>
      </c>
      <c r="AC998" s="8">
        <f t="shared" si="93"/>
        <v>0</v>
      </c>
      <c r="AD998" s="1"/>
      <c r="AE998" s="10">
        <f t="shared" si="94"/>
        <v>0</v>
      </c>
      <c r="AF998" s="1"/>
      <c r="AG998" t="str">
        <f t="shared" si="95"/>
        <v/>
      </c>
      <c r="AI998" s="1"/>
      <c r="AJ998" s="1"/>
      <c r="AK998" s="1"/>
      <c r="AL998" s="1"/>
    </row>
    <row r="999" spans="1:38" x14ac:dyDescent="0.35">
      <c r="A999">
        <v>998</v>
      </c>
      <c r="B999" t="s">
        <v>32</v>
      </c>
      <c r="C999">
        <v>587</v>
      </c>
      <c r="D999">
        <v>197</v>
      </c>
      <c r="E999" t="s">
        <v>74</v>
      </c>
      <c r="F999" t="s">
        <v>65</v>
      </c>
      <c r="G999">
        <v>50.15750122</v>
      </c>
      <c r="H999">
        <v>122.25700380000001</v>
      </c>
      <c r="I999" t="s">
        <v>35</v>
      </c>
      <c r="J999" t="s">
        <v>36</v>
      </c>
      <c r="K999" t="s">
        <v>36</v>
      </c>
      <c r="L999" t="s">
        <v>36</v>
      </c>
      <c r="M999" t="s">
        <v>39</v>
      </c>
      <c r="N999">
        <v>3</v>
      </c>
      <c r="O999">
        <v>1</v>
      </c>
      <c r="P999">
        <f t="shared" si="96"/>
        <v>2</v>
      </c>
      <c r="Q999" t="s">
        <v>36</v>
      </c>
      <c r="R999">
        <v>1</v>
      </c>
      <c r="S999">
        <f t="shared" si="91"/>
        <v>0</v>
      </c>
      <c r="T999">
        <f t="shared" si="92"/>
        <v>2</v>
      </c>
      <c r="W999">
        <f>SUM(S999:S1001)</f>
        <v>20</v>
      </c>
      <c r="X999">
        <f>SUM(T999:T1001)</f>
        <v>3</v>
      </c>
      <c r="Y999">
        <f>X999+W999</f>
        <v>23</v>
      </c>
      <c r="Z999" s="5">
        <v>0.16</v>
      </c>
      <c r="AA999">
        <v>0</v>
      </c>
      <c r="AB999" s="6">
        <v>37.4</v>
      </c>
      <c r="AC999" s="8">
        <f t="shared" si="93"/>
        <v>1196.8</v>
      </c>
      <c r="AD999" s="8">
        <f>SUM(AC999:AC1001)</f>
        <v>3778.3999999999996</v>
      </c>
      <c r="AE999" s="8">
        <f t="shared" si="94"/>
        <v>1196.8</v>
      </c>
      <c r="AF999" s="8">
        <f>SUM(AE999:AE1001)</f>
        <v>3778.3999999999996</v>
      </c>
      <c r="AG999">
        <f t="shared" si="95"/>
        <v>1</v>
      </c>
    </row>
    <row r="1000" spans="1:38" x14ac:dyDescent="0.35">
      <c r="A1000">
        <v>999</v>
      </c>
      <c r="C1000">
        <v>587</v>
      </c>
      <c r="D1000">
        <v>197</v>
      </c>
      <c r="E1000" t="s">
        <v>74</v>
      </c>
      <c r="F1000" t="s">
        <v>65</v>
      </c>
      <c r="M1000" t="s">
        <v>80</v>
      </c>
      <c r="N1000">
        <v>1</v>
      </c>
      <c r="O1000">
        <v>0</v>
      </c>
      <c r="P1000">
        <f t="shared" si="96"/>
        <v>1</v>
      </c>
      <c r="Q1000" t="s">
        <v>36</v>
      </c>
      <c r="R1000">
        <v>1</v>
      </c>
      <c r="S1000">
        <f t="shared" si="91"/>
        <v>0</v>
      </c>
      <c r="T1000">
        <f t="shared" si="92"/>
        <v>1</v>
      </c>
      <c r="Z1000" s="5">
        <v>0.16</v>
      </c>
      <c r="AA1000">
        <v>0</v>
      </c>
      <c r="AB1000" s="6">
        <v>30.85</v>
      </c>
      <c r="AC1000" s="8">
        <f t="shared" si="93"/>
        <v>493.6</v>
      </c>
      <c r="AE1000" s="8">
        <f t="shared" si="94"/>
        <v>493.6</v>
      </c>
      <c r="AG1000" t="str">
        <f t="shared" si="95"/>
        <v/>
      </c>
    </row>
    <row r="1001" spans="1:38" x14ac:dyDescent="0.35">
      <c r="A1001">
        <v>1000</v>
      </c>
      <c r="B1001" s="1"/>
      <c r="C1001">
        <v>637</v>
      </c>
      <c r="D1001">
        <v>197</v>
      </c>
      <c r="E1001" s="1" t="s">
        <v>74</v>
      </c>
      <c r="F1001" t="s">
        <v>65</v>
      </c>
      <c r="G1001" s="1"/>
      <c r="H1001" s="1"/>
      <c r="I1001" s="1"/>
      <c r="J1001" s="1"/>
      <c r="K1001" s="1"/>
      <c r="L1001" s="1"/>
      <c r="M1001" s="1" t="s">
        <v>82</v>
      </c>
      <c r="N1001" s="1">
        <v>0</v>
      </c>
      <c r="O1001" s="1">
        <v>-20</v>
      </c>
      <c r="P1001" s="1">
        <f t="shared" si="96"/>
        <v>20</v>
      </c>
      <c r="Q1001" s="1" t="s">
        <v>43</v>
      </c>
      <c r="R1001" s="1">
        <v>2</v>
      </c>
      <c r="S1001" s="1">
        <f t="shared" si="91"/>
        <v>20</v>
      </c>
      <c r="T1001" s="1">
        <f t="shared" si="92"/>
        <v>0</v>
      </c>
      <c r="U1001" t="s">
        <v>91</v>
      </c>
      <c r="V1001" t="s">
        <v>44</v>
      </c>
      <c r="W1001" s="1"/>
      <c r="X1001" s="1"/>
      <c r="Y1001" s="1"/>
      <c r="Z1001" s="5">
        <v>1.45</v>
      </c>
      <c r="AA1001" s="1">
        <v>40</v>
      </c>
      <c r="AB1001" s="6">
        <v>1.2</v>
      </c>
      <c r="AC1001" s="8">
        <f t="shared" si="93"/>
        <v>2087.9999999999995</v>
      </c>
      <c r="AD1001" s="1"/>
      <c r="AE1001" s="10">
        <f t="shared" si="94"/>
        <v>2087.9999999999995</v>
      </c>
      <c r="AF1001" s="1"/>
      <c r="AG1001" t="str">
        <f t="shared" si="95"/>
        <v/>
      </c>
      <c r="AI1001" s="1"/>
      <c r="AJ1001" s="1"/>
      <c r="AK1001" s="1"/>
      <c r="AL1001" s="1"/>
    </row>
    <row r="1002" spans="1:38" x14ac:dyDescent="0.35">
      <c r="A1002">
        <v>1001</v>
      </c>
      <c r="B1002" t="s">
        <v>32</v>
      </c>
      <c r="C1002">
        <v>636</v>
      </c>
      <c r="D1002">
        <v>198</v>
      </c>
      <c r="E1002" t="s">
        <v>74</v>
      </c>
      <c r="F1002" t="s">
        <v>65</v>
      </c>
      <c r="G1002">
        <v>50.158699040000002</v>
      </c>
      <c r="H1002">
        <v>122.2580032</v>
      </c>
      <c r="I1002" t="s">
        <v>35</v>
      </c>
      <c r="J1002" t="s">
        <v>36</v>
      </c>
      <c r="K1002" t="s">
        <v>36</v>
      </c>
      <c r="L1002" t="s">
        <v>36</v>
      </c>
      <c r="M1002" t="s">
        <v>51</v>
      </c>
      <c r="N1002">
        <v>0</v>
      </c>
      <c r="O1002">
        <v>-25</v>
      </c>
      <c r="P1002">
        <f t="shared" si="96"/>
        <v>25</v>
      </c>
      <c r="Q1002" t="s">
        <v>62</v>
      </c>
      <c r="R1002">
        <v>2</v>
      </c>
      <c r="S1002">
        <f t="shared" si="91"/>
        <v>25</v>
      </c>
      <c r="T1002">
        <f t="shared" si="92"/>
        <v>0</v>
      </c>
      <c r="U1002" t="s">
        <v>196</v>
      </c>
      <c r="V1002" t="s">
        <v>81</v>
      </c>
      <c r="W1002">
        <f>SUM(S1002:S1004)</f>
        <v>25</v>
      </c>
      <c r="X1002">
        <f>SUM(T1002:T1004)</f>
        <v>0</v>
      </c>
      <c r="Y1002">
        <f>X1002+W1002</f>
        <v>25</v>
      </c>
      <c r="Z1002" s="5">
        <v>1.45</v>
      </c>
      <c r="AA1002">
        <v>75</v>
      </c>
      <c r="AB1002" s="6">
        <v>1.2</v>
      </c>
      <c r="AC1002" s="8">
        <f t="shared" si="93"/>
        <v>1087.4999999999998</v>
      </c>
      <c r="AD1002" s="8">
        <f>SUM(AC1002:AC1004)</f>
        <v>1087.4999999999998</v>
      </c>
      <c r="AE1002" s="8">
        <f t="shared" si="94"/>
        <v>1087.4999999999998</v>
      </c>
      <c r="AF1002" s="8">
        <f>SUM(AE1002:AE1004)</f>
        <v>1087.4999999999998</v>
      </c>
      <c r="AG1002">
        <f t="shared" si="95"/>
        <v>1</v>
      </c>
    </row>
    <row r="1003" spans="1:38" x14ac:dyDescent="0.35">
      <c r="A1003">
        <v>1002</v>
      </c>
      <c r="C1003">
        <v>636</v>
      </c>
      <c r="D1003">
        <v>198</v>
      </c>
      <c r="E1003" t="s">
        <v>74</v>
      </c>
      <c r="F1003" t="s">
        <v>65</v>
      </c>
      <c r="M1003" t="s">
        <v>44</v>
      </c>
      <c r="N1003">
        <v>0</v>
      </c>
      <c r="O1003">
        <v>0</v>
      </c>
      <c r="P1003">
        <f t="shared" si="96"/>
        <v>0</v>
      </c>
      <c r="R1003">
        <v>2</v>
      </c>
      <c r="S1003">
        <f t="shared" si="91"/>
        <v>0</v>
      </c>
      <c r="T1003">
        <f t="shared" si="92"/>
        <v>0</v>
      </c>
      <c r="U1003" t="s">
        <v>196</v>
      </c>
      <c r="V1003" t="s">
        <v>81</v>
      </c>
      <c r="Z1003" s="5">
        <v>1.38</v>
      </c>
      <c r="AA1003">
        <v>0</v>
      </c>
      <c r="AB1003" s="6">
        <v>0.39</v>
      </c>
      <c r="AC1003" s="8">
        <f t="shared" si="93"/>
        <v>0</v>
      </c>
      <c r="AE1003" s="8">
        <f t="shared" si="94"/>
        <v>0</v>
      </c>
      <c r="AG1003" t="str">
        <f t="shared" si="95"/>
        <v/>
      </c>
    </row>
    <row r="1004" spans="1:38" x14ac:dyDescent="0.35">
      <c r="A1004">
        <v>1003</v>
      </c>
      <c r="B1004" s="1"/>
      <c r="C1004">
        <v>586</v>
      </c>
      <c r="D1004">
        <v>198</v>
      </c>
      <c r="E1004" s="1" t="s">
        <v>74</v>
      </c>
      <c r="F1004" t="s">
        <v>65</v>
      </c>
      <c r="G1004" s="1"/>
      <c r="H1004" s="1"/>
      <c r="I1004" s="1"/>
      <c r="J1004" s="1"/>
      <c r="K1004" s="1"/>
      <c r="L1004" s="1"/>
      <c r="M1004" s="1"/>
      <c r="N1004" s="1">
        <v>0</v>
      </c>
      <c r="O1004" s="1">
        <v>0</v>
      </c>
      <c r="P1004" s="1">
        <f t="shared" si="96"/>
        <v>0</v>
      </c>
      <c r="Q1004" s="1" t="s">
        <v>36</v>
      </c>
      <c r="R1004" s="1">
        <v>1</v>
      </c>
      <c r="S1004" s="1">
        <f t="shared" si="91"/>
        <v>0</v>
      </c>
      <c r="T1004" s="1">
        <f t="shared" si="92"/>
        <v>0</v>
      </c>
      <c r="W1004" s="1"/>
      <c r="X1004" s="1"/>
      <c r="Y1004" s="1"/>
      <c r="Z1004" s="5">
        <v>0</v>
      </c>
      <c r="AA1004" s="1">
        <v>0</v>
      </c>
      <c r="AB1004" s="6"/>
      <c r="AC1004" s="8">
        <f t="shared" si="93"/>
        <v>0</v>
      </c>
      <c r="AD1004" s="1"/>
      <c r="AE1004" s="10">
        <f t="shared" si="94"/>
        <v>0</v>
      </c>
      <c r="AF1004" s="1"/>
      <c r="AG1004" t="str">
        <f t="shared" si="95"/>
        <v/>
      </c>
      <c r="AI1004" s="1"/>
      <c r="AJ1004" s="1"/>
      <c r="AK1004" s="1"/>
      <c r="AL1004" s="1"/>
    </row>
    <row r="1005" spans="1:38" x14ac:dyDescent="0.35">
      <c r="A1005">
        <v>1004</v>
      </c>
      <c r="B1005" t="s">
        <v>32</v>
      </c>
      <c r="C1005">
        <v>525</v>
      </c>
      <c r="D1005">
        <v>199</v>
      </c>
      <c r="E1005" t="s">
        <v>33</v>
      </c>
      <c r="F1005" t="s">
        <v>34</v>
      </c>
      <c r="G1005">
        <v>48.418426510000003</v>
      </c>
      <c r="H1005">
        <v>123.99870300000001</v>
      </c>
      <c r="I1005" t="s">
        <v>35</v>
      </c>
      <c r="J1005" t="s">
        <v>36</v>
      </c>
      <c r="K1005" t="s">
        <v>36</v>
      </c>
      <c r="L1005" t="s">
        <v>36</v>
      </c>
      <c r="M1005" t="s">
        <v>37</v>
      </c>
      <c r="N1005">
        <v>5</v>
      </c>
      <c r="O1005">
        <v>4</v>
      </c>
      <c r="P1005">
        <f t="shared" si="96"/>
        <v>1</v>
      </c>
      <c r="Q1005" t="s">
        <v>36</v>
      </c>
      <c r="R1005">
        <v>1</v>
      </c>
      <c r="S1005">
        <f t="shared" si="91"/>
        <v>0</v>
      </c>
      <c r="T1005">
        <f t="shared" si="92"/>
        <v>1</v>
      </c>
      <c r="W1005">
        <f>SUM(S1005:S1010)</f>
        <v>80</v>
      </c>
      <c r="X1005">
        <f>SUM(T1005:T1010)</f>
        <v>5</v>
      </c>
      <c r="Y1005">
        <f>X1005+W1005</f>
        <v>85</v>
      </c>
      <c r="Z1005" s="5">
        <v>0.14000000000000001</v>
      </c>
      <c r="AA1005">
        <v>0</v>
      </c>
      <c r="AB1005" s="6">
        <v>43.21</v>
      </c>
      <c r="AC1005" s="8">
        <f t="shared" si="93"/>
        <v>604.94000000000005</v>
      </c>
      <c r="AD1005" s="8">
        <f>SUM(AC1005:AC1010)</f>
        <v>20386.947</v>
      </c>
      <c r="AE1005" s="8">
        <f t="shared" si="94"/>
        <v>604.94000000000005</v>
      </c>
      <c r="AF1005" s="8">
        <f>SUM(AE1005:AE1010)</f>
        <v>20386.947</v>
      </c>
      <c r="AG1005">
        <f t="shared" si="95"/>
        <v>1</v>
      </c>
    </row>
    <row r="1006" spans="1:38" x14ac:dyDescent="0.35">
      <c r="A1006">
        <v>1005</v>
      </c>
      <c r="C1006">
        <v>525</v>
      </c>
      <c r="D1006">
        <v>199</v>
      </c>
      <c r="E1006" t="s">
        <v>33</v>
      </c>
      <c r="F1006" t="s">
        <v>34</v>
      </c>
      <c r="M1006" t="s">
        <v>40</v>
      </c>
      <c r="N1006">
        <v>4</v>
      </c>
      <c r="O1006">
        <v>1</v>
      </c>
      <c r="P1006">
        <f t="shared" si="96"/>
        <v>3</v>
      </c>
      <c r="Q1006" t="s">
        <v>36</v>
      </c>
      <c r="R1006">
        <v>1</v>
      </c>
      <c r="S1006">
        <f t="shared" si="91"/>
        <v>0</v>
      </c>
      <c r="T1006">
        <f t="shared" si="92"/>
        <v>3</v>
      </c>
      <c r="Z1006" s="5">
        <v>0.14000000000000001</v>
      </c>
      <c r="AA1006">
        <v>0</v>
      </c>
      <c r="AB1006" s="6">
        <v>43.21</v>
      </c>
      <c r="AC1006" s="8">
        <f t="shared" si="93"/>
        <v>1814.8200000000002</v>
      </c>
      <c r="AE1006" s="8">
        <f t="shared" si="94"/>
        <v>1814.8200000000002</v>
      </c>
      <c r="AG1006" t="str">
        <f t="shared" si="95"/>
        <v/>
      </c>
    </row>
    <row r="1007" spans="1:38" x14ac:dyDescent="0.35">
      <c r="A1007">
        <v>1006</v>
      </c>
      <c r="C1007">
        <v>525</v>
      </c>
      <c r="D1007">
        <v>199</v>
      </c>
      <c r="E1007" t="s">
        <v>33</v>
      </c>
      <c r="F1007" t="s">
        <v>34</v>
      </c>
      <c r="M1007" t="s">
        <v>41</v>
      </c>
      <c r="N1007">
        <v>1</v>
      </c>
      <c r="O1007">
        <v>0</v>
      </c>
      <c r="P1007">
        <f t="shared" si="96"/>
        <v>1</v>
      </c>
      <c r="Q1007" t="s">
        <v>36</v>
      </c>
      <c r="R1007">
        <v>1</v>
      </c>
      <c r="S1007">
        <f t="shared" si="91"/>
        <v>0</v>
      </c>
      <c r="T1007">
        <f t="shared" si="92"/>
        <v>1</v>
      </c>
      <c r="Z1007" s="5">
        <v>0.14000000000000001</v>
      </c>
      <c r="AA1007">
        <v>0</v>
      </c>
      <c r="AB1007" s="6">
        <v>36.65</v>
      </c>
      <c r="AC1007" s="8">
        <f t="shared" si="93"/>
        <v>513.1</v>
      </c>
      <c r="AE1007" s="8">
        <f t="shared" si="94"/>
        <v>513.1</v>
      </c>
      <c r="AG1007" t="str">
        <f t="shared" si="95"/>
        <v/>
      </c>
    </row>
    <row r="1008" spans="1:38" x14ac:dyDescent="0.35">
      <c r="A1008">
        <v>1007</v>
      </c>
      <c r="C1008">
        <v>573</v>
      </c>
      <c r="D1008">
        <v>199</v>
      </c>
      <c r="E1008" t="s">
        <v>33</v>
      </c>
      <c r="F1008" t="s">
        <v>34</v>
      </c>
      <c r="M1008" t="s">
        <v>106</v>
      </c>
      <c r="N1008">
        <v>0</v>
      </c>
      <c r="O1008">
        <v>-3</v>
      </c>
      <c r="P1008">
        <f t="shared" si="96"/>
        <v>3</v>
      </c>
      <c r="Q1008" t="s">
        <v>43</v>
      </c>
      <c r="R1008">
        <v>2</v>
      </c>
      <c r="S1008">
        <f t="shared" si="91"/>
        <v>3</v>
      </c>
      <c r="T1008">
        <f t="shared" si="92"/>
        <v>0</v>
      </c>
      <c r="U1008" t="s">
        <v>38</v>
      </c>
      <c r="V1008" t="s">
        <v>73</v>
      </c>
      <c r="Z1008" s="5">
        <v>1.31</v>
      </c>
      <c r="AA1008">
        <v>15</v>
      </c>
      <c r="AB1008" s="6">
        <v>4.74</v>
      </c>
      <c r="AC1008" s="8">
        <f t="shared" si="93"/>
        <v>1583.3969999999999</v>
      </c>
      <c r="AE1008" s="8">
        <f t="shared" si="94"/>
        <v>1583.3969999999999</v>
      </c>
      <c r="AG1008" t="str">
        <f t="shared" si="95"/>
        <v/>
      </c>
    </row>
    <row r="1009" spans="1:38" x14ac:dyDescent="0.35">
      <c r="A1009">
        <v>1008</v>
      </c>
      <c r="C1009">
        <v>573</v>
      </c>
      <c r="D1009">
        <v>199</v>
      </c>
      <c r="E1009" t="s">
        <v>33</v>
      </c>
      <c r="F1009" t="s">
        <v>34</v>
      </c>
      <c r="M1009" t="s">
        <v>42</v>
      </c>
      <c r="N1009">
        <v>-3</v>
      </c>
      <c r="O1009">
        <v>-47</v>
      </c>
      <c r="P1009">
        <f t="shared" si="96"/>
        <v>44</v>
      </c>
      <c r="Q1009" t="s">
        <v>43</v>
      </c>
      <c r="R1009">
        <v>2</v>
      </c>
      <c r="S1009">
        <f t="shared" si="91"/>
        <v>44</v>
      </c>
      <c r="T1009">
        <f t="shared" si="92"/>
        <v>0</v>
      </c>
      <c r="U1009" t="s">
        <v>38</v>
      </c>
      <c r="V1009" t="s">
        <v>73</v>
      </c>
      <c r="Z1009" s="5">
        <v>1.38</v>
      </c>
      <c r="AA1009">
        <v>10</v>
      </c>
      <c r="AB1009" s="6">
        <v>1.7</v>
      </c>
      <c r="AC1009" s="8">
        <f t="shared" si="93"/>
        <v>9290.16</v>
      </c>
      <c r="AE1009" s="8">
        <f t="shared" si="94"/>
        <v>9290.16</v>
      </c>
      <c r="AG1009" t="str">
        <f t="shared" si="95"/>
        <v/>
      </c>
    </row>
    <row r="1010" spans="1:38" x14ac:dyDescent="0.35">
      <c r="A1010">
        <v>1009</v>
      </c>
      <c r="B1010" s="1"/>
      <c r="C1010">
        <v>573</v>
      </c>
      <c r="D1010">
        <v>199</v>
      </c>
      <c r="E1010" s="1" t="s">
        <v>33</v>
      </c>
      <c r="F1010" t="s">
        <v>34</v>
      </c>
      <c r="G1010" s="1"/>
      <c r="H1010" s="1"/>
      <c r="I1010" s="1"/>
      <c r="J1010" s="1"/>
      <c r="K1010" s="1"/>
      <c r="L1010" s="1"/>
      <c r="M1010" s="1" t="s">
        <v>45</v>
      </c>
      <c r="N1010" s="1">
        <v>-47</v>
      </c>
      <c r="O1010" s="1">
        <v>-80</v>
      </c>
      <c r="P1010" s="1">
        <f t="shared" si="96"/>
        <v>33</v>
      </c>
      <c r="Q1010" s="1" t="s">
        <v>54</v>
      </c>
      <c r="R1010" s="1">
        <v>2</v>
      </c>
      <c r="S1010" s="1">
        <f t="shared" si="91"/>
        <v>33</v>
      </c>
      <c r="T1010" s="1">
        <f t="shared" si="92"/>
        <v>0</v>
      </c>
      <c r="U1010" t="s">
        <v>38</v>
      </c>
      <c r="V1010" t="s">
        <v>73</v>
      </c>
      <c r="W1010" s="1"/>
      <c r="X1010" s="1"/>
      <c r="Y1010" s="1"/>
      <c r="Z1010" s="5">
        <v>1.38</v>
      </c>
      <c r="AA1010" s="1">
        <v>15</v>
      </c>
      <c r="AB1010" s="6">
        <v>1.7</v>
      </c>
      <c r="AC1010" s="8">
        <f t="shared" si="93"/>
        <v>6580.5299999999988</v>
      </c>
      <c r="AD1010" s="1"/>
      <c r="AE1010" s="10">
        <f t="shared" si="94"/>
        <v>6580.5299999999988</v>
      </c>
      <c r="AF1010" s="1"/>
      <c r="AG1010" t="str">
        <f t="shared" si="95"/>
        <v/>
      </c>
      <c r="AI1010" s="1"/>
      <c r="AJ1010" s="1"/>
      <c r="AK1010" s="1"/>
      <c r="AL1010" s="1"/>
    </row>
    <row r="1011" spans="1:38" x14ac:dyDescent="0.35">
      <c r="A1011">
        <v>1010</v>
      </c>
      <c r="B1011" t="s">
        <v>32</v>
      </c>
      <c r="C1011">
        <v>585</v>
      </c>
      <c r="D1011">
        <v>200</v>
      </c>
      <c r="E1011" t="s">
        <v>74</v>
      </c>
      <c r="F1011" t="s">
        <v>65</v>
      </c>
      <c r="G1011">
        <v>50.159301759999998</v>
      </c>
      <c r="H1011">
        <v>122.2580032</v>
      </c>
      <c r="I1011" t="s">
        <v>35</v>
      </c>
      <c r="J1011" t="s">
        <v>36</v>
      </c>
      <c r="K1011" t="s">
        <v>36</v>
      </c>
      <c r="L1011" t="s">
        <v>36</v>
      </c>
      <c r="M1011" t="s">
        <v>54</v>
      </c>
      <c r="N1011">
        <v>1.5</v>
      </c>
      <c r="O1011">
        <v>1</v>
      </c>
      <c r="P1011">
        <f t="shared" si="96"/>
        <v>0.5</v>
      </c>
      <c r="Q1011" t="s">
        <v>36</v>
      </c>
      <c r="R1011">
        <v>1</v>
      </c>
      <c r="S1011">
        <f t="shared" si="91"/>
        <v>0</v>
      </c>
      <c r="T1011">
        <f t="shared" si="92"/>
        <v>0.5</v>
      </c>
      <c r="W1011">
        <f>SUM(S1011:S1013)</f>
        <v>20</v>
      </c>
      <c r="X1011">
        <f>SUM(T1011:T1013)</f>
        <v>1.5</v>
      </c>
      <c r="Y1011">
        <f>X1011+W1011</f>
        <v>21.5</v>
      </c>
      <c r="Z1011" s="5">
        <v>0.16</v>
      </c>
      <c r="AA1011">
        <v>0</v>
      </c>
      <c r="AB1011" s="6">
        <v>37.4</v>
      </c>
      <c r="AC1011" s="8">
        <f t="shared" si="93"/>
        <v>299.2</v>
      </c>
      <c r="AD1011" s="8">
        <f>SUM(AC1011:AC1013)</f>
        <v>3333.5999999999995</v>
      </c>
      <c r="AE1011" s="8">
        <f t="shared" si="94"/>
        <v>299.2</v>
      </c>
      <c r="AF1011" s="8">
        <f>SUM(AE1011:AE1013)</f>
        <v>3333.5999999999995</v>
      </c>
      <c r="AG1011">
        <f t="shared" si="95"/>
        <v>1</v>
      </c>
    </row>
    <row r="1012" spans="1:38" x14ac:dyDescent="0.35">
      <c r="A1012">
        <v>1011</v>
      </c>
      <c r="C1012">
        <v>585</v>
      </c>
      <c r="D1012">
        <v>200</v>
      </c>
      <c r="E1012" t="s">
        <v>74</v>
      </c>
      <c r="F1012" t="s">
        <v>65</v>
      </c>
      <c r="M1012" t="s">
        <v>39</v>
      </c>
      <c r="N1012">
        <v>1</v>
      </c>
      <c r="O1012">
        <v>0</v>
      </c>
      <c r="P1012">
        <f t="shared" si="96"/>
        <v>1</v>
      </c>
      <c r="Q1012" t="s">
        <v>36</v>
      </c>
      <c r="R1012">
        <v>1</v>
      </c>
      <c r="S1012">
        <f t="shared" si="91"/>
        <v>0</v>
      </c>
      <c r="T1012">
        <f t="shared" si="92"/>
        <v>1</v>
      </c>
      <c r="Z1012" s="5">
        <v>0.16</v>
      </c>
      <c r="AA1012">
        <v>0</v>
      </c>
      <c r="AB1012" s="6">
        <v>37.4</v>
      </c>
      <c r="AC1012" s="8">
        <f t="shared" si="93"/>
        <v>598.4</v>
      </c>
      <c r="AE1012" s="8">
        <f t="shared" si="94"/>
        <v>598.4</v>
      </c>
      <c r="AG1012" t="str">
        <f t="shared" si="95"/>
        <v/>
      </c>
    </row>
    <row r="1013" spans="1:38" x14ac:dyDescent="0.35">
      <c r="A1013">
        <v>1012</v>
      </c>
      <c r="B1013" s="1"/>
      <c r="C1013">
        <v>635</v>
      </c>
      <c r="D1013">
        <v>200</v>
      </c>
      <c r="E1013" s="1" t="s">
        <v>74</v>
      </c>
      <c r="F1013" t="s">
        <v>65</v>
      </c>
      <c r="G1013" s="1"/>
      <c r="H1013" s="1"/>
      <c r="I1013" s="1"/>
      <c r="J1013" s="1"/>
      <c r="K1013" s="1"/>
      <c r="L1013" s="1"/>
      <c r="M1013" s="1" t="s">
        <v>82</v>
      </c>
      <c r="N1013" s="1">
        <v>0</v>
      </c>
      <c r="O1013" s="1">
        <v>-20</v>
      </c>
      <c r="P1013" s="1">
        <f t="shared" si="96"/>
        <v>20</v>
      </c>
      <c r="Q1013" s="1" t="s">
        <v>43</v>
      </c>
      <c r="R1013" s="1">
        <v>2</v>
      </c>
      <c r="S1013" s="1">
        <f t="shared" si="91"/>
        <v>20</v>
      </c>
      <c r="T1013" s="1">
        <f t="shared" si="92"/>
        <v>0</v>
      </c>
      <c r="U1013" t="s">
        <v>196</v>
      </c>
      <c r="V1013" t="s">
        <v>44</v>
      </c>
      <c r="W1013" s="1"/>
      <c r="X1013" s="1"/>
      <c r="Y1013" s="1"/>
      <c r="Z1013" s="5">
        <v>1.45</v>
      </c>
      <c r="AA1013" s="1">
        <v>30</v>
      </c>
      <c r="AB1013" s="6">
        <v>1.2</v>
      </c>
      <c r="AC1013" s="8">
        <f t="shared" si="93"/>
        <v>2435.9999999999995</v>
      </c>
      <c r="AD1013" s="1"/>
      <c r="AE1013" s="10">
        <f t="shared" si="94"/>
        <v>2435.9999999999995</v>
      </c>
      <c r="AF1013" s="1"/>
      <c r="AG1013" t="str">
        <f t="shared" si="95"/>
        <v/>
      </c>
      <c r="AI1013" s="1"/>
      <c r="AJ1013" s="1"/>
      <c r="AK1013" s="1"/>
      <c r="AL1013" s="1"/>
    </row>
    <row r="1014" spans="1:38" x14ac:dyDescent="0.35">
      <c r="A1014">
        <v>1013</v>
      </c>
      <c r="B1014" t="s">
        <v>32</v>
      </c>
      <c r="C1014">
        <v>648</v>
      </c>
      <c r="D1014">
        <v>201</v>
      </c>
      <c r="E1014" t="s">
        <v>33</v>
      </c>
      <c r="F1014" t="s">
        <v>34</v>
      </c>
      <c r="G1014">
        <v>50.186691279999998</v>
      </c>
      <c r="H1014">
        <v>122.2401962</v>
      </c>
      <c r="I1014" t="s">
        <v>35</v>
      </c>
      <c r="J1014" t="s">
        <v>36</v>
      </c>
      <c r="K1014" t="s">
        <v>36</v>
      </c>
      <c r="L1014" t="s">
        <v>36</v>
      </c>
      <c r="M1014" t="s">
        <v>110</v>
      </c>
      <c r="N1014">
        <v>12</v>
      </c>
      <c r="O1014">
        <v>0</v>
      </c>
      <c r="P1014">
        <f t="shared" si="96"/>
        <v>12</v>
      </c>
      <c r="Q1014" t="s">
        <v>36</v>
      </c>
      <c r="R1014">
        <v>1</v>
      </c>
      <c r="S1014">
        <f t="shared" si="91"/>
        <v>0</v>
      </c>
      <c r="T1014">
        <f t="shared" si="92"/>
        <v>12</v>
      </c>
      <c r="W1014">
        <f>SUM(S1014:S1017)</f>
        <v>42</v>
      </c>
      <c r="X1014">
        <f>SUM(T1014:T1017)</f>
        <v>12</v>
      </c>
      <c r="Y1014">
        <f>X1014+W1014</f>
        <v>54</v>
      </c>
      <c r="Z1014" s="5">
        <v>0.14000000000000001</v>
      </c>
      <c r="AA1014">
        <v>0</v>
      </c>
      <c r="AB1014" s="6">
        <v>43.21</v>
      </c>
      <c r="AC1014" s="8">
        <f t="shared" si="93"/>
        <v>7259.2800000000007</v>
      </c>
      <c r="AD1014" s="8">
        <f>SUM(AC1014:AC1017)</f>
        <v>17062.152000000002</v>
      </c>
      <c r="AE1014" s="8">
        <f t="shared" si="94"/>
        <v>7259.2800000000007</v>
      </c>
      <c r="AF1014" s="8">
        <f>SUM(AE1014:AE1017)</f>
        <v>17062.152000000002</v>
      </c>
      <c r="AG1014">
        <f t="shared" si="95"/>
        <v>1</v>
      </c>
    </row>
    <row r="1015" spans="1:38" x14ac:dyDescent="0.35">
      <c r="A1015">
        <v>1014</v>
      </c>
      <c r="C1015">
        <v>698</v>
      </c>
      <c r="D1015">
        <v>201</v>
      </c>
      <c r="E1015" t="s">
        <v>33</v>
      </c>
      <c r="F1015" t="s">
        <v>34</v>
      </c>
      <c r="M1015" t="s">
        <v>72</v>
      </c>
      <c r="N1015">
        <v>0</v>
      </c>
      <c r="O1015">
        <v>-18</v>
      </c>
      <c r="P1015">
        <f t="shared" si="96"/>
        <v>18</v>
      </c>
      <c r="Q1015" t="s">
        <v>62</v>
      </c>
      <c r="R1015">
        <v>2</v>
      </c>
      <c r="S1015">
        <f t="shared" si="91"/>
        <v>18</v>
      </c>
      <c r="T1015">
        <f t="shared" si="92"/>
        <v>0</v>
      </c>
      <c r="U1015" t="s">
        <v>91</v>
      </c>
      <c r="V1015" t="s">
        <v>73</v>
      </c>
      <c r="Z1015" s="5">
        <v>1.31</v>
      </c>
      <c r="AA1015">
        <v>40</v>
      </c>
      <c r="AB1015" s="6">
        <v>4.74</v>
      </c>
      <c r="AC1015" s="8">
        <f t="shared" si="93"/>
        <v>6706.152000000001</v>
      </c>
      <c r="AE1015" s="8">
        <f t="shared" si="94"/>
        <v>6706.152000000001</v>
      </c>
      <c r="AG1015" t="str">
        <f t="shared" si="95"/>
        <v/>
      </c>
    </row>
    <row r="1016" spans="1:38" x14ac:dyDescent="0.35">
      <c r="A1016">
        <v>1015</v>
      </c>
      <c r="C1016">
        <v>698</v>
      </c>
      <c r="D1016">
        <v>201</v>
      </c>
      <c r="E1016" t="s">
        <v>33</v>
      </c>
      <c r="F1016" t="s">
        <v>34</v>
      </c>
      <c r="M1016" t="s">
        <v>48</v>
      </c>
      <c r="N1016">
        <v>-18</v>
      </c>
      <c r="O1016">
        <v>-42</v>
      </c>
      <c r="P1016">
        <f t="shared" si="96"/>
        <v>24</v>
      </c>
      <c r="Q1016" t="s">
        <v>62</v>
      </c>
      <c r="R1016">
        <v>2</v>
      </c>
      <c r="S1016">
        <f t="shared" si="91"/>
        <v>24</v>
      </c>
      <c r="T1016">
        <f t="shared" si="92"/>
        <v>0</v>
      </c>
      <c r="U1016" t="s">
        <v>91</v>
      </c>
      <c r="V1016" t="s">
        <v>73</v>
      </c>
      <c r="Z1016" s="5">
        <v>1.38</v>
      </c>
      <c r="AA1016">
        <v>45</v>
      </c>
      <c r="AB1016" s="6">
        <v>1.7</v>
      </c>
      <c r="AC1016" s="8">
        <f t="shared" si="93"/>
        <v>3096.7199999999993</v>
      </c>
      <c r="AE1016" s="8">
        <f t="shared" si="94"/>
        <v>3096.7199999999993</v>
      </c>
      <c r="AG1016" t="str">
        <f t="shared" si="95"/>
        <v/>
      </c>
    </row>
    <row r="1017" spans="1:38" x14ac:dyDescent="0.35">
      <c r="A1017">
        <v>1016</v>
      </c>
      <c r="B1017" s="1"/>
      <c r="C1017">
        <v>698</v>
      </c>
      <c r="D1017">
        <v>201</v>
      </c>
      <c r="E1017" s="1" t="s">
        <v>33</v>
      </c>
      <c r="F1017" t="s">
        <v>34</v>
      </c>
      <c r="G1017" s="1"/>
      <c r="H1017" s="1"/>
      <c r="I1017" s="1"/>
      <c r="J1017" s="1"/>
      <c r="K1017" s="1"/>
      <c r="L1017" s="1"/>
      <c r="M1017" s="1" t="s">
        <v>75</v>
      </c>
      <c r="N1017" s="1">
        <v>-42</v>
      </c>
      <c r="O1017" s="1">
        <v>-42</v>
      </c>
      <c r="P1017" s="1">
        <f t="shared" si="96"/>
        <v>0</v>
      </c>
      <c r="Q1017" s="1" t="s">
        <v>62</v>
      </c>
      <c r="R1017" s="1">
        <v>2</v>
      </c>
      <c r="S1017" s="1">
        <f t="shared" si="91"/>
        <v>0</v>
      </c>
      <c r="T1017" s="1">
        <f t="shared" si="92"/>
        <v>0</v>
      </c>
      <c r="U1017" t="s">
        <v>91</v>
      </c>
      <c r="V1017" t="s">
        <v>73</v>
      </c>
      <c r="W1017" s="1"/>
      <c r="X1017" s="1"/>
      <c r="Y1017" s="1"/>
      <c r="Z1017" s="5">
        <v>1.38</v>
      </c>
      <c r="AA1017" s="1">
        <v>45</v>
      </c>
      <c r="AB1017" s="6">
        <v>0.54</v>
      </c>
      <c r="AC1017" s="8">
        <f t="shared" si="93"/>
        <v>0</v>
      </c>
      <c r="AD1017" s="1"/>
      <c r="AE1017" s="10">
        <f t="shared" si="94"/>
        <v>0</v>
      </c>
      <c r="AF1017" s="1"/>
      <c r="AG1017" t="str">
        <f t="shared" si="95"/>
        <v/>
      </c>
      <c r="AI1017" s="1"/>
      <c r="AJ1017" s="1"/>
      <c r="AK1017" s="1"/>
      <c r="AL1017" s="1"/>
    </row>
    <row r="1018" spans="1:38" x14ac:dyDescent="0.35">
      <c r="A1018">
        <v>1017</v>
      </c>
      <c r="B1018" t="s">
        <v>32</v>
      </c>
      <c r="C1018">
        <v>647</v>
      </c>
      <c r="D1018">
        <v>202</v>
      </c>
      <c r="E1018" t="s">
        <v>33</v>
      </c>
      <c r="F1018" t="s">
        <v>34</v>
      </c>
      <c r="G1018">
        <v>50.187679289999998</v>
      </c>
      <c r="H1018">
        <v>122.24009700000001</v>
      </c>
      <c r="I1018" t="s">
        <v>35</v>
      </c>
      <c r="J1018" t="s">
        <v>36</v>
      </c>
      <c r="K1018" t="s">
        <v>36</v>
      </c>
      <c r="L1018" t="s">
        <v>36</v>
      </c>
      <c r="M1018" t="s">
        <v>110</v>
      </c>
      <c r="N1018">
        <v>4</v>
      </c>
      <c r="O1018">
        <v>0</v>
      </c>
      <c r="P1018">
        <f t="shared" si="96"/>
        <v>4</v>
      </c>
      <c r="Q1018" t="s">
        <v>36</v>
      </c>
      <c r="R1018">
        <v>1</v>
      </c>
      <c r="S1018">
        <f t="shared" si="91"/>
        <v>0</v>
      </c>
      <c r="T1018">
        <f t="shared" si="92"/>
        <v>4</v>
      </c>
      <c r="W1018">
        <f>SUM(S1018:S1021)</f>
        <v>61</v>
      </c>
      <c r="X1018">
        <f>SUM(T1018:T1021)</f>
        <v>4</v>
      </c>
      <c r="Y1018">
        <f>X1018+W1018</f>
        <v>65</v>
      </c>
      <c r="Z1018" s="5">
        <v>0.14000000000000001</v>
      </c>
      <c r="AA1018">
        <v>0</v>
      </c>
      <c r="AB1018" s="6">
        <v>43.21</v>
      </c>
      <c r="AC1018" s="8">
        <f t="shared" si="93"/>
        <v>2419.7600000000002</v>
      </c>
      <c r="AD1018" s="8">
        <f>SUM(AC1018:AC1021)</f>
        <v>6063.5060000000003</v>
      </c>
      <c r="AE1018" s="8">
        <f t="shared" si="94"/>
        <v>2419.7600000000002</v>
      </c>
      <c r="AF1018" s="8">
        <f>SUM(AE1018:AE1021)</f>
        <v>6063.5060000000003</v>
      </c>
      <c r="AG1018">
        <f t="shared" si="95"/>
        <v>1</v>
      </c>
    </row>
    <row r="1019" spans="1:38" x14ac:dyDescent="0.35">
      <c r="A1019">
        <v>1018</v>
      </c>
      <c r="C1019">
        <v>697</v>
      </c>
      <c r="D1019">
        <v>202</v>
      </c>
      <c r="E1019" t="s">
        <v>33</v>
      </c>
      <c r="F1019" t="s">
        <v>34</v>
      </c>
      <c r="M1019" t="s">
        <v>72</v>
      </c>
      <c r="N1019">
        <v>0</v>
      </c>
      <c r="O1019">
        <v>-12</v>
      </c>
      <c r="P1019">
        <f t="shared" si="96"/>
        <v>12</v>
      </c>
      <c r="Q1019" t="s">
        <v>62</v>
      </c>
      <c r="R1019">
        <v>2</v>
      </c>
      <c r="S1019">
        <f t="shared" si="91"/>
        <v>12</v>
      </c>
      <c r="T1019">
        <f t="shared" si="92"/>
        <v>0</v>
      </c>
      <c r="U1019" t="s">
        <v>91</v>
      </c>
      <c r="V1019" t="s">
        <v>44</v>
      </c>
      <c r="Z1019" s="5">
        <v>1.31</v>
      </c>
      <c r="AA1019">
        <v>80</v>
      </c>
      <c r="AB1019" s="6">
        <v>4.74</v>
      </c>
      <c r="AC1019" s="8">
        <f t="shared" si="93"/>
        <v>1490.2560000000001</v>
      </c>
      <c r="AE1019" s="8">
        <f t="shared" si="94"/>
        <v>1490.2560000000001</v>
      </c>
      <c r="AG1019" t="str">
        <f t="shared" si="95"/>
        <v/>
      </c>
    </row>
    <row r="1020" spans="1:38" x14ac:dyDescent="0.35">
      <c r="A1020">
        <v>1019</v>
      </c>
      <c r="C1020">
        <v>697</v>
      </c>
      <c r="D1020">
        <v>202</v>
      </c>
      <c r="E1020" t="s">
        <v>33</v>
      </c>
      <c r="F1020" t="s">
        <v>34</v>
      </c>
      <c r="M1020" t="s">
        <v>48</v>
      </c>
      <c r="N1020">
        <v>-12</v>
      </c>
      <c r="O1020">
        <v>-43</v>
      </c>
      <c r="P1020">
        <f t="shared" si="96"/>
        <v>31</v>
      </c>
      <c r="Q1020" t="s">
        <v>62</v>
      </c>
      <c r="R1020">
        <v>2</v>
      </c>
      <c r="S1020">
        <f t="shared" si="91"/>
        <v>31</v>
      </c>
      <c r="T1020">
        <f t="shared" si="92"/>
        <v>0</v>
      </c>
      <c r="U1020" t="s">
        <v>91</v>
      </c>
      <c r="V1020" t="s">
        <v>44</v>
      </c>
      <c r="Z1020" s="5">
        <v>1.38</v>
      </c>
      <c r="AA1020">
        <v>75</v>
      </c>
      <c r="AB1020" s="6">
        <v>1.7</v>
      </c>
      <c r="AC1020" s="8">
        <f t="shared" si="93"/>
        <v>1818.1499999999996</v>
      </c>
      <c r="AE1020" s="8">
        <f t="shared" si="94"/>
        <v>1818.1499999999996</v>
      </c>
      <c r="AG1020" t="str">
        <f t="shared" si="95"/>
        <v/>
      </c>
    </row>
    <row r="1021" spans="1:38" x14ac:dyDescent="0.35">
      <c r="A1021">
        <v>1020</v>
      </c>
      <c r="B1021" s="1"/>
      <c r="C1021">
        <v>697</v>
      </c>
      <c r="D1021">
        <v>202</v>
      </c>
      <c r="E1021" s="1" t="s">
        <v>33</v>
      </c>
      <c r="F1021" t="s">
        <v>34</v>
      </c>
      <c r="G1021" s="1"/>
      <c r="H1021" s="1"/>
      <c r="I1021" s="1"/>
      <c r="J1021" s="1"/>
      <c r="K1021" s="1"/>
      <c r="L1021" s="1"/>
      <c r="M1021" s="1" t="s">
        <v>75</v>
      </c>
      <c r="N1021" s="1">
        <v>-43</v>
      </c>
      <c r="O1021" s="1">
        <v>-61</v>
      </c>
      <c r="P1021" s="1">
        <f t="shared" si="96"/>
        <v>18</v>
      </c>
      <c r="Q1021" s="1" t="s">
        <v>62</v>
      </c>
      <c r="R1021" s="1">
        <v>2</v>
      </c>
      <c r="S1021" s="1">
        <f t="shared" si="91"/>
        <v>18</v>
      </c>
      <c r="T1021" s="1">
        <f t="shared" si="92"/>
        <v>0</v>
      </c>
      <c r="U1021" t="s">
        <v>91</v>
      </c>
      <c r="V1021" t="s">
        <v>44</v>
      </c>
      <c r="W1021" s="1"/>
      <c r="X1021" s="1"/>
      <c r="Y1021" s="1"/>
      <c r="Z1021" s="5">
        <v>1.38</v>
      </c>
      <c r="AA1021" s="1">
        <v>75</v>
      </c>
      <c r="AB1021" s="6">
        <v>0.54</v>
      </c>
      <c r="AC1021" s="8">
        <f t="shared" si="93"/>
        <v>335.33999999999992</v>
      </c>
      <c r="AD1021" s="1"/>
      <c r="AE1021" s="10">
        <f t="shared" si="94"/>
        <v>335.33999999999992</v>
      </c>
      <c r="AF1021" s="1"/>
      <c r="AG1021" t="str">
        <f t="shared" si="95"/>
        <v/>
      </c>
      <c r="AI1021" s="1"/>
      <c r="AJ1021" s="1"/>
      <c r="AK1021" s="1"/>
      <c r="AL1021" s="1"/>
    </row>
    <row r="1022" spans="1:38" x14ac:dyDescent="0.35">
      <c r="A1022">
        <v>1021</v>
      </c>
      <c r="B1022" t="s">
        <v>32</v>
      </c>
      <c r="C1022">
        <v>584</v>
      </c>
      <c r="D1022">
        <v>203</v>
      </c>
      <c r="E1022" t="s">
        <v>74</v>
      </c>
      <c r="F1022" t="s">
        <v>65</v>
      </c>
      <c r="G1022">
        <v>50.158699040000002</v>
      </c>
      <c r="H1022">
        <v>122.2740021</v>
      </c>
      <c r="I1022" t="s">
        <v>35</v>
      </c>
      <c r="J1022" t="s">
        <v>36</v>
      </c>
      <c r="K1022" t="s">
        <v>36</v>
      </c>
      <c r="L1022" t="s">
        <v>36</v>
      </c>
      <c r="M1022" t="s">
        <v>54</v>
      </c>
      <c r="N1022">
        <v>2</v>
      </c>
      <c r="O1022">
        <v>1</v>
      </c>
      <c r="P1022">
        <f t="shared" si="96"/>
        <v>1</v>
      </c>
      <c r="Q1022" t="s">
        <v>36</v>
      </c>
      <c r="R1022">
        <v>1</v>
      </c>
      <c r="S1022">
        <f t="shared" si="91"/>
        <v>0</v>
      </c>
      <c r="T1022">
        <f t="shared" si="92"/>
        <v>1</v>
      </c>
      <c r="W1022">
        <f>SUM(S1022:S1025)</f>
        <v>30</v>
      </c>
      <c r="X1022">
        <f>SUM(T1022:T1025)</f>
        <v>2</v>
      </c>
      <c r="Y1022">
        <f>X1022+W1022</f>
        <v>32</v>
      </c>
      <c r="Z1022" s="5">
        <v>0.16</v>
      </c>
      <c r="AA1022">
        <v>0</v>
      </c>
      <c r="AB1022" s="6">
        <v>37.4</v>
      </c>
      <c r="AC1022" s="8">
        <f t="shared" si="93"/>
        <v>598.4</v>
      </c>
      <c r="AD1022" s="8">
        <f>SUM(AC1022:AC1025)</f>
        <v>5198.8</v>
      </c>
      <c r="AE1022" s="8">
        <f t="shared" si="94"/>
        <v>598.4</v>
      </c>
      <c r="AF1022" s="8">
        <f>SUM(AE1022:AE1025)</f>
        <v>5198.8</v>
      </c>
      <c r="AG1022">
        <f t="shared" si="95"/>
        <v>1</v>
      </c>
    </row>
    <row r="1023" spans="1:38" x14ac:dyDescent="0.35">
      <c r="A1023">
        <v>1022</v>
      </c>
      <c r="C1023">
        <v>584</v>
      </c>
      <c r="D1023">
        <v>203</v>
      </c>
      <c r="E1023" t="s">
        <v>74</v>
      </c>
      <c r="F1023" t="s">
        <v>65</v>
      </c>
      <c r="M1023" t="s">
        <v>39</v>
      </c>
      <c r="N1023">
        <v>1</v>
      </c>
      <c r="O1023">
        <v>0</v>
      </c>
      <c r="P1023">
        <f t="shared" si="96"/>
        <v>1</v>
      </c>
      <c r="Q1023" t="s">
        <v>36</v>
      </c>
      <c r="R1023">
        <v>1</v>
      </c>
      <c r="S1023">
        <f t="shared" si="91"/>
        <v>0</v>
      </c>
      <c r="T1023">
        <f t="shared" si="92"/>
        <v>1</v>
      </c>
      <c r="Z1023" s="5">
        <v>0.16</v>
      </c>
      <c r="AA1023">
        <v>0</v>
      </c>
      <c r="AB1023" s="6">
        <v>37.4</v>
      </c>
      <c r="AC1023" s="8">
        <f t="shared" si="93"/>
        <v>598.4</v>
      </c>
      <c r="AE1023" s="8">
        <f t="shared" si="94"/>
        <v>598.4</v>
      </c>
      <c r="AG1023" t="str">
        <f t="shared" si="95"/>
        <v/>
      </c>
    </row>
    <row r="1024" spans="1:38" x14ac:dyDescent="0.35">
      <c r="A1024">
        <v>1023</v>
      </c>
      <c r="C1024">
        <v>634</v>
      </c>
      <c r="D1024">
        <v>203</v>
      </c>
      <c r="E1024" t="s">
        <v>74</v>
      </c>
      <c r="F1024" t="s">
        <v>65</v>
      </c>
      <c r="M1024" t="s">
        <v>82</v>
      </c>
      <c r="N1024">
        <v>0</v>
      </c>
      <c r="O1024">
        <v>-20</v>
      </c>
      <c r="P1024">
        <f t="shared" si="96"/>
        <v>20</v>
      </c>
      <c r="Q1024" t="s">
        <v>43</v>
      </c>
      <c r="R1024">
        <v>2</v>
      </c>
      <c r="S1024">
        <f t="shared" si="91"/>
        <v>20</v>
      </c>
      <c r="T1024">
        <f t="shared" si="92"/>
        <v>0</v>
      </c>
      <c r="U1024" t="s">
        <v>196</v>
      </c>
      <c r="V1024" t="s">
        <v>44</v>
      </c>
      <c r="Z1024" s="5">
        <v>1.45</v>
      </c>
      <c r="AA1024">
        <v>35</v>
      </c>
      <c r="AB1024" s="6">
        <v>1.2</v>
      </c>
      <c r="AC1024" s="8">
        <f t="shared" si="93"/>
        <v>2262</v>
      </c>
      <c r="AE1024" s="8">
        <f t="shared" si="94"/>
        <v>2262</v>
      </c>
      <c r="AG1024" t="str">
        <f t="shared" si="95"/>
        <v/>
      </c>
    </row>
    <row r="1025" spans="1:38" x14ac:dyDescent="0.35">
      <c r="A1025">
        <v>1024</v>
      </c>
      <c r="B1025" s="1"/>
      <c r="C1025">
        <v>634</v>
      </c>
      <c r="D1025">
        <v>203</v>
      </c>
      <c r="E1025" s="1" t="s">
        <v>74</v>
      </c>
      <c r="F1025" t="s">
        <v>65</v>
      </c>
      <c r="G1025" s="1"/>
      <c r="H1025" s="1"/>
      <c r="I1025" s="1"/>
      <c r="J1025" s="1"/>
      <c r="K1025" s="1"/>
      <c r="L1025" s="1"/>
      <c r="M1025" s="1" t="s">
        <v>83</v>
      </c>
      <c r="N1025" s="1">
        <v>-20</v>
      </c>
      <c r="O1025" s="1">
        <v>-30</v>
      </c>
      <c r="P1025" s="1">
        <f t="shared" si="96"/>
        <v>10</v>
      </c>
      <c r="Q1025" s="1" t="s">
        <v>53</v>
      </c>
      <c r="R1025" s="1">
        <v>2</v>
      </c>
      <c r="S1025" s="1">
        <f t="shared" si="91"/>
        <v>10</v>
      </c>
      <c r="T1025" s="1">
        <f t="shared" si="92"/>
        <v>0</v>
      </c>
      <c r="U1025" t="s">
        <v>196</v>
      </c>
      <c r="V1025" t="s">
        <v>44</v>
      </c>
      <c r="W1025" s="1"/>
      <c r="X1025" s="1"/>
      <c r="Y1025" s="1"/>
      <c r="Z1025" s="5">
        <v>1.45</v>
      </c>
      <c r="AA1025" s="1">
        <v>0</v>
      </c>
      <c r="AB1025" s="6">
        <v>1.2</v>
      </c>
      <c r="AC1025" s="8">
        <f t="shared" si="93"/>
        <v>1739.9999999999998</v>
      </c>
      <c r="AD1025" s="1"/>
      <c r="AE1025" s="10">
        <f t="shared" si="94"/>
        <v>1739.9999999999998</v>
      </c>
      <c r="AF1025" s="1"/>
      <c r="AG1025" t="str">
        <f t="shared" si="95"/>
        <v/>
      </c>
      <c r="AI1025" s="1"/>
      <c r="AJ1025" s="1"/>
      <c r="AK1025" s="1"/>
      <c r="AL1025" s="1"/>
    </row>
    <row r="1026" spans="1:38" x14ac:dyDescent="0.35">
      <c r="A1026">
        <v>1025</v>
      </c>
      <c r="B1026" t="s">
        <v>32</v>
      </c>
      <c r="C1026">
        <v>699</v>
      </c>
      <c r="D1026">
        <v>204</v>
      </c>
      <c r="E1026" t="s">
        <v>74</v>
      </c>
      <c r="F1026" t="s">
        <v>65</v>
      </c>
      <c r="G1026">
        <v>48.888210299999997</v>
      </c>
      <c r="H1026">
        <v>123.5469818</v>
      </c>
      <c r="I1026" t="s">
        <v>35</v>
      </c>
      <c r="J1026" t="s">
        <v>36</v>
      </c>
      <c r="K1026" t="s">
        <v>36</v>
      </c>
      <c r="L1026" t="s">
        <v>36</v>
      </c>
      <c r="M1026" t="s">
        <v>54</v>
      </c>
      <c r="N1026">
        <v>6</v>
      </c>
      <c r="O1026">
        <v>4</v>
      </c>
      <c r="P1026">
        <f t="shared" si="96"/>
        <v>2</v>
      </c>
      <c r="Q1026" t="s">
        <v>36</v>
      </c>
      <c r="R1026">
        <v>1</v>
      </c>
      <c r="S1026">
        <f t="shared" ref="S1026:S1089" si="97">IF(R1026=1,0,P1026)</f>
        <v>0</v>
      </c>
      <c r="T1026">
        <f t="shared" ref="T1026:T1089" si="98">IF(R1026=1,P1026,0)</f>
        <v>2</v>
      </c>
      <c r="W1026">
        <f>SUM(S1026:S1032)</f>
        <v>110</v>
      </c>
      <c r="X1026">
        <f>SUM(T1026:T1032)</f>
        <v>6</v>
      </c>
      <c r="Y1026">
        <f>X1026+W1026</f>
        <v>116</v>
      </c>
      <c r="Z1026" s="5">
        <v>0.16</v>
      </c>
      <c r="AA1026">
        <v>0</v>
      </c>
      <c r="AB1026" s="6">
        <v>37.4</v>
      </c>
      <c r="AC1026" s="8">
        <f t="shared" ref="AC1026:AC1089" si="99">Z1026*AB1026/100*P1026*100*100*((100-AA1026)/100)</f>
        <v>1196.8</v>
      </c>
      <c r="AD1026" s="8">
        <f>SUM(AC1026:AC1033)</f>
        <v>12707.07680236719</v>
      </c>
      <c r="AE1026" s="8">
        <f t="shared" ref="AE1026:AE1089" si="100">Z1026*AB1026/100*P1026*100*100*((100-AA1026)/100)</f>
        <v>1196.8</v>
      </c>
      <c r="AF1026" s="8">
        <f>SUM(AE1026:AE1033)</f>
        <v>12707.07680236719</v>
      </c>
      <c r="AG1026">
        <f t="shared" ref="AG1026:AG1089" si="101">IF(D1025&lt;&gt;D1026,1,"")</f>
        <v>1</v>
      </c>
    </row>
    <row r="1027" spans="1:38" x14ac:dyDescent="0.35">
      <c r="A1027">
        <v>1026</v>
      </c>
      <c r="C1027">
        <v>699</v>
      </c>
      <c r="D1027">
        <v>204</v>
      </c>
      <c r="E1027" t="s">
        <v>74</v>
      </c>
      <c r="F1027" t="s">
        <v>65</v>
      </c>
      <c r="M1027" t="s">
        <v>39</v>
      </c>
      <c r="N1027">
        <v>4</v>
      </c>
      <c r="O1027">
        <v>3</v>
      </c>
      <c r="P1027">
        <f t="shared" si="96"/>
        <v>1</v>
      </c>
      <c r="Q1027" t="s">
        <v>36</v>
      </c>
      <c r="R1027">
        <v>1</v>
      </c>
      <c r="S1027">
        <f t="shared" si="97"/>
        <v>0</v>
      </c>
      <c r="T1027">
        <f t="shared" si="98"/>
        <v>1</v>
      </c>
      <c r="Z1027" s="5">
        <v>0.16</v>
      </c>
      <c r="AA1027">
        <v>0</v>
      </c>
      <c r="AB1027" s="6">
        <v>37.4</v>
      </c>
      <c r="AC1027" s="8">
        <f t="shared" si="99"/>
        <v>598.4</v>
      </c>
      <c r="AE1027" s="8">
        <f t="shared" si="100"/>
        <v>598.4</v>
      </c>
      <c r="AG1027" t="str">
        <f t="shared" si="101"/>
        <v/>
      </c>
    </row>
    <row r="1028" spans="1:38" x14ac:dyDescent="0.35">
      <c r="A1028">
        <v>1027</v>
      </c>
      <c r="C1028">
        <v>699</v>
      </c>
      <c r="D1028">
        <v>204</v>
      </c>
      <c r="E1028" t="s">
        <v>74</v>
      </c>
      <c r="F1028" t="s">
        <v>65</v>
      </c>
      <c r="M1028" t="s">
        <v>80</v>
      </c>
      <c r="N1028">
        <v>3</v>
      </c>
      <c r="O1028">
        <v>0</v>
      </c>
      <c r="P1028">
        <f t="shared" si="96"/>
        <v>3</v>
      </c>
      <c r="Q1028" t="s">
        <v>36</v>
      </c>
      <c r="R1028">
        <v>1</v>
      </c>
      <c r="S1028">
        <f t="shared" si="97"/>
        <v>0</v>
      </c>
      <c r="T1028">
        <f t="shared" si="98"/>
        <v>3</v>
      </c>
      <c r="Z1028" s="5">
        <v>0.16</v>
      </c>
      <c r="AA1028">
        <v>0</v>
      </c>
      <c r="AB1028" s="6">
        <v>30.85</v>
      </c>
      <c r="AC1028" s="8">
        <f t="shared" si="99"/>
        <v>1480.8</v>
      </c>
      <c r="AE1028" s="8">
        <f t="shared" si="100"/>
        <v>1480.8</v>
      </c>
      <c r="AG1028" t="str">
        <f t="shared" si="101"/>
        <v/>
      </c>
    </row>
    <row r="1029" spans="1:38" x14ac:dyDescent="0.35">
      <c r="A1029">
        <v>1028</v>
      </c>
      <c r="C1029">
        <v>756</v>
      </c>
      <c r="D1029">
        <v>204</v>
      </c>
      <c r="E1029" t="s">
        <v>74</v>
      </c>
      <c r="F1029" t="s">
        <v>65</v>
      </c>
      <c r="M1029" t="s">
        <v>197</v>
      </c>
      <c r="N1029">
        <v>0</v>
      </c>
      <c r="O1029" s="32">
        <v>-1.1200000050000001</v>
      </c>
      <c r="P1029">
        <f t="shared" si="96"/>
        <v>1.1200000050000001</v>
      </c>
      <c r="Q1029" t="s">
        <v>43</v>
      </c>
      <c r="R1029">
        <v>2</v>
      </c>
      <c r="S1029">
        <f t="shared" si="97"/>
        <v>1.1200000050000001</v>
      </c>
      <c r="T1029">
        <f t="shared" si="98"/>
        <v>0</v>
      </c>
      <c r="U1029" t="s">
        <v>115</v>
      </c>
      <c r="V1029" t="s">
        <v>73</v>
      </c>
      <c r="Z1029" s="5">
        <v>1.45</v>
      </c>
      <c r="AA1029">
        <v>30</v>
      </c>
      <c r="AB1029" s="6">
        <v>0.38</v>
      </c>
      <c r="AC1029" s="8">
        <f t="shared" si="99"/>
        <v>43.198400192850002</v>
      </c>
      <c r="AE1029" s="8">
        <f t="shared" si="100"/>
        <v>43.198400192850002</v>
      </c>
      <c r="AG1029" t="str">
        <f t="shared" si="101"/>
        <v/>
      </c>
    </row>
    <row r="1030" spans="1:38" x14ac:dyDescent="0.35">
      <c r="A1030">
        <v>1029</v>
      </c>
      <c r="C1030">
        <v>756</v>
      </c>
      <c r="D1030">
        <v>204</v>
      </c>
      <c r="E1030" t="s">
        <v>74</v>
      </c>
      <c r="F1030" t="s">
        <v>65</v>
      </c>
      <c r="M1030" t="s">
        <v>198</v>
      </c>
      <c r="N1030" s="32">
        <v>-1.1200000050000001</v>
      </c>
      <c r="O1030" s="32">
        <v>-2.8199999330000001</v>
      </c>
      <c r="P1030">
        <f t="shared" si="96"/>
        <v>1.699999928</v>
      </c>
      <c r="Q1030" t="s">
        <v>43</v>
      </c>
      <c r="R1030">
        <v>2</v>
      </c>
      <c r="S1030">
        <f t="shared" si="97"/>
        <v>1.699999928</v>
      </c>
      <c r="T1030">
        <f t="shared" si="98"/>
        <v>0</v>
      </c>
      <c r="U1030" t="s">
        <v>115</v>
      </c>
      <c r="V1030" t="s">
        <v>73</v>
      </c>
      <c r="Z1030" s="5">
        <v>1.45</v>
      </c>
      <c r="AA1030">
        <v>40</v>
      </c>
      <c r="AB1030" s="6">
        <v>0.38</v>
      </c>
      <c r="AC1030" s="8">
        <f t="shared" si="99"/>
        <v>56.201997619679993</v>
      </c>
      <c r="AE1030" s="8">
        <f t="shared" si="100"/>
        <v>56.201997619679993</v>
      </c>
      <c r="AG1030" t="str">
        <f t="shared" si="101"/>
        <v/>
      </c>
    </row>
    <row r="1031" spans="1:38" x14ac:dyDescent="0.35">
      <c r="A1031">
        <v>1030</v>
      </c>
      <c r="C1031">
        <v>756</v>
      </c>
      <c r="D1031">
        <v>204</v>
      </c>
      <c r="E1031" t="s">
        <v>74</v>
      </c>
      <c r="F1031" t="s">
        <v>65</v>
      </c>
      <c r="M1031" t="s">
        <v>199</v>
      </c>
      <c r="N1031" s="32">
        <v>-2.8199999330000001</v>
      </c>
      <c r="O1031">
        <v>-75</v>
      </c>
      <c r="P1031">
        <f t="shared" si="96"/>
        <v>72.180000066999995</v>
      </c>
      <c r="Q1031" t="s">
        <v>43</v>
      </c>
      <c r="R1031">
        <v>2</v>
      </c>
      <c r="S1031">
        <f t="shared" si="97"/>
        <v>72.180000066999995</v>
      </c>
      <c r="T1031">
        <f t="shared" si="98"/>
        <v>0</v>
      </c>
      <c r="U1031" t="s">
        <v>115</v>
      </c>
      <c r="V1031" t="s">
        <v>73</v>
      </c>
      <c r="Z1031" s="5">
        <v>1.03</v>
      </c>
      <c r="AA1031">
        <v>45</v>
      </c>
      <c r="AB1031" s="6">
        <v>1.2</v>
      </c>
      <c r="AC1031" s="8">
        <f t="shared" si="99"/>
        <v>4906.7964045546596</v>
      </c>
      <c r="AE1031" s="8">
        <f t="shared" si="100"/>
        <v>4906.7964045546596</v>
      </c>
      <c r="AG1031" t="str">
        <f t="shared" si="101"/>
        <v/>
      </c>
    </row>
    <row r="1032" spans="1:38" x14ac:dyDescent="0.35">
      <c r="A1032">
        <v>1031</v>
      </c>
      <c r="C1032">
        <v>756</v>
      </c>
      <c r="D1032">
        <v>204</v>
      </c>
      <c r="E1032" t="s">
        <v>74</v>
      </c>
      <c r="F1032" t="s">
        <v>65</v>
      </c>
      <c r="M1032" t="s">
        <v>200</v>
      </c>
      <c r="N1032">
        <v>-75</v>
      </c>
      <c r="O1032">
        <v>-110</v>
      </c>
      <c r="P1032">
        <f t="shared" si="96"/>
        <v>35</v>
      </c>
      <c r="Q1032" t="s">
        <v>43</v>
      </c>
      <c r="R1032">
        <v>2</v>
      </c>
      <c r="S1032">
        <f t="shared" si="97"/>
        <v>35</v>
      </c>
      <c r="T1032">
        <f t="shared" si="98"/>
        <v>0</v>
      </c>
      <c r="U1032" t="s">
        <v>115</v>
      </c>
      <c r="V1032" t="s">
        <v>73</v>
      </c>
      <c r="Z1032" s="5">
        <v>1.03</v>
      </c>
      <c r="AA1032">
        <v>22</v>
      </c>
      <c r="AB1032" s="6">
        <v>1.2</v>
      </c>
      <c r="AC1032" s="8">
        <f t="shared" si="99"/>
        <v>3374.28</v>
      </c>
      <c r="AE1032" s="8">
        <f t="shared" si="100"/>
        <v>3374.28</v>
      </c>
      <c r="AG1032" t="str">
        <f t="shared" si="101"/>
        <v/>
      </c>
    </row>
    <row r="1033" spans="1:38" x14ac:dyDescent="0.35">
      <c r="A1033">
        <v>1032</v>
      </c>
      <c r="B1033" s="1"/>
      <c r="C1033">
        <v>756</v>
      </c>
      <c r="D1033">
        <v>204</v>
      </c>
      <c r="E1033" s="1" t="s">
        <v>74</v>
      </c>
      <c r="F1033" t="s">
        <v>65</v>
      </c>
      <c r="G1033" s="1"/>
      <c r="H1033" s="1"/>
      <c r="I1033" s="1"/>
      <c r="J1033" s="1"/>
      <c r="K1033" s="1"/>
      <c r="L1033" s="1"/>
      <c r="M1033" s="1" t="s">
        <v>201</v>
      </c>
      <c r="N1033" s="1">
        <v>-110</v>
      </c>
      <c r="O1033" s="1">
        <v>-120</v>
      </c>
      <c r="P1033" s="1">
        <f t="shared" si="96"/>
        <v>10</v>
      </c>
      <c r="Q1033" s="1" t="s">
        <v>43</v>
      </c>
      <c r="R1033" s="1">
        <v>2</v>
      </c>
      <c r="S1033" s="1">
        <f t="shared" si="97"/>
        <v>10</v>
      </c>
      <c r="T1033" s="1">
        <f t="shared" si="98"/>
        <v>0</v>
      </c>
      <c r="U1033" t="s">
        <v>115</v>
      </c>
      <c r="V1033" t="s">
        <v>73</v>
      </c>
      <c r="W1033" s="1"/>
      <c r="X1033" s="1"/>
      <c r="Y1033" s="1"/>
      <c r="Z1033" s="5">
        <v>1.03</v>
      </c>
      <c r="AA1033" s="1">
        <v>15</v>
      </c>
      <c r="AB1033" s="6">
        <v>1.2</v>
      </c>
      <c r="AC1033" s="8">
        <f t="shared" si="99"/>
        <v>1050.5999999999999</v>
      </c>
      <c r="AD1033" s="1"/>
      <c r="AE1033" s="10">
        <f t="shared" si="100"/>
        <v>1050.5999999999999</v>
      </c>
      <c r="AF1033" s="1"/>
      <c r="AG1033" t="str">
        <f t="shared" si="101"/>
        <v/>
      </c>
      <c r="AI1033" s="1"/>
      <c r="AJ1033" s="1"/>
      <c r="AK1033" s="1"/>
      <c r="AL1033" s="1"/>
    </row>
    <row r="1034" spans="1:38" x14ac:dyDescent="0.35">
      <c r="A1034">
        <v>1033</v>
      </c>
      <c r="B1034" t="s">
        <v>32</v>
      </c>
      <c r="C1034">
        <v>583</v>
      </c>
      <c r="D1034">
        <v>205</v>
      </c>
      <c r="E1034" t="s">
        <v>74</v>
      </c>
      <c r="F1034" t="s">
        <v>65</v>
      </c>
      <c r="G1034">
        <v>50.154598239999999</v>
      </c>
      <c r="H1034">
        <v>122.28199770000001</v>
      </c>
      <c r="I1034" t="s">
        <v>35</v>
      </c>
      <c r="J1034" t="s">
        <v>36</v>
      </c>
      <c r="K1034" t="s">
        <v>36</v>
      </c>
      <c r="L1034" t="s">
        <v>36</v>
      </c>
      <c r="M1034" t="s">
        <v>54</v>
      </c>
      <c r="N1034">
        <v>2</v>
      </c>
      <c r="O1034">
        <v>1</v>
      </c>
      <c r="P1034">
        <f t="shared" si="96"/>
        <v>1</v>
      </c>
      <c r="Q1034" t="s">
        <v>36</v>
      </c>
      <c r="R1034">
        <v>1</v>
      </c>
      <c r="S1034">
        <f t="shared" si="97"/>
        <v>0</v>
      </c>
      <c r="T1034">
        <f t="shared" si="98"/>
        <v>1</v>
      </c>
      <c r="W1034">
        <f>SUM(S1034:S1037)</f>
        <v>15</v>
      </c>
      <c r="X1034">
        <f>SUM(T1034:T1037)</f>
        <v>2</v>
      </c>
      <c r="Y1034">
        <f>X1034+W1034</f>
        <v>17</v>
      </c>
      <c r="Z1034" s="5">
        <v>0.16</v>
      </c>
      <c r="AA1034">
        <v>0</v>
      </c>
      <c r="AB1034" s="6">
        <v>37.4</v>
      </c>
      <c r="AC1034" s="8">
        <f t="shared" si="99"/>
        <v>598.4</v>
      </c>
      <c r="AD1034" s="8">
        <f>SUM(AC1034:AC1037)</f>
        <v>2501.8000000000002</v>
      </c>
      <c r="AE1034" s="8">
        <f t="shared" si="100"/>
        <v>598.4</v>
      </c>
      <c r="AF1034" s="8">
        <f>SUM(AE1034:AE1037)</f>
        <v>2501.8000000000002</v>
      </c>
      <c r="AG1034">
        <f t="shared" si="101"/>
        <v>1</v>
      </c>
    </row>
    <row r="1035" spans="1:38" x14ac:dyDescent="0.35">
      <c r="A1035">
        <v>1034</v>
      </c>
      <c r="C1035">
        <v>583</v>
      </c>
      <c r="D1035">
        <v>205</v>
      </c>
      <c r="E1035" t="s">
        <v>74</v>
      </c>
      <c r="F1035" t="s">
        <v>65</v>
      </c>
      <c r="M1035" t="s">
        <v>39</v>
      </c>
      <c r="N1035">
        <v>1</v>
      </c>
      <c r="O1035">
        <v>0</v>
      </c>
      <c r="P1035">
        <f t="shared" ref="P1035:P1098" si="102">ABS(N1035-O1035)</f>
        <v>1</v>
      </c>
      <c r="Q1035" t="s">
        <v>36</v>
      </c>
      <c r="R1035">
        <v>1</v>
      </c>
      <c r="S1035">
        <f t="shared" si="97"/>
        <v>0</v>
      </c>
      <c r="T1035">
        <f t="shared" si="98"/>
        <v>1</v>
      </c>
      <c r="Z1035" s="5">
        <v>0.16</v>
      </c>
      <c r="AA1035">
        <v>0</v>
      </c>
      <c r="AB1035" s="6">
        <v>37.4</v>
      </c>
      <c r="AC1035" s="8">
        <f t="shared" si="99"/>
        <v>598.4</v>
      </c>
      <c r="AE1035" s="8">
        <f t="shared" si="100"/>
        <v>598.4</v>
      </c>
      <c r="AG1035" t="str">
        <f t="shared" si="101"/>
        <v/>
      </c>
    </row>
    <row r="1036" spans="1:38" x14ac:dyDescent="0.35">
      <c r="A1036">
        <v>1035</v>
      </c>
      <c r="C1036">
        <v>633</v>
      </c>
      <c r="D1036">
        <v>205</v>
      </c>
      <c r="E1036" t="s">
        <v>74</v>
      </c>
      <c r="F1036" t="s">
        <v>65</v>
      </c>
      <c r="M1036" t="s">
        <v>82</v>
      </c>
      <c r="N1036">
        <v>0</v>
      </c>
      <c r="O1036">
        <v>-15</v>
      </c>
      <c r="P1036">
        <f t="shared" si="102"/>
        <v>15</v>
      </c>
      <c r="Q1036" t="s">
        <v>43</v>
      </c>
      <c r="R1036">
        <v>2</v>
      </c>
      <c r="S1036">
        <f t="shared" si="97"/>
        <v>15</v>
      </c>
      <c r="T1036">
        <f t="shared" si="98"/>
        <v>0</v>
      </c>
      <c r="U1036" t="s">
        <v>196</v>
      </c>
      <c r="V1036" t="s">
        <v>44</v>
      </c>
      <c r="Z1036" s="5">
        <v>1.45</v>
      </c>
      <c r="AA1036">
        <v>50</v>
      </c>
      <c r="AB1036" s="6">
        <v>1.2</v>
      </c>
      <c r="AC1036" s="8">
        <f t="shared" si="99"/>
        <v>1305</v>
      </c>
      <c r="AE1036" s="8">
        <f t="shared" si="100"/>
        <v>1305</v>
      </c>
      <c r="AG1036" t="str">
        <f t="shared" si="101"/>
        <v/>
      </c>
    </row>
    <row r="1037" spans="1:38" x14ac:dyDescent="0.35">
      <c r="A1037">
        <v>1036</v>
      </c>
      <c r="B1037" s="1"/>
      <c r="C1037">
        <v>633</v>
      </c>
      <c r="D1037">
        <v>205</v>
      </c>
      <c r="E1037" s="1" t="s">
        <v>74</v>
      </c>
      <c r="F1037" t="s">
        <v>65</v>
      </c>
      <c r="G1037" s="1"/>
      <c r="H1037" s="1"/>
      <c r="I1037" s="1"/>
      <c r="J1037" s="1"/>
      <c r="K1037" s="1"/>
      <c r="L1037" s="1"/>
      <c r="M1037" s="1" t="s">
        <v>44</v>
      </c>
      <c r="N1037" s="1">
        <v>0</v>
      </c>
      <c r="O1037" s="1">
        <v>0</v>
      </c>
      <c r="P1037" s="1">
        <f t="shared" si="102"/>
        <v>0</v>
      </c>
      <c r="Q1037" s="1"/>
      <c r="R1037" s="1">
        <v>2</v>
      </c>
      <c r="S1037" s="1">
        <f t="shared" si="97"/>
        <v>0</v>
      </c>
      <c r="T1037" s="1">
        <f t="shared" si="98"/>
        <v>0</v>
      </c>
      <c r="U1037" t="s">
        <v>196</v>
      </c>
      <c r="V1037" t="s">
        <v>44</v>
      </c>
      <c r="W1037" s="1"/>
      <c r="X1037" s="1"/>
      <c r="Y1037" s="1"/>
      <c r="Z1037" s="5">
        <v>1.38</v>
      </c>
      <c r="AA1037" s="1">
        <v>0</v>
      </c>
      <c r="AB1037" s="6">
        <v>0.39</v>
      </c>
      <c r="AC1037" s="8">
        <f t="shared" si="99"/>
        <v>0</v>
      </c>
      <c r="AD1037" s="1"/>
      <c r="AE1037" s="10">
        <f t="shared" si="100"/>
        <v>0</v>
      </c>
      <c r="AF1037" s="1"/>
      <c r="AG1037" t="str">
        <f t="shared" si="101"/>
        <v/>
      </c>
      <c r="AI1037" s="1"/>
      <c r="AJ1037" s="1"/>
      <c r="AK1037" s="1"/>
      <c r="AL1037" s="1"/>
    </row>
    <row r="1038" spans="1:38" x14ac:dyDescent="0.35">
      <c r="A1038">
        <v>1037</v>
      </c>
      <c r="B1038" t="s">
        <v>32</v>
      </c>
      <c r="C1038">
        <v>580</v>
      </c>
      <c r="D1038">
        <v>206</v>
      </c>
      <c r="E1038" t="s">
        <v>96</v>
      </c>
      <c r="F1038" t="s">
        <v>89</v>
      </c>
      <c r="G1038">
        <v>50.234699249999998</v>
      </c>
      <c r="H1038">
        <v>122.20700069999999</v>
      </c>
      <c r="I1038" t="s">
        <v>35</v>
      </c>
      <c r="J1038" t="s">
        <v>36</v>
      </c>
      <c r="K1038" t="s">
        <v>36</v>
      </c>
      <c r="L1038" t="s">
        <v>36</v>
      </c>
      <c r="M1038" t="s">
        <v>158</v>
      </c>
      <c r="N1038">
        <v>9</v>
      </c>
      <c r="O1038">
        <v>44</v>
      </c>
      <c r="P1038">
        <f t="shared" si="102"/>
        <v>35</v>
      </c>
      <c r="Q1038" t="s">
        <v>36</v>
      </c>
      <c r="R1038">
        <v>1</v>
      </c>
      <c r="S1038">
        <f t="shared" si="97"/>
        <v>0</v>
      </c>
      <c r="T1038">
        <f t="shared" si="98"/>
        <v>35</v>
      </c>
      <c r="W1038">
        <f>SUM(S1038:S1041)</f>
        <v>11</v>
      </c>
      <c r="X1038">
        <f>SUM(T1038:T1041)</f>
        <v>44</v>
      </c>
      <c r="Y1038">
        <f>X1038+W1038</f>
        <v>55</v>
      </c>
      <c r="Z1038" s="5">
        <v>0.34</v>
      </c>
      <c r="AA1038">
        <v>0</v>
      </c>
      <c r="AB1038" s="6">
        <v>35.51</v>
      </c>
      <c r="AC1038" s="8">
        <f t="shared" si="99"/>
        <v>42256.9</v>
      </c>
      <c r="AD1038" s="8">
        <f>SUM(AC1038:AC1041)</f>
        <v>48242.62</v>
      </c>
      <c r="AE1038" s="8">
        <f t="shared" si="100"/>
        <v>42256.9</v>
      </c>
      <c r="AF1038" s="8">
        <f>SUM(AE1038:AE1041)</f>
        <v>48242.62</v>
      </c>
      <c r="AG1038">
        <f t="shared" si="101"/>
        <v>1</v>
      </c>
    </row>
    <row r="1039" spans="1:38" x14ac:dyDescent="0.35">
      <c r="A1039">
        <v>1038</v>
      </c>
      <c r="C1039">
        <v>580</v>
      </c>
      <c r="D1039">
        <v>206</v>
      </c>
      <c r="E1039" t="s">
        <v>96</v>
      </c>
      <c r="F1039" t="s">
        <v>89</v>
      </c>
      <c r="M1039" t="s">
        <v>162</v>
      </c>
      <c r="N1039">
        <v>9</v>
      </c>
      <c r="O1039">
        <v>0</v>
      </c>
      <c r="P1039">
        <f t="shared" si="102"/>
        <v>9</v>
      </c>
      <c r="Q1039" t="s">
        <v>36</v>
      </c>
      <c r="R1039">
        <v>1</v>
      </c>
      <c r="S1039">
        <f t="shared" si="97"/>
        <v>0</v>
      </c>
      <c r="T1039">
        <f t="shared" si="98"/>
        <v>9</v>
      </c>
      <c r="Z1039" s="5">
        <v>0.12</v>
      </c>
      <c r="AA1039">
        <v>0</v>
      </c>
      <c r="AB1039" s="6">
        <v>42.07</v>
      </c>
      <c r="AC1039" s="8">
        <f t="shared" si="99"/>
        <v>4543.5600000000004</v>
      </c>
      <c r="AE1039" s="8">
        <f t="shared" si="100"/>
        <v>4543.5600000000004</v>
      </c>
      <c r="AG1039" t="str">
        <f t="shared" si="101"/>
        <v/>
      </c>
    </row>
    <row r="1040" spans="1:38" x14ac:dyDescent="0.35">
      <c r="A1040">
        <v>1039</v>
      </c>
      <c r="C1040">
        <v>630</v>
      </c>
      <c r="D1040">
        <v>206</v>
      </c>
      <c r="E1040" t="s">
        <v>96</v>
      </c>
      <c r="F1040" t="s">
        <v>89</v>
      </c>
      <c r="M1040" t="s">
        <v>44</v>
      </c>
      <c r="N1040">
        <v>-44</v>
      </c>
      <c r="O1040">
        <v>-48</v>
      </c>
      <c r="P1040">
        <f t="shared" si="102"/>
        <v>4</v>
      </c>
      <c r="Q1040" t="s">
        <v>53</v>
      </c>
      <c r="R1040">
        <v>2</v>
      </c>
      <c r="S1040">
        <f t="shared" si="97"/>
        <v>4</v>
      </c>
      <c r="T1040">
        <f t="shared" si="98"/>
        <v>0</v>
      </c>
      <c r="U1040" t="s">
        <v>91</v>
      </c>
      <c r="V1040" t="s">
        <v>87</v>
      </c>
      <c r="Z1040" s="5">
        <v>1.42</v>
      </c>
      <c r="AA1040">
        <v>80</v>
      </c>
      <c r="AB1040" s="6">
        <v>0.45</v>
      </c>
      <c r="AC1040" s="8">
        <f t="shared" si="99"/>
        <v>51.120000000000005</v>
      </c>
      <c r="AE1040" s="8">
        <f t="shared" si="100"/>
        <v>51.120000000000005</v>
      </c>
      <c r="AG1040" t="str">
        <f t="shared" si="101"/>
        <v/>
      </c>
    </row>
    <row r="1041" spans="1:38" x14ac:dyDescent="0.35">
      <c r="A1041">
        <v>1040</v>
      </c>
      <c r="B1041" s="1"/>
      <c r="C1041">
        <v>630</v>
      </c>
      <c r="D1041">
        <v>206</v>
      </c>
      <c r="E1041" s="1" t="s">
        <v>96</v>
      </c>
      <c r="F1041" t="s">
        <v>89</v>
      </c>
      <c r="G1041" s="1"/>
      <c r="H1041" s="1"/>
      <c r="I1041" s="1"/>
      <c r="J1041" s="1"/>
      <c r="K1041" s="1"/>
      <c r="L1041" s="1"/>
      <c r="M1041" s="1" t="s">
        <v>90</v>
      </c>
      <c r="N1041" s="1">
        <v>-48</v>
      </c>
      <c r="O1041" s="1">
        <v>-55</v>
      </c>
      <c r="P1041" s="1">
        <f t="shared" si="102"/>
        <v>7</v>
      </c>
      <c r="Q1041" s="1" t="s">
        <v>54</v>
      </c>
      <c r="R1041" s="1">
        <v>2</v>
      </c>
      <c r="S1041" s="1">
        <f t="shared" si="97"/>
        <v>7</v>
      </c>
      <c r="T1041" s="1">
        <f t="shared" si="98"/>
        <v>0</v>
      </c>
      <c r="U1041" t="s">
        <v>91</v>
      </c>
      <c r="V1041" t="s">
        <v>87</v>
      </c>
      <c r="W1041" s="1"/>
      <c r="X1041" s="1"/>
      <c r="Y1041" s="1"/>
      <c r="Z1041" s="5">
        <v>1.44</v>
      </c>
      <c r="AA1041" s="1">
        <v>0</v>
      </c>
      <c r="AB1041" s="6">
        <v>1.38</v>
      </c>
      <c r="AC1041" s="8">
        <f t="shared" si="99"/>
        <v>1391.0399999999997</v>
      </c>
      <c r="AD1041" s="1"/>
      <c r="AE1041" s="10">
        <f t="shared" si="100"/>
        <v>1391.0399999999997</v>
      </c>
      <c r="AF1041" s="1"/>
      <c r="AG1041" t="str">
        <f t="shared" si="101"/>
        <v/>
      </c>
      <c r="AI1041" s="1"/>
      <c r="AJ1041" s="1"/>
      <c r="AK1041" s="1"/>
      <c r="AL1041" s="1"/>
    </row>
    <row r="1042" spans="1:38" x14ac:dyDescent="0.35">
      <c r="A1042">
        <v>1041</v>
      </c>
      <c r="B1042" t="s">
        <v>32</v>
      </c>
      <c r="C1042">
        <v>581</v>
      </c>
      <c r="D1042">
        <v>207</v>
      </c>
      <c r="E1042" t="s">
        <v>74</v>
      </c>
      <c r="F1042" t="s">
        <v>65</v>
      </c>
      <c r="G1042">
        <v>50.234100339999998</v>
      </c>
      <c r="H1042">
        <v>122.21199799999999</v>
      </c>
      <c r="I1042" t="s">
        <v>35</v>
      </c>
      <c r="J1042" t="s">
        <v>36</v>
      </c>
      <c r="K1042" t="s">
        <v>36</v>
      </c>
      <c r="L1042" t="s">
        <v>36</v>
      </c>
      <c r="M1042" t="s">
        <v>54</v>
      </c>
      <c r="N1042">
        <v>17</v>
      </c>
      <c r="O1042">
        <v>15</v>
      </c>
      <c r="P1042">
        <f t="shared" si="102"/>
        <v>2</v>
      </c>
      <c r="Q1042" t="s">
        <v>36</v>
      </c>
      <c r="R1042">
        <v>1</v>
      </c>
      <c r="S1042">
        <f t="shared" si="97"/>
        <v>0</v>
      </c>
      <c r="T1042">
        <f t="shared" si="98"/>
        <v>2</v>
      </c>
      <c r="W1042">
        <f>SUM(S1042:S1046)</f>
        <v>54</v>
      </c>
      <c r="X1042">
        <f>SUM(T1042:T1046)</f>
        <v>17</v>
      </c>
      <c r="Y1042">
        <f>X1042+W1042</f>
        <v>71</v>
      </c>
      <c r="Z1042" s="5">
        <v>0.16</v>
      </c>
      <c r="AA1042">
        <v>0</v>
      </c>
      <c r="AB1042" s="6">
        <v>37.4</v>
      </c>
      <c r="AC1042" s="8">
        <f t="shared" si="99"/>
        <v>1196.8</v>
      </c>
      <c r="AD1042" s="8">
        <f>SUM(AC1042:AC1046)</f>
        <v>13032.096</v>
      </c>
      <c r="AE1042" s="8">
        <f t="shared" si="100"/>
        <v>1196.8</v>
      </c>
      <c r="AF1042" s="8">
        <f>SUM(AE1042:AE1046)</f>
        <v>13032.096</v>
      </c>
      <c r="AG1042">
        <f t="shared" si="101"/>
        <v>1</v>
      </c>
    </row>
    <row r="1043" spans="1:38" x14ac:dyDescent="0.35">
      <c r="A1043">
        <v>1042</v>
      </c>
      <c r="C1043">
        <v>581</v>
      </c>
      <c r="D1043">
        <v>207</v>
      </c>
      <c r="E1043" t="s">
        <v>74</v>
      </c>
      <c r="F1043" t="s">
        <v>65</v>
      </c>
      <c r="M1043" t="s">
        <v>39</v>
      </c>
      <c r="N1043">
        <v>15</v>
      </c>
      <c r="O1043">
        <v>1</v>
      </c>
      <c r="P1043">
        <f t="shared" si="102"/>
        <v>14</v>
      </c>
      <c r="Q1043" t="s">
        <v>36</v>
      </c>
      <c r="R1043">
        <v>1</v>
      </c>
      <c r="S1043">
        <f t="shared" si="97"/>
        <v>0</v>
      </c>
      <c r="T1043">
        <f t="shared" si="98"/>
        <v>14</v>
      </c>
      <c r="Z1043" s="5">
        <v>0.16</v>
      </c>
      <c r="AA1043">
        <v>0</v>
      </c>
      <c r="AB1043" s="6">
        <v>37.4</v>
      </c>
      <c r="AC1043" s="8">
        <f t="shared" si="99"/>
        <v>8377.6</v>
      </c>
      <c r="AE1043" s="8">
        <f t="shared" si="100"/>
        <v>8377.6</v>
      </c>
      <c r="AG1043" t="str">
        <f t="shared" si="101"/>
        <v/>
      </c>
    </row>
    <row r="1044" spans="1:38" x14ac:dyDescent="0.35">
      <c r="A1044">
        <v>1043</v>
      </c>
      <c r="C1044">
        <v>581</v>
      </c>
      <c r="D1044">
        <v>207</v>
      </c>
      <c r="E1044" t="s">
        <v>74</v>
      </c>
      <c r="F1044" t="s">
        <v>65</v>
      </c>
      <c r="M1044" t="s">
        <v>80</v>
      </c>
      <c r="N1044">
        <v>1</v>
      </c>
      <c r="O1044">
        <v>0</v>
      </c>
      <c r="P1044">
        <f t="shared" si="102"/>
        <v>1</v>
      </c>
      <c r="Q1044" t="s">
        <v>36</v>
      </c>
      <c r="R1044">
        <v>1</v>
      </c>
      <c r="S1044">
        <f t="shared" si="97"/>
        <v>0</v>
      </c>
      <c r="T1044">
        <f t="shared" si="98"/>
        <v>1</v>
      </c>
      <c r="Z1044" s="5">
        <v>0.16</v>
      </c>
      <c r="AA1044">
        <v>0</v>
      </c>
      <c r="AB1044" s="6">
        <v>30.85</v>
      </c>
      <c r="AC1044" s="8">
        <f t="shared" si="99"/>
        <v>493.6</v>
      </c>
      <c r="AE1044" s="8">
        <f t="shared" si="100"/>
        <v>493.6</v>
      </c>
      <c r="AG1044" t="str">
        <f t="shared" si="101"/>
        <v/>
      </c>
    </row>
    <row r="1045" spans="1:38" x14ac:dyDescent="0.35">
      <c r="A1045">
        <v>1044</v>
      </c>
      <c r="C1045">
        <v>631</v>
      </c>
      <c r="D1045">
        <v>207</v>
      </c>
      <c r="E1045" t="s">
        <v>74</v>
      </c>
      <c r="F1045" t="s">
        <v>65</v>
      </c>
      <c r="M1045" t="s">
        <v>72</v>
      </c>
      <c r="N1045">
        <v>0</v>
      </c>
      <c r="O1045">
        <v>-6</v>
      </c>
      <c r="P1045">
        <f t="shared" si="102"/>
        <v>6</v>
      </c>
      <c r="Q1045" t="s">
        <v>43</v>
      </c>
      <c r="R1045">
        <v>2</v>
      </c>
      <c r="S1045">
        <f t="shared" si="97"/>
        <v>6</v>
      </c>
      <c r="T1045">
        <f t="shared" si="98"/>
        <v>0</v>
      </c>
      <c r="U1045" t="s">
        <v>91</v>
      </c>
      <c r="V1045" t="s">
        <v>73</v>
      </c>
      <c r="Z1045" s="5">
        <v>1.24</v>
      </c>
      <c r="AA1045">
        <v>55</v>
      </c>
      <c r="AB1045" s="6">
        <v>3.36</v>
      </c>
      <c r="AC1045" s="8">
        <f t="shared" si="99"/>
        <v>1124.9279999999999</v>
      </c>
      <c r="AE1045" s="8">
        <f t="shared" si="100"/>
        <v>1124.9279999999999</v>
      </c>
      <c r="AG1045" t="str">
        <f t="shared" si="101"/>
        <v/>
      </c>
    </row>
    <row r="1046" spans="1:38" x14ac:dyDescent="0.35">
      <c r="A1046">
        <v>1045</v>
      </c>
      <c r="B1046" s="1"/>
      <c r="C1046">
        <v>631</v>
      </c>
      <c r="D1046">
        <v>207</v>
      </c>
      <c r="E1046" s="1" t="s">
        <v>74</v>
      </c>
      <c r="F1046" t="s">
        <v>65</v>
      </c>
      <c r="G1046" s="1"/>
      <c r="H1046" s="1"/>
      <c r="I1046" s="1"/>
      <c r="J1046" s="1"/>
      <c r="K1046" s="1"/>
      <c r="L1046" s="1"/>
      <c r="M1046" s="1" t="s">
        <v>49</v>
      </c>
      <c r="N1046" s="1">
        <v>-54</v>
      </c>
      <c r="O1046" s="1">
        <v>-6</v>
      </c>
      <c r="P1046" s="1">
        <f t="shared" si="102"/>
        <v>48</v>
      </c>
      <c r="Q1046" s="1" t="s">
        <v>43</v>
      </c>
      <c r="R1046" s="1">
        <v>2</v>
      </c>
      <c r="S1046" s="1">
        <f t="shared" si="97"/>
        <v>48</v>
      </c>
      <c r="T1046" s="1">
        <f t="shared" si="98"/>
        <v>0</v>
      </c>
      <c r="U1046" t="s">
        <v>91</v>
      </c>
      <c r="V1046" t="s">
        <v>73</v>
      </c>
      <c r="W1046" s="1"/>
      <c r="X1046" s="1"/>
      <c r="Y1046" s="1"/>
      <c r="Z1046" s="5">
        <v>1.03</v>
      </c>
      <c r="AA1046" s="1">
        <v>69</v>
      </c>
      <c r="AB1046" s="6">
        <v>1.2</v>
      </c>
      <c r="AC1046" s="8">
        <f t="shared" si="99"/>
        <v>1839.1680000000001</v>
      </c>
      <c r="AD1046" s="1"/>
      <c r="AE1046" s="10">
        <f t="shared" si="100"/>
        <v>1839.1680000000001</v>
      </c>
      <c r="AF1046" s="1"/>
      <c r="AG1046" t="str">
        <f t="shared" si="101"/>
        <v/>
      </c>
      <c r="AI1046" s="1"/>
      <c r="AJ1046" s="1"/>
      <c r="AK1046" s="1"/>
      <c r="AL1046" s="1"/>
    </row>
    <row r="1047" spans="1:38" x14ac:dyDescent="0.35">
      <c r="A1047">
        <v>1046</v>
      </c>
      <c r="B1047" t="s">
        <v>32</v>
      </c>
      <c r="C1047">
        <v>576</v>
      </c>
      <c r="D1047">
        <v>208</v>
      </c>
      <c r="E1047" t="s">
        <v>33</v>
      </c>
      <c r="F1047" t="s">
        <v>34</v>
      </c>
      <c r="G1047">
        <v>50.257099150000002</v>
      </c>
      <c r="H1047">
        <v>122.1900024</v>
      </c>
      <c r="I1047" t="s">
        <v>35</v>
      </c>
      <c r="J1047" t="s">
        <v>36</v>
      </c>
      <c r="K1047" t="s">
        <v>36</v>
      </c>
      <c r="L1047" t="s">
        <v>36</v>
      </c>
      <c r="M1047" t="s">
        <v>39</v>
      </c>
      <c r="N1047">
        <v>0.5</v>
      </c>
      <c r="O1047">
        <v>0</v>
      </c>
      <c r="P1047">
        <f t="shared" si="102"/>
        <v>0.5</v>
      </c>
      <c r="Q1047" t="s">
        <v>36</v>
      </c>
      <c r="R1047">
        <v>1</v>
      </c>
      <c r="S1047">
        <f t="shared" si="97"/>
        <v>0</v>
      </c>
      <c r="T1047">
        <f t="shared" si="98"/>
        <v>0.5</v>
      </c>
      <c r="W1047">
        <f>SUM(S1047:S1051)</f>
        <v>35</v>
      </c>
      <c r="X1047">
        <f>SUM(T1047:T1051)</f>
        <v>0.5</v>
      </c>
      <c r="Y1047">
        <f>X1047+W1047</f>
        <v>35.5</v>
      </c>
      <c r="Z1047" s="5">
        <v>0.14000000000000001</v>
      </c>
      <c r="AA1047">
        <v>0</v>
      </c>
      <c r="AB1047" s="6">
        <v>43.21</v>
      </c>
      <c r="AC1047" s="8">
        <f t="shared" si="99"/>
        <v>302.47000000000003</v>
      </c>
      <c r="AD1047" s="8">
        <f>SUM(AC1047:AC1051)</f>
        <v>14812.24</v>
      </c>
      <c r="AE1047" s="8">
        <f t="shared" si="100"/>
        <v>302.47000000000003</v>
      </c>
      <c r="AF1047" s="8">
        <f>SUM(AE1047:AE1051)</f>
        <v>14812.24</v>
      </c>
      <c r="AG1047">
        <f t="shared" si="101"/>
        <v>1</v>
      </c>
    </row>
    <row r="1048" spans="1:38" x14ac:dyDescent="0.35">
      <c r="A1048">
        <v>1047</v>
      </c>
      <c r="C1048">
        <v>626</v>
      </c>
      <c r="D1048">
        <v>208</v>
      </c>
      <c r="E1048" t="s">
        <v>33</v>
      </c>
      <c r="F1048" t="s">
        <v>34</v>
      </c>
      <c r="M1048" t="s">
        <v>57</v>
      </c>
      <c r="N1048">
        <v>0</v>
      </c>
      <c r="O1048">
        <v>-18</v>
      </c>
      <c r="P1048">
        <f t="shared" si="102"/>
        <v>18</v>
      </c>
      <c r="R1048">
        <v>2</v>
      </c>
      <c r="S1048">
        <f t="shared" si="97"/>
        <v>18</v>
      </c>
      <c r="T1048">
        <f t="shared" si="98"/>
        <v>0</v>
      </c>
      <c r="U1048" t="s">
        <v>91</v>
      </c>
      <c r="V1048" t="s">
        <v>44</v>
      </c>
      <c r="Z1048" s="5">
        <v>1.31</v>
      </c>
      <c r="AA1048">
        <v>0</v>
      </c>
      <c r="AB1048" s="6">
        <v>4.74</v>
      </c>
      <c r="AC1048" s="8">
        <f t="shared" si="99"/>
        <v>11176.920000000002</v>
      </c>
      <c r="AE1048" s="8">
        <f t="shared" si="100"/>
        <v>11176.920000000002</v>
      </c>
      <c r="AG1048" t="str">
        <f t="shared" si="101"/>
        <v/>
      </c>
    </row>
    <row r="1049" spans="1:38" x14ac:dyDescent="0.35">
      <c r="A1049">
        <v>1048</v>
      </c>
      <c r="C1049">
        <v>626</v>
      </c>
      <c r="D1049">
        <v>208</v>
      </c>
      <c r="E1049" t="s">
        <v>33</v>
      </c>
      <c r="F1049" t="s">
        <v>34</v>
      </c>
      <c r="M1049" t="s">
        <v>60</v>
      </c>
      <c r="N1049">
        <v>-18</v>
      </c>
      <c r="O1049">
        <v>-23</v>
      </c>
      <c r="P1049">
        <f t="shared" si="102"/>
        <v>5</v>
      </c>
      <c r="Q1049" t="s">
        <v>69</v>
      </c>
      <c r="R1049">
        <v>2</v>
      </c>
      <c r="S1049">
        <f t="shared" si="97"/>
        <v>5</v>
      </c>
      <c r="T1049">
        <f t="shared" si="98"/>
        <v>0</v>
      </c>
      <c r="U1049" t="s">
        <v>91</v>
      </c>
      <c r="V1049" t="s">
        <v>44</v>
      </c>
      <c r="Z1049" s="5">
        <v>0.87</v>
      </c>
      <c r="AA1049">
        <v>30</v>
      </c>
      <c r="AB1049" s="6">
        <v>1.7</v>
      </c>
      <c r="AC1049" s="8">
        <f t="shared" si="99"/>
        <v>517.65</v>
      </c>
      <c r="AE1049" s="8">
        <f t="shared" si="100"/>
        <v>517.65</v>
      </c>
      <c r="AG1049" t="str">
        <f t="shared" si="101"/>
        <v/>
      </c>
    </row>
    <row r="1050" spans="1:38" x14ac:dyDescent="0.35">
      <c r="A1050">
        <v>1049</v>
      </c>
      <c r="C1050">
        <v>626</v>
      </c>
      <c r="D1050">
        <v>208</v>
      </c>
      <c r="E1050" t="s">
        <v>33</v>
      </c>
      <c r="F1050" t="s">
        <v>34</v>
      </c>
      <c r="M1050" t="s">
        <v>48</v>
      </c>
      <c r="N1050">
        <v>-23</v>
      </c>
      <c r="O1050">
        <v>-35</v>
      </c>
      <c r="P1050">
        <f t="shared" si="102"/>
        <v>12</v>
      </c>
      <c r="Q1050" t="s">
        <v>43</v>
      </c>
      <c r="R1050">
        <v>2</v>
      </c>
      <c r="S1050">
        <f t="shared" si="97"/>
        <v>12</v>
      </c>
      <c r="T1050">
        <f t="shared" si="98"/>
        <v>0</v>
      </c>
      <c r="U1050" t="s">
        <v>91</v>
      </c>
      <c r="V1050" t="s">
        <v>44</v>
      </c>
      <c r="Z1050" s="5">
        <v>1.38</v>
      </c>
      <c r="AA1050">
        <v>0</v>
      </c>
      <c r="AB1050" s="6">
        <v>1.7</v>
      </c>
      <c r="AC1050" s="8">
        <f t="shared" si="99"/>
        <v>2815.1999999999994</v>
      </c>
      <c r="AE1050" s="8">
        <f t="shared" si="100"/>
        <v>2815.1999999999994</v>
      </c>
      <c r="AG1050" t="str">
        <f t="shared" si="101"/>
        <v/>
      </c>
      <c r="AH1050" s="17"/>
    </row>
    <row r="1051" spans="1:38" x14ac:dyDescent="0.35">
      <c r="A1051">
        <v>1050</v>
      </c>
      <c r="B1051" s="1"/>
      <c r="C1051">
        <v>576</v>
      </c>
      <c r="D1051">
        <v>208</v>
      </c>
      <c r="E1051" s="1" t="s">
        <v>33</v>
      </c>
      <c r="F1051" t="s">
        <v>34</v>
      </c>
      <c r="G1051" s="1"/>
      <c r="H1051" s="1"/>
      <c r="I1051" s="1"/>
      <c r="J1051" s="1"/>
      <c r="K1051" s="1"/>
      <c r="L1051" s="1"/>
      <c r="M1051" s="1" t="s">
        <v>54</v>
      </c>
      <c r="N1051" s="1">
        <v>0</v>
      </c>
      <c r="O1051" s="1">
        <v>0</v>
      </c>
      <c r="P1051" s="1">
        <f t="shared" si="102"/>
        <v>0</v>
      </c>
      <c r="Q1051" s="1" t="s">
        <v>36</v>
      </c>
      <c r="R1051" s="1">
        <v>1</v>
      </c>
      <c r="S1051" s="1">
        <f t="shared" si="97"/>
        <v>0</v>
      </c>
      <c r="T1051" s="1">
        <f t="shared" si="98"/>
        <v>0</v>
      </c>
      <c r="W1051" s="1"/>
      <c r="X1051" s="1"/>
      <c r="Y1051" s="1"/>
      <c r="Z1051" s="5">
        <v>0.14000000000000001</v>
      </c>
      <c r="AA1051" s="1">
        <v>0</v>
      </c>
      <c r="AB1051" s="6">
        <v>43.21</v>
      </c>
      <c r="AC1051" s="8">
        <f t="shared" si="99"/>
        <v>0</v>
      </c>
      <c r="AD1051" s="1"/>
      <c r="AE1051" s="10">
        <f t="shared" si="100"/>
        <v>0</v>
      </c>
      <c r="AF1051" s="1"/>
      <c r="AG1051" t="str">
        <f t="shared" si="101"/>
        <v/>
      </c>
      <c r="AI1051" s="1"/>
      <c r="AJ1051" s="1"/>
      <c r="AK1051" s="1"/>
      <c r="AL1051" s="1"/>
    </row>
    <row r="1052" spans="1:38" x14ac:dyDescent="0.35">
      <c r="A1052">
        <v>1051</v>
      </c>
      <c r="B1052" t="s">
        <v>32</v>
      </c>
      <c r="C1052">
        <v>646</v>
      </c>
      <c r="D1052">
        <v>209</v>
      </c>
      <c r="E1052" t="s">
        <v>33</v>
      </c>
      <c r="F1052" t="s">
        <v>34</v>
      </c>
      <c r="G1052">
        <v>50.188121799999998</v>
      </c>
      <c r="H1052">
        <v>122.2602997</v>
      </c>
      <c r="I1052" t="s">
        <v>35</v>
      </c>
      <c r="J1052" t="s">
        <v>36</v>
      </c>
      <c r="K1052" t="s">
        <v>36</v>
      </c>
      <c r="L1052" t="s">
        <v>36</v>
      </c>
      <c r="M1052" t="s">
        <v>110</v>
      </c>
      <c r="N1052">
        <v>4</v>
      </c>
      <c r="O1052">
        <v>0</v>
      </c>
      <c r="P1052">
        <f t="shared" si="102"/>
        <v>4</v>
      </c>
      <c r="Q1052" t="s">
        <v>36</v>
      </c>
      <c r="R1052">
        <v>1</v>
      </c>
      <c r="S1052">
        <f t="shared" si="97"/>
        <v>0</v>
      </c>
      <c r="T1052">
        <f t="shared" si="98"/>
        <v>4</v>
      </c>
      <c r="W1052">
        <f>SUM(S1052:S1058)</f>
        <v>75</v>
      </c>
      <c r="X1052">
        <f>SUM(T1052:T1058)</f>
        <v>4</v>
      </c>
      <c r="Y1052">
        <f>X1052+W1052</f>
        <v>79</v>
      </c>
      <c r="Z1052" s="5">
        <v>0.14000000000000001</v>
      </c>
      <c r="AA1052">
        <v>0</v>
      </c>
      <c r="AB1052" s="6">
        <v>43.21</v>
      </c>
      <c r="AC1052" s="8">
        <f t="shared" si="99"/>
        <v>2419.7600000000002</v>
      </c>
      <c r="AD1052" s="8">
        <f>SUM(AC1052:AC1058)</f>
        <v>14336.766999999998</v>
      </c>
      <c r="AE1052" s="8">
        <f t="shared" si="100"/>
        <v>2419.7600000000002</v>
      </c>
      <c r="AF1052" s="8">
        <f>SUM(AE1052:AE1058)</f>
        <v>14336.766999999998</v>
      </c>
      <c r="AG1052">
        <f t="shared" si="101"/>
        <v>1</v>
      </c>
    </row>
    <row r="1053" spans="1:38" x14ac:dyDescent="0.35">
      <c r="A1053">
        <v>1052</v>
      </c>
      <c r="C1053">
        <v>696</v>
      </c>
      <c r="D1053">
        <v>209</v>
      </c>
      <c r="E1053" t="s">
        <v>33</v>
      </c>
      <c r="F1053" t="s">
        <v>34</v>
      </c>
      <c r="M1053" t="s">
        <v>51</v>
      </c>
      <c r="N1053">
        <v>0</v>
      </c>
      <c r="O1053">
        <v>-10</v>
      </c>
      <c r="P1053">
        <f t="shared" si="102"/>
        <v>10</v>
      </c>
      <c r="Q1053" t="s">
        <v>43</v>
      </c>
      <c r="R1053">
        <v>2</v>
      </c>
      <c r="S1053">
        <f t="shared" si="97"/>
        <v>10</v>
      </c>
      <c r="T1053">
        <f t="shared" si="98"/>
        <v>0</v>
      </c>
      <c r="U1053" t="s">
        <v>91</v>
      </c>
      <c r="V1053" t="s">
        <v>44</v>
      </c>
      <c r="Z1053" s="5">
        <v>1.19</v>
      </c>
      <c r="AA1053">
        <v>10</v>
      </c>
      <c r="AB1053" s="6">
        <v>1.7</v>
      </c>
      <c r="AC1053" s="8">
        <f t="shared" si="99"/>
        <v>1820.6999999999998</v>
      </c>
      <c r="AE1053" s="8">
        <f t="shared" si="100"/>
        <v>1820.6999999999998</v>
      </c>
      <c r="AG1053" t="str">
        <f t="shared" si="101"/>
        <v/>
      </c>
    </row>
    <row r="1054" spans="1:38" x14ac:dyDescent="0.35">
      <c r="A1054">
        <v>1053</v>
      </c>
      <c r="C1054">
        <v>696</v>
      </c>
      <c r="D1054">
        <v>209</v>
      </c>
      <c r="E1054" t="s">
        <v>33</v>
      </c>
      <c r="F1054" t="s">
        <v>34</v>
      </c>
      <c r="M1054" t="s">
        <v>80</v>
      </c>
      <c r="N1054">
        <v>-10</v>
      </c>
      <c r="O1054">
        <v>-12</v>
      </c>
      <c r="P1054">
        <f t="shared" si="102"/>
        <v>2</v>
      </c>
      <c r="R1054">
        <v>2</v>
      </c>
      <c r="S1054">
        <f t="shared" si="97"/>
        <v>2</v>
      </c>
      <c r="T1054">
        <f t="shared" si="98"/>
        <v>0</v>
      </c>
      <c r="U1054" t="s">
        <v>91</v>
      </c>
      <c r="V1054" t="s">
        <v>44</v>
      </c>
      <c r="Z1054" s="5">
        <v>0.14000000000000001</v>
      </c>
      <c r="AA1054">
        <v>0</v>
      </c>
      <c r="AB1054" s="6">
        <v>36.65</v>
      </c>
      <c r="AC1054" s="8">
        <f t="shared" si="99"/>
        <v>1026.2</v>
      </c>
      <c r="AE1054" s="8">
        <f t="shared" si="100"/>
        <v>1026.2</v>
      </c>
      <c r="AG1054" t="str">
        <f t="shared" si="101"/>
        <v/>
      </c>
    </row>
    <row r="1055" spans="1:38" x14ac:dyDescent="0.35">
      <c r="A1055">
        <v>1054</v>
      </c>
      <c r="C1055">
        <v>696</v>
      </c>
      <c r="D1055">
        <v>209</v>
      </c>
      <c r="E1055" t="s">
        <v>33</v>
      </c>
      <c r="F1055" t="s">
        <v>34</v>
      </c>
      <c r="M1055" t="s">
        <v>72</v>
      </c>
      <c r="N1055">
        <v>-12</v>
      </c>
      <c r="O1055">
        <v>-19</v>
      </c>
      <c r="P1055">
        <f t="shared" si="102"/>
        <v>7</v>
      </c>
      <c r="Q1055" t="s">
        <v>43</v>
      </c>
      <c r="R1055">
        <v>2</v>
      </c>
      <c r="S1055">
        <f t="shared" si="97"/>
        <v>7</v>
      </c>
      <c r="T1055">
        <f t="shared" si="98"/>
        <v>0</v>
      </c>
      <c r="U1055" t="s">
        <v>91</v>
      </c>
      <c r="V1055" t="s">
        <v>44</v>
      </c>
      <c r="Z1055" s="5">
        <v>1.31</v>
      </c>
      <c r="AA1055">
        <v>15</v>
      </c>
      <c r="AB1055" s="6">
        <v>4.74</v>
      </c>
      <c r="AC1055" s="8">
        <f t="shared" si="99"/>
        <v>3694.5929999999998</v>
      </c>
      <c r="AE1055" s="8">
        <f t="shared" si="100"/>
        <v>3694.5929999999998</v>
      </c>
      <c r="AG1055" t="str">
        <f t="shared" si="101"/>
        <v/>
      </c>
    </row>
    <row r="1056" spans="1:38" x14ac:dyDescent="0.35">
      <c r="A1056">
        <v>1055</v>
      </c>
      <c r="C1056">
        <v>696</v>
      </c>
      <c r="D1056">
        <v>209</v>
      </c>
      <c r="E1056" t="s">
        <v>33</v>
      </c>
      <c r="F1056" t="s">
        <v>34</v>
      </c>
      <c r="M1056" t="s">
        <v>48</v>
      </c>
      <c r="N1056">
        <v>-19</v>
      </c>
      <c r="O1056">
        <v>-42</v>
      </c>
      <c r="P1056">
        <f t="shared" si="102"/>
        <v>23</v>
      </c>
      <c r="Q1056" t="s">
        <v>43</v>
      </c>
      <c r="R1056">
        <v>2</v>
      </c>
      <c r="S1056">
        <f t="shared" si="97"/>
        <v>23</v>
      </c>
      <c r="T1056">
        <f t="shared" si="98"/>
        <v>0</v>
      </c>
      <c r="U1056" t="s">
        <v>91</v>
      </c>
      <c r="V1056" t="s">
        <v>44</v>
      </c>
      <c r="Z1056" s="5">
        <v>1.38</v>
      </c>
      <c r="AA1056">
        <v>30</v>
      </c>
      <c r="AB1056" s="6">
        <v>1.7</v>
      </c>
      <c r="AC1056" s="8">
        <f t="shared" si="99"/>
        <v>3777.0599999999986</v>
      </c>
      <c r="AE1056" s="8">
        <f t="shared" si="100"/>
        <v>3777.0599999999986</v>
      </c>
      <c r="AG1056" t="str">
        <f t="shared" si="101"/>
        <v/>
      </c>
    </row>
    <row r="1057" spans="1:38" x14ac:dyDescent="0.35">
      <c r="A1057">
        <v>1056</v>
      </c>
      <c r="C1057">
        <v>696</v>
      </c>
      <c r="D1057">
        <v>209</v>
      </c>
      <c r="E1057" t="s">
        <v>33</v>
      </c>
      <c r="F1057" t="s">
        <v>34</v>
      </c>
      <c r="M1057" t="s">
        <v>75</v>
      </c>
      <c r="N1057">
        <v>-42</v>
      </c>
      <c r="O1057">
        <v>-75</v>
      </c>
      <c r="P1057">
        <f t="shared" si="102"/>
        <v>33</v>
      </c>
      <c r="Q1057" t="s">
        <v>43</v>
      </c>
      <c r="R1057">
        <v>2</v>
      </c>
      <c r="S1057">
        <f t="shared" si="97"/>
        <v>33</v>
      </c>
      <c r="T1057">
        <f t="shared" si="98"/>
        <v>0</v>
      </c>
      <c r="U1057" t="s">
        <v>91</v>
      </c>
      <c r="V1057" t="s">
        <v>44</v>
      </c>
      <c r="Z1057" s="5">
        <v>1.38</v>
      </c>
      <c r="AA1057">
        <v>35</v>
      </c>
      <c r="AB1057" s="6">
        <v>0.54</v>
      </c>
      <c r="AC1057" s="8">
        <f t="shared" si="99"/>
        <v>1598.4539999999997</v>
      </c>
      <c r="AE1057" s="8">
        <f t="shared" si="100"/>
        <v>1598.4539999999997</v>
      </c>
      <c r="AG1057" t="str">
        <f t="shared" si="101"/>
        <v/>
      </c>
    </row>
    <row r="1058" spans="1:38" x14ac:dyDescent="0.35">
      <c r="A1058">
        <v>1057</v>
      </c>
      <c r="B1058" s="1"/>
      <c r="C1058">
        <v>696</v>
      </c>
      <c r="D1058">
        <v>209</v>
      </c>
      <c r="E1058" s="1" t="s">
        <v>33</v>
      </c>
      <c r="F1058" t="s">
        <v>34</v>
      </c>
      <c r="G1058" s="1"/>
      <c r="H1058" s="1"/>
      <c r="I1058" s="1"/>
      <c r="J1058" s="1"/>
      <c r="K1058" s="1"/>
      <c r="L1058" s="1"/>
      <c r="M1058" s="1" t="s">
        <v>59</v>
      </c>
      <c r="N1058" s="1">
        <v>0</v>
      </c>
      <c r="O1058" s="1">
        <v>0</v>
      </c>
      <c r="P1058" s="1">
        <f t="shared" si="102"/>
        <v>0</v>
      </c>
      <c r="Q1058" s="1"/>
      <c r="R1058" s="1">
        <v>2</v>
      </c>
      <c r="S1058" s="1">
        <f t="shared" si="97"/>
        <v>0</v>
      </c>
      <c r="T1058" s="1">
        <f t="shared" si="98"/>
        <v>0</v>
      </c>
      <c r="U1058" t="s">
        <v>91</v>
      </c>
      <c r="V1058" t="s">
        <v>44</v>
      </c>
      <c r="W1058" s="1"/>
      <c r="X1058" s="1"/>
      <c r="Y1058" s="1"/>
      <c r="Z1058" s="5">
        <v>0</v>
      </c>
      <c r="AA1058" s="1">
        <v>0</v>
      </c>
      <c r="AB1058" s="6"/>
      <c r="AC1058" s="8">
        <f t="shared" si="99"/>
        <v>0</v>
      </c>
      <c r="AD1058" s="1"/>
      <c r="AE1058" s="10">
        <f t="shared" si="100"/>
        <v>0</v>
      </c>
      <c r="AF1058" s="1"/>
      <c r="AG1058" t="str">
        <f t="shared" si="101"/>
        <v/>
      </c>
      <c r="AI1058" s="1"/>
      <c r="AJ1058" s="1"/>
      <c r="AK1058" s="1"/>
      <c r="AL1058" s="1"/>
    </row>
    <row r="1059" spans="1:38" x14ac:dyDescent="0.35">
      <c r="A1059">
        <v>1058</v>
      </c>
      <c r="B1059" t="s">
        <v>32</v>
      </c>
      <c r="C1059">
        <v>645</v>
      </c>
      <c r="D1059">
        <v>210</v>
      </c>
      <c r="E1059" t="s">
        <v>74</v>
      </c>
      <c r="F1059" t="s">
        <v>65</v>
      </c>
      <c r="G1059">
        <v>50.187938690000003</v>
      </c>
      <c r="H1059">
        <v>122.260498</v>
      </c>
      <c r="I1059" t="s">
        <v>35</v>
      </c>
      <c r="J1059" t="s">
        <v>36</v>
      </c>
      <c r="K1059" t="s">
        <v>36</v>
      </c>
      <c r="L1059" t="s">
        <v>36</v>
      </c>
      <c r="M1059" t="s">
        <v>110</v>
      </c>
      <c r="N1059">
        <v>3</v>
      </c>
      <c r="O1059">
        <v>0</v>
      </c>
      <c r="P1059">
        <f t="shared" si="102"/>
        <v>3</v>
      </c>
      <c r="Q1059" t="s">
        <v>36</v>
      </c>
      <c r="R1059">
        <v>1</v>
      </c>
      <c r="S1059">
        <f t="shared" si="97"/>
        <v>0</v>
      </c>
      <c r="T1059">
        <f t="shared" si="98"/>
        <v>3</v>
      </c>
      <c r="W1059">
        <f>SUM(S1059:S1061)</f>
        <v>8</v>
      </c>
      <c r="X1059">
        <f>SUM(T1059:T1061)</f>
        <v>3</v>
      </c>
      <c r="Y1059">
        <f>X1059+W1059</f>
        <v>11</v>
      </c>
      <c r="Z1059" s="5">
        <v>0.16</v>
      </c>
      <c r="AA1059">
        <v>0</v>
      </c>
      <c r="AB1059" s="6">
        <v>37.4</v>
      </c>
      <c r="AC1059" s="8">
        <f t="shared" si="99"/>
        <v>1795.1999999999998</v>
      </c>
      <c r="AD1059" s="8">
        <f>SUM(AC1059:AC1061)</f>
        <v>2853.0239999999999</v>
      </c>
      <c r="AE1059" s="8">
        <f t="shared" si="100"/>
        <v>1795.1999999999998</v>
      </c>
      <c r="AF1059" s="8">
        <f>SUM(AE1059:AE1061)</f>
        <v>2853.0239999999999</v>
      </c>
      <c r="AG1059">
        <f t="shared" si="101"/>
        <v>1</v>
      </c>
    </row>
    <row r="1060" spans="1:38" x14ac:dyDescent="0.35">
      <c r="A1060">
        <v>1059</v>
      </c>
      <c r="C1060">
        <v>695</v>
      </c>
      <c r="D1060">
        <v>210</v>
      </c>
      <c r="E1060" t="s">
        <v>74</v>
      </c>
      <c r="F1060" t="s">
        <v>65</v>
      </c>
      <c r="M1060" t="s">
        <v>57</v>
      </c>
      <c r="N1060">
        <v>0</v>
      </c>
      <c r="O1060">
        <v>-2</v>
      </c>
      <c r="P1060">
        <f t="shared" si="102"/>
        <v>2</v>
      </c>
      <c r="Q1060" t="s">
        <v>50</v>
      </c>
      <c r="R1060">
        <v>2</v>
      </c>
      <c r="S1060">
        <f t="shared" si="97"/>
        <v>2</v>
      </c>
      <c r="T1060">
        <f t="shared" si="98"/>
        <v>0</v>
      </c>
      <c r="U1060" t="s">
        <v>91</v>
      </c>
      <c r="V1060" t="s">
        <v>44</v>
      </c>
      <c r="Z1060" s="5">
        <v>1.07</v>
      </c>
      <c r="AA1060" s="11">
        <v>40</v>
      </c>
      <c r="AB1060" s="6">
        <v>3.36</v>
      </c>
      <c r="AC1060" s="8">
        <f t="shared" si="99"/>
        <v>431.42400000000004</v>
      </c>
      <c r="AE1060" s="8">
        <f t="shared" si="100"/>
        <v>431.42400000000004</v>
      </c>
      <c r="AG1060" t="str">
        <f t="shared" si="101"/>
        <v/>
      </c>
    </row>
    <row r="1061" spans="1:38" x14ac:dyDescent="0.35">
      <c r="A1061">
        <v>1060</v>
      </c>
      <c r="B1061" s="1"/>
      <c r="C1061">
        <v>695</v>
      </c>
      <c r="D1061">
        <v>210</v>
      </c>
      <c r="E1061" s="1" t="s">
        <v>74</v>
      </c>
      <c r="F1061" t="s">
        <v>65</v>
      </c>
      <c r="G1061" s="1"/>
      <c r="H1061" s="1"/>
      <c r="I1061" s="1"/>
      <c r="J1061" s="1"/>
      <c r="K1061" s="1"/>
      <c r="L1061" s="1"/>
      <c r="M1061" s="1" t="s">
        <v>51</v>
      </c>
      <c r="N1061" s="1">
        <v>-2</v>
      </c>
      <c r="O1061" s="1">
        <v>-8</v>
      </c>
      <c r="P1061" s="1">
        <f t="shared" si="102"/>
        <v>6</v>
      </c>
      <c r="Q1061" s="1" t="s">
        <v>43</v>
      </c>
      <c r="R1061" s="1">
        <v>2</v>
      </c>
      <c r="S1061" s="1">
        <f t="shared" si="97"/>
        <v>6</v>
      </c>
      <c r="T1061" s="1">
        <f t="shared" si="98"/>
        <v>0</v>
      </c>
      <c r="U1061" t="s">
        <v>91</v>
      </c>
      <c r="V1061" t="s">
        <v>44</v>
      </c>
      <c r="W1061" s="1"/>
      <c r="X1061" s="1"/>
      <c r="Y1061" s="1"/>
      <c r="Z1061" s="5">
        <v>1.45</v>
      </c>
      <c r="AA1061" s="11">
        <v>40</v>
      </c>
      <c r="AB1061" s="6">
        <v>1.2</v>
      </c>
      <c r="AC1061" s="8">
        <f t="shared" si="99"/>
        <v>626.4</v>
      </c>
      <c r="AD1061" s="1"/>
      <c r="AE1061" s="10">
        <f t="shared" si="100"/>
        <v>626.4</v>
      </c>
      <c r="AF1061" s="1"/>
      <c r="AG1061" t="str">
        <f t="shared" si="101"/>
        <v/>
      </c>
      <c r="AI1061" s="1"/>
      <c r="AJ1061" s="1"/>
      <c r="AK1061" s="1"/>
      <c r="AL1061" s="1"/>
    </row>
    <row r="1062" spans="1:38" x14ac:dyDescent="0.35">
      <c r="A1062">
        <v>1061</v>
      </c>
      <c r="B1062" t="s">
        <v>32</v>
      </c>
      <c r="C1062">
        <v>579</v>
      </c>
      <c r="D1062">
        <v>211</v>
      </c>
      <c r="E1062" t="s">
        <v>80</v>
      </c>
      <c r="F1062" t="s">
        <v>161</v>
      </c>
      <c r="G1062">
        <v>50.238800050000002</v>
      </c>
      <c r="H1062">
        <v>122.21199799999999</v>
      </c>
      <c r="I1062" t="s">
        <v>35</v>
      </c>
      <c r="J1062" t="s">
        <v>36</v>
      </c>
      <c r="K1062" t="s">
        <v>36</v>
      </c>
      <c r="L1062" t="s">
        <v>36</v>
      </c>
      <c r="M1062" t="s">
        <v>158</v>
      </c>
      <c r="N1062">
        <v>89</v>
      </c>
      <c r="O1062">
        <v>21</v>
      </c>
      <c r="P1062">
        <f t="shared" si="102"/>
        <v>68</v>
      </c>
      <c r="Q1062" t="s">
        <v>36</v>
      </c>
      <c r="R1062">
        <v>1</v>
      </c>
      <c r="S1062">
        <f t="shared" si="97"/>
        <v>0</v>
      </c>
      <c r="T1062">
        <f t="shared" si="98"/>
        <v>68</v>
      </c>
      <c r="W1062">
        <f>SUM(S1062:S1066)</f>
        <v>3</v>
      </c>
      <c r="X1062">
        <f>SUM(T1062:T1066)</f>
        <v>89</v>
      </c>
      <c r="Y1062">
        <f>X1062+W1062</f>
        <v>92</v>
      </c>
      <c r="Z1062" s="5">
        <v>0.15</v>
      </c>
      <c r="AA1062">
        <v>0</v>
      </c>
      <c r="AB1062" s="6">
        <v>33.880000000000003</v>
      </c>
      <c r="AC1062" s="8">
        <f t="shared" si="99"/>
        <v>34557.599999999999</v>
      </c>
      <c r="AD1062" s="8">
        <f>SUM(AC1062:AC1066)</f>
        <v>44570.98</v>
      </c>
      <c r="AE1062" s="8">
        <f t="shared" si="100"/>
        <v>34557.599999999999</v>
      </c>
      <c r="AF1062" s="8">
        <f>SUM(AE1062:AE1066)</f>
        <v>44570.98</v>
      </c>
      <c r="AG1062">
        <f t="shared" si="101"/>
        <v>1</v>
      </c>
    </row>
    <row r="1063" spans="1:38" x14ac:dyDescent="0.35">
      <c r="A1063">
        <v>1062</v>
      </c>
      <c r="C1063">
        <v>579</v>
      </c>
      <c r="D1063">
        <v>211</v>
      </c>
      <c r="E1063" t="s">
        <v>80</v>
      </c>
      <c r="F1063" t="s">
        <v>161</v>
      </c>
      <c r="M1063" t="s">
        <v>113</v>
      </c>
      <c r="N1063">
        <v>21</v>
      </c>
      <c r="O1063">
        <v>16</v>
      </c>
      <c r="P1063">
        <f t="shared" si="102"/>
        <v>5</v>
      </c>
      <c r="Q1063" t="s">
        <v>36</v>
      </c>
      <c r="R1063">
        <v>1</v>
      </c>
      <c r="S1063">
        <f t="shared" si="97"/>
        <v>0</v>
      </c>
      <c r="T1063">
        <f t="shared" si="98"/>
        <v>5</v>
      </c>
      <c r="Z1063" s="5">
        <v>0.12</v>
      </c>
      <c r="AA1063">
        <v>0</v>
      </c>
      <c r="AB1063" s="6">
        <v>51.68</v>
      </c>
      <c r="AC1063" s="8">
        <f t="shared" si="99"/>
        <v>3100.8</v>
      </c>
      <c r="AE1063" s="8">
        <f t="shared" si="100"/>
        <v>3100.8</v>
      </c>
      <c r="AG1063" t="str">
        <f t="shared" si="101"/>
        <v/>
      </c>
    </row>
    <row r="1064" spans="1:38" x14ac:dyDescent="0.35">
      <c r="A1064">
        <v>1063</v>
      </c>
      <c r="C1064">
        <v>579</v>
      </c>
      <c r="D1064">
        <v>211</v>
      </c>
      <c r="E1064" t="s">
        <v>80</v>
      </c>
      <c r="F1064" t="s">
        <v>161</v>
      </c>
      <c r="M1064" t="s">
        <v>162</v>
      </c>
      <c r="N1064">
        <v>16</v>
      </c>
      <c r="O1064">
        <v>0</v>
      </c>
      <c r="P1064">
        <f t="shared" si="102"/>
        <v>16</v>
      </c>
      <c r="Q1064" t="s">
        <v>36</v>
      </c>
      <c r="R1064">
        <v>1</v>
      </c>
      <c r="S1064">
        <f t="shared" si="97"/>
        <v>0</v>
      </c>
      <c r="T1064">
        <f t="shared" si="98"/>
        <v>16</v>
      </c>
      <c r="Z1064" s="5">
        <v>0.08</v>
      </c>
      <c r="AA1064">
        <v>0</v>
      </c>
      <c r="AB1064" s="6">
        <v>51.68</v>
      </c>
      <c r="AC1064" s="8">
        <f t="shared" si="99"/>
        <v>6615.0400000000009</v>
      </c>
      <c r="AE1064" s="8">
        <f t="shared" si="100"/>
        <v>6615.0400000000009</v>
      </c>
      <c r="AG1064" t="str">
        <f t="shared" si="101"/>
        <v/>
      </c>
    </row>
    <row r="1065" spans="1:38" x14ac:dyDescent="0.35">
      <c r="A1065">
        <v>1064</v>
      </c>
      <c r="C1065">
        <v>629</v>
      </c>
      <c r="D1065">
        <v>211</v>
      </c>
      <c r="E1065" t="s">
        <v>80</v>
      </c>
      <c r="F1065" t="s">
        <v>161</v>
      </c>
      <c r="M1065" t="s">
        <v>75</v>
      </c>
      <c r="N1065">
        <v>-89</v>
      </c>
      <c r="O1065">
        <v>-92</v>
      </c>
      <c r="P1065">
        <f t="shared" si="102"/>
        <v>3</v>
      </c>
      <c r="Q1065" t="s">
        <v>53</v>
      </c>
      <c r="R1065">
        <v>2</v>
      </c>
      <c r="S1065">
        <f t="shared" si="97"/>
        <v>3</v>
      </c>
      <c r="T1065">
        <f t="shared" si="98"/>
        <v>0</v>
      </c>
      <c r="U1065" t="s">
        <v>91</v>
      </c>
      <c r="V1065" t="s">
        <v>87</v>
      </c>
      <c r="Z1065" s="5">
        <v>1.71</v>
      </c>
      <c r="AA1065">
        <v>50</v>
      </c>
      <c r="AB1065" s="6">
        <v>1.1599999999999999</v>
      </c>
      <c r="AC1065" s="8">
        <f t="shared" si="99"/>
        <v>297.54000000000002</v>
      </c>
      <c r="AE1065" s="8">
        <f t="shared" si="100"/>
        <v>297.54000000000002</v>
      </c>
      <c r="AG1065" t="str">
        <f t="shared" si="101"/>
        <v/>
      </c>
    </row>
    <row r="1066" spans="1:38" x14ac:dyDescent="0.35">
      <c r="A1066">
        <v>1065</v>
      </c>
      <c r="B1066" s="1"/>
      <c r="C1066">
        <v>629</v>
      </c>
      <c r="D1066">
        <v>211</v>
      </c>
      <c r="E1066" s="1" t="s">
        <v>80</v>
      </c>
      <c r="F1066" t="s">
        <v>161</v>
      </c>
      <c r="G1066" s="1"/>
      <c r="H1066" s="1"/>
      <c r="I1066" s="1"/>
      <c r="J1066" s="1"/>
      <c r="K1066" s="1"/>
      <c r="L1066" s="1"/>
      <c r="M1066" s="1"/>
      <c r="N1066" s="1">
        <v>0</v>
      </c>
      <c r="O1066" s="1">
        <v>0</v>
      </c>
      <c r="P1066" s="1">
        <f t="shared" si="102"/>
        <v>0</v>
      </c>
      <c r="Q1066" s="1"/>
      <c r="R1066" s="1">
        <v>2</v>
      </c>
      <c r="S1066" s="1">
        <f t="shared" si="97"/>
        <v>0</v>
      </c>
      <c r="T1066" s="1">
        <f t="shared" si="98"/>
        <v>0</v>
      </c>
      <c r="U1066" t="s">
        <v>91</v>
      </c>
      <c r="V1066" t="s">
        <v>87</v>
      </c>
      <c r="W1066" s="1"/>
      <c r="X1066" s="1"/>
      <c r="Y1066" s="1"/>
      <c r="Z1066" s="5">
        <v>0</v>
      </c>
      <c r="AA1066" s="1">
        <v>0</v>
      </c>
      <c r="AB1066" s="6"/>
      <c r="AC1066" s="8">
        <f t="shared" si="99"/>
        <v>0</v>
      </c>
      <c r="AD1066" s="1"/>
      <c r="AE1066" s="10">
        <f t="shared" si="100"/>
        <v>0</v>
      </c>
      <c r="AF1066" s="1"/>
      <c r="AG1066" t="str">
        <f t="shared" si="101"/>
        <v/>
      </c>
      <c r="AI1066" s="1"/>
      <c r="AJ1066" s="1"/>
      <c r="AK1066" s="1"/>
      <c r="AL1066" s="1"/>
    </row>
    <row r="1067" spans="1:38" x14ac:dyDescent="0.35">
      <c r="A1067">
        <v>1066</v>
      </c>
      <c r="B1067" t="s">
        <v>32</v>
      </c>
      <c r="C1067">
        <v>575</v>
      </c>
      <c r="D1067">
        <v>212</v>
      </c>
      <c r="E1067" t="s">
        <v>33</v>
      </c>
      <c r="F1067" t="s">
        <v>34</v>
      </c>
      <c r="G1067">
        <v>50.258300779999999</v>
      </c>
      <c r="H1067">
        <v>122.19300079999999</v>
      </c>
      <c r="I1067" t="s">
        <v>35</v>
      </c>
      <c r="J1067" t="s">
        <v>36</v>
      </c>
      <c r="K1067" t="s">
        <v>36</v>
      </c>
      <c r="L1067" t="s">
        <v>36</v>
      </c>
      <c r="M1067" t="s">
        <v>39</v>
      </c>
      <c r="N1067">
        <v>8</v>
      </c>
      <c r="O1067">
        <v>10</v>
      </c>
      <c r="P1067">
        <f t="shared" si="102"/>
        <v>2</v>
      </c>
      <c r="Q1067" t="s">
        <v>36</v>
      </c>
      <c r="R1067">
        <v>1</v>
      </c>
      <c r="S1067">
        <f t="shared" si="97"/>
        <v>0</v>
      </c>
      <c r="T1067">
        <f t="shared" si="98"/>
        <v>2</v>
      </c>
      <c r="W1067">
        <f>SUM(S1067:S1072)</f>
        <v>40</v>
      </c>
      <c r="X1067">
        <f>SUM(T1067:T1072)</f>
        <v>10.5</v>
      </c>
      <c r="Y1067">
        <f>X1067+W1067</f>
        <v>50.5</v>
      </c>
      <c r="Z1067" s="5">
        <v>0.14000000000000001</v>
      </c>
      <c r="AA1067">
        <v>0</v>
      </c>
      <c r="AB1067" s="6">
        <v>43.21</v>
      </c>
      <c r="AC1067" s="8">
        <f t="shared" si="99"/>
        <v>1209.8800000000001</v>
      </c>
      <c r="AD1067" s="8">
        <f>SUM(AC1067:AC1072)</f>
        <v>13157.59</v>
      </c>
      <c r="AE1067" s="8">
        <f t="shared" si="100"/>
        <v>1209.8800000000001</v>
      </c>
      <c r="AF1067" s="8">
        <f>SUM(AE1067:AE1072)</f>
        <v>13157.59</v>
      </c>
      <c r="AG1067">
        <f t="shared" si="101"/>
        <v>1</v>
      </c>
    </row>
    <row r="1068" spans="1:38" x14ac:dyDescent="0.35">
      <c r="A1068">
        <v>1067</v>
      </c>
      <c r="C1068">
        <v>575</v>
      </c>
      <c r="D1068">
        <v>212</v>
      </c>
      <c r="E1068" t="s">
        <v>33</v>
      </c>
      <c r="F1068" t="s">
        <v>34</v>
      </c>
      <c r="M1068" t="s">
        <v>54</v>
      </c>
      <c r="N1068">
        <v>10.5</v>
      </c>
      <c r="O1068">
        <v>10</v>
      </c>
      <c r="P1068">
        <f t="shared" si="102"/>
        <v>0.5</v>
      </c>
      <c r="Q1068" t="s">
        <v>36</v>
      </c>
      <c r="R1068">
        <v>1</v>
      </c>
      <c r="S1068">
        <f t="shared" si="97"/>
        <v>0</v>
      </c>
      <c r="T1068">
        <f t="shared" si="98"/>
        <v>0.5</v>
      </c>
      <c r="Z1068" s="5">
        <v>0.14000000000000001</v>
      </c>
      <c r="AA1068">
        <v>0</v>
      </c>
      <c r="AB1068" s="6">
        <v>43.21</v>
      </c>
      <c r="AC1068" s="8">
        <f t="shared" si="99"/>
        <v>302.47000000000003</v>
      </c>
      <c r="AE1068" s="8">
        <f t="shared" si="100"/>
        <v>302.47000000000003</v>
      </c>
      <c r="AG1068" t="str">
        <f t="shared" si="101"/>
        <v/>
      </c>
    </row>
    <row r="1069" spans="1:38" x14ac:dyDescent="0.35">
      <c r="A1069">
        <v>1068</v>
      </c>
      <c r="C1069">
        <v>575</v>
      </c>
      <c r="D1069">
        <v>212</v>
      </c>
      <c r="E1069" t="s">
        <v>33</v>
      </c>
      <c r="F1069" t="s">
        <v>34</v>
      </c>
      <c r="M1069" t="s">
        <v>80</v>
      </c>
      <c r="N1069">
        <v>8</v>
      </c>
      <c r="O1069">
        <v>0</v>
      </c>
      <c r="P1069">
        <f t="shared" si="102"/>
        <v>8</v>
      </c>
      <c r="Q1069" t="s">
        <v>36</v>
      </c>
      <c r="R1069">
        <v>1</v>
      </c>
      <c r="S1069">
        <f t="shared" si="97"/>
        <v>0</v>
      </c>
      <c r="T1069">
        <f t="shared" si="98"/>
        <v>8</v>
      </c>
      <c r="Z1069" s="5">
        <v>0.14000000000000001</v>
      </c>
      <c r="AA1069">
        <v>0</v>
      </c>
      <c r="AB1069" s="6">
        <v>36.65</v>
      </c>
      <c r="AC1069" s="8">
        <f t="shared" si="99"/>
        <v>4104.8</v>
      </c>
      <c r="AE1069" s="8">
        <f t="shared" si="100"/>
        <v>4104.8</v>
      </c>
      <c r="AG1069" t="str">
        <f t="shared" si="101"/>
        <v/>
      </c>
      <c r="AH1069" s="17"/>
    </row>
    <row r="1070" spans="1:38" x14ac:dyDescent="0.35">
      <c r="A1070">
        <v>1069</v>
      </c>
      <c r="C1070">
        <v>625</v>
      </c>
      <c r="D1070">
        <v>212</v>
      </c>
      <c r="E1070" t="s">
        <v>33</v>
      </c>
      <c r="F1070" t="s">
        <v>34</v>
      </c>
      <c r="M1070" t="s">
        <v>57</v>
      </c>
      <c r="N1070">
        <v>0</v>
      </c>
      <c r="O1070">
        <v>-6</v>
      </c>
      <c r="P1070">
        <f t="shared" si="102"/>
        <v>6</v>
      </c>
      <c r="R1070">
        <v>2</v>
      </c>
      <c r="S1070">
        <f t="shared" si="97"/>
        <v>6</v>
      </c>
      <c r="T1070">
        <f t="shared" si="98"/>
        <v>0</v>
      </c>
      <c r="U1070" t="s">
        <v>91</v>
      </c>
      <c r="V1070" t="s">
        <v>44</v>
      </c>
      <c r="Z1070" s="5">
        <v>1.31</v>
      </c>
      <c r="AA1070">
        <v>0</v>
      </c>
      <c r="AB1070" s="6">
        <v>4.74</v>
      </c>
      <c r="AC1070" s="8">
        <f t="shared" si="99"/>
        <v>3725.64</v>
      </c>
      <c r="AE1070" s="8">
        <f t="shared" si="100"/>
        <v>3725.64</v>
      </c>
      <c r="AG1070" t="str">
        <f t="shared" si="101"/>
        <v/>
      </c>
      <c r="AH1070" s="17"/>
    </row>
    <row r="1071" spans="1:38" x14ac:dyDescent="0.35">
      <c r="A1071">
        <v>1070</v>
      </c>
      <c r="C1071">
        <v>625</v>
      </c>
      <c r="D1071">
        <v>212</v>
      </c>
      <c r="E1071" t="s">
        <v>33</v>
      </c>
      <c r="F1071" t="s">
        <v>34</v>
      </c>
      <c r="M1071" t="s">
        <v>60</v>
      </c>
      <c r="N1071">
        <v>-10</v>
      </c>
      <c r="O1071">
        <v>-6</v>
      </c>
      <c r="P1071">
        <f t="shared" si="102"/>
        <v>4</v>
      </c>
      <c r="Q1071" t="s">
        <v>62</v>
      </c>
      <c r="R1071">
        <v>2</v>
      </c>
      <c r="S1071">
        <f t="shared" si="97"/>
        <v>4</v>
      </c>
      <c r="T1071">
        <f t="shared" si="98"/>
        <v>0</v>
      </c>
      <c r="U1071" t="s">
        <v>91</v>
      </c>
      <c r="V1071" t="s">
        <v>44</v>
      </c>
      <c r="Z1071" s="5">
        <v>0.87</v>
      </c>
      <c r="AA1071">
        <v>50</v>
      </c>
      <c r="AB1071" s="6">
        <v>1.7</v>
      </c>
      <c r="AC1071" s="8">
        <f t="shared" si="99"/>
        <v>295.79999999999995</v>
      </c>
      <c r="AE1071" s="8">
        <f t="shared" si="100"/>
        <v>295.79999999999995</v>
      </c>
      <c r="AG1071" t="str">
        <f t="shared" si="101"/>
        <v/>
      </c>
      <c r="AH1071" s="17"/>
    </row>
    <row r="1072" spans="1:38" x14ac:dyDescent="0.35">
      <c r="A1072">
        <v>1071</v>
      </c>
      <c r="B1072" s="1"/>
      <c r="C1072">
        <v>625</v>
      </c>
      <c r="D1072">
        <v>212</v>
      </c>
      <c r="E1072" s="1" t="s">
        <v>33</v>
      </c>
      <c r="F1072" t="s">
        <v>34</v>
      </c>
      <c r="G1072" s="1"/>
      <c r="H1072" s="1"/>
      <c r="I1072" s="1"/>
      <c r="J1072" s="1"/>
      <c r="K1072" s="1"/>
      <c r="L1072" s="1"/>
      <c r="M1072" s="1" t="s">
        <v>48</v>
      </c>
      <c r="N1072" s="1">
        <v>-10</v>
      </c>
      <c r="O1072" s="1">
        <v>-40</v>
      </c>
      <c r="P1072" s="1">
        <f t="shared" si="102"/>
        <v>30</v>
      </c>
      <c r="Q1072" s="1" t="s">
        <v>62</v>
      </c>
      <c r="R1072" s="1">
        <v>2</v>
      </c>
      <c r="S1072" s="1">
        <f t="shared" si="97"/>
        <v>30</v>
      </c>
      <c r="T1072" s="1">
        <f t="shared" si="98"/>
        <v>0</v>
      </c>
      <c r="U1072" t="s">
        <v>91</v>
      </c>
      <c r="V1072" t="s">
        <v>44</v>
      </c>
      <c r="W1072" s="1"/>
      <c r="X1072" s="1"/>
      <c r="Y1072" s="1"/>
      <c r="Z1072" s="5">
        <v>1.38</v>
      </c>
      <c r="AA1072" s="1">
        <v>50</v>
      </c>
      <c r="AB1072" s="6">
        <v>1.7</v>
      </c>
      <c r="AC1072" s="8">
        <f t="shared" si="99"/>
        <v>3518.9999999999991</v>
      </c>
      <c r="AD1072" s="1"/>
      <c r="AE1072" s="10">
        <f t="shared" si="100"/>
        <v>3518.9999999999991</v>
      </c>
      <c r="AF1072" s="1"/>
      <c r="AG1072" t="str">
        <f t="shared" si="101"/>
        <v/>
      </c>
      <c r="AH1072" s="17"/>
      <c r="AI1072" s="1"/>
      <c r="AJ1072" s="1"/>
      <c r="AK1072" s="1"/>
      <c r="AL1072" s="1"/>
    </row>
    <row r="1073" spans="1:38" x14ac:dyDescent="0.35">
      <c r="A1073">
        <v>1072</v>
      </c>
      <c r="B1073" t="s">
        <v>32</v>
      </c>
      <c r="C1073">
        <v>558</v>
      </c>
      <c r="D1073">
        <v>213</v>
      </c>
      <c r="E1073" t="s">
        <v>96</v>
      </c>
      <c r="F1073" t="s">
        <v>89</v>
      </c>
      <c r="G1073">
        <v>50.219200129999997</v>
      </c>
      <c r="H1073">
        <v>122.2330017</v>
      </c>
      <c r="I1073" t="s">
        <v>35</v>
      </c>
      <c r="J1073" t="s">
        <v>36</v>
      </c>
      <c r="K1073" t="s">
        <v>36</v>
      </c>
      <c r="L1073" t="s">
        <v>36</v>
      </c>
      <c r="M1073" t="s">
        <v>54</v>
      </c>
      <c r="N1073">
        <v>2.5</v>
      </c>
      <c r="O1073">
        <v>2</v>
      </c>
      <c r="P1073">
        <f t="shared" si="102"/>
        <v>0.5</v>
      </c>
      <c r="Q1073" t="s">
        <v>36</v>
      </c>
      <c r="R1073">
        <v>1</v>
      </c>
      <c r="S1073">
        <f t="shared" si="97"/>
        <v>0</v>
      </c>
      <c r="T1073">
        <f t="shared" si="98"/>
        <v>0.5</v>
      </c>
      <c r="W1073">
        <f>SUM(S1073:S1081)</f>
        <v>40</v>
      </c>
      <c r="X1073">
        <f>SUM(T1073:T1081)</f>
        <v>2.5</v>
      </c>
      <c r="Y1073">
        <f>X1073+W1073</f>
        <v>42.5</v>
      </c>
      <c r="Z1073" s="5">
        <v>0.08</v>
      </c>
      <c r="AA1073">
        <v>0</v>
      </c>
      <c r="AB1073" s="6">
        <v>42.07</v>
      </c>
      <c r="AC1073" s="8">
        <f t="shared" si="99"/>
        <v>168.27999999999997</v>
      </c>
      <c r="AD1073" s="8">
        <f>SUM(AC1073:AC1081)</f>
        <v>11211.72</v>
      </c>
      <c r="AE1073" s="8">
        <f t="shared" si="100"/>
        <v>168.27999999999997</v>
      </c>
      <c r="AF1073" s="8">
        <f>SUM(AE1073:AE1081)</f>
        <v>11211.72</v>
      </c>
      <c r="AG1073">
        <f t="shared" si="101"/>
        <v>1</v>
      </c>
      <c r="AH1073" s="17"/>
    </row>
    <row r="1074" spans="1:38" x14ac:dyDescent="0.35">
      <c r="A1074">
        <v>1073</v>
      </c>
      <c r="C1074">
        <v>558</v>
      </c>
      <c r="D1074">
        <v>213</v>
      </c>
      <c r="E1074" t="s">
        <v>96</v>
      </c>
      <c r="F1074" t="s">
        <v>89</v>
      </c>
      <c r="M1074" t="s">
        <v>80</v>
      </c>
      <c r="N1074">
        <v>2</v>
      </c>
      <c r="O1074">
        <v>0</v>
      </c>
      <c r="P1074">
        <f t="shared" si="102"/>
        <v>2</v>
      </c>
      <c r="Q1074" t="s">
        <v>36</v>
      </c>
      <c r="R1074">
        <v>1</v>
      </c>
      <c r="S1074">
        <f t="shared" si="97"/>
        <v>0</v>
      </c>
      <c r="T1074">
        <f t="shared" si="98"/>
        <v>2</v>
      </c>
      <c r="Z1074" s="5">
        <v>0.21</v>
      </c>
      <c r="AA1074">
        <v>0</v>
      </c>
      <c r="AB1074" s="6">
        <v>35.51</v>
      </c>
      <c r="AC1074" s="8">
        <f t="shared" si="99"/>
        <v>1491.4199999999998</v>
      </c>
      <c r="AE1074" s="8">
        <f t="shared" si="100"/>
        <v>1491.4199999999998</v>
      </c>
      <c r="AG1074" t="str">
        <f t="shared" si="101"/>
        <v/>
      </c>
      <c r="AH1074" s="17"/>
    </row>
    <row r="1075" spans="1:38" x14ac:dyDescent="0.35">
      <c r="A1075">
        <v>1074</v>
      </c>
      <c r="C1075">
        <v>606</v>
      </c>
      <c r="D1075">
        <v>213</v>
      </c>
      <c r="E1075" t="s">
        <v>96</v>
      </c>
      <c r="F1075" t="s">
        <v>89</v>
      </c>
      <c r="M1075" t="s">
        <v>48</v>
      </c>
      <c r="N1075">
        <v>-13</v>
      </c>
      <c r="O1075">
        <v>-9</v>
      </c>
      <c r="P1075">
        <f t="shared" si="102"/>
        <v>4</v>
      </c>
      <c r="Q1075" t="s">
        <v>43</v>
      </c>
      <c r="R1075">
        <v>2</v>
      </c>
      <c r="S1075">
        <f t="shared" si="97"/>
        <v>4</v>
      </c>
      <c r="T1075">
        <f t="shared" si="98"/>
        <v>0</v>
      </c>
      <c r="U1075" t="s">
        <v>91</v>
      </c>
      <c r="V1075" t="s">
        <v>39</v>
      </c>
      <c r="Z1075" s="5">
        <v>1.44</v>
      </c>
      <c r="AA1075">
        <v>0</v>
      </c>
      <c r="AB1075" s="6">
        <v>1.38</v>
      </c>
      <c r="AC1075" s="8">
        <f t="shared" si="99"/>
        <v>794.87999999999988</v>
      </c>
      <c r="AE1075" s="8">
        <f t="shared" si="100"/>
        <v>794.87999999999988</v>
      </c>
      <c r="AG1075" t="str">
        <f t="shared" si="101"/>
        <v/>
      </c>
      <c r="AH1075" s="17"/>
    </row>
    <row r="1076" spans="1:38" x14ac:dyDescent="0.35">
      <c r="A1076">
        <v>1075</v>
      </c>
      <c r="C1076">
        <v>606</v>
      </c>
      <c r="D1076">
        <v>213</v>
      </c>
      <c r="E1076" t="s">
        <v>96</v>
      </c>
      <c r="F1076" t="s">
        <v>89</v>
      </c>
      <c r="M1076" t="s">
        <v>90</v>
      </c>
      <c r="N1076">
        <v>0</v>
      </c>
      <c r="O1076">
        <v>-9</v>
      </c>
      <c r="P1076">
        <f t="shared" si="102"/>
        <v>9</v>
      </c>
      <c r="Q1076" t="s">
        <v>69</v>
      </c>
      <c r="R1076">
        <v>2</v>
      </c>
      <c r="S1076">
        <f t="shared" si="97"/>
        <v>9</v>
      </c>
      <c r="T1076">
        <f t="shared" si="98"/>
        <v>0</v>
      </c>
      <c r="U1076" t="s">
        <v>91</v>
      </c>
      <c r="V1076" t="s">
        <v>39</v>
      </c>
      <c r="Z1076" s="5">
        <v>1.44</v>
      </c>
      <c r="AA1076">
        <v>0</v>
      </c>
      <c r="AB1076" s="6">
        <v>1.38</v>
      </c>
      <c r="AC1076" s="8">
        <f t="shared" si="99"/>
        <v>1788.4799999999998</v>
      </c>
      <c r="AE1076" s="8">
        <f t="shared" si="100"/>
        <v>1788.4799999999998</v>
      </c>
      <c r="AG1076" t="str">
        <f t="shared" si="101"/>
        <v/>
      </c>
    </row>
    <row r="1077" spans="1:38" x14ac:dyDescent="0.35">
      <c r="A1077">
        <v>1076</v>
      </c>
      <c r="C1077">
        <v>606</v>
      </c>
      <c r="D1077">
        <v>213</v>
      </c>
      <c r="E1077" t="s">
        <v>96</v>
      </c>
      <c r="F1077" t="s">
        <v>89</v>
      </c>
      <c r="M1077" t="s">
        <v>51</v>
      </c>
      <c r="N1077">
        <v>-13</v>
      </c>
      <c r="O1077">
        <v>-15</v>
      </c>
      <c r="P1077">
        <f t="shared" si="102"/>
        <v>2</v>
      </c>
      <c r="Q1077" t="s">
        <v>54</v>
      </c>
      <c r="R1077">
        <v>2</v>
      </c>
      <c r="S1077">
        <f t="shared" si="97"/>
        <v>2</v>
      </c>
      <c r="T1077">
        <f t="shared" si="98"/>
        <v>0</v>
      </c>
      <c r="U1077" t="s">
        <v>91</v>
      </c>
      <c r="V1077" t="s">
        <v>39</v>
      </c>
      <c r="Z1077" s="5">
        <v>1.44</v>
      </c>
      <c r="AA1077">
        <v>0</v>
      </c>
      <c r="AB1077" s="6">
        <v>1.38</v>
      </c>
      <c r="AC1077" s="8">
        <f t="shared" si="99"/>
        <v>397.43999999999994</v>
      </c>
      <c r="AE1077" s="8">
        <f t="shared" si="100"/>
        <v>397.43999999999994</v>
      </c>
      <c r="AG1077" t="str">
        <f t="shared" si="101"/>
        <v/>
      </c>
    </row>
    <row r="1078" spans="1:38" x14ac:dyDescent="0.35">
      <c r="A1078">
        <v>1077</v>
      </c>
      <c r="C1078">
        <v>606</v>
      </c>
      <c r="D1078">
        <v>213</v>
      </c>
      <c r="E1078" t="s">
        <v>96</v>
      </c>
      <c r="F1078" t="s">
        <v>89</v>
      </c>
      <c r="M1078" t="s">
        <v>131</v>
      </c>
      <c r="N1078">
        <v>-15</v>
      </c>
      <c r="O1078">
        <v>-25</v>
      </c>
      <c r="P1078">
        <f t="shared" si="102"/>
        <v>10</v>
      </c>
      <c r="Q1078" t="s">
        <v>54</v>
      </c>
      <c r="R1078">
        <v>2</v>
      </c>
      <c r="S1078">
        <f t="shared" si="97"/>
        <v>10</v>
      </c>
      <c r="T1078">
        <f t="shared" si="98"/>
        <v>0</v>
      </c>
      <c r="U1078" t="s">
        <v>91</v>
      </c>
      <c r="V1078" t="s">
        <v>39</v>
      </c>
      <c r="Z1078" s="5">
        <v>1.01</v>
      </c>
      <c r="AA1078">
        <v>0</v>
      </c>
      <c r="AB1078" s="6">
        <v>3.85</v>
      </c>
      <c r="AC1078" s="8">
        <f t="shared" si="99"/>
        <v>3888.5000000000005</v>
      </c>
      <c r="AE1078" s="8">
        <f t="shared" si="100"/>
        <v>3888.5000000000005</v>
      </c>
      <c r="AG1078" t="str">
        <f t="shared" si="101"/>
        <v/>
      </c>
    </row>
    <row r="1079" spans="1:38" x14ac:dyDescent="0.35">
      <c r="A1079">
        <v>1078</v>
      </c>
      <c r="C1079">
        <v>606</v>
      </c>
      <c r="D1079">
        <v>213</v>
      </c>
      <c r="E1079" t="s">
        <v>96</v>
      </c>
      <c r="F1079" t="s">
        <v>89</v>
      </c>
      <c r="M1079" t="s">
        <v>202</v>
      </c>
      <c r="N1079">
        <v>-25</v>
      </c>
      <c r="O1079">
        <v>-30</v>
      </c>
      <c r="P1079">
        <f t="shared" si="102"/>
        <v>5</v>
      </c>
      <c r="Q1079" t="s">
        <v>54</v>
      </c>
      <c r="R1079">
        <v>2</v>
      </c>
      <c r="S1079">
        <f t="shared" si="97"/>
        <v>5</v>
      </c>
      <c r="T1079">
        <f t="shared" si="98"/>
        <v>0</v>
      </c>
      <c r="U1079" t="s">
        <v>91</v>
      </c>
      <c r="V1079" t="s">
        <v>39</v>
      </c>
      <c r="Z1079" s="5">
        <v>1.44</v>
      </c>
      <c r="AA1079">
        <v>0</v>
      </c>
      <c r="AB1079" s="6">
        <v>1.38</v>
      </c>
      <c r="AC1079" s="8">
        <f t="shared" si="99"/>
        <v>993.5999999999998</v>
      </c>
      <c r="AE1079" s="8">
        <f t="shared" si="100"/>
        <v>993.5999999999998</v>
      </c>
      <c r="AG1079" t="str">
        <f t="shared" si="101"/>
        <v/>
      </c>
    </row>
    <row r="1080" spans="1:38" x14ac:dyDescent="0.35">
      <c r="A1080">
        <v>1079</v>
      </c>
      <c r="C1080">
        <v>606</v>
      </c>
      <c r="D1080">
        <v>213</v>
      </c>
      <c r="E1080" t="s">
        <v>96</v>
      </c>
      <c r="F1080" t="s">
        <v>89</v>
      </c>
      <c r="M1080" t="s">
        <v>203</v>
      </c>
      <c r="N1080">
        <v>-30</v>
      </c>
      <c r="O1080">
        <v>-40</v>
      </c>
      <c r="P1080">
        <f t="shared" si="102"/>
        <v>10</v>
      </c>
      <c r="Q1080" t="s">
        <v>53</v>
      </c>
      <c r="R1080">
        <v>2</v>
      </c>
      <c r="S1080">
        <f t="shared" si="97"/>
        <v>10</v>
      </c>
      <c r="T1080">
        <f t="shared" si="98"/>
        <v>0</v>
      </c>
      <c r="U1080" t="s">
        <v>91</v>
      </c>
      <c r="V1080" t="s">
        <v>39</v>
      </c>
      <c r="Z1080" s="5">
        <v>1.44</v>
      </c>
      <c r="AA1080">
        <v>15</v>
      </c>
      <c r="AB1080" s="6">
        <v>1.38</v>
      </c>
      <c r="AC1080" s="8">
        <f t="shared" si="99"/>
        <v>1689.1199999999997</v>
      </c>
      <c r="AE1080" s="8">
        <f t="shared" si="100"/>
        <v>1689.1199999999997</v>
      </c>
      <c r="AG1080" t="str">
        <f t="shared" si="101"/>
        <v/>
      </c>
    </row>
    <row r="1081" spans="1:38" x14ac:dyDescent="0.35">
      <c r="A1081">
        <v>1080</v>
      </c>
      <c r="B1081" s="1"/>
      <c r="C1081">
        <v>558</v>
      </c>
      <c r="D1081">
        <v>213</v>
      </c>
      <c r="E1081" s="1" t="s">
        <v>96</v>
      </c>
      <c r="F1081" t="s">
        <v>89</v>
      </c>
      <c r="G1081" s="1"/>
      <c r="H1081" s="1"/>
      <c r="I1081" s="1"/>
      <c r="J1081" s="1"/>
      <c r="K1081" s="1"/>
      <c r="L1081" s="1"/>
      <c r="M1081" s="1" t="s">
        <v>39</v>
      </c>
      <c r="N1081" s="1">
        <v>0</v>
      </c>
      <c r="O1081" s="1">
        <v>0</v>
      </c>
      <c r="P1081" s="1">
        <f t="shared" si="102"/>
        <v>0</v>
      </c>
      <c r="Q1081" s="1" t="s">
        <v>36</v>
      </c>
      <c r="R1081" s="1">
        <v>1</v>
      </c>
      <c r="S1081" s="1">
        <f t="shared" si="97"/>
        <v>0</v>
      </c>
      <c r="T1081" s="1">
        <f t="shared" si="98"/>
        <v>0</v>
      </c>
      <c r="W1081" s="1"/>
      <c r="X1081" s="1"/>
      <c r="Y1081" s="1"/>
      <c r="Z1081" s="5">
        <v>0.12</v>
      </c>
      <c r="AA1081" s="1">
        <v>0</v>
      </c>
      <c r="AB1081" s="6">
        <v>42.07</v>
      </c>
      <c r="AC1081" s="8">
        <f t="shared" si="99"/>
        <v>0</v>
      </c>
      <c r="AD1081" s="1"/>
      <c r="AE1081" s="10">
        <f t="shared" si="100"/>
        <v>0</v>
      </c>
      <c r="AF1081" s="1"/>
      <c r="AG1081" t="str">
        <f t="shared" si="101"/>
        <v/>
      </c>
      <c r="AI1081" s="1"/>
      <c r="AJ1081" s="1"/>
      <c r="AK1081" s="1"/>
      <c r="AL1081" s="1"/>
    </row>
    <row r="1082" spans="1:38" x14ac:dyDescent="0.35">
      <c r="A1082">
        <v>1081</v>
      </c>
      <c r="B1082" t="s">
        <v>32</v>
      </c>
      <c r="C1082">
        <v>557</v>
      </c>
      <c r="D1082">
        <v>214</v>
      </c>
      <c r="E1082" t="s">
        <v>74</v>
      </c>
      <c r="F1082" t="s">
        <v>65</v>
      </c>
      <c r="G1082">
        <v>50.2195015</v>
      </c>
      <c r="H1082">
        <v>122.2330017</v>
      </c>
      <c r="I1082" t="s">
        <v>35</v>
      </c>
      <c r="J1082" t="s">
        <v>36</v>
      </c>
      <c r="K1082" t="s">
        <v>36</v>
      </c>
      <c r="L1082" t="s">
        <v>36</v>
      </c>
      <c r="M1082" t="s">
        <v>54</v>
      </c>
      <c r="N1082">
        <v>1</v>
      </c>
      <c r="O1082">
        <v>0.5</v>
      </c>
      <c r="P1082">
        <f t="shared" si="102"/>
        <v>0.5</v>
      </c>
      <c r="Q1082" t="s">
        <v>36</v>
      </c>
      <c r="R1082">
        <v>1</v>
      </c>
      <c r="S1082">
        <f t="shared" si="97"/>
        <v>0</v>
      </c>
      <c r="T1082">
        <f t="shared" si="98"/>
        <v>0.5</v>
      </c>
      <c r="W1082">
        <f>SUM(S1082:S1086)</f>
        <v>20</v>
      </c>
      <c r="X1082">
        <f>SUM(T1082:T1086)</f>
        <v>1</v>
      </c>
      <c r="Y1082">
        <f>X1082+W1082</f>
        <v>21</v>
      </c>
      <c r="Z1082" s="5">
        <v>0.16</v>
      </c>
      <c r="AA1082">
        <v>0</v>
      </c>
      <c r="AB1082" s="6">
        <v>37.4</v>
      </c>
      <c r="AC1082" s="8">
        <f t="shared" si="99"/>
        <v>299.2</v>
      </c>
      <c r="AD1082" s="8">
        <f>SUM(AC1082:AC1086)</f>
        <v>3368.72</v>
      </c>
      <c r="AE1082" s="8">
        <f t="shared" si="100"/>
        <v>299.2</v>
      </c>
      <c r="AF1082" s="8">
        <f>SUM(AE1082:AE1086)</f>
        <v>3368.72</v>
      </c>
      <c r="AG1082">
        <f t="shared" si="101"/>
        <v>1</v>
      </c>
    </row>
    <row r="1083" spans="1:38" x14ac:dyDescent="0.35">
      <c r="A1083">
        <v>1082</v>
      </c>
      <c r="C1083">
        <v>557</v>
      </c>
      <c r="D1083">
        <v>214</v>
      </c>
      <c r="E1083" t="s">
        <v>74</v>
      </c>
      <c r="F1083" t="s">
        <v>65</v>
      </c>
      <c r="M1083" t="s">
        <v>39</v>
      </c>
      <c r="N1083">
        <v>0.5</v>
      </c>
      <c r="O1083">
        <v>0</v>
      </c>
      <c r="P1083">
        <f t="shared" si="102"/>
        <v>0.5</v>
      </c>
      <c r="Q1083" t="s">
        <v>36</v>
      </c>
      <c r="R1083">
        <v>1</v>
      </c>
      <c r="S1083">
        <f t="shared" si="97"/>
        <v>0</v>
      </c>
      <c r="T1083">
        <f t="shared" si="98"/>
        <v>0.5</v>
      </c>
      <c r="Z1083" s="5">
        <v>0.16</v>
      </c>
      <c r="AA1083">
        <v>0</v>
      </c>
      <c r="AB1083" s="6">
        <v>37.4</v>
      </c>
      <c r="AC1083" s="8">
        <f t="shared" si="99"/>
        <v>299.2</v>
      </c>
      <c r="AE1083" s="8">
        <f t="shared" si="100"/>
        <v>299.2</v>
      </c>
      <c r="AG1083" t="str">
        <f t="shared" si="101"/>
        <v/>
      </c>
    </row>
    <row r="1084" spans="1:38" x14ac:dyDescent="0.35">
      <c r="A1084">
        <v>1083</v>
      </c>
      <c r="C1084">
        <v>605</v>
      </c>
      <c r="D1084">
        <v>214</v>
      </c>
      <c r="E1084" t="s">
        <v>74</v>
      </c>
      <c r="F1084" t="s">
        <v>65</v>
      </c>
      <c r="M1084" t="s">
        <v>109</v>
      </c>
      <c r="N1084">
        <v>0</v>
      </c>
      <c r="O1084">
        <v>-2</v>
      </c>
      <c r="P1084">
        <f t="shared" si="102"/>
        <v>2</v>
      </c>
      <c r="R1084">
        <v>2</v>
      </c>
      <c r="S1084">
        <f t="shared" si="97"/>
        <v>2</v>
      </c>
      <c r="T1084">
        <f t="shared" si="98"/>
        <v>0</v>
      </c>
      <c r="U1084" t="s">
        <v>91</v>
      </c>
      <c r="V1084" t="s">
        <v>44</v>
      </c>
      <c r="Z1084" s="5">
        <v>1.07</v>
      </c>
      <c r="AA1084">
        <v>0</v>
      </c>
      <c r="AB1084" s="6">
        <v>3.36</v>
      </c>
      <c r="AC1084" s="8">
        <f t="shared" si="99"/>
        <v>719.04000000000008</v>
      </c>
      <c r="AE1084" s="8">
        <f t="shared" si="100"/>
        <v>719.04000000000008</v>
      </c>
      <c r="AG1084" t="str">
        <f t="shared" si="101"/>
        <v/>
      </c>
    </row>
    <row r="1085" spans="1:38" x14ac:dyDescent="0.35">
      <c r="A1085">
        <v>1084</v>
      </c>
      <c r="C1085">
        <v>605</v>
      </c>
      <c r="D1085">
        <v>214</v>
      </c>
      <c r="E1085" t="s">
        <v>74</v>
      </c>
      <c r="F1085" t="s">
        <v>65</v>
      </c>
      <c r="M1085" t="s">
        <v>48</v>
      </c>
      <c r="N1085">
        <v>-2</v>
      </c>
      <c r="O1085">
        <v>-6</v>
      </c>
      <c r="P1085">
        <f t="shared" si="102"/>
        <v>4</v>
      </c>
      <c r="Q1085" t="s">
        <v>43</v>
      </c>
      <c r="R1085">
        <v>2</v>
      </c>
      <c r="S1085">
        <f t="shared" si="97"/>
        <v>4</v>
      </c>
      <c r="T1085">
        <f t="shared" si="98"/>
        <v>0</v>
      </c>
      <c r="U1085" t="s">
        <v>91</v>
      </c>
      <c r="V1085" t="s">
        <v>44</v>
      </c>
      <c r="Z1085" s="5">
        <v>1.03</v>
      </c>
      <c r="AA1085">
        <v>30</v>
      </c>
      <c r="AB1085" s="6">
        <v>1.2</v>
      </c>
      <c r="AC1085" s="8">
        <f t="shared" si="99"/>
        <v>346.08</v>
      </c>
      <c r="AE1085" s="8">
        <f t="shared" si="100"/>
        <v>346.08</v>
      </c>
      <c r="AG1085" t="str">
        <f t="shared" si="101"/>
        <v/>
      </c>
    </row>
    <row r="1086" spans="1:38" x14ac:dyDescent="0.35">
      <c r="A1086">
        <v>1085</v>
      </c>
      <c r="B1086" s="1"/>
      <c r="C1086">
        <v>605</v>
      </c>
      <c r="D1086">
        <v>214</v>
      </c>
      <c r="E1086" s="1" t="s">
        <v>74</v>
      </c>
      <c r="F1086" t="s">
        <v>65</v>
      </c>
      <c r="G1086" s="1"/>
      <c r="H1086" s="1"/>
      <c r="I1086" s="1"/>
      <c r="J1086" s="1"/>
      <c r="K1086" s="1"/>
      <c r="L1086" s="1"/>
      <c r="M1086" s="1" t="s">
        <v>51</v>
      </c>
      <c r="N1086" s="1">
        <v>-20</v>
      </c>
      <c r="O1086" s="1">
        <v>-6</v>
      </c>
      <c r="P1086" s="1">
        <f t="shared" si="102"/>
        <v>14</v>
      </c>
      <c r="Q1086" s="1" t="s">
        <v>43</v>
      </c>
      <c r="R1086" s="1">
        <v>2</v>
      </c>
      <c r="S1086" s="1">
        <f t="shared" si="97"/>
        <v>14</v>
      </c>
      <c r="T1086" s="1">
        <f t="shared" si="98"/>
        <v>0</v>
      </c>
      <c r="U1086" t="s">
        <v>91</v>
      </c>
      <c r="V1086" t="s">
        <v>44</v>
      </c>
      <c r="W1086" s="1"/>
      <c r="X1086" s="1"/>
      <c r="Y1086" s="1"/>
      <c r="Z1086" s="5">
        <v>1.45</v>
      </c>
      <c r="AA1086" s="1">
        <v>30</v>
      </c>
      <c r="AB1086" s="6">
        <v>1.2</v>
      </c>
      <c r="AC1086" s="8">
        <f t="shared" si="99"/>
        <v>1705.1999999999998</v>
      </c>
      <c r="AD1086" s="1"/>
      <c r="AE1086" s="10">
        <f t="shared" si="100"/>
        <v>1705.1999999999998</v>
      </c>
      <c r="AF1086" s="1"/>
      <c r="AG1086" t="str">
        <f t="shared" si="101"/>
        <v/>
      </c>
      <c r="AI1086" s="1"/>
      <c r="AJ1086" s="1"/>
      <c r="AK1086" s="1"/>
      <c r="AL1086" s="1"/>
    </row>
    <row r="1087" spans="1:38" x14ac:dyDescent="0.35">
      <c r="A1087">
        <v>1086</v>
      </c>
      <c r="B1087" t="s">
        <v>32</v>
      </c>
      <c r="C1087">
        <v>599</v>
      </c>
      <c r="D1087">
        <v>215</v>
      </c>
      <c r="E1087" t="s">
        <v>133</v>
      </c>
      <c r="F1087" t="s">
        <v>89</v>
      </c>
      <c r="G1087">
        <v>50.221298220000001</v>
      </c>
      <c r="H1087">
        <v>122.23400119999999</v>
      </c>
      <c r="I1087" t="s">
        <v>35</v>
      </c>
      <c r="J1087" t="s">
        <v>36</v>
      </c>
      <c r="K1087" t="s">
        <v>36</v>
      </c>
      <c r="L1087" t="s">
        <v>36</v>
      </c>
      <c r="M1087" t="s">
        <v>162</v>
      </c>
      <c r="N1087">
        <v>13</v>
      </c>
      <c r="O1087">
        <v>12</v>
      </c>
      <c r="P1087">
        <f t="shared" si="102"/>
        <v>1</v>
      </c>
      <c r="Q1087" t="s">
        <v>36</v>
      </c>
      <c r="R1087">
        <v>1</v>
      </c>
      <c r="S1087">
        <f t="shared" si="97"/>
        <v>0</v>
      </c>
      <c r="T1087">
        <f t="shared" si="98"/>
        <v>1</v>
      </c>
      <c r="W1087">
        <f>SUM(S1087:S1089)</f>
        <v>20</v>
      </c>
      <c r="X1087">
        <f>SUM(T1087:T1089)</f>
        <v>13</v>
      </c>
      <c r="Y1087">
        <f>X1087+W1087</f>
        <v>33</v>
      </c>
      <c r="Z1087" s="5">
        <v>0.13</v>
      </c>
      <c r="AA1087">
        <v>0</v>
      </c>
      <c r="AB1087" s="6">
        <v>42.07</v>
      </c>
      <c r="AC1087" s="8">
        <f t="shared" si="99"/>
        <v>546.91</v>
      </c>
      <c r="AD1087" s="8">
        <f>SUM(AC1087:AC1089)</f>
        <v>11415.43</v>
      </c>
      <c r="AE1087" s="8">
        <f t="shared" si="100"/>
        <v>546.91</v>
      </c>
      <c r="AF1087" s="8">
        <f>SUM(AE1087:AE1089)</f>
        <v>11415.43</v>
      </c>
      <c r="AG1087">
        <f t="shared" si="101"/>
        <v>1</v>
      </c>
    </row>
    <row r="1088" spans="1:38" x14ac:dyDescent="0.35">
      <c r="A1088">
        <v>1087</v>
      </c>
      <c r="C1088">
        <v>599</v>
      </c>
      <c r="D1088">
        <v>215</v>
      </c>
      <c r="E1088" t="s">
        <v>133</v>
      </c>
      <c r="F1088" t="s">
        <v>89</v>
      </c>
      <c r="M1088" t="s">
        <v>113</v>
      </c>
      <c r="N1088">
        <v>12</v>
      </c>
      <c r="O1088">
        <v>0</v>
      </c>
      <c r="P1088">
        <f t="shared" si="102"/>
        <v>12</v>
      </c>
      <c r="Q1088" t="s">
        <v>36</v>
      </c>
      <c r="R1088">
        <v>1</v>
      </c>
      <c r="S1088">
        <f t="shared" si="97"/>
        <v>0</v>
      </c>
      <c r="T1088">
        <f t="shared" si="98"/>
        <v>12</v>
      </c>
      <c r="Z1088" s="5">
        <v>0.13</v>
      </c>
      <c r="AA1088">
        <v>0</v>
      </c>
      <c r="AB1088" s="6">
        <v>42.07</v>
      </c>
      <c r="AC1088" s="8">
        <f t="shared" si="99"/>
        <v>6562.920000000001</v>
      </c>
      <c r="AE1088" s="8">
        <f t="shared" si="100"/>
        <v>6562.920000000001</v>
      </c>
      <c r="AG1088" t="str">
        <f t="shared" si="101"/>
        <v/>
      </c>
    </row>
    <row r="1089" spans="1:38" x14ac:dyDescent="0.35">
      <c r="A1089">
        <v>1088</v>
      </c>
      <c r="B1089" s="1"/>
      <c r="C1089">
        <v>649</v>
      </c>
      <c r="D1089">
        <v>215</v>
      </c>
      <c r="E1089" s="1" t="s">
        <v>133</v>
      </c>
      <c r="F1089" t="s">
        <v>89</v>
      </c>
      <c r="G1089" s="1"/>
      <c r="H1089" s="1"/>
      <c r="I1089" s="1"/>
      <c r="J1089" s="1"/>
      <c r="K1089" s="1"/>
      <c r="L1089" s="1"/>
      <c r="M1089" s="1" t="s">
        <v>90</v>
      </c>
      <c r="N1089" s="1">
        <v>0</v>
      </c>
      <c r="O1089" s="1">
        <v>-20</v>
      </c>
      <c r="P1089" s="1">
        <f t="shared" si="102"/>
        <v>20</v>
      </c>
      <c r="Q1089" s="1" t="s">
        <v>67</v>
      </c>
      <c r="R1089" s="1">
        <v>2</v>
      </c>
      <c r="S1089" s="1">
        <f t="shared" si="97"/>
        <v>20</v>
      </c>
      <c r="T1089" s="1">
        <f t="shared" si="98"/>
        <v>0</v>
      </c>
      <c r="U1089" t="s">
        <v>91</v>
      </c>
      <c r="V1089" t="s">
        <v>39</v>
      </c>
      <c r="W1089" s="1"/>
      <c r="X1089" s="1"/>
      <c r="Y1089" s="1"/>
      <c r="Z1089" s="5">
        <v>1.56</v>
      </c>
      <c r="AA1089" s="11">
        <v>0</v>
      </c>
      <c r="AB1089" s="6">
        <v>1.38</v>
      </c>
      <c r="AC1089" s="8">
        <f t="shared" si="99"/>
        <v>4305.6000000000004</v>
      </c>
      <c r="AD1089" s="1"/>
      <c r="AE1089" s="10">
        <f t="shared" si="100"/>
        <v>4305.6000000000004</v>
      </c>
      <c r="AF1089" s="1"/>
      <c r="AG1089" t="str">
        <f t="shared" si="101"/>
        <v/>
      </c>
      <c r="AI1089" s="1"/>
      <c r="AJ1089" s="1"/>
      <c r="AK1089" s="1"/>
      <c r="AL1089" s="1"/>
    </row>
    <row r="1090" spans="1:38" x14ac:dyDescent="0.35">
      <c r="A1090">
        <v>1089</v>
      </c>
      <c r="B1090" t="s">
        <v>32</v>
      </c>
      <c r="C1090">
        <v>577</v>
      </c>
      <c r="D1090">
        <v>216</v>
      </c>
      <c r="E1090" t="s">
        <v>64</v>
      </c>
      <c r="F1090" t="s">
        <v>65</v>
      </c>
      <c r="G1090">
        <v>50.241699220000001</v>
      </c>
      <c r="H1090">
        <v>122.2139969</v>
      </c>
      <c r="I1090" t="s">
        <v>35</v>
      </c>
      <c r="J1090" t="s">
        <v>36</v>
      </c>
      <c r="K1090" t="s">
        <v>36</v>
      </c>
      <c r="L1090" t="s">
        <v>36</v>
      </c>
      <c r="M1090" t="s">
        <v>54</v>
      </c>
      <c r="N1090">
        <v>4</v>
      </c>
      <c r="O1090">
        <v>3</v>
      </c>
      <c r="P1090">
        <f t="shared" si="102"/>
        <v>1</v>
      </c>
      <c r="Q1090" t="s">
        <v>36</v>
      </c>
      <c r="R1090">
        <v>1</v>
      </c>
      <c r="S1090">
        <f t="shared" ref="S1090:S1153" si="103">IF(R1090=1,0,P1090)</f>
        <v>0</v>
      </c>
      <c r="T1090">
        <f t="shared" ref="T1090:T1153" si="104">IF(R1090=1,P1090,0)</f>
        <v>1</v>
      </c>
      <c r="W1090">
        <f>SUM(S1090:S1093)</f>
        <v>50</v>
      </c>
      <c r="X1090">
        <f>SUM(T1090:T1093)</f>
        <v>4</v>
      </c>
      <c r="Y1090">
        <f>X1090+W1090</f>
        <v>54</v>
      </c>
      <c r="Z1090" s="5">
        <v>0.16</v>
      </c>
      <c r="AA1090">
        <v>0</v>
      </c>
      <c r="AB1090" s="6">
        <v>37.4</v>
      </c>
      <c r="AC1090" s="8">
        <f t="shared" ref="AC1090:AC1153" si="105">Z1090*AB1090/100*P1090*100*100*((100-AA1090)/100)</f>
        <v>598.4</v>
      </c>
      <c r="AD1090" s="8">
        <f>SUM(AC1090:AC1093)</f>
        <v>14305.568000000003</v>
      </c>
      <c r="AE1090" s="8">
        <f t="shared" ref="AE1090:AE1153" si="106">Z1090*AB1090/100*P1090*100*100*((100-AA1090)/100)</f>
        <v>598.4</v>
      </c>
      <c r="AF1090" s="8">
        <f>SUM(AE1090:AE1093)</f>
        <v>14305.568000000003</v>
      </c>
      <c r="AG1090">
        <f t="shared" ref="AG1090:AG1153" si="107">IF(D1089&lt;&gt;D1090,1,"")</f>
        <v>1</v>
      </c>
    </row>
    <row r="1091" spans="1:38" x14ac:dyDescent="0.35">
      <c r="A1091">
        <v>1090</v>
      </c>
      <c r="C1091">
        <v>577</v>
      </c>
      <c r="D1091">
        <v>216</v>
      </c>
      <c r="E1091" t="s">
        <v>64</v>
      </c>
      <c r="F1091" t="s">
        <v>65</v>
      </c>
      <c r="M1091" t="s">
        <v>39</v>
      </c>
      <c r="N1091">
        <v>3</v>
      </c>
      <c r="O1091">
        <v>0</v>
      </c>
      <c r="P1091">
        <f t="shared" si="102"/>
        <v>3</v>
      </c>
      <c r="Q1091" t="s">
        <v>36</v>
      </c>
      <c r="R1091">
        <v>1</v>
      </c>
      <c r="S1091">
        <f t="shared" si="103"/>
        <v>0</v>
      </c>
      <c r="T1091">
        <f t="shared" si="104"/>
        <v>3</v>
      </c>
      <c r="Z1091" s="5">
        <v>0.16</v>
      </c>
      <c r="AA1091">
        <v>0</v>
      </c>
      <c r="AB1091" s="6">
        <v>37.4</v>
      </c>
      <c r="AC1091" s="8">
        <f t="shared" si="105"/>
        <v>1795.1999999999998</v>
      </c>
      <c r="AE1091" s="8">
        <f t="shared" si="106"/>
        <v>1795.1999999999998</v>
      </c>
      <c r="AG1091" t="str">
        <f t="shared" si="107"/>
        <v/>
      </c>
    </row>
    <row r="1092" spans="1:38" x14ac:dyDescent="0.35">
      <c r="A1092">
        <v>1091</v>
      </c>
      <c r="C1092">
        <v>627</v>
      </c>
      <c r="D1092">
        <v>216</v>
      </c>
      <c r="E1092" t="s">
        <v>64</v>
      </c>
      <c r="F1092" t="s">
        <v>65</v>
      </c>
      <c r="M1092" t="s">
        <v>57</v>
      </c>
      <c r="N1092">
        <v>0</v>
      </c>
      <c r="O1092">
        <v>-26</v>
      </c>
      <c r="P1092">
        <f t="shared" si="102"/>
        <v>26</v>
      </c>
      <c r="Q1092" t="s">
        <v>54</v>
      </c>
      <c r="R1092">
        <v>2</v>
      </c>
      <c r="S1092">
        <f t="shared" si="103"/>
        <v>26</v>
      </c>
      <c r="T1092">
        <f t="shared" si="104"/>
        <v>0</v>
      </c>
      <c r="U1092" t="s">
        <v>91</v>
      </c>
      <c r="V1092" t="s">
        <v>73</v>
      </c>
      <c r="Z1092" s="5">
        <v>1.07</v>
      </c>
      <c r="AA1092">
        <v>10</v>
      </c>
      <c r="AB1092" s="6">
        <v>3.36</v>
      </c>
      <c r="AC1092" s="8">
        <f t="shared" si="105"/>
        <v>8412.7680000000018</v>
      </c>
      <c r="AE1092" s="8">
        <f t="shared" si="106"/>
        <v>8412.7680000000018</v>
      </c>
      <c r="AG1092" t="str">
        <f t="shared" si="107"/>
        <v/>
      </c>
    </row>
    <row r="1093" spans="1:38" x14ac:dyDescent="0.35">
      <c r="A1093">
        <v>1092</v>
      </c>
      <c r="B1093" s="1"/>
      <c r="C1093">
        <v>627</v>
      </c>
      <c r="D1093">
        <v>216</v>
      </c>
      <c r="E1093" s="1" t="s">
        <v>64</v>
      </c>
      <c r="F1093" t="s">
        <v>65</v>
      </c>
      <c r="G1093" s="1"/>
      <c r="H1093" s="1"/>
      <c r="I1093" s="1"/>
      <c r="J1093" s="1"/>
      <c r="K1093" s="1"/>
      <c r="L1093" s="1"/>
      <c r="M1093" s="1" t="s">
        <v>51</v>
      </c>
      <c r="N1093" s="1">
        <v>-26</v>
      </c>
      <c r="O1093" s="1">
        <v>-50</v>
      </c>
      <c r="P1093" s="1">
        <f t="shared" si="102"/>
        <v>24</v>
      </c>
      <c r="Q1093" s="1" t="s">
        <v>62</v>
      </c>
      <c r="R1093" s="1">
        <v>2</v>
      </c>
      <c r="S1093" s="1">
        <f t="shared" si="103"/>
        <v>24</v>
      </c>
      <c r="T1093" s="1">
        <f t="shared" si="104"/>
        <v>0</v>
      </c>
      <c r="U1093" t="s">
        <v>91</v>
      </c>
      <c r="V1093" t="s">
        <v>73</v>
      </c>
      <c r="W1093" s="1"/>
      <c r="X1093" s="1"/>
      <c r="Y1093" s="1"/>
      <c r="Z1093" s="5">
        <v>1.62</v>
      </c>
      <c r="AA1093" s="1">
        <v>25</v>
      </c>
      <c r="AB1093" s="6">
        <v>1.2</v>
      </c>
      <c r="AC1093" s="8">
        <f t="shared" si="105"/>
        <v>3499.2</v>
      </c>
      <c r="AD1093" s="1"/>
      <c r="AE1093" s="10">
        <f t="shared" si="106"/>
        <v>3499.2</v>
      </c>
      <c r="AF1093" s="1"/>
      <c r="AG1093" t="str">
        <f t="shared" si="107"/>
        <v/>
      </c>
      <c r="AI1093" s="1"/>
      <c r="AJ1093" s="1"/>
      <c r="AK1093" s="1"/>
      <c r="AL1093" s="1"/>
    </row>
    <row r="1094" spans="1:38" x14ac:dyDescent="0.35">
      <c r="A1094">
        <v>1093</v>
      </c>
      <c r="B1094" t="s">
        <v>32</v>
      </c>
      <c r="C1094">
        <v>572</v>
      </c>
      <c r="D1094">
        <v>217</v>
      </c>
      <c r="E1094" t="s">
        <v>96</v>
      </c>
      <c r="F1094" t="s">
        <v>89</v>
      </c>
      <c r="G1094">
        <v>50.259979250000001</v>
      </c>
      <c r="H1094">
        <v>122.19599909999999</v>
      </c>
      <c r="I1094" t="s">
        <v>35</v>
      </c>
      <c r="J1094" t="s">
        <v>36</v>
      </c>
      <c r="K1094" t="s">
        <v>36</v>
      </c>
      <c r="L1094" t="s">
        <v>36</v>
      </c>
      <c r="M1094" t="s">
        <v>54</v>
      </c>
      <c r="N1094">
        <v>4.5</v>
      </c>
      <c r="O1094">
        <v>4</v>
      </c>
      <c r="P1094">
        <f t="shared" si="102"/>
        <v>0.5</v>
      </c>
      <c r="Q1094" t="s">
        <v>36</v>
      </c>
      <c r="R1094">
        <v>1</v>
      </c>
      <c r="S1094">
        <f t="shared" si="103"/>
        <v>0</v>
      </c>
      <c r="T1094">
        <f t="shared" si="104"/>
        <v>0.5</v>
      </c>
      <c r="W1094">
        <f>SUM(S1094:S1098)</f>
        <v>55</v>
      </c>
      <c r="X1094">
        <f>SUM(T1094:T1098)</f>
        <v>4.5</v>
      </c>
      <c r="Y1094">
        <f>X1094+W1094</f>
        <v>59.5</v>
      </c>
      <c r="Z1094" s="5">
        <v>0.08</v>
      </c>
      <c r="AA1094">
        <v>0</v>
      </c>
      <c r="AB1094" s="6">
        <v>42.07</v>
      </c>
      <c r="AC1094" s="8">
        <f t="shared" si="105"/>
        <v>168.27999999999997</v>
      </c>
      <c r="AD1094" s="8">
        <f>SUM(AC1094:AC1098)</f>
        <v>9275.5319999999992</v>
      </c>
      <c r="AE1094" s="8">
        <f t="shared" si="106"/>
        <v>168.27999999999997</v>
      </c>
      <c r="AF1094" s="8">
        <f>SUM(AE1094:AE1098)</f>
        <v>9275.5319999999992</v>
      </c>
      <c r="AG1094">
        <f t="shared" si="107"/>
        <v>1</v>
      </c>
    </row>
    <row r="1095" spans="1:38" x14ac:dyDescent="0.35">
      <c r="A1095">
        <v>1094</v>
      </c>
      <c r="C1095">
        <v>572</v>
      </c>
      <c r="D1095">
        <v>217</v>
      </c>
      <c r="E1095" t="s">
        <v>96</v>
      </c>
      <c r="F1095" t="s">
        <v>89</v>
      </c>
      <c r="M1095" t="s">
        <v>39</v>
      </c>
      <c r="N1095">
        <v>4</v>
      </c>
      <c r="O1095">
        <v>0</v>
      </c>
      <c r="P1095">
        <f t="shared" si="102"/>
        <v>4</v>
      </c>
      <c r="Q1095" t="s">
        <v>36</v>
      </c>
      <c r="R1095">
        <v>1</v>
      </c>
      <c r="S1095">
        <f t="shared" si="103"/>
        <v>0</v>
      </c>
      <c r="T1095">
        <f t="shared" si="104"/>
        <v>4</v>
      </c>
      <c r="Z1095" s="5">
        <v>0.12</v>
      </c>
      <c r="AA1095">
        <v>0</v>
      </c>
      <c r="AB1095" s="6">
        <v>42.07</v>
      </c>
      <c r="AC1095" s="8">
        <f t="shared" si="105"/>
        <v>2019.36</v>
      </c>
      <c r="AE1095" s="8">
        <f t="shared" si="106"/>
        <v>2019.36</v>
      </c>
      <c r="AG1095" t="str">
        <f t="shared" si="107"/>
        <v/>
      </c>
    </row>
    <row r="1096" spans="1:38" x14ac:dyDescent="0.35">
      <c r="A1096">
        <v>1095</v>
      </c>
      <c r="C1096">
        <v>622</v>
      </c>
      <c r="D1096">
        <v>217</v>
      </c>
      <c r="E1096" t="s">
        <v>96</v>
      </c>
      <c r="F1096" t="s">
        <v>89</v>
      </c>
      <c r="M1096" t="s">
        <v>57</v>
      </c>
      <c r="N1096">
        <v>0</v>
      </c>
      <c r="O1096">
        <v>-20</v>
      </c>
      <c r="P1096">
        <f t="shared" si="102"/>
        <v>20</v>
      </c>
      <c r="Q1096" t="s">
        <v>43</v>
      </c>
      <c r="R1096">
        <v>2</v>
      </c>
      <c r="S1096">
        <f t="shared" si="103"/>
        <v>20</v>
      </c>
      <c r="T1096">
        <f t="shared" si="104"/>
        <v>0</v>
      </c>
      <c r="U1096" t="s">
        <v>91</v>
      </c>
      <c r="V1096" t="s">
        <v>39</v>
      </c>
      <c r="Z1096" s="5">
        <v>1.01</v>
      </c>
      <c r="AA1096">
        <v>50</v>
      </c>
      <c r="AB1096" s="6">
        <v>3.85</v>
      </c>
      <c r="AC1096" s="8">
        <f t="shared" si="105"/>
        <v>3888.5000000000005</v>
      </c>
      <c r="AE1096" s="8">
        <f t="shared" si="106"/>
        <v>3888.5000000000005</v>
      </c>
      <c r="AG1096" t="str">
        <f t="shared" si="107"/>
        <v/>
      </c>
    </row>
    <row r="1097" spans="1:38" x14ac:dyDescent="0.35">
      <c r="A1097">
        <v>1096</v>
      </c>
      <c r="C1097">
        <v>622</v>
      </c>
      <c r="D1097">
        <v>217</v>
      </c>
      <c r="E1097" t="s">
        <v>96</v>
      </c>
      <c r="F1097" t="s">
        <v>89</v>
      </c>
      <c r="M1097" t="s">
        <v>90</v>
      </c>
      <c r="N1097">
        <v>-20</v>
      </c>
      <c r="O1097">
        <v>-48</v>
      </c>
      <c r="P1097">
        <f t="shared" si="102"/>
        <v>28</v>
      </c>
      <c r="Q1097" t="s">
        <v>43</v>
      </c>
      <c r="R1097">
        <v>2</v>
      </c>
      <c r="S1097">
        <f t="shared" si="103"/>
        <v>28</v>
      </c>
      <c r="T1097">
        <f t="shared" si="104"/>
        <v>0</v>
      </c>
      <c r="U1097" t="s">
        <v>91</v>
      </c>
      <c r="V1097" t="s">
        <v>39</v>
      </c>
      <c r="Z1097" s="5">
        <v>1.44</v>
      </c>
      <c r="AA1097">
        <v>65</v>
      </c>
      <c r="AB1097" s="6">
        <v>1.38</v>
      </c>
      <c r="AC1097" s="8">
        <f t="shared" si="105"/>
        <v>1947.4559999999994</v>
      </c>
      <c r="AE1097" s="8">
        <f t="shared" si="106"/>
        <v>1947.4559999999994</v>
      </c>
      <c r="AG1097" t="str">
        <f t="shared" si="107"/>
        <v/>
      </c>
    </row>
    <row r="1098" spans="1:38" x14ac:dyDescent="0.35">
      <c r="A1098">
        <v>1097</v>
      </c>
      <c r="B1098" s="1"/>
      <c r="C1098">
        <v>622</v>
      </c>
      <c r="D1098">
        <v>217</v>
      </c>
      <c r="E1098" s="1" t="s">
        <v>96</v>
      </c>
      <c r="F1098" t="s">
        <v>89</v>
      </c>
      <c r="G1098" s="1"/>
      <c r="H1098" s="1"/>
      <c r="I1098" s="1"/>
      <c r="J1098" s="1"/>
      <c r="K1098" s="1"/>
      <c r="L1098" s="1"/>
      <c r="M1098" s="1" t="s">
        <v>203</v>
      </c>
      <c r="N1098" s="1">
        <v>-48</v>
      </c>
      <c r="O1098" s="1">
        <v>-55</v>
      </c>
      <c r="P1098" s="1">
        <f t="shared" si="102"/>
        <v>7</v>
      </c>
      <c r="Q1098" s="1" t="s">
        <v>67</v>
      </c>
      <c r="R1098" s="1">
        <v>2</v>
      </c>
      <c r="S1098" s="1">
        <f t="shared" si="103"/>
        <v>7</v>
      </c>
      <c r="T1098" s="1">
        <f t="shared" si="104"/>
        <v>0</v>
      </c>
      <c r="U1098" t="s">
        <v>91</v>
      </c>
      <c r="V1098" t="s">
        <v>39</v>
      </c>
      <c r="W1098" s="1"/>
      <c r="X1098" s="1"/>
      <c r="Y1098" s="1"/>
      <c r="Z1098" s="5">
        <v>1.44</v>
      </c>
      <c r="AA1098" s="1">
        <v>10</v>
      </c>
      <c r="AB1098" s="6">
        <v>1.38</v>
      </c>
      <c r="AC1098" s="8">
        <f t="shared" si="105"/>
        <v>1251.9359999999997</v>
      </c>
      <c r="AD1098" s="1"/>
      <c r="AE1098" s="10">
        <f t="shared" si="106"/>
        <v>1251.9359999999997</v>
      </c>
      <c r="AF1098" s="1"/>
      <c r="AG1098" t="str">
        <f t="shared" si="107"/>
        <v/>
      </c>
      <c r="AI1098" s="1"/>
      <c r="AJ1098" s="1"/>
      <c r="AK1098" s="1"/>
      <c r="AL1098" s="1"/>
    </row>
    <row r="1099" spans="1:38" x14ac:dyDescent="0.35">
      <c r="A1099">
        <v>1098</v>
      </c>
      <c r="B1099" t="s">
        <v>32</v>
      </c>
      <c r="C1099">
        <v>571</v>
      </c>
      <c r="D1099">
        <v>218</v>
      </c>
      <c r="E1099" t="s">
        <v>33</v>
      </c>
      <c r="F1099" t="s">
        <v>34</v>
      </c>
      <c r="G1099">
        <v>50.260200500000003</v>
      </c>
      <c r="H1099">
        <v>122.19599909999999</v>
      </c>
      <c r="I1099" t="s">
        <v>35</v>
      </c>
      <c r="J1099" t="s">
        <v>36</v>
      </c>
      <c r="K1099" t="s">
        <v>36</v>
      </c>
      <c r="L1099" t="s">
        <v>36</v>
      </c>
      <c r="M1099" t="s">
        <v>54</v>
      </c>
      <c r="N1099">
        <v>4.5</v>
      </c>
      <c r="O1099">
        <v>4</v>
      </c>
      <c r="P1099">
        <f t="shared" ref="P1099:P1162" si="108">ABS(N1099-O1099)</f>
        <v>0.5</v>
      </c>
      <c r="Q1099" t="s">
        <v>36</v>
      </c>
      <c r="R1099">
        <v>1</v>
      </c>
      <c r="S1099">
        <f t="shared" si="103"/>
        <v>0</v>
      </c>
      <c r="T1099">
        <f t="shared" si="104"/>
        <v>0.5</v>
      </c>
      <c r="W1099">
        <f>SUM(S1099:S1105)</f>
        <v>35</v>
      </c>
      <c r="X1099">
        <f>SUM(T1099:T1105)</f>
        <v>4.5</v>
      </c>
      <c r="Y1099">
        <f>X1099+W1099</f>
        <v>39.5</v>
      </c>
      <c r="Z1099" s="5">
        <v>0.14000000000000001</v>
      </c>
      <c r="AA1099">
        <v>0</v>
      </c>
      <c r="AB1099" s="6">
        <v>43.21</v>
      </c>
      <c r="AC1099" s="8">
        <f t="shared" si="105"/>
        <v>302.47000000000003</v>
      </c>
      <c r="AD1099" s="8">
        <f>SUM(AC1099:AC1105)</f>
        <v>7171.0099999999993</v>
      </c>
      <c r="AE1099" s="8">
        <f t="shared" si="106"/>
        <v>302.47000000000003</v>
      </c>
      <c r="AF1099" s="8">
        <f>SUM(AE1099:AE1105)</f>
        <v>7171.0099999999993</v>
      </c>
      <c r="AG1099">
        <f t="shared" si="107"/>
        <v>1</v>
      </c>
    </row>
    <row r="1100" spans="1:38" x14ac:dyDescent="0.35">
      <c r="A1100">
        <v>1099</v>
      </c>
      <c r="C1100">
        <v>571</v>
      </c>
      <c r="D1100">
        <v>218</v>
      </c>
      <c r="E1100" t="s">
        <v>33</v>
      </c>
      <c r="F1100" t="s">
        <v>34</v>
      </c>
      <c r="M1100" t="s">
        <v>39</v>
      </c>
      <c r="N1100">
        <v>4</v>
      </c>
      <c r="O1100">
        <v>2</v>
      </c>
      <c r="P1100">
        <f t="shared" si="108"/>
        <v>2</v>
      </c>
      <c r="Q1100" t="s">
        <v>36</v>
      </c>
      <c r="R1100">
        <v>1</v>
      </c>
      <c r="S1100">
        <f t="shared" si="103"/>
        <v>0</v>
      </c>
      <c r="T1100">
        <f t="shared" si="104"/>
        <v>2</v>
      </c>
      <c r="Z1100" s="5">
        <v>0.14000000000000001</v>
      </c>
      <c r="AA1100">
        <v>0</v>
      </c>
      <c r="AB1100" s="6">
        <v>43.21</v>
      </c>
      <c r="AC1100" s="8">
        <f t="shared" si="105"/>
        <v>1209.8800000000001</v>
      </c>
      <c r="AE1100" s="8">
        <f t="shared" si="106"/>
        <v>1209.8800000000001</v>
      </c>
      <c r="AG1100" t="str">
        <f t="shared" si="107"/>
        <v/>
      </c>
    </row>
    <row r="1101" spans="1:38" x14ac:dyDescent="0.35">
      <c r="A1101">
        <v>1100</v>
      </c>
      <c r="C1101">
        <v>571</v>
      </c>
      <c r="D1101">
        <v>218</v>
      </c>
      <c r="E1101" t="s">
        <v>33</v>
      </c>
      <c r="F1101" t="s">
        <v>34</v>
      </c>
      <c r="M1101" t="s">
        <v>80</v>
      </c>
      <c r="N1101">
        <v>2</v>
      </c>
      <c r="O1101">
        <v>0</v>
      </c>
      <c r="P1101">
        <f t="shared" si="108"/>
        <v>2</v>
      </c>
      <c r="Q1101" t="s">
        <v>36</v>
      </c>
      <c r="R1101">
        <v>1</v>
      </c>
      <c r="S1101">
        <f t="shared" si="103"/>
        <v>0</v>
      </c>
      <c r="T1101">
        <f t="shared" si="104"/>
        <v>2</v>
      </c>
      <c r="Z1101" s="5">
        <v>0.14000000000000001</v>
      </c>
      <c r="AA1101">
        <v>0</v>
      </c>
      <c r="AB1101" s="6">
        <v>36.65</v>
      </c>
      <c r="AC1101" s="8">
        <f t="shared" si="105"/>
        <v>1026.2</v>
      </c>
      <c r="AE1101" s="8">
        <f t="shared" si="106"/>
        <v>1026.2</v>
      </c>
      <c r="AG1101" t="str">
        <f t="shared" si="107"/>
        <v/>
      </c>
    </row>
    <row r="1102" spans="1:38" x14ac:dyDescent="0.35">
      <c r="A1102">
        <v>1101</v>
      </c>
      <c r="C1102">
        <v>621</v>
      </c>
      <c r="D1102">
        <v>218</v>
      </c>
      <c r="E1102" t="s">
        <v>33</v>
      </c>
      <c r="F1102" t="s">
        <v>34</v>
      </c>
      <c r="M1102" t="s">
        <v>57</v>
      </c>
      <c r="N1102">
        <v>0</v>
      </c>
      <c r="O1102">
        <v>-3</v>
      </c>
      <c r="P1102">
        <f t="shared" si="108"/>
        <v>3</v>
      </c>
      <c r="R1102">
        <v>2</v>
      </c>
      <c r="S1102">
        <f t="shared" si="103"/>
        <v>3</v>
      </c>
      <c r="T1102">
        <f t="shared" si="104"/>
        <v>0</v>
      </c>
      <c r="U1102" t="s">
        <v>91</v>
      </c>
      <c r="V1102" t="s">
        <v>44</v>
      </c>
      <c r="Z1102" s="5">
        <v>1.31</v>
      </c>
      <c r="AA1102">
        <v>0</v>
      </c>
      <c r="AB1102" s="6">
        <v>4.74</v>
      </c>
      <c r="AC1102" s="8">
        <f t="shared" si="105"/>
        <v>1862.82</v>
      </c>
      <c r="AE1102" s="8">
        <f t="shared" si="106"/>
        <v>1862.82</v>
      </c>
      <c r="AG1102" t="str">
        <f t="shared" si="107"/>
        <v/>
      </c>
    </row>
    <row r="1103" spans="1:38" x14ac:dyDescent="0.35">
      <c r="A1103">
        <v>1102</v>
      </c>
      <c r="C1103">
        <v>621</v>
      </c>
      <c r="D1103">
        <v>218</v>
      </c>
      <c r="E1103" t="s">
        <v>33</v>
      </c>
      <c r="F1103" t="s">
        <v>34</v>
      </c>
      <c r="M1103" t="s">
        <v>60</v>
      </c>
      <c r="N1103">
        <v>-3</v>
      </c>
      <c r="O1103">
        <v>-6</v>
      </c>
      <c r="P1103">
        <f t="shared" si="108"/>
        <v>3</v>
      </c>
      <c r="Q1103" t="s">
        <v>43</v>
      </c>
      <c r="R1103">
        <v>2</v>
      </c>
      <c r="S1103">
        <f t="shared" si="103"/>
        <v>3</v>
      </c>
      <c r="T1103">
        <f t="shared" si="104"/>
        <v>0</v>
      </c>
      <c r="U1103" t="s">
        <v>91</v>
      </c>
      <c r="V1103" t="s">
        <v>44</v>
      </c>
      <c r="Z1103" s="5">
        <v>0.87</v>
      </c>
      <c r="AA1103">
        <v>60</v>
      </c>
      <c r="AB1103" s="6">
        <v>1.7</v>
      </c>
      <c r="AC1103" s="8">
        <f t="shared" si="105"/>
        <v>177.48000000000002</v>
      </c>
      <c r="AE1103" s="8">
        <f t="shared" si="106"/>
        <v>177.48000000000002</v>
      </c>
      <c r="AG1103" t="str">
        <f t="shared" si="107"/>
        <v/>
      </c>
    </row>
    <row r="1104" spans="1:38" x14ac:dyDescent="0.35">
      <c r="A1104">
        <v>1103</v>
      </c>
      <c r="C1104">
        <v>621</v>
      </c>
      <c r="D1104">
        <v>218</v>
      </c>
      <c r="E1104" t="s">
        <v>33</v>
      </c>
      <c r="F1104" t="s">
        <v>34</v>
      </c>
      <c r="M1104" t="s">
        <v>48</v>
      </c>
      <c r="N1104">
        <v>-25</v>
      </c>
      <c r="O1104">
        <v>-6</v>
      </c>
      <c r="P1104">
        <f t="shared" si="108"/>
        <v>19</v>
      </c>
      <c r="Q1104" t="s">
        <v>43</v>
      </c>
      <c r="R1104">
        <v>2</v>
      </c>
      <c r="S1104">
        <f t="shared" si="103"/>
        <v>19</v>
      </c>
      <c r="T1104">
        <f t="shared" si="104"/>
        <v>0</v>
      </c>
      <c r="U1104" t="s">
        <v>91</v>
      </c>
      <c r="V1104" t="s">
        <v>44</v>
      </c>
      <c r="Z1104" s="5">
        <v>1.38</v>
      </c>
      <c r="AA1104">
        <v>60</v>
      </c>
      <c r="AB1104" s="6">
        <v>1.7</v>
      </c>
      <c r="AC1104" s="8">
        <f t="shared" si="105"/>
        <v>1782.9599999999996</v>
      </c>
      <c r="AE1104" s="8">
        <f t="shared" si="106"/>
        <v>1782.9599999999996</v>
      </c>
      <c r="AG1104" t="str">
        <f t="shared" si="107"/>
        <v/>
      </c>
    </row>
    <row r="1105" spans="1:38" x14ac:dyDescent="0.35">
      <c r="A1105">
        <v>1104</v>
      </c>
      <c r="B1105" s="1"/>
      <c r="C1105">
        <v>621</v>
      </c>
      <c r="D1105">
        <v>218</v>
      </c>
      <c r="E1105" s="1" t="s">
        <v>33</v>
      </c>
      <c r="F1105" t="s">
        <v>34</v>
      </c>
      <c r="G1105" s="1"/>
      <c r="H1105" s="1"/>
      <c r="I1105" s="1"/>
      <c r="J1105" s="1"/>
      <c r="K1105" s="1"/>
      <c r="L1105" s="1"/>
      <c r="M1105" s="1" t="s">
        <v>51</v>
      </c>
      <c r="N1105" s="1">
        <v>-25</v>
      </c>
      <c r="O1105" s="1">
        <v>-35</v>
      </c>
      <c r="P1105" s="1">
        <f t="shared" si="108"/>
        <v>10</v>
      </c>
      <c r="Q1105" s="1" t="s">
        <v>43</v>
      </c>
      <c r="R1105" s="1">
        <v>2</v>
      </c>
      <c r="S1105" s="1">
        <f t="shared" si="103"/>
        <v>10</v>
      </c>
      <c r="T1105" s="1">
        <f t="shared" si="104"/>
        <v>0</v>
      </c>
      <c r="U1105" t="s">
        <v>91</v>
      </c>
      <c r="V1105" t="s">
        <v>44</v>
      </c>
      <c r="W1105" s="1"/>
      <c r="X1105" s="1"/>
      <c r="Y1105" s="1"/>
      <c r="Z1105" s="5">
        <v>1.19</v>
      </c>
      <c r="AA1105" s="1">
        <v>60</v>
      </c>
      <c r="AB1105" s="6">
        <v>1.7</v>
      </c>
      <c r="AC1105" s="8">
        <f t="shared" si="105"/>
        <v>809.19999999999993</v>
      </c>
      <c r="AD1105" s="1"/>
      <c r="AE1105" s="10">
        <f t="shared" si="106"/>
        <v>809.19999999999993</v>
      </c>
      <c r="AF1105" s="1"/>
      <c r="AG1105" t="str">
        <f t="shared" si="107"/>
        <v/>
      </c>
      <c r="AI1105" s="1"/>
      <c r="AJ1105" s="1"/>
      <c r="AK1105" s="1"/>
      <c r="AL1105" s="1"/>
    </row>
    <row r="1106" spans="1:38" x14ac:dyDescent="0.35">
      <c r="A1106">
        <v>1105</v>
      </c>
      <c r="B1106" t="s">
        <v>32</v>
      </c>
      <c r="C1106">
        <v>570</v>
      </c>
      <c r="D1106">
        <v>219</v>
      </c>
      <c r="E1106" t="s">
        <v>96</v>
      </c>
      <c r="F1106" t="s">
        <v>89</v>
      </c>
      <c r="G1106">
        <v>50.260101319999997</v>
      </c>
      <c r="H1106">
        <v>122.1966019</v>
      </c>
      <c r="I1106" t="s">
        <v>35</v>
      </c>
      <c r="J1106" t="s">
        <v>36</v>
      </c>
      <c r="K1106" t="s">
        <v>36</v>
      </c>
      <c r="L1106" t="s">
        <v>36</v>
      </c>
      <c r="M1106" t="s">
        <v>54</v>
      </c>
      <c r="N1106">
        <v>1.5</v>
      </c>
      <c r="O1106">
        <v>1</v>
      </c>
      <c r="P1106">
        <f t="shared" si="108"/>
        <v>0.5</v>
      </c>
      <c r="Q1106" t="s">
        <v>36</v>
      </c>
      <c r="R1106">
        <v>1</v>
      </c>
      <c r="S1106">
        <f t="shared" si="103"/>
        <v>0</v>
      </c>
      <c r="T1106">
        <f t="shared" si="104"/>
        <v>0.5</v>
      </c>
      <c r="W1106">
        <f>SUM(S1106:S1110)</f>
        <v>35</v>
      </c>
      <c r="X1106">
        <f>SUM(T1106:T1110)</f>
        <v>1.5</v>
      </c>
      <c r="Y1106">
        <f>X1106+W1106</f>
        <v>36.5</v>
      </c>
      <c r="Z1106" s="5">
        <v>0.08</v>
      </c>
      <c r="AA1106">
        <v>0</v>
      </c>
      <c r="AB1106" s="6">
        <v>42.07</v>
      </c>
      <c r="AC1106" s="8">
        <f t="shared" si="105"/>
        <v>168.27999999999997</v>
      </c>
      <c r="AD1106" s="8">
        <f>SUM(AC1106:AC1110)</f>
        <v>3212.9634999999998</v>
      </c>
      <c r="AE1106" s="8">
        <f t="shared" si="106"/>
        <v>168.27999999999997</v>
      </c>
      <c r="AF1106" s="8">
        <f>SUM(AE1106:AE1110)</f>
        <v>3212.9634999999998</v>
      </c>
      <c r="AG1106">
        <f t="shared" si="107"/>
        <v>1</v>
      </c>
    </row>
    <row r="1107" spans="1:38" x14ac:dyDescent="0.35">
      <c r="A1107">
        <v>1106</v>
      </c>
      <c r="C1107">
        <v>570</v>
      </c>
      <c r="D1107">
        <v>219</v>
      </c>
      <c r="E1107" t="s">
        <v>96</v>
      </c>
      <c r="F1107" t="s">
        <v>89</v>
      </c>
      <c r="M1107" t="s">
        <v>39</v>
      </c>
      <c r="N1107">
        <v>1</v>
      </c>
      <c r="O1107">
        <v>0</v>
      </c>
      <c r="P1107">
        <f t="shared" si="108"/>
        <v>1</v>
      </c>
      <c r="Q1107" t="s">
        <v>36</v>
      </c>
      <c r="R1107">
        <v>1</v>
      </c>
      <c r="S1107">
        <f t="shared" si="103"/>
        <v>0</v>
      </c>
      <c r="T1107">
        <f t="shared" si="104"/>
        <v>1</v>
      </c>
      <c r="Z1107" s="5">
        <v>0.12</v>
      </c>
      <c r="AA1107">
        <v>0</v>
      </c>
      <c r="AB1107" s="6">
        <v>42.07</v>
      </c>
      <c r="AC1107" s="8">
        <f t="shared" si="105"/>
        <v>504.84</v>
      </c>
      <c r="AE1107" s="8">
        <f t="shared" si="106"/>
        <v>504.84</v>
      </c>
      <c r="AG1107" t="str">
        <f t="shared" si="107"/>
        <v/>
      </c>
      <c r="AH1107" s="17"/>
    </row>
    <row r="1108" spans="1:38" x14ac:dyDescent="0.35">
      <c r="A1108">
        <v>1107</v>
      </c>
      <c r="C1108">
        <v>620</v>
      </c>
      <c r="D1108">
        <v>219</v>
      </c>
      <c r="E1108" t="s">
        <v>96</v>
      </c>
      <c r="F1108" t="s">
        <v>89</v>
      </c>
      <c r="M1108" t="s">
        <v>57</v>
      </c>
      <c r="N1108">
        <v>0</v>
      </c>
      <c r="O1108">
        <v>-15</v>
      </c>
      <c r="P1108">
        <f t="shared" si="108"/>
        <v>15</v>
      </c>
      <c r="Q1108" t="s">
        <v>43</v>
      </c>
      <c r="R1108">
        <v>2</v>
      </c>
      <c r="S1108">
        <f t="shared" si="103"/>
        <v>15</v>
      </c>
      <c r="T1108">
        <f t="shared" si="104"/>
        <v>0</v>
      </c>
      <c r="U1108" t="s">
        <v>91</v>
      </c>
      <c r="V1108" t="s">
        <v>39</v>
      </c>
      <c r="Z1108" s="5">
        <v>1.01</v>
      </c>
      <c r="AA1108">
        <v>75</v>
      </c>
      <c r="AB1108" s="6">
        <v>3.85</v>
      </c>
      <c r="AC1108" s="8">
        <f t="shared" si="105"/>
        <v>1458.1875</v>
      </c>
      <c r="AE1108" s="8">
        <f t="shared" si="106"/>
        <v>1458.1875</v>
      </c>
      <c r="AG1108" t="str">
        <f t="shared" si="107"/>
        <v/>
      </c>
      <c r="AH1108" s="17"/>
    </row>
    <row r="1109" spans="1:38" x14ac:dyDescent="0.35">
      <c r="A1109">
        <v>1108</v>
      </c>
      <c r="C1109">
        <v>620</v>
      </c>
      <c r="D1109">
        <v>219</v>
      </c>
      <c r="E1109" t="s">
        <v>96</v>
      </c>
      <c r="F1109" t="s">
        <v>89</v>
      </c>
      <c r="M1109" t="s">
        <v>90</v>
      </c>
      <c r="N1109">
        <v>-15</v>
      </c>
      <c r="O1109">
        <v>-27</v>
      </c>
      <c r="P1109">
        <f t="shared" si="108"/>
        <v>12</v>
      </c>
      <c r="Q1109" t="s">
        <v>69</v>
      </c>
      <c r="R1109">
        <v>2</v>
      </c>
      <c r="S1109">
        <f t="shared" si="103"/>
        <v>12</v>
      </c>
      <c r="T1109">
        <f t="shared" si="104"/>
        <v>0</v>
      </c>
      <c r="U1109" t="s">
        <v>91</v>
      </c>
      <c r="V1109" t="s">
        <v>39</v>
      </c>
      <c r="Z1109" s="5">
        <v>1.44</v>
      </c>
      <c r="AA1109">
        <v>60</v>
      </c>
      <c r="AB1109" s="6">
        <v>1.38</v>
      </c>
      <c r="AC1109" s="8">
        <f t="shared" si="105"/>
        <v>953.85599999999977</v>
      </c>
      <c r="AE1109" s="8">
        <f t="shared" si="106"/>
        <v>953.85599999999977</v>
      </c>
      <c r="AG1109" t="str">
        <f t="shared" si="107"/>
        <v/>
      </c>
      <c r="AH1109" s="17"/>
    </row>
    <row r="1110" spans="1:38" x14ac:dyDescent="0.35">
      <c r="A1110">
        <v>1109</v>
      </c>
      <c r="B1110" s="1"/>
      <c r="C1110">
        <v>620</v>
      </c>
      <c r="D1110">
        <v>219</v>
      </c>
      <c r="E1110" s="1" t="s">
        <v>96</v>
      </c>
      <c r="F1110" t="s">
        <v>89</v>
      </c>
      <c r="G1110" s="1"/>
      <c r="H1110" s="1"/>
      <c r="I1110" s="1"/>
      <c r="J1110" s="1"/>
      <c r="K1110" s="1"/>
      <c r="L1110" s="1"/>
      <c r="M1110" s="1" t="s">
        <v>130</v>
      </c>
      <c r="N1110" s="1">
        <v>-27</v>
      </c>
      <c r="O1110" s="1">
        <v>-35</v>
      </c>
      <c r="P1110" s="1">
        <f t="shared" si="108"/>
        <v>8</v>
      </c>
      <c r="Q1110" s="1" t="s">
        <v>53</v>
      </c>
      <c r="R1110" s="1">
        <v>2</v>
      </c>
      <c r="S1110" s="1">
        <f t="shared" si="103"/>
        <v>8</v>
      </c>
      <c r="T1110" s="1">
        <f t="shared" si="104"/>
        <v>0</v>
      </c>
      <c r="U1110" t="s">
        <v>91</v>
      </c>
      <c r="V1110" t="s">
        <v>39</v>
      </c>
      <c r="W1110" s="1"/>
      <c r="X1110" s="1"/>
      <c r="Y1110" s="1"/>
      <c r="Z1110" s="5">
        <v>1.42</v>
      </c>
      <c r="AA1110" s="1">
        <v>75</v>
      </c>
      <c r="AB1110" s="6">
        <v>0.45</v>
      </c>
      <c r="AC1110" s="8">
        <f t="shared" si="105"/>
        <v>127.8</v>
      </c>
      <c r="AD1110" s="1"/>
      <c r="AE1110" s="10">
        <f t="shared" si="106"/>
        <v>127.8</v>
      </c>
      <c r="AF1110" s="1"/>
      <c r="AG1110" t="str">
        <f t="shared" si="107"/>
        <v/>
      </c>
      <c r="AH1110" s="17"/>
      <c r="AI1110" s="1"/>
      <c r="AJ1110" s="1"/>
      <c r="AK1110" s="1"/>
      <c r="AL1110" s="1"/>
    </row>
    <row r="1111" spans="1:38" x14ac:dyDescent="0.35">
      <c r="A1111">
        <v>1110</v>
      </c>
      <c r="B1111" t="s">
        <v>32</v>
      </c>
      <c r="C1111">
        <v>578</v>
      </c>
      <c r="D1111">
        <v>220</v>
      </c>
      <c r="E1111" t="s">
        <v>135</v>
      </c>
      <c r="F1111" t="s">
        <v>111</v>
      </c>
      <c r="G1111">
        <v>50.241901400000003</v>
      </c>
      <c r="H1111">
        <v>122.2149963</v>
      </c>
      <c r="I1111" t="s">
        <v>35</v>
      </c>
      <c r="J1111" t="s">
        <v>36</v>
      </c>
      <c r="K1111" t="s">
        <v>36</v>
      </c>
      <c r="L1111" t="s">
        <v>36</v>
      </c>
      <c r="M1111" t="s">
        <v>54</v>
      </c>
      <c r="N1111">
        <v>18</v>
      </c>
      <c r="O1111">
        <v>16</v>
      </c>
      <c r="P1111">
        <f t="shared" si="108"/>
        <v>2</v>
      </c>
      <c r="Q1111" t="s">
        <v>36</v>
      </c>
      <c r="R1111">
        <v>1</v>
      </c>
      <c r="S1111">
        <f t="shared" si="103"/>
        <v>0</v>
      </c>
      <c r="T1111">
        <f t="shared" si="104"/>
        <v>2</v>
      </c>
      <c r="W1111">
        <f>SUM(S1111:S1121)</f>
        <v>47</v>
      </c>
      <c r="X1111">
        <f>SUM(T1111:T1121)</f>
        <v>18</v>
      </c>
      <c r="Y1111">
        <f>X1111+W1111</f>
        <v>65</v>
      </c>
      <c r="Z1111" s="5">
        <v>0.11</v>
      </c>
      <c r="AA1111">
        <v>0</v>
      </c>
      <c r="AB1111" s="6">
        <v>25.58</v>
      </c>
      <c r="AC1111" s="8">
        <f t="shared" si="105"/>
        <v>562.75999999999988</v>
      </c>
      <c r="AD1111" s="8">
        <f>SUM(AC1111:AC1121)</f>
        <v>40680.22</v>
      </c>
      <c r="AE1111" s="8">
        <f t="shared" si="106"/>
        <v>562.75999999999988</v>
      </c>
      <c r="AF1111" s="8">
        <f>SUM(AE1111:AE1121)</f>
        <v>40680.22</v>
      </c>
      <c r="AG1111">
        <f t="shared" si="107"/>
        <v>1</v>
      </c>
    </row>
    <row r="1112" spans="1:38" x14ac:dyDescent="0.35">
      <c r="A1112">
        <v>1111</v>
      </c>
      <c r="C1112">
        <v>578</v>
      </c>
      <c r="D1112">
        <v>220</v>
      </c>
      <c r="E1112" t="s">
        <v>135</v>
      </c>
      <c r="F1112" t="s">
        <v>111</v>
      </c>
      <c r="M1112" t="s">
        <v>39</v>
      </c>
      <c r="N1112">
        <v>8</v>
      </c>
      <c r="O1112">
        <v>16</v>
      </c>
      <c r="P1112">
        <f t="shared" si="108"/>
        <v>8</v>
      </c>
      <c r="Q1112" t="s">
        <v>36</v>
      </c>
      <c r="R1112">
        <v>1</v>
      </c>
      <c r="S1112">
        <f t="shared" si="103"/>
        <v>0</v>
      </c>
      <c r="T1112">
        <f t="shared" si="104"/>
        <v>8</v>
      </c>
      <c r="Z1112" s="5">
        <v>0.11</v>
      </c>
      <c r="AA1112">
        <v>0</v>
      </c>
      <c r="AB1112" s="6">
        <v>25.58</v>
      </c>
      <c r="AC1112" s="8">
        <f t="shared" si="105"/>
        <v>2251.0399999999995</v>
      </c>
      <c r="AE1112" s="8">
        <f t="shared" si="106"/>
        <v>2251.0399999999995</v>
      </c>
      <c r="AG1112" t="str">
        <f t="shared" si="107"/>
        <v/>
      </c>
    </row>
    <row r="1113" spans="1:38" x14ac:dyDescent="0.35">
      <c r="A1113">
        <v>1112</v>
      </c>
      <c r="C1113">
        <v>578</v>
      </c>
      <c r="D1113">
        <v>220</v>
      </c>
      <c r="E1113" t="s">
        <v>135</v>
      </c>
      <c r="F1113" t="s">
        <v>111</v>
      </c>
      <c r="M1113" t="s">
        <v>80</v>
      </c>
      <c r="N1113">
        <v>8</v>
      </c>
      <c r="O1113">
        <v>0</v>
      </c>
      <c r="P1113">
        <f t="shared" si="108"/>
        <v>8</v>
      </c>
      <c r="Q1113" t="s">
        <v>36</v>
      </c>
      <c r="R1113">
        <v>1</v>
      </c>
      <c r="S1113">
        <f t="shared" si="103"/>
        <v>0</v>
      </c>
      <c r="T1113">
        <f t="shared" si="104"/>
        <v>8</v>
      </c>
      <c r="Z1113" s="5">
        <v>0.55000000000000004</v>
      </c>
      <c r="AA1113">
        <v>0</v>
      </c>
      <c r="AB1113" s="6">
        <v>19.02</v>
      </c>
      <c r="AC1113" s="8">
        <f t="shared" si="105"/>
        <v>8368.8000000000011</v>
      </c>
      <c r="AE1113" s="8">
        <f t="shared" si="106"/>
        <v>8368.8000000000011</v>
      </c>
      <c r="AG1113" t="str">
        <f t="shared" si="107"/>
        <v/>
      </c>
    </row>
    <row r="1114" spans="1:38" x14ac:dyDescent="0.35">
      <c r="A1114">
        <v>1113</v>
      </c>
      <c r="C1114">
        <v>628</v>
      </c>
      <c r="D1114">
        <v>220</v>
      </c>
      <c r="E1114" t="s">
        <v>135</v>
      </c>
      <c r="F1114" t="s">
        <v>111</v>
      </c>
      <c r="M1114" t="s">
        <v>57</v>
      </c>
      <c r="N1114">
        <v>0</v>
      </c>
      <c r="O1114">
        <v>-15</v>
      </c>
      <c r="P1114">
        <f t="shared" si="108"/>
        <v>15</v>
      </c>
      <c r="Q1114" t="s">
        <v>54</v>
      </c>
      <c r="R1114">
        <v>2</v>
      </c>
      <c r="S1114">
        <f t="shared" si="103"/>
        <v>15</v>
      </c>
      <c r="T1114">
        <f t="shared" si="104"/>
        <v>0</v>
      </c>
      <c r="U1114" t="s">
        <v>91</v>
      </c>
      <c r="V1114" t="s">
        <v>87</v>
      </c>
      <c r="Z1114" s="5">
        <v>0.97</v>
      </c>
      <c r="AA1114">
        <v>0</v>
      </c>
      <c r="AB1114" s="6">
        <v>7.94</v>
      </c>
      <c r="AC1114" s="8">
        <f t="shared" si="105"/>
        <v>11552.7</v>
      </c>
      <c r="AE1114" s="8">
        <f t="shared" si="106"/>
        <v>11552.7</v>
      </c>
      <c r="AG1114" t="str">
        <f t="shared" si="107"/>
        <v/>
      </c>
    </row>
    <row r="1115" spans="1:38" x14ac:dyDescent="0.35">
      <c r="A1115">
        <v>1114</v>
      </c>
      <c r="C1115">
        <v>628</v>
      </c>
      <c r="D1115">
        <v>220</v>
      </c>
      <c r="E1115" t="s">
        <v>135</v>
      </c>
      <c r="F1115" t="s">
        <v>111</v>
      </c>
      <c r="M1115" t="s">
        <v>147</v>
      </c>
      <c r="N1115">
        <v>-15</v>
      </c>
      <c r="O1115">
        <v>-22</v>
      </c>
      <c r="P1115">
        <f t="shared" si="108"/>
        <v>7</v>
      </c>
      <c r="Q1115" t="s">
        <v>54</v>
      </c>
      <c r="R1115">
        <v>2</v>
      </c>
      <c r="S1115">
        <f t="shared" si="103"/>
        <v>7</v>
      </c>
      <c r="T1115">
        <f t="shared" si="104"/>
        <v>0</v>
      </c>
      <c r="U1115" t="s">
        <v>91</v>
      </c>
      <c r="V1115" t="s">
        <v>87</v>
      </c>
      <c r="Z1115" s="5">
        <v>1.1000000000000001</v>
      </c>
      <c r="AA1115">
        <v>10</v>
      </c>
      <c r="AB1115" s="6">
        <v>2.84</v>
      </c>
      <c r="AC1115" s="8">
        <f t="shared" si="105"/>
        <v>1968.1200000000001</v>
      </c>
      <c r="AE1115" s="8">
        <f t="shared" si="106"/>
        <v>1968.1200000000001</v>
      </c>
      <c r="AG1115" t="str">
        <f t="shared" si="107"/>
        <v/>
      </c>
    </row>
    <row r="1116" spans="1:38" x14ac:dyDescent="0.35">
      <c r="A1116">
        <v>1115</v>
      </c>
      <c r="C1116">
        <v>628</v>
      </c>
      <c r="D1116">
        <v>220</v>
      </c>
      <c r="E1116" t="s">
        <v>135</v>
      </c>
      <c r="F1116" t="s">
        <v>111</v>
      </c>
      <c r="M1116" t="s">
        <v>44</v>
      </c>
      <c r="N1116">
        <v>-22</v>
      </c>
      <c r="O1116">
        <v>-25</v>
      </c>
      <c r="P1116">
        <f t="shared" si="108"/>
        <v>3</v>
      </c>
      <c r="Q1116" t="s">
        <v>53</v>
      </c>
      <c r="R1116">
        <v>2</v>
      </c>
      <c r="S1116">
        <f t="shared" si="103"/>
        <v>3</v>
      </c>
      <c r="T1116">
        <f t="shared" si="104"/>
        <v>0</v>
      </c>
      <c r="U1116" t="s">
        <v>91</v>
      </c>
      <c r="V1116" t="s">
        <v>87</v>
      </c>
      <c r="Z1116" s="5">
        <v>1.1000000000000001</v>
      </c>
      <c r="AA1116">
        <v>5</v>
      </c>
      <c r="AB1116" s="6">
        <v>0.92</v>
      </c>
      <c r="AC1116" s="8">
        <f t="shared" si="105"/>
        <v>288.42</v>
      </c>
      <c r="AE1116" s="8">
        <f t="shared" si="106"/>
        <v>288.42</v>
      </c>
      <c r="AG1116" t="str">
        <f t="shared" si="107"/>
        <v/>
      </c>
    </row>
    <row r="1117" spans="1:38" x14ac:dyDescent="0.35">
      <c r="A1117">
        <v>1116</v>
      </c>
      <c r="C1117">
        <v>628</v>
      </c>
      <c r="D1117">
        <v>220</v>
      </c>
      <c r="E1117" t="s">
        <v>135</v>
      </c>
      <c r="F1117" t="s">
        <v>111</v>
      </c>
      <c r="M1117" t="s">
        <v>204</v>
      </c>
      <c r="N1117">
        <v>-25</v>
      </c>
      <c r="O1117">
        <v>-28</v>
      </c>
      <c r="P1117">
        <f t="shared" si="108"/>
        <v>3</v>
      </c>
      <c r="R1117">
        <v>2</v>
      </c>
      <c r="S1117">
        <f t="shared" si="103"/>
        <v>3</v>
      </c>
      <c r="T1117">
        <f t="shared" si="104"/>
        <v>0</v>
      </c>
      <c r="U1117" t="s">
        <v>91</v>
      </c>
      <c r="V1117" t="s">
        <v>87</v>
      </c>
      <c r="Z1117" s="5">
        <v>0.55000000000000004</v>
      </c>
      <c r="AA1117">
        <v>0</v>
      </c>
      <c r="AB1117" s="6">
        <v>19.02</v>
      </c>
      <c r="AC1117" s="8">
        <f t="shared" si="105"/>
        <v>3138.3000000000006</v>
      </c>
      <c r="AE1117" s="8">
        <f t="shared" si="106"/>
        <v>3138.3000000000006</v>
      </c>
      <c r="AG1117" t="str">
        <f t="shared" si="107"/>
        <v/>
      </c>
    </row>
    <row r="1118" spans="1:38" x14ac:dyDescent="0.35">
      <c r="A1118">
        <v>1117</v>
      </c>
      <c r="C1118">
        <v>628</v>
      </c>
      <c r="D1118">
        <v>220</v>
      </c>
      <c r="E1118" t="s">
        <v>135</v>
      </c>
      <c r="F1118" t="s">
        <v>111</v>
      </c>
      <c r="M1118" t="s">
        <v>131</v>
      </c>
      <c r="N1118">
        <v>-28</v>
      </c>
      <c r="O1118">
        <v>-40</v>
      </c>
      <c r="P1118">
        <f t="shared" si="108"/>
        <v>12</v>
      </c>
      <c r="Q1118" t="s">
        <v>54</v>
      </c>
      <c r="R1118">
        <v>2</v>
      </c>
      <c r="S1118">
        <f t="shared" si="103"/>
        <v>12</v>
      </c>
      <c r="T1118">
        <f t="shared" si="104"/>
        <v>0</v>
      </c>
      <c r="U1118" t="s">
        <v>91</v>
      </c>
      <c r="V1118" t="s">
        <v>87</v>
      </c>
      <c r="Z1118" s="5">
        <v>0.97</v>
      </c>
      <c r="AA1118">
        <v>0</v>
      </c>
      <c r="AB1118" s="6">
        <v>7.94</v>
      </c>
      <c r="AC1118" s="8">
        <f t="shared" si="105"/>
        <v>9242.16</v>
      </c>
      <c r="AE1118" s="8">
        <f t="shared" si="106"/>
        <v>9242.16</v>
      </c>
      <c r="AG1118" t="str">
        <f t="shared" si="107"/>
        <v/>
      </c>
    </row>
    <row r="1119" spans="1:38" x14ac:dyDescent="0.35">
      <c r="A1119">
        <v>1118</v>
      </c>
      <c r="C1119">
        <v>628</v>
      </c>
      <c r="D1119">
        <v>220</v>
      </c>
      <c r="E1119" t="s">
        <v>135</v>
      </c>
      <c r="F1119" t="s">
        <v>111</v>
      </c>
      <c r="M1119" t="s">
        <v>51</v>
      </c>
      <c r="N1119">
        <v>-40</v>
      </c>
      <c r="O1119">
        <v>-44</v>
      </c>
      <c r="P1119">
        <f t="shared" si="108"/>
        <v>4</v>
      </c>
      <c r="Q1119" t="s">
        <v>62</v>
      </c>
      <c r="R1119">
        <v>2</v>
      </c>
      <c r="S1119">
        <f t="shared" si="103"/>
        <v>4</v>
      </c>
      <c r="T1119">
        <f t="shared" si="104"/>
        <v>0</v>
      </c>
      <c r="U1119" t="s">
        <v>91</v>
      </c>
      <c r="V1119" t="s">
        <v>87</v>
      </c>
      <c r="Z1119" s="5">
        <v>1.1000000000000001</v>
      </c>
      <c r="AA1119">
        <v>10</v>
      </c>
      <c r="AB1119" s="6">
        <v>2.84</v>
      </c>
      <c r="AC1119" s="8">
        <f t="shared" si="105"/>
        <v>1124.6400000000001</v>
      </c>
      <c r="AE1119" s="8">
        <f t="shared" si="106"/>
        <v>1124.6400000000001</v>
      </c>
      <c r="AG1119" t="str">
        <f t="shared" si="107"/>
        <v/>
      </c>
    </row>
    <row r="1120" spans="1:38" x14ac:dyDescent="0.35">
      <c r="A1120">
        <v>1119</v>
      </c>
      <c r="C1120">
        <v>628</v>
      </c>
      <c r="D1120">
        <v>220</v>
      </c>
      <c r="E1120" t="s">
        <v>135</v>
      </c>
      <c r="F1120" t="s">
        <v>111</v>
      </c>
      <c r="M1120" t="s">
        <v>204</v>
      </c>
      <c r="N1120">
        <v>-44</v>
      </c>
      <c r="O1120">
        <v>-46</v>
      </c>
      <c r="P1120">
        <f t="shared" si="108"/>
        <v>2</v>
      </c>
      <c r="R1120">
        <v>2</v>
      </c>
      <c r="S1120">
        <f t="shared" si="103"/>
        <v>2</v>
      </c>
      <c r="T1120">
        <f t="shared" si="104"/>
        <v>0</v>
      </c>
      <c r="U1120" t="s">
        <v>91</v>
      </c>
      <c r="V1120" t="s">
        <v>87</v>
      </c>
      <c r="Z1120" s="5">
        <v>0.55000000000000004</v>
      </c>
      <c r="AA1120">
        <v>0</v>
      </c>
      <c r="AB1120" s="6">
        <v>19.02</v>
      </c>
      <c r="AC1120" s="8">
        <f t="shared" si="105"/>
        <v>2092.2000000000003</v>
      </c>
      <c r="AE1120" s="8">
        <f t="shared" si="106"/>
        <v>2092.2000000000003</v>
      </c>
      <c r="AG1120" t="str">
        <f t="shared" si="107"/>
        <v/>
      </c>
    </row>
    <row r="1121" spans="1:38" x14ac:dyDescent="0.35">
      <c r="A1121">
        <v>1120</v>
      </c>
      <c r="B1121" s="1"/>
      <c r="C1121">
        <v>628</v>
      </c>
      <c r="D1121">
        <v>220</v>
      </c>
      <c r="E1121" s="1" t="s">
        <v>135</v>
      </c>
      <c r="F1121" t="s">
        <v>111</v>
      </c>
      <c r="G1121" s="1"/>
      <c r="H1121" s="1"/>
      <c r="I1121" s="1"/>
      <c r="J1121" s="1"/>
      <c r="K1121" s="1"/>
      <c r="L1121" s="1"/>
      <c r="M1121" s="1" t="s">
        <v>44</v>
      </c>
      <c r="N1121" s="1">
        <v>-46</v>
      </c>
      <c r="O1121" s="1">
        <v>-47</v>
      </c>
      <c r="P1121" s="1">
        <f t="shared" si="108"/>
        <v>1</v>
      </c>
      <c r="Q1121" s="1" t="s">
        <v>53</v>
      </c>
      <c r="R1121" s="1">
        <v>2</v>
      </c>
      <c r="S1121" s="1">
        <f t="shared" si="103"/>
        <v>1</v>
      </c>
      <c r="T1121" s="1">
        <f t="shared" si="104"/>
        <v>0</v>
      </c>
      <c r="U1121" t="s">
        <v>91</v>
      </c>
      <c r="V1121" t="s">
        <v>87</v>
      </c>
      <c r="W1121" s="1"/>
      <c r="X1121" s="1"/>
      <c r="Y1121" s="1"/>
      <c r="Z1121" s="5">
        <v>1.1000000000000001</v>
      </c>
      <c r="AA1121" s="1">
        <v>10</v>
      </c>
      <c r="AB1121" s="6">
        <v>0.92</v>
      </c>
      <c r="AC1121" s="8">
        <f t="shared" si="105"/>
        <v>91.080000000000013</v>
      </c>
      <c r="AD1121" s="1"/>
      <c r="AE1121" s="10">
        <f t="shared" si="106"/>
        <v>91.080000000000013</v>
      </c>
      <c r="AF1121" s="1"/>
      <c r="AG1121" t="str">
        <f t="shared" si="107"/>
        <v/>
      </c>
      <c r="AI1121" s="1"/>
      <c r="AJ1121" s="1"/>
      <c r="AK1121" s="1"/>
      <c r="AL1121" s="1"/>
    </row>
    <row r="1122" spans="1:38" x14ac:dyDescent="0.35">
      <c r="A1122">
        <v>1121</v>
      </c>
      <c r="B1122" t="s">
        <v>32</v>
      </c>
      <c r="C1122">
        <v>624</v>
      </c>
      <c r="D1122">
        <v>221</v>
      </c>
      <c r="E1122" t="s">
        <v>33</v>
      </c>
      <c r="F1122" t="s">
        <v>34</v>
      </c>
      <c r="G1122">
        <v>50.259998320000001</v>
      </c>
      <c r="H1122">
        <v>122.1969986</v>
      </c>
      <c r="I1122" t="s">
        <v>35</v>
      </c>
      <c r="J1122" t="s">
        <v>36</v>
      </c>
      <c r="K1122" t="s">
        <v>36</v>
      </c>
      <c r="L1122" t="s">
        <v>36</v>
      </c>
      <c r="M1122" t="s">
        <v>57</v>
      </c>
      <c r="N1122">
        <v>0</v>
      </c>
      <c r="O1122">
        <v>-5</v>
      </c>
      <c r="P1122">
        <f t="shared" si="108"/>
        <v>5</v>
      </c>
      <c r="Q1122" t="s">
        <v>43</v>
      </c>
      <c r="R1122">
        <v>2</v>
      </c>
      <c r="S1122">
        <f t="shared" si="103"/>
        <v>5</v>
      </c>
      <c r="T1122">
        <f t="shared" si="104"/>
        <v>0</v>
      </c>
      <c r="U1122" t="s">
        <v>91</v>
      </c>
      <c r="V1122" t="s">
        <v>44</v>
      </c>
      <c r="W1122">
        <f>SUM(S1122:S1129)</f>
        <v>30</v>
      </c>
      <c r="X1122">
        <f>SUM(T1122:T1129)</f>
        <v>5</v>
      </c>
      <c r="Y1122">
        <f>X1122+W1122</f>
        <v>35</v>
      </c>
      <c r="Z1122" s="5">
        <v>1.31</v>
      </c>
      <c r="AA1122">
        <v>10</v>
      </c>
      <c r="AB1122" s="6">
        <v>4.74</v>
      </c>
      <c r="AC1122" s="8">
        <f t="shared" si="105"/>
        <v>2794.2300000000005</v>
      </c>
      <c r="AD1122" s="8">
        <f>SUM(AC1122:AC1129)</f>
        <v>12596.869999999999</v>
      </c>
      <c r="AE1122" s="8">
        <f t="shared" si="106"/>
        <v>2794.2300000000005</v>
      </c>
      <c r="AF1122" s="8">
        <f>SUM(AE1122:AE1129)</f>
        <v>12596.869999999999</v>
      </c>
      <c r="AG1122">
        <f t="shared" si="107"/>
        <v>1</v>
      </c>
    </row>
    <row r="1123" spans="1:38" x14ac:dyDescent="0.35">
      <c r="A1123">
        <v>1122</v>
      </c>
      <c r="C1123">
        <v>574</v>
      </c>
      <c r="D1123">
        <v>221</v>
      </c>
      <c r="E1123" t="s">
        <v>33</v>
      </c>
      <c r="F1123" t="s">
        <v>34</v>
      </c>
      <c r="M1123" t="s">
        <v>39</v>
      </c>
      <c r="N1123">
        <v>0</v>
      </c>
      <c r="O1123">
        <v>0</v>
      </c>
      <c r="P1123">
        <f t="shared" si="108"/>
        <v>0</v>
      </c>
      <c r="Q1123" t="s">
        <v>36</v>
      </c>
      <c r="R1123">
        <v>1</v>
      </c>
      <c r="S1123">
        <f t="shared" si="103"/>
        <v>0</v>
      </c>
      <c r="T1123">
        <f t="shared" si="104"/>
        <v>0</v>
      </c>
      <c r="Z1123" s="5">
        <v>0.14000000000000001</v>
      </c>
      <c r="AA1123">
        <v>0</v>
      </c>
      <c r="AB1123" s="6">
        <v>43.21</v>
      </c>
      <c r="AC1123" s="8">
        <f t="shared" si="105"/>
        <v>0</v>
      </c>
      <c r="AE1123" s="8">
        <f t="shared" si="106"/>
        <v>0</v>
      </c>
      <c r="AG1123" t="str">
        <f t="shared" si="107"/>
        <v/>
      </c>
    </row>
    <row r="1124" spans="1:38" x14ac:dyDescent="0.35">
      <c r="A1124">
        <v>1123</v>
      </c>
      <c r="C1124">
        <v>573</v>
      </c>
      <c r="D1124">
        <v>221</v>
      </c>
      <c r="E1124" t="s">
        <v>33</v>
      </c>
      <c r="F1124" t="s">
        <v>34</v>
      </c>
      <c r="G1124">
        <v>50.260200500000003</v>
      </c>
      <c r="H1124">
        <v>122.1969986</v>
      </c>
      <c r="M1124" t="s">
        <v>54</v>
      </c>
      <c r="N1124">
        <v>5</v>
      </c>
      <c r="O1124">
        <v>4</v>
      </c>
      <c r="P1124">
        <f t="shared" si="108"/>
        <v>1</v>
      </c>
      <c r="Q1124" t="s">
        <v>36</v>
      </c>
      <c r="R1124">
        <v>1</v>
      </c>
      <c r="S1124">
        <f t="shared" si="103"/>
        <v>0</v>
      </c>
      <c r="T1124">
        <f t="shared" si="104"/>
        <v>1</v>
      </c>
      <c r="Z1124" s="5">
        <v>0.14000000000000001</v>
      </c>
      <c r="AA1124">
        <v>0</v>
      </c>
      <c r="AB1124" s="6">
        <v>43.21</v>
      </c>
      <c r="AC1124" s="8">
        <f t="shared" si="105"/>
        <v>604.94000000000005</v>
      </c>
      <c r="AE1124" s="8">
        <f t="shared" si="106"/>
        <v>604.94000000000005</v>
      </c>
      <c r="AG1124" t="str">
        <f t="shared" si="107"/>
        <v/>
      </c>
    </row>
    <row r="1125" spans="1:38" x14ac:dyDescent="0.35">
      <c r="A1125">
        <v>1124</v>
      </c>
      <c r="C1125">
        <v>573</v>
      </c>
      <c r="D1125">
        <v>221</v>
      </c>
      <c r="E1125" t="s">
        <v>33</v>
      </c>
      <c r="F1125" t="s">
        <v>34</v>
      </c>
      <c r="G1125">
        <v>50.260200500000003</v>
      </c>
      <c r="H1125">
        <v>122.1969986</v>
      </c>
      <c r="M1125" t="s">
        <v>39</v>
      </c>
      <c r="N1125">
        <v>4</v>
      </c>
      <c r="O1125">
        <v>2</v>
      </c>
      <c r="P1125">
        <f t="shared" si="108"/>
        <v>2</v>
      </c>
      <c r="Q1125" t="s">
        <v>36</v>
      </c>
      <c r="R1125">
        <v>1</v>
      </c>
      <c r="S1125">
        <f t="shared" si="103"/>
        <v>0</v>
      </c>
      <c r="T1125">
        <f t="shared" si="104"/>
        <v>2</v>
      </c>
      <c r="Z1125" s="5">
        <v>0.14000000000000001</v>
      </c>
      <c r="AA1125">
        <v>0</v>
      </c>
      <c r="AB1125" s="6">
        <v>43.21</v>
      </c>
      <c r="AC1125" s="8">
        <f t="shared" si="105"/>
        <v>1209.8800000000001</v>
      </c>
      <c r="AE1125" s="8">
        <f t="shared" si="106"/>
        <v>1209.8800000000001</v>
      </c>
      <c r="AG1125" t="str">
        <f t="shared" si="107"/>
        <v/>
      </c>
    </row>
    <row r="1126" spans="1:38" x14ac:dyDescent="0.35">
      <c r="A1126">
        <v>1125</v>
      </c>
      <c r="C1126">
        <v>573</v>
      </c>
      <c r="D1126">
        <v>221</v>
      </c>
      <c r="E1126" t="s">
        <v>33</v>
      </c>
      <c r="F1126" t="s">
        <v>34</v>
      </c>
      <c r="G1126">
        <v>50.260200500000003</v>
      </c>
      <c r="H1126">
        <v>122.1969986</v>
      </c>
      <c r="M1126" t="s">
        <v>80</v>
      </c>
      <c r="N1126">
        <v>2</v>
      </c>
      <c r="O1126">
        <v>0</v>
      </c>
      <c r="P1126">
        <f t="shared" si="108"/>
        <v>2</v>
      </c>
      <c r="Q1126" t="s">
        <v>36</v>
      </c>
      <c r="R1126">
        <v>1</v>
      </c>
      <c r="S1126">
        <f t="shared" si="103"/>
        <v>0</v>
      </c>
      <c r="T1126">
        <f t="shared" si="104"/>
        <v>2</v>
      </c>
      <c r="Z1126" s="5">
        <v>0.14000000000000001</v>
      </c>
      <c r="AA1126">
        <v>0</v>
      </c>
      <c r="AB1126" s="6">
        <v>36.65</v>
      </c>
      <c r="AC1126" s="8">
        <f t="shared" si="105"/>
        <v>1026.2</v>
      </c>
      <c r="AE1126" s="8">
        <f t="shared" si="106"/>
        <v>1026.2</v>
      </c>
      <c r="AG1126" t="str">
        <f t="shared" si="107"/>
        <v/>
      </c>
    </row>
    <row r="1127" spans="1:38" x14ac:dyDescent="0.35">
      <c r="A1127">
        <v>1126</v>
      </c>
      <c r="C1127">
        <v>623</v>
      </c>
      <c r="D1127">
        <v>221</v>
      </c>
      <c r="E1127" t="s">
        <v>33</v>
      </c>
      <c r="F1127" t="s">
        <v>34</v>
      </c>
      <c r="G1127">
        <v>50.260200500000003</v>
      </c>
      <c r="H1127">
        <v>122.1969986</v>
      </c>
      <c r="M1127" t="s">
        <v>57</v>
      </c>
      <c r="N1127">
        <v>0</v>
      </c>
      <c r="O1127">
        <v>-5</v>
      </c>
      <c r="P1127">
        <f t="shared" si="108"/>
        <v>5</v>
      </c>
      <c r="R1127">
        <v>2</v>
      </c>
      <c r="S1127">
        <f t="shared" si="103"/>
        <v>5</v>
      </c>
      <c r="T1127">
        <f t="shared" si="104"/>
        <v>0</v>
      </c>
      <c r="U1127" t="s">
        <v>91</v>
      </c>
      <c r="V1127" t="s">
        <v>44</v>
      </c>
      <c r="Z1127" s="5">
        <v>1.31</v>
      </c>
      <c r="AA1127">
        <v>0</v>
      </c>
      <c r="AB1127" s="6">
        <v>4.74</v>
      </c>
      <c r="AC1127" s="8">
        <f t="shared" si="105"/>
        <v>3104.7000000000003</v>
      </c>
      <c r="AE1127" s="8">
        <f t="shared" si="106"/>
        <v>3104.7000000000003</v>
      </c>
      <c r="AG1127" t="str">
        <f t="shared" si="107"/>
        <v/>
      </c>
    </row>
    <row r="1128" spans="1:38" x14ac:dyDescent="0.35">
      <c r="A1128">
        <v>1127</v>
      </c>
      <c r="C1128">
        <v>623</v>
      </c>
      <c r="D1128">
        <v>221</v>
      </c>
      <c r="E1128" t="s">
        <v>33</v>
      </c>
      <c r="F1128" t="s">
        <v>34</v>
      </c>
      <c r="G1128">
        <v>50.260200500000003</v>
      </c>
      <c r="H1128">
        <v>122.1969986</v>
      </c>
      <c r="M1128" t="s">
        <v>48</v>
      </c>
      <c r="N1128">
        <v>-25</v>
      </c>
      <c r="O1128">
        <v>-8</v>
      </c>
      <c r="P1128">
        <f t="shared" si="108"/>
        <v>17</v>
      </c>
      <c r="Q1128" t="s">
        <v>43</v>
      </c>
      <c r="R1128">
        <v>2</v>
      </c>
      <c r="S1128">
        <f t="shared" si="103"/>
        <v>17</v>
      </c>
      <c r="T1128">
        <f t="shared" si="104"/>
        <v>0</v>
      </c>
      <c r="U1128" t="s">
        <v>91</v>
      </c>
      <c r="V1128" t="s">
        <v>44</v>
      </c>
      <c r="Z1128" s="5">
        <v>1.38</v>
      </c>
      <c r="AA1128">
        <v>50</v>
      </c>
      <c r="AB1128" s="6">
        <v>1.7</v>
      </c>
      <c r="AC1128" s="8">
        <f t="shared" si="105"/>
        <v>1994.0999999999995</v>
      </c>
      <c r="AE1128" s="8">
        <f t="shared" si="106"/>
        <v>1994.0999999999995</v>
      </c>
      <c r="AG1128" t="str">
        <f t="shared" si="107"/>
        <v/>
      </c>
    </row>
    <row r="1129" spans="1:38" x14ac:dyDescent="0.35">
      <c r="A1129">
        <v>1128</v>
      </c>
      <c r="B1129" s="1"/>
      <c r="C1129">
        <v>623</v>
      </c>
      <c r="D1129">
        <v>221</v>
      </c>
      <c r="E1129" s="1" t="s">
        <v>33</v>
      </c>
      <c r="F1129" t="s">
        <v>34</v>
      </c>
      <c r="G1129" s="1">
        <v>50.260200500000003</v>
      </c>
      <c r="H1129" s="1">
        <v>122.1969986</v>
      </c>
      <c r="I1129" s="1"/>
      <c r="J1129" s="1"/>
      <c r="K1129" s="1"/>
      <c r="L1129" s="1"/>
      <c r="M1129" s="1" t="s">
        <v>109</v>
      </c>
      <c r="N1129" s="1">
        <v>-5</v>
      </c>
      <c r="O1129" s="1">
        <v>-8</v>
      </c>
      <c r="P1129" s="1">
        <f t="shared" si="108"/>
        <v>3</v>
      </c>
      <c r="Q1129" s="1"/>
      <c r="R1129" s="1">
        <v>2</v>
      </c>
      <c r="S1129" s="1">
        <f t="shared" si="103"/>
        <v>3</v>
      </c>
      <c r="T1129" s="1">
        <f t="shared" si="104"/>
        <v>0</v>
      </c>
      <c r="U1129" t="s">
        <v>91</v>
      </c>
      <c r="V1129" t="s">
        <v>44</v>
      </c>
      <c r="W1129" s="1"/>
      <c r="X1129" s="1"/>
      <c r="Y1129" s="1"/>
      <c r="Z1129" s="5">
        <v>1.31</v>
      </c>
      <c r="AA1129" s="1">
        <v>0</v>
      </c>
      <c r="AB1129" s="6">
        <v>4.74</v>
      </c>
      <c r="AC1129" s="8">
        <f t="shared" si="105"/>
        <v>1862.82</v>
      </c>
      <c r="AD1129" s="1"/>
      <c r="AE1129" s="10">
        <f t="shared" si="106"/>
        <v>1862.82</v>
      </c>
      <c r="AF1129" s="1"/>
      <c r="AG1129" t="str">
        <f t="shared" si="107"/>
        <v/>
      </c>
      <c r="AI1129" s="1"/>
      <c r="AJ1129" s="1"/>
      <c r="AK1129" s="1"/>
      <c r="AL1129" s="1"/>
    </row>
    <row r="1130" spans="1:38" x14ac:dyDescent="0.35">
      <c r="A1130">
        <v>1129</v>
      </c>
      <c r="B1130" t="s">
        <v>32</v>
      </c>
      <c r="C1130">
        <v>568</v>
      </c>
      <c r="D1130">
        <v>222</v>
      </c>
      <c r="E1130" t="s">
        <v>135</v>
      </c>
      <c r="F1130" t="s">
        <v>111</v>
      </c>
      <c r="G1130">
        <v>50.221298220000001</v>
      </c>
      <c r="H1130">
        <v>122.2360001</v>
      </c>
      <c r="M1130" t="s">
        <v>54</v>
      </c>
      <c r="N1130">
        <v>1.5</v>
      </c>
      <c r="O1130">
        <v>1</v>
      </c>
      <c r="P1130">
        <f t="shared" si="108"/>
        <v>0.5</v>
      </c>
      <c r="Q1130" t="s">
        <v>36</v>
      </c>
      <c r="R1130">
        <v>1</v>
      </c>
      <c r="S1130">
        <f t="shared" si="103"/>
        <v>0</v>
      </c>
      <c r="T1130">
        <f t="shared" si="104"/>
        <v>0.5</v>
      </c>
      <c r="W1130">
        <f>SUM(S1130:S1135)</f>
        <v>20</v>
      </c>
      <c r="X1130">
        <f>SUM(T1130:T1135)</f>
        <v>1.5</v>
      </c>
      <c r="Y1130">
        <f>X1130+W1130</f>
        <v>21.5</v>
      </c>
      <c r="Z1130" s="5">
        <v>0.11</v>
      </c>
      <c r="AA1130">
        <v>0</v>
      </c>
      <c r="AB1130" s="6">
        <v>25.58</v>
      </c>
      <c r="AC1130" s="8">
        <f t="shared" si="105"/>
        <v>140.68999999999997</v>
      </c>
      <c r="AD1130" s="8">
        <f>SUM(AC1130:AC1135)</f>
        <v>10672.366</v>
      </c>
      <c r="AE1130" s="8">
        <f t="shared" si="106"/>
        <v>140.68999999999997</v>
      </c>
      <c r="AF1130" s="8">
        <f>SUM(AE1130:AE1135)</f>
        <v>10672.366</v>
      </c>
      <c r="AG1130">
        <f t="shared" si="107"/>
        <v>1</v>
      </c>
    </row>
    <row r="1131" spans="1:38" x14ac:dyDescent="0.35">
      <c r="A1131">
        <v>1130</v>
      </c>
      <c r="C1131">
        <v>568</v>
      </c>
      <c r="D1131">
        <v>222</v>
      </c>
      <c r="E1131" t="s">
        <v>135</v>
      </c>
      <c r="F1131" t="s">
        <v>111</v>
      </c>
      <c r="G1131">
        <v>50.221298220000001</v>
      </c>
      <c r="H1131">
        <v>122.2360001</v>
      </c>
      <c r="M1131" t="s">
        <v>39</v>
      </c>
      <c r="N1131">
        <v>1</v>
      </c>
      <c r="O1131">
        <v>0.5</v>
      </c>
      <c r="P1131">
        <f t="shared" si="108"/>
        <v>0.5</v>
      </c>
      <c r="Q1131" t="s">
        <v>36</v>
      </c>
      <c r="R1131">
        <v>1</v>
      </c>
      <c r="S1131">
        <f t="shared" si="103"/>
        <v>0</v>
      </c>
      <c r="T1131">
        <f t="shared" si="104"/>
        <v>0.5</v>
      </c>
      <c r="Z1131" s="5">
        <v>0.11</v>
      </c>
      <c r="AA1131">
        <v>0</v>
      </c>
      <c r="AB1131" s="6">
        <v>25.58</v>
      </c>
      <c r="AC1131" s="8">
        <f t="shared" si="105"/>
        <v>140.68999999999997</v>
      </c>
      <c r="AE1131" s="8">
        <f t="shared" si="106"/>
        <v>140.68999999999997</v>
      </c>
      <c r="AG1131" t="str">
        <f t="shared" si="107"/>
        <v/>
      </c>
    </row>
    <row r="1132" spans="1:38" x14ac:dyDescent="0.35">
      <c r="A1132">
        <v>1131</v>
      </c>
      <c r="C1132">
        <v>568</v>
      </c>
      <c r="D1132">
        <v>222</v>
      </c>
      <c r="E1132" t="s">
        <v>135</v>
      </c>
      <c r="F1132" t="s">
        <v>111</v>
      </c>
      <c r="G1132">
        <v>50.221298220000001</v>
      </c>
      <c r="H1132">
        <v>122.2360001</v>
      </c>
      <c r="M1132" t="s">
        <v>80</v>
      </c>
      <c r="N1132">
        <v>0.5</v>
      </c>
      <c r="O1132">
        <v>0</v>
      </c>
      <c r="P1132">
        <f t="shared" si="108"/>
        <v>0.5</v>
      </c>
      <c r="Q1132" t="s">
        <v>36</v>
      </c>
      <c r="R1132">
        <v>1</v>
      </c>
      <c r="S1132">
        <f t="shared" si="103"/>
        <v>0</v>
      </c>
      <c r="T1132">
        <f t="shared" si="104"/>
        <v>0.5</v>
      </c>
      <c r="Z1132" s="5">
        <v>0.55000000000000004</v>
      </c>
      <c r="AA1132">
        <v>0</v>
      </c>
      <c r="AB1132" s="6">
        <v>19.02</v>
      </c>
      <c r="AC1132" s="8">
        <f t="shared" si="105"/>
        <v>523.05000000000007</v>
      </c>
      <c r="AE1132" s="8">
        <f t="shared" si="106"/>
        <v>523.05000000000007</v>
      </c>
      <c r="AG1132" t="str">
        <f t="shared" si="107"/>
        <v/>
      </c>
    </row>
    <row r="1133" spans="1:38" x14ac:dyDescent="0.35">
      <c r="A1133">
        <v>1132</v>
      </c>
      <c r="C1133">
        <v>618</v>
      </c>
      <c r="D1133">
        <v>222</v>
      </c>
      <c r="E1133" t="s">
        <v>135</v>
      </c>
      <c r="F1133" t="s">
        <v>111</v>
      </c>
      <c r="G1133">
        <v>50.221298220000001</v>
      </c>
      <c r="H1133">
        <v>122.2360001</v>
      </c>
      <c r="M1133" t="s">
        <v>57</v>
      </c>
      <c r="N1133">
        <v>0</v>
      </c>
      <c r="O1133">
        <v>-12</v>
      </c>
      <c r="P1133">
        <f t="shared" si="108"/>
        <v>12</v>
      </c>
      <c r="Q1133" t="s">
        <v>54</v>
      </c>
      <c r="R1133">
        <v>2</v>
      </c>
      <c r="S1133">
        <f t="shared" si="103"/>
        <v>12</v>
      </c>
      <c r="T1133">
        <f t="shared" si="104"/>
        <v>0</v>
      </c>
      <c r="U1133" t="s">
        <v>91</v>
      </c>
      <c r="V1133" t="s">
        <v>73</v>
      </c>
      <c r="Z1133" s="5">
        <v>0.97</v>
      </c>
      <c r="AA1133">
        <v>20</v>
      </c>
      <c r="AB1133" s="6">
        <v>7.94</v>
      </c>
      <c r="AC1133" s="8">
        <f t="shared" si="105"/>
        <v>7393.7280000000001</v>
      </c>
      <c r="AE1133" s="8">
        <f t="shared" si="106"/>
        <v>7393.7280000000001</v>
      </c>
      <c r="AG1133" t="str">
        <f t="shared" si="107"/>
        <v/>
      </c>
    </row>
    <row r="1134" spans="1:38" x14ac:dyDescent="0.35">
      <c r="A1134">
        <v>1133</v>
      </c>
      <c r="C1134">
        <v>618</v>
      </c>
      <c r="D1134">
        <v>222</v>
      </c>
      <c r="E1134" t="s">
        <v>135</v>
      </c>
      <c r="F1134" t="s">
        <v>111</v>
      </c>
      <c r="G1134">
        <v>50.221298220000001</v>
      </c>
      <c r="H1134">
        <v>122.2360001</v>
      </c>
      <c r="M1134" t="s">
        <v>51</v>
      </c>
      <c r="N1134">
        <v>-12</v>
      </c>
      <c r="O1134">
        <v>-20</v>
      </c>
      <c r="P1134">
        <f t="shared" si="108"/>
        <v>8</v>
      </c>
      <c r="Q1134" t="s">
        <v>69</v>
      </c>
      <c r="R1134">
        <v>2</v>
      </c>
      <c r="S1134">
        <f t="shared" si="103"/>
        <v>8</v>
      </c>
      <c r="T1134">
        <f t="shared" si="104"/>
        <v>0</v>
      </c>
      <c r="U1134" t="s">
        <v>91</v>
      </c>
      <c r="V1134" t="s">
        <v>73</v>
      </c>
      <c r="Z1134" s="5">
        <v>1.1000000000000001</v>
      </c>
      <c r="AA1134">
        <v>1</v>
      </c>
      <c r="AB1134" s="6">
        <v>2.84</v>
      </c>
      <c r="AC1134" s="8">
        <f t="shared" si="105"/>
        <v>2474.2080000000001</v>
      </c>
      <c r="AE1134" s="8">
        <f t="shared" si="106"/>
        <v>2474.2080000000001</v>
      </c>
      <c r="AG1134" t="str">
        <f t="shared" si="107"/>
        <v/>
      </c>
    </row>
    <row r="1135" spans="1:38" x14ac:dyDescent="0.35">
      <c r="A1135">
        <v>1134</v>
      </c>
      <c r="B1135" s="1"/>
      <c r="C1135">
        <v>618</v>
      </c>
      <c r="D1135">
        <v>222</v>
      </c>
      <c r="E1135" s="1" t="s">
        <v>135</v>
      </c>
      <c r="F1135" t="s">
        <v>111</v>
      </c>
      <c r="G1135" s="1">
        <v>50.221298220000001</v>
      </c>
      <c r="H1135" s="1">
        <v>122.2360001</v>
      </c>
      <c r="I1135" s="1"/>
      <c r="J1135" s="1"/>
      <c r="K1135" s="1"/>
      <c r="L1135" s="1"/>
      <c r="M1135" s="1"/>
      <c r="N1135" s="1">
        <v>0</v>
      </c>
      <c r="O1135" s="1">
        <v>0</v>
      </c>
      <c r="P1135" s="1">
        <f t="shared" si="108"/>
        <v>0</v>
      </c>
      <c r="Q1135" s="1"/>
      <c r="R1135" s="1">
        <v>2</v>
      </c>
      <c r="S1135" s="1">
        <f t="shared" si="103"/>
        <v>0</v>
      </c>
      <c r="T1135" s="1">
        <f t="shared" si="104"/>
        <v>0</v>
      </c>
      <c r="U1135" t="s">
        <v>91</v>
      </c>
      <c r="V1135" t="s">
        <v>73</v>
      </c>
      <c r="W1135" s="1"/>
      <c r="X1135" s="1"/>
      <c r="Y1135" s="1"/>
      <c r="Z1135" s="5">
        <v>0</v>
      </c>
      <c r="AA1135" s="1">
        <v>0</v>
      </c>
      <c r="AB1135" s="6"/>
      <c r="AC1135" s="8">
        <f t="shared" si="105"/>
        <v>0</v>
      </c>
      <c r="AD1135" s="1"/>
      <c r="AE1135" s="10">
        <f t="shared" si="106"/>
        <v>0</v>
      </c>
      <c r="AF1135" s="1"/>
      <c r="AG1135" t="str">
        <f t="shared" si="107"/>
        <v/>
      </c>
      <c r="AI1135" s="1"/>
      <c r="AJ1135" s="1"/>
      <c r="AK1135" s="1"/>
      <c r="AL1135" s="1"/>
    </row>
    <row r="1136" spans="1:38" x14ac:dyDescent="0.35">
      <c r="A1136">
        <v>1135</v>
      </c>
      <c r="B1136" t="s">
        <v>32</v>
      </c>
      <c r="C1136">
        <v>526</v>
      </c>
      <c r="D1136">
        <v>223</v>
      </c>
      <c r="E1136" t="s">
        <v>33</v>
      </c>
      <c r="F1136" t="s">
        <v>34</v>
      </c>
      <c r="G1136">
        <v>48.439579010000003</v>
      </c>
      <c r="H1136">
        <v>124.0237961</v>
      </c>
      <c r="M1136" t="s">
        <v>37</v>
      </c>
      <c r="N1136">
        <v>4</v>
      </c>
      <c r="O1136">
        <v>3</v>
      </c>
      <c r="P1136">
        <f t="shared" si="108"/>
        <v>1</v>
      </c>
      <c r="Q1136" t="s">
        <v>36</v>
      </c>
      <c r="R1136">
        <v>1</v>
      </c>
      <c r="S1136">
        <f t="shared" si="103"/>
        <v>0</v>
      </c>
      <c r="T1136">
        <f t="shared" si="104"/>
        <v>1</v>
      </c>
      <c r="W1136">
        <f>SUM(S1136:S1140)</f>
        <v>75</v>
      </c>
      <c r="X1136">
        <f>SUM(T1136:T1140)</f>
        <v>4</v>
      </c>
      <c r="Y1136">
        <f>X1136+W1136</f>
        <v>79</v>
      </c>
      <c r="Z1136" s="5">
        <v>0.14000000000000001</v>
      </c>
      <c r="AA1136">
        <v>0</v>
      </c>
      <c r="AB1136" s="6">
        <v>43.21</v>
      </c>
      <c r="AC1136" s="8">
        <f t="shared" si="105"/>
        <v>604.94000000000005</v>
      </c>
      <c r="AD1136" s="8">
        <f>SUM(AC1136:AC1140)</f>
        <v>16393.434999999994</v>
      </c>
      <c r="AE1136" s="8">
        <f t="shared" si="106"/>
        <v>604.94000000000005</v>
      </c>
      <c r="AF1136" s="8">
        <f>SUM(AE1136:AE1140)</f>
        <v>16393.434999999994</v>
      </c>
      <c r="AG1136">
        <f t="shared" si="107"/>
        <v>1</v>
      </c>
    </row>
    <row r="1137" spans="1:38" x14ac:dyDescent="0.35">
      <c r="A1137">
        <v>1136</v>
      </c>
      <c r="C1137">
        <v>526</v>
      </c>
      <c r="D1137">
        <v>223</v>
      </c>
      <c r="E1137" t="s">
        <v>33</v>
      </c>
      <c r="F1137" t="s">
        <v>34</v>
      </c>
      <c r="G1137">
        <v>48.439579010000003</v>
      </c>
      <c r="H1137">
        <v>124.0237961</v>
      </c>
      <c r="M1137" t="s">
        <v>40</v>
      </c>
      <c r="N1137">
        <v>3</v>
      </c>
      <c r="O1137">
        <v>1</v>
      </c>
      <c r="P1137">
        <f t="shared" si="108"/>
        <v>2</v>
      </c>
      <c r="Q1137" t="s">
        <v>36</v>
      </c>
      <c r="R1137">
        <v>1</v>
      </c>
      <c r="S1137">
        <f t="shared" si="103"/>
        <v>0</v>
      </c>
      <c r="T1137">
        <f t="shared" si="104"/>
        <v>2</v>
      </c>
      <c r="Z1137" s="5">
        <v>0.14000000000000001</v>
      </c>
      <c r="AA1137">
        <v>0</v>
      </c>
      <c r="AB1137" s="6">
        <v>43.21</v>
      </c>
      <c r="AC1137" s="8">
        <f t="shared" si="105"/>
        <v>1209.8800000000001</v>
      </c>
      <c r="AE1137" s="8">
        <f t="shared" si="106"/>
        <v>1209.8800000000001</v>
      </c>
      <c r="AG1137" t="str">
        <f t="shared" si="107"/>
        <v/>
      </c>
    </row>
    <row r="1138" spans="1:38" x14ac:dyDescent="0.35">
      <c r="A1138">
        <v>1137</v>
      </c>
      <c r="C1138">
        <v>526</v>
      </c>
      <c r="D1138">
        <v>223</v>
      </c>
      <c r="E1138" t="s">
        <v>33</v>
      </c>
      <c r="F1138" t="s">
        <v>34</v>
      </c>
      <c r="G1138">
        <v>48.439579010000003</v>
      </c>
      <c r="H1138">
        <v>124.0237961</v>
      </c>
      <c r="M1138" t="s">
        <v>41</v>
      </c>
      <c r="N1138">
        <v>1</v>
      </c>
      <c r="O1138">
        <v>0</v>
      </c>
      <c r="P1138">
        <f t="shared" si="108"/>
        <v>1</v>
      </c>
      <c r="Q1138" t="s">
        <v>36</v>
      </c>
      <c r="R1138">
        <v>1</v>
      </c>
      <c r="S1138">
        <f t="shared" si="103"/>
        <v>0</v>
      </c>
      <c r="T1138">
        <f t="shared" si="104"/>
        <v>1</v>
      </c>
      <c r="Z1138" s="5">
        <v>0.14000000000000001</v>
      </c>
      <c r="AA1138">
        <v>0</v>
      </c>
      <c r="AB1138" s="6">
        <v>36.65</v>
      </c>
      <c r="AC1138" s="8">
        <f t="shared" si="105"/>
        <v>513.1</v>
      </c>
      <c r="AE1138" s="8">
        <f t="shared" si="106"/>
        <v>513.1</v>
      </c>
      <c r="AG1138" t="str">
        <f t="shared" si="107"/>
        <v/>
      </c>
    </row>
    <row r="1139" spans="1:38" x14ac:dyDescent="0.35">
      <c r="A1139">
        <v>1138</v>
      </c>
      <c r="C1139">
        <v>574</v>
      </c>
      <c r="D1139">
        <v>223</v>
      </c>
      <c r="E1139" t="s">
        <v>33</v>
      </c>
      <c r="F1139" t="s">
        <v>34</v>
      </c>
      <c r="G1139">
        <v>48.439579010000003</v>
      </c>
      <c r="H1139">
        <v>124.0237961</v>
      </c>
      <c r="M1139" t="s">
        <v>72</v>
      </c>
      <c r="N1139">
        <v>0</v>
      </c>
      <c r="O1139">
        <v>-3</v>
      </c>
      <c r="P1139">
        <f t="shared" si="108"/>
        <v>3</v>
      </c>
      <c r="Q1139" t="s">
        <v>54</v>
      </c>
      <c r="R1139">
        <v>2</v>
      </c>
      <c r="S1139">
        <f t="shared" si="103"/>
        <v>3</v>
      </c>
      <c r="T1139">
        <f t="shared" si="104"/>
        <v>0</v>
      </c>
      <c r="U1139" t="s">
        <v>38</v>
      </c>
      <c r="V1139" t="s">
        <v>73</v>
      </c>
      <c r="Z1139" s="5">
        <v>1.31</v>
      </c>
      <c r="AA1139">
        <v>25</v>
      </c>
      <c r="AB1139" s="6">
        <v>4.74</v>
      </c>
      <c r="AC1139" s="8">
        <f t="shared" si="105"/>
        <v>1397.115</v>
      </c>
      <c r="AE1139" s="8">
        <f t="shared" si="106"/>
        <v>1397.115</v>
      </c>
      <c r="AG1139" t="str">
        <f t="shared" si="107"/>
        <v/>
      </c>
    </row>
    <row r="1140" spans="1:38" x14ac:dyDescent="0.35">
      <c r="A1140">
        <v>1139</v>
      </c>
      <c r="B1140" s="1"/>
      <c r="C1140">
        <v>574</v>
      </c>
      <c r="D1140">
        <v>223</v>
      </c>
      <c r="E1140" s="1" t="s">
        <v>33</v>
      </c>
      <c r="F1140" t="s">
        <v>34</v>
      </c>
      <c r="G1140" s="1">
        <v>48.439579010000003</v>
      </c>
      <c r="H1140" s="1">
        <v>124.0237961</v>
      </c>
      <c r="I1140" s="1"/>
      <c r="J1140" s="1"/>
      <c r="K1140" s="1"/>
      <c r="L1140" s="1"/>
      <c r="M1140" s="1" t="s">
        <v>48</v>
      </c>
      <c r="N1140" s="1">
        <v>-3</v>
      </c>
      <c r="O1140" s="1">
        <v>-75</v>
      </c>
      <c r="P1140" s="1">
        <f t="shared" si="108"/>
        <v>72</v>
      </c>
      <c r="Q1140" s="1" t="s">
        <v>54</v>
      </c>
      <c r="R1140" s="1">
        <v>2</v>
      </c>
      <c r="S1140" s="1">
        <f t="shared" si="103"/>
        <v>72</v>
      </c>
      <c r="T1140" s="1">
        <f t="shared" si="104"/>
        <v>0</v>
      </c>
      <c r="U1140" t="s">
        <v>38</v>
      </c>
      <c r="V1140" t="s">
        <v>73</v>
      </c>
      <c r="W1140" s="1"/>
      <c r="X1140" s="1"/>
      <c r="Y1140" s="1"/>
      <c r="Z1140" s="5">
        <v>1.38</v>
      </c>
      <c r="AA1140" s="1">
        <v>25</v>
      </c>
      <c r="AB1140" s="6">
        <v>1.7</v>
      </c>
      <c r="AC1140" s="8">
        <f t="shared" si="105"/>
        <v>12668.399999999994</v>
      </c>
      <c r="AD1140" s="1"/>
      <c r="AE1140" s="10">
        <f t="shared" si="106"/>
        <v>12668.399999999994</v>
      </c>
      <c r="AF1140" s="1"/>
      <c r="AG1140" t="str">
        <f t="shared" si="107"/>
        <v/>
      </c>
      <c r="AI1140" s="1"/>
      <c r="AJ1140" s="1"/>
      <c r="AK1140" s="1"/>
      <c r="AL1140" s="1"/>
    </row>
    <row r="1141" spans="1:38" x14ac:dyDescent="0.35">
      <c r="A1141">
        <v>1140</v>
      </c>
      <c r="B1141" t="s">
        <v>32</v>
      </c>
      <c r="C1141">
        <v>567</v>
      </c>
      <c r="D1141">
        <v>224</v>
      </c>
      <c r="E1141" t="s">
        <v>59</v>
      </c>
      <c r="F1141" t="s">
        <v>111</v>
      </c>
      <c r="G1141">
        <v>50.223800660000002</v>
      </c>
      <c r="H1141">
        <v>122.2450027</v>
      </c>
      <c r="M1141" t="s">
        <v>54</v>
      </c>
      <c r="N1141">
        <v>0.5</v>
      </c>
      <c r="O1141">
        <v>0</v>
      </c>
      <c r="P1141">
        <f t="shared" si="108"/>
        <v>0.5</v>
      </c>
      <c r="Q1141" t="s">
        <v>36</v>
      </c>
      <c r="R1141">
        <v>1</v>
      </c>
      <c r="S1141">
        <f t="shared" si="103"/>
        <v>0</v>
      </c>
      <c r="T1141">
        <f t="shared" si="104"/>
        <v>0.5</v>
      </c>
      <c r="W1141">
        <f>SUM(S1141:S1142)</f>
        <v>8</v>
      </c>
      <c r="X1141">
        <f>SUM(T1141:T1142)</f>
        <v>0.5</v>
      </c>
      <c r="Y1141">
        <f>X1141+W1141</f>
        <v>8.5</v>
      </c>
      <c r="Z1141" s="5">
        <v>0.11</v>
      </c>
      <c r="AA1141">
        <v>0</v>
      </c>
      <c r="AB1141" s="6">
        <v>25.58</v>
      </c>
      <c r="AC1141" s="8">
        <f t="shared" si="105"/>
        <v>140.68999999999997</v>
      </c>
      <c r="AD1141" s="8">
        <f>SUM(AC1141:AC1142)</f>
        <v>4145.6260000000002</v>
      </c>
      <c r="AE1141" s="8">
        <f t="shared" si="106"/>
        <v>140.68999999999997</v>
      </c>
      <c r="AF1141" s="8">
        <f>SUM(AE1141:AE1142)</f>
        <v>4145.6260000000002</v>
      </c>
      <c r="AG1141">
        <f t="shared" si="107"/>
        <v>1</v>
      </c>
    </row>
    <row r="1142" spans="1:38" x14ac:dyDescent="0.35">
      <c r="A1142">
        <v>1141</v>
      </c>
      <c r="B1142" s="1"/>
      <c r="C1142">
        <v>617</v>
      </c>
      <c r="D1142">
        <v>224</v>
      </c>
      <c r="E1142" s="1" t="s">
        <v>59</v>
      </c>
      <c r="F1142" t="s">
        <v>111</v>
      </c>
      <c r="G1142" s="1">
        <v>50.223800660000002</v>
      </c>
      <c r="H1142" s="1">
        <v>122.2450027</v>
      </c>
      <c r="I1142" s="1"/>
      <c r="J1142" s="1"/>
      <c r="K1142" s="1"/>
      <c r="L1142" s="1"/>
      <c r="M1142" s="1" t="s">
        <v>57</v>
      </c>
      <c r="N1142" s="1">
        <v>0</v>
      </c>
      <c r="O1142" s="1">
        <v>-8</v>
      </c>
      <c r="P1142" s="1">
        <f t="shared" si="108"/>
        <v>8</v>
      </c>
      <c r="Q1142" s="1"/>
      <c r="R1142" s="1">
        <v>2</v>
      </c>
      <c r="S1142" s="1">
        <f t="shared" si="103"/>
        <v>8</v>
      </c>
      <c r="T1142" s="1">
        <f t="shared" si="104"/>
        <v>0</v>
      </c>
      <c r="U1142" t="s">
        <v>196</v>
      </c>
      <c r="V1142" t="s">
        <v>44</v>
      </c>
      <c r="W1142" s="1"/>
      <c r="X1142" s="1"/>
      <c r="Y1142" s="1"/>
      <c r="Z1142" s="5">
        <v>0.97</v>
      </c>
      <c r="AA1142" s="1">
        <v>35</v>
      </c>
      <c r="AB1142" s="6">
        <v>7.94</v>
      </c>
      <c r="AC1142" s="8">
        <f t="shared" si="105"/>
        <v>4004.9360000000006</v>
      </c>
      <c r="AD1142" s="1"/>
      <c r="AE1142" s="10">
        <f t="shared" si="106"/>
        <v>4004.9360000000006</v>
      </c>
      <c r="AF1142" s="1"/>
      <c r="AG1142" t="str">
        <f t="shared" si="107"/>
        <v/>
      </c>
      <c r="AI1142" s="1"/>
      <c r="AJ1142" s="1"/>
      <c r="AK1142" s="1"/>
      <c r="AL1142" s="1"/>
    </row>
    <row r="1143" spans="1:38" x14ac:dyDescent="0.35">
      <c r="A1143">
        <v>1142</v>
      </c>
      <c r="B1143" t="s">
        <v>32</v>
      </c>
      <c r="C1143">
        <v>616</v>
      </c>
      <c r="D1143">
        <v>225</v>
      </c>
      <c r="E1143" t="s">
        <v>128</v>
      </c>
      <c r="F1143" t="s">
        <v>65</v>
      </c>
      <c r="G1143">
        <v>50.223999020000001</v>
      </c>
      <c r="H1143">
        <v>122.24600220000001</v>
      </c>
      <c r="M1143" t="s">
        <v>90</v>
      </c>
      <c r="N1143">
        <v>0</v>
      </c>
      <c r="O1143">
        <v>-20</v>
      </c>
      <c r="P1143">
        <f t="shared" si="108"/>
        <v>20</v>
      </c>
      <c r="Q1143" t="s">
        <v>69</v>
      </c>
      <c r="R1143">
        <v>2</v>
      </c>
      <c r="S1143">
        <f t="shared" si="103"/>
        <v>20</v>
      </c>
      <c r="T1143">
        <f t="shared" si="104"/>
        <v>0</v>
      </c>
      <c r="U1143" t="s">
        <v>196</v>
      </c>
      <c r="V1143" t="s">
        <v>73</v>
      </c>
      <c r="W1143">
        <f>SUM(S1143:S1144)</f>
        <v>20</v>
      </c>
      <c r="X1143">
        <f>SUM(T1143:T1144)</f>
        <v>0</v>
      </c>
      <c r="Y1143">
        <f>X1143+W1143</f>
        <v>20</v>
      </c>
      <c r="Z1143" s="5">
        <v>1.45</v>
      </c>
      <c r="AA1143">
        <v>30</v>
      </c>
      <c r="AB1143" s="6">
        <v>1.2</v>
      </c>
      <c r="AC1143" s="8">
        <f t="shared" si="105"/>
        <v>2435.9999999999995</v>
      </c>
      <c r="AD1143" s="8">
        <f>SUM(AC1143:AC1144)</f>
        <v>2435.9999999999995</v>
      </c>
      <c r="AE1143" s="8">
        <f t="shared" si="106"/>
        <v>2435.9999999999995</v>
      </c>
      <c r="AF1143" s="8">
        <f>SUM(AE1143:AE1144)</f>
        <v>2435.9999999999995</v>
      </c>
      <c r="AG1143">
        <f t="shared" si="107"/>
        <v>1</v>
      </c>
    </row>
    <row r="1144" spans="1:38" x14ac:dyDescent="0.35">
      <c r="A1144">
        <v>1143</v>
      </c>
      <c r="B1144" s="1"/>
      <c r="C1144">
        <v>616</v>
      </c>
      <c r="D1144">
        <v>225</v>
      </c>
      <c r="E1144" s="1" t="s">
        <v>128</v>
      </c>
      <c r="F1144" t="s">
        <v>65</v>
      </c>
      <c r="G1144" s="1">
        <v>50.223999020000001</v>
      </c>
      <c r="H1144" s="1">
        <v>122.24600220000001</v>
      </c>
      <c r="I1144" s="1"/>
      <c r="J1144" s="1"/>
      <c r="K1144" s="1"/>
      <c r="L1144" s="1"/>
      <c r="M1144" s="1"/>
      <c r="N1144" s="1">
        <v>0</v>
      </c>
      <c r="O1144" s="1">
        <v>0</v>
      </c>
      <c r="P1144" s="1">
        <f t="shared" si="108"/>
        <v>0</v>
      </c>
      <c r="Q1144" s="1"/>
      <c r="R1144" s="1">
        <v>2</v>
      </c>
      <c r="S1144" s="1">
        <f t="shared" si="103"/>
        <v>0</v>
      </c>
      <c r="T1144" s="1">
        <f t="shared" si="104"/>
        <v>0</v>
      </c>
      <c r="U1144" t="s">
        <v>196</v>
      </c>
      <c r="V1144" t="s">
        <v>73</v>
      </c>
      <c r="W1144" s="1"/>
      <c r="X1144" s="1"/>
      <c r="Y1144" s="1"/>
      <c r="Z1144" s="5">
        <v>0</v>
      </c>
      <c r="AA1144" s="1">
        <v>0</v>
      </c>
      <c r="AB1144" s="6"/>
      <c r="AC1144" s="8">
        <f t="shared" si="105"/>
        <v>0</v>
      </c>
      <c r="AD1144" s="1"/>
      <c r="AE1144" s="10">
        <f t="shared" si="106"/>
        <v>0</v>
      </c>
      <c r="AF1144" s="1"/>
      <c r="AG1144" t="str">
        <f t="shared" si="107"/>
        <v/>
      </c>
      <c r="AI1144" s="1"/>
      <c r="AJ1144" s="1"/>
      <c r="AK1144" s="1"/>
      <c r="AL1144" s="1"/>
    </row>
    <row r="1145" spans="1:38" x14ac:dyDescent="0.35">
      <c r="A1145">
        <v>1144</v>
      </c>
      <c r="B1145" t="s">
        <v>32</v>
      </c>
      <c r="C1145">
        <v>169</v>
      </c>
      <c r="D1145">
        <v>226</v>
      </c>
      <c r="E1145" t="s">
        <v>74</v>
      </c>
      <c r="F1145" t="s">
        <v>65</v>
      </c>
      <c r="G1145">
        <v>48.850940700000002</v>
      </c>
      <c r="H1145">
        <v>123.6202011</v>
      </c>
      <c r="M1145" t="s">
        <v>40</v>
      </c>
      <c r="N1145">
        <v>25</v>
      </c>
      <c r="O1145">
        <v>0</v>
      </c>
      <c r="P1145">
        <f t="shared" si="108"/>
        <v>25</v>
      </c>
      <c r="Q1145" t="s">
        <v>36</v>
      </c>
      <c r="R1145">
        <v>1</v>
      </c>
      <c r="S1145">
        <f t="shared" si="103"/>
        <v>0</v>
      </c>
      <c r="T1145">
        <f t="shared" si="104"/>
        <v>25</v>
      </c>
      <c r="W1145">
        <f>SUM(S1145:S1149)</f>
        <v>70</v>
      </c>
      <c r="X1145">
        <f>SUM(T1145:T1149)</f>
        <v>25</v>
      </c>
      <c r="Y1145">
        <f>X1145+W1145</f>
        <v>95</v>
      </c>
      <c r="Z1145" s="5">
        <v>0.16</v>
      </c>
      <c r="AA1145">
        <v>0</v>
      </c>
      <c r="AB1145" s="6">
        <v>37.4</v>
      </c>
      <c r="AC1145" s="8">
        <f t="shared" si="105"/>
        <v>14960</v>
      </c>
      <c r="AD1145" s="8">
        <f>SUM(AC1145:AC1149)</f>
        <v>25134.560000000001</v>
      </c>
      <c r="AE1145" s="8">
        <f t="shared" si="106"/>
        <v>14960</v>
      </c>
      <c r="AF1145" s="8">
        <f>SUM(AE1145:AE1149)</f>
        <v>25134.560000000001</v>
      </c>
      <c r="AG1145">
        <f t="shared" si="107"/>
        <v>1</v>
      </c>
    </row>
    <row r="1146" spans="1:38" x14ac:dyDescent="0.35">
      <c r="A1146">
        <v>1145</v>
      </c>
      <c r="C1146">
        <v>182</v>
      </c>
      <c r="D1146">
        <v>226</v>
      </c>
      <c r="E1146" t="s">
        <v>74</v>
      </c>
      <c r="F1146" t="s">
        <v>65</v>
      </c>
      <c r="G1146">
        <v>48.850940700000002</v>
      </c>
      <c r="H1146">
        <v>123.6202011</v>
      </c>
      <c r="M1146" t="s">
        <v>57</v>
      </c>
      <c r="N1146">
        <v>0</v>
      </c>
      <c r="O1146">
        <v>-10</v>
      </c>
      <c r="P1146">
        <f t="shared" si="108"/>
        <v>10</v>
      </c>
      <c r="Q1146" t="s">
        <v>53</v>
      </c>
      <c r="R1146">
        <v>2</v>
      </c>
      <c r="S1146">
        <f t="shared" si="103"/>
        <v>10</v>
      </c>
      <c r="T1146">
        <f t="shared" si="104"/>
        <v>0</v>
      </c>
      <c r="U1146" t="s">
        <v>115</v>
      </c>
      <c r="V1146" t="s">
        <v>61</v>
      </c>
      <c r="Z1146" s="5">
        <v>1.07</v>
      </c>
      <c r="AA1146">
        <v>20</v>
      </c>
      <c r="AB1146" s="6">
        <v>3.36</v>
      </c>
      <c r="AC1146" s="8">
        <f t="shared" si="105"/>
        <v>2876.1600000000008</v>
      </c>
      <c r="AE1146" s="8">
        <f t="shared" si="106"/>
        <v>2876.1600000000008</v>
      </c>
      <c r="AG1146" t="str">
        <f t="shared" si="107"/>
        <v/>
      </c>
    </row>
    <row r="1147" spans="1:38" x14ac:dyDescent="0.35">
      <c r="A1147">
        <v>1146</v>
      </c>
      <c r="C1147">
        <v>182</v>
      </c>
      <c r="D1147">
        <v>226</v>
      </c>
      <c r="E1147" t="s">
        <v>74</v>
      </c>
      <c r="F1147" t="s">
        <v>65</v>
      </c>
      <c r="G1147">
        <v>48.850940700000002</v>
      </c>
      <c r="H1147">
        <v>123.6202011</v>
      </c>
      <c r="M1147" t="s">
        <v>82</v>
      </c>
      <c r="N1147">
        <v>-10</v>
      </c>
      <c r="O1147">
        <v>-25</v>
      </c>
      <c r="P1147">
        <f t="shared" si="108"/>
        <v>15</v>
      </c>
      <c r="Q1147" t="s">
        <v>53</v>
      </c>
      <c r="R1147">
        <v>2</v>
      </c>
      <c r="S1147">
        <f t="shared" si="103"/>
        <v>15</v>
      </c>
      <c r="T1147">
        <f t="shared" si="104"/>
        <v>0</v>
      </c>
      <c r="U1147" t="s">
        <v>115</v>
      </c>
      <c r="V1147" t="s">
        <v>61</v>
      </c>
      <c r="Z1147" s="5">
        <v>1.45</v>
      </c>
      <c r="AA1147">
        <v>20</v>
      </c>
      <c r="AB1147" s="6">
        <v>1.2</v>
      </c>
      <c r="AC1147" s="8">
        <f t="shared" si="105"/>
        <v>2088</v>
      </c>
      <c r="AE1147" s="8">
        <f t="shared" si="106"/>
        <v>2088</v>
      </c>
      <c r="AG1147" t="str">
        <f t="shared" si="107"/>
        <v/>
      </c>
    </row>
    <row r="1148" spans="1:38" x14ac:dyDescent="0.35">
      <c r="A1148">
        <v>1147</v>
      </c>
      <c r="C1148">
        <v>182</v>
      </c>
      <c r="D1148">
        <v>226</v>
      </c>
      <c r="E1148" t="s">
        <v>74</v>
      </c>
      <c r="F1148" t="s">
        <v>65</v>
      </c>
      <c r="G1148">
        <v>48.850940700000002</v>
      </c>
      <c r="H1148">
        <v>123.6202011</v>
      </c>
      <c r="M1148" t="s">
        <v>83</v>
      </c>
      <c r="N1148">
        <v>-25</v>
      </c>
      <c r="O1148">
        <v>-50</v>
      </c>
      <c r="P1148">
        <f t="shared" si="108"/>
        <v>25</v>
      </c>
      <c r="Q1148" t="s">
        <v>53</v>
      </c>
      <c r="R1148">
        <v>2</v>
      </c>
      <c r="S1148">
        <f t="shared" si="103"/>
        <v>25</v>
      </c>
      <c r="T1148">
        <f t="shared" si="104"/>
        <v>0</v>
      </c>
      <c r="U1148" t="s">
        <v>115</v>
      </c>
      <c r="V1148" t="s">
        <v>61</v>
      </c>
      <c r="Z1148" s="5">
        <v>1.45</v>
      </c>
      <c r="AA1148">
        <v>20</v>
      </c>
      <c r="AB1148" s="6">
        <v>1.2</v>
      </c>
      <c r="AC1148" s="8">
        <f t="shared" si="105"/>
        <v>3479.9999999999995</v>
      </c>
      <c r="AE1148" s="8">
        <f t="shared" si="106"/>
        <v>3479.9999999999995</v>
      </c>
      <c r="AG1148" t="str">
        <f t="shared" si="107"/>
        <v/>
      </c>
    </row>
    <row r="1149" spans="1:38" x14ac:dyDescent="0.35">
      <c r="A1149">
        <v>1148</v>
      </c>
      <c r="B1149" s="1"/>
      <c r="C1149">
        <v>182</v>
      </c>
      <c r="D1149">
        <v>226</v>
      </c>
      <c r="E1149" s="1" t="s">
        <v>74</v>
      </c>
      <c r="F1149" t="s">
        <v>65</v>
      </c>
      <c r="G1149" s="1">
        <v>48.850940700000002</v>
      </c>
      <c r="H1149" s="1">
        <v>123.6202011</v>
      </c>
      <c r="I1149" s="1"/>
      <c r="J1149" s="1"/>
      <c r="K1149" s="1"/>
      <c r="L1149" s="1"/>
      <c r="M1149" s="1" t="s">
        <v>205</v>
      </c>
      <c r="N1149" s="1">
        <v>-50</v>
      </c>
      <c r="O1149" s="1">
        <v>-70</v>
      </c>
      <c r="P1149" s="1">
        <f t="shared" si="108"/>
        <v>20</v>
      </c>
      <c r="Q1149" s="1" t="s">
        <v>53</v>
      </c>
      <c r="R1149" s="1">
        <v>2</v>
      </c>
      <c r="S1149" s="1">
        <f t="shared" si="103"/>
        <v>20</v>
      </c>
      <c r="T1149" s="1">
        <f t="shared" si="104"/>
        <v>0</v>
      </c>
      <c r="U1149" t="s">
        <v>115</v>
      </c>
      <c r="V1149" t="s">
        <v>61</v>
      </c>
      <c r="W1149" s="1"/>
      <c r="X1149" s="1"/>
      <c r="Y1149" s="1"/>
      <c r="Z1149" s="5">
        <v>1.03</v>
      </c>
      <c r="AA1149" s="1">
        <v>30</v>
      </c>
      <c r="AB1149" s="6">
        <v>1.2</v>
      </c>
      <c r="AC1149" s="8">
        <f t="shared" si="105"/>
        <v>1730.3999999999999</v>
      </c>
      <c r="AD1149" s="1"/>
      <c r="AE1149" s="10">
        <f t="shared" si="106"/>
        <v>1730.3999999999999</v>
      </c>
      <c r="AF1149" s="1"/>
      <c r="AG1149" t="str">
        <f t="shared" si="107"/>
        <v/>
      </c>
      <c r="AI1149" s="1"/>
      <c r="AJ1149" s="1"/>
      <c r="AK1149" s="1"/>
      <c r="AL1149" s="1"/>
    </row>
    <row r="1150" spans="1:38" x14ac:dyDescent="0.35">
      <c r="A1150">
        <v>1149</v>
      </c>
      <c r="B1150" t="s">
        <v>32</v>
      </c>
      <c r="C1150">
        <v>710</v>
      </c>
      <c r="D1150">
        <v>227</v>
      </c>
      <c r="E1150" t="s">
        <v>64</v>
      </c>
      <c r="F1150" t="s">
        <v>65</v>
      </c>
      <c r="G1150">
        <v>48.830505369999997</v>
      </c>
      <c r="H1150">
        <v>123.6451263</v>
      </c>
      <c r="M1150" t="s">
        <v>158</v>
      </c>
      <c r="N1150">
        <v>5</v>
      </c>
      <c r="O1150">
        <v>0</v>
      </c>
      <c r="P1150">
        <f t="shared" si="108"/>
        <v>5</v>
      </c>
      <c r="Q1150" t="s">
        <v>36</v>
      </c>
      <c r="R1150">
        <v>1</v>
      </c>
      <c r="S1150">
        <f t="shared" si="103"/>
        <v>0</v>
      </c>
      <c r="T1150">
        <f t="shared" si="104"/>
        <v>5</v>
      </c>
      <c r="W1150">
        <f>SUM(S1150:S1153)</f>
        <v>53</v>
      </c>
      <c r="X1150">
        <f>SUM(T1150:T1153)</f>
        <v>5</v>
      </c>
      <c r="Y1150">
        <f>X1150+W1150</f>
        <v>58</v>
      </c>
      <c r="Z1150" s="5">
        <v>0.16</v>
      </c>
      <c r="AA1150">
        <v>0</v>
      </c>
      <c r="AB1150" s="6">
        <v>37.4</v>
      </c>
      <c r="AC1150" s="8">
        <f t="shared" si="105"/>
        <v>2992</v>
      </c>
      <c r="AD1150" s="8">
        <f>SUM(AC1150:AC1153)</f>
        <v>11718.016000000001</v>
      </c>
      <c r="AE1150" s="8">
        <f t="shared" si="106"/>
        <v>2992</v>
      </c>
      <c r="AF1150" s="8">
        <f>SUM(AE1150:AE1153)</f>
        <v>11718.016000000001</v>
      </c>
      <c r="AG1150">
        <f t="shared" si="107"/>
        <v>1</v>
      </c>
    </row>
    <row r="1151" spans="1:38" x14ac:dyDescent="0.35">
      <c r="A1151">
        <v>1150</v>
      </c>
      <c r="C1151">
        <v>767</v>
      </c>
      <c r="D1151">
        <v>227</v>
      </c>
      <c r="E1151" t="s">
        <v>64</v>
      </c>
      <c r="F1151" t="s">
        <v>65</v>
      </c>
      <c r="G1151">
        <v>48.830505369999997</v>
      </c>
      <c r="H1151">
        <v>123.6451263</v>
      </c>
      <c r="M1151" t="s">
        <v>57</v>
      </c>
      <c r="N1151">
        <v>0</v>
      </c>
      <c r="O1151">
        <v>-20</v>
      </c>
      <c r="P1151">
        <f t="shared" si="108"/>
        <v>20</v>
      </c>
      <c r="Q1151" t="s">
        <v>143</v>
      </c>
      <c r="R1151">
        <v>2</v>
      </c>
      <c r="S1151">
        <f t="shared" si="103"/>
        <v>20</v>
      </c>
      <c r="T1151">
        <f t="shared" si="104"/>
        <v>0</v>
      </c>
      <c r="U1151" t="s">
        <v>115</v>
      </c>
      <c r="V1151" t="s">
        <v>116</v>
      </c>
      <c r="Z1151" s="5">
        <v>1.07</v>
      </c>
      <c r="AA1151" s="11">
        <v>20</v>
      </c>
      <c r="AB1151" s="6">
        <v>3.36</v>
      </c>
      <c r="AC1151" s="8">
        <f t="shared" si="105"/>
        <v>5752.3200000000015</v>
      </c>
      <c r="AE1151" s="8">
        <f t="shared" si="106"/>
        <v>5752.3200000000015</v>
      </c>
      <c r="AG1151" t="str">
        <f t="shared" si="107"/>
        <v/>
      </c>
    </row>
    <row r="1152" spans="1:38" x14ac:dyDescent="0.35">
      <c r="A1152">
        <v>1151</v>
      </c>
      <c r="C1152">
        <v>767</v>
      </c>
      <c r="D1152">
        <v>227</v>
      </c>
      <c r="E1152" t="s">
        <v>64</v>
      </c>
      <c r="F1152" t="s">
        <v>65</v>
      </c>
      <c r="G1152">
        <v>48.830505369999997</v>
      </c>
      <c r="H1152">
        <v>123.6451263</v>
      </c>
      <c r="M1152" t="s">
        <v>51</v>
      </c>
      <c r="N1152">
        <v>-20</v>
      </c>
      <c r="O1152">
        <v>-31</v>
      </c>
      <c r="P1152">
        <f t="shared" si="108"/>
        <v>11</v>
      </c>
      <c r="Q1152" t="s">
        <v>143</v>
      </c>
      <c r="R1152">
        <v>2</v>
      </c>
      <c r="S1152">
        <f t="shared" si="103"/>
        <v>11</v>
      </c>
      <c r="T1152">
        <f t="shared" si="104"/>
        <v>0</v>
      </c>
      <c r="U1152" t="s">
        <v>115</v>
      </c>
      <c r="V1152" t="s">
        <v>116</v>
      </c>
      <c r="Z1152" s="5">
        <v>1.62</v>
      </c>
      <c r="AA1152" s="11">
        <v>20</v>
      </c>
      <c r="AB1152" s="6">
        <v>1.2</v>
      </c>
      <c r="AC1152" s="8">
        <f t="shared" si="105"/>
        <v>1710.7199999999998</v>
      </c>
      <c r="AE1152" s="8">
        <f t="shared" si="106"/>
        <v>1710.7199999999998</v>
      </c>
      <c r="AG1152" t="str">
        <f t="shared" si="107"/>
        <v/>
      </c>
    </row>
    <row r="1153" spans="1:38" x14ac:dyDescent="0.35">
      <c r="A1153">
        <v>1152</v>
      </c>
      <c r="B1153" s="1"/>
      <c r="C1153">
        <v>767</v>
      </c>
      <c r="D1153">
        <v>227</v>
      </c>
      <c r="E1153" s="1" t="s">
        <v>64</v>
      </c>
      <c r="F1153" t="s">
        <v>65</v>
      </c>
      <c r="G1153" s="1">
        <v>48.830505369999997</v>
      </c>
      <c r="H1153" s="1">
        <v>123.6451263</v>
      </c>
      <c r="I1153" s="1"/>
      <c r="J1153" s="1"/>
      <c r="K1153" s="1"/>
      <c r="L1153" s="1"/>
      <c r="M1153" s="1" t="s">
        <v>132</v>
      </c>
      <c r="N1153" s="1">
        <v>-31</v>
      </c>
      <c r="O1153" s="1">
        <v>-53</v>
      </c>
      <c r="P1153" s="1">
        <f t="shared" si="108"/>
        <v>22</v>
      </c>
      <c r="Q1153" s="1" t="s">
        <v>146</v>
      </c>
      <c r="R1153" s="1">
        <v>2</v>
      </c>
      <c r="S1153" s="1">
        <f t="shared" si="103"/>
        <v>22</v>
      </c>
      <c r="T1153" s="1">
        <f t="shared" si="104"/>
        <v>0</v>
      </c>
      <c r="U1153" t="s">
        <v>115</v>
      </c>
      <c r="V1153" t="s">
        <v>116</v>
      </c>
      <c r="W1153" s="1"/>
      <c r="X1153" s="1"/>
      <c r="Y1153" s="1"/>
      <c r="Z1153" s="5">
        <v>1.84</v>
      </c>
      <c r="AA1153" s="11">
        <v>20</v>
      </c>
      <c r="AB1153" s="6">
        <v>0.39</v>
      </c>
      <c r="AC1153" s="8">
        <f t="shared" si="105"/>
        <v>1262.9760000000003</v>
      </c>
      <c r="AD1153" s="1"/>
      <c r="AE1153" s="10">
        <f t="shared" si="106"/>
        <v>1262.9760000000003</v>
      </c>
      <c r="AF1153" s="1"/>
      <c r="AG1153" t="str">
        <f t="shared" si="107"/>
        <v/>
      </c>
      <c r="AI1153" s="1"/>
      <c r="AJ1153" s="1"/>
      <c r="AK1153" s="1"/>
      <c r="AL1153" s="1"/>
    </row>
    <row r="1154" spans="1:38" x14ac:dyDescent="0.35">
      <c r="A1154">
        <v>1153</v>
      </c>
      <c r="B1154" t="s">
        <v>32</v>
      </c>
      <c r="C1154">
        <v>168</v>
      </c>
      <c r="D1154">
        <v>228</v>
      </c>
      <c r="E1154" t="s">
        <v>33</v>
      </c>
      <c r="F1154" t="s">
        <v>34</v>
      </c>
      <c r="G1154">
        <v>48.843891139999997</v>
      </c>
      <c r="H1154">
        <v>123.6333008</v>
      </c>
      <c r="M1154" t="s">
        <v>40</v>
      </c>
      <c r="N1154">
        <v>25</v>
      </c>
      <c r="O1154">
        <v>0</v>
      </c>
      <c r="P1154">
        <f t="shared" si="108"/>
        <v>25</v>
      </c>
      <c r="Q1154" t="s">
        <v>36</v>
      </c>
      <c r="R1154">
        <v>1</v>
      </c>
      <c r="S1154">
        <f t="shared" ref="S1154:S1217" si="109">IF(R1154=1,0,P1154)</f>
        <v>0</v>
      </c>
      <c r="T1154">
        <f t="shared" ref="T1154:T1217" si="110">IF(R1154=1,P1154,0)</f>
        <v>25</v>
      </c>
      <c r="W1154">
        <f>SUM(S1154:S1158)</f>
        <v>60</v>
      </c>
      <c r="X1154">
        <f>SUM(T1154:T1158)</f>
        <v>25</v>
      </c>
      <c r="Y1154">
        <f>X1154+W1154</f>
        <v>85</v>
      </c>
      <c r="Z1154" s="5">
        <v>0.14000000000000001</v>
      </c>
      <c r="AA1154">
        <v>0</v>
      </c>
      <c r="AB1154" s="6">
        <v>43.21</v>
      </c>
      <c r="AC1154" s="8">
        <f t="shared" ref="AC1154:AC1217" si="111">Z1154*AB1154/100*P1154*100*100*((100-AA1154)/100)</f>
        <v>15123.500000000002</v>
      </c>
      <c r="AD1154" s="8">
        <f>SUM(AC1154:AC1158)</f>
        <v>23412.073</v>
      </c>
      <c r="AE1154" s="8">
        <f t="shared" ref="AE1154:AE1217" si="112">Z1154*AB1154/100*P1154*100*100*((100-AA1154)/100)</f>
        <v>15123.500000000002</v>
      </c>
      <c r="AF1154" s="8">
        <f>SUM(AE1154:AE1158)</f>
        <v>23412.073</v>
      </c>
      <c r="AG1154">
        <f t="shared" ref="AG1154:AG1217" si="113">IF(D1153&lt;&gt;D1154,1,"")</f>
        <v>1</v>
      </c>
    </row>
    <row r="1155" spans="1:38" x14ac:dyDescent="0.35">
      <c r="A1155">
        <v>1154</v>
      </c>
      <c r="C1155">
        <v>181</v>
      </c>
      <c r="D1155">
        <v>228</v>
      </c>
      <c r="E1155" t="s">
        <v>33</v>
      </c>
      <c r="F1155" t="s">
        <v>34</v>
      </c>
      <c r="G1155">
        <v>48.843891139999997</v>
      </c>
      <c r="H1155">
        <v>123.6333008</v>
      </c>
      <c r="M1155" t="s">
        <v>57</v>
      </c>
      <c r="N1155">
        <v>0</v>
      </c>
      <c r="O1155">
        <v>-3</v>
      </c>
      <c r="P1155">
        <f t="shared" si="108"/>
        <v>3</v>
      </c>
      <c r="Q1155" t="s">
        <v>43</v>
      </c>
      <c r="R1155">
        <v>2</v>
      </c>
      <c r="S1155">
        <f t="shared" si="109"/>
        <v>3</v>
      </c>
      <c r="T1155">
        <f t="shared" si="110"/>
        <v>0</v>
      </c>
      <c r="U1155" t="s">
        <v>115</v>
      </c>
      <c r="V1155" t="s">
        <v>73</v>
      </c>
      <c r="Z1155" s="5">
        <v>1.31</v>
      </c>
      <c r="AA1155">
        <v>35</v>
      </c>
      <c r="AB1155" s="6">
        <v>4.74</v>
      </c>
      <c r="AC1155" s="8">
        <f t="shared" si="111"/>
        <v>1210.8330000000001</v>
      </c>
      <c r="AE1155" s="8">
        <f t="shared" si="112"/>
        <v>1210.8330000000001</v>
      </c>
      <c r="AG1155" t="str">
        <f t="shared" si="113"/>
        <v/>
      </c>
    </row>
    <row r="1156" spans="1:38" x14ac:dyDescent="0.35">
      <c r="A1156">
        <v>1155</v>
      </c>
      <c r="C1156">
        <v>181</v>
      </c>
      <c r="D1156">
        <v>228</v>
      </c>
      <c r="E1156" t="s">
        <v>33</v>
      </c>
      <c r="F1156" t="s">
        <v>34</v>
      </c>
      <c r="G1156">
        <v>48.843891139999997</v>
      </c>
      <c r="H1156">
        <v>123.6333008</v>
      </c>
      <c r="M1156" t="s">
        <v>48</v>
      </c>
      <c r="N1156">
        <v>-3</v>
      </c>
      <c r="O1156">
        <v>-28</v>
      </c>
      <c r="P1156">
        <f t="shared" si="108"/>
        <v>25</v>
      </c>
      <c r="Q1156" t="s">
        <v>43</v>
      </c>
      <c r="R1156">
        <v>2</v>
      </c>
      <c r="S1156">
        <f t="shared" si="109"/>
        <v>25</v>
      </c>
      <c r="T1156">
        <f t="shared" si="110"/>
        <v>0</v>
      </c>
      <c r="U1156" t="s">
        <v>115</v>
      </c>
      <c r="V1156" t="s">
        <v>73</v>
      </c>
      <c r="Z1156" s="5">
        <v>1.38</v>
      </c>
      <c r="AA1156">
        <v>35</v>
      </c>
      <c r="AB1156" s="6">
        <v>1.7</v>
      </c>
      <c r="AC1156" s="8">
        <f t="shared" si="111"/>
        <v>3812.2499999999995</v>
      </c>
      <c r="AE1156" s="8">
        <f t="shared" si="112"/>
        <v>3812.2499999999995</v>
      </c>
      <c r="AG1156" t="str">
        <f t="shared" si="113"/>
        <v/>
      </c>
    </row>
    <row r="1157" spans="1:38" x14ac:dyDescent="0.35">
      <c r="A1157">
        <v>1156</v>
      </c>
      <c r="C1157">
        <v>181</v>
      </c>
      <c r="D1157">
        <v>228</v>
      </c>
      <c r="E1157" t="s">
        <v>33</v>
      </c>
      <c r="F1157" t="s">
        <v>34</v>
      </c>
      <c r="G1157">
        <v>48.843891139999997</v>
      </c>
      <c r="H1157">
        <v>123.6333008</v>
      </c>
      <c r="M1157" t="s">
        <v>51</v>
      </c>
      <c r="N1157">
        <v>-28</v>
      </c>
      <c r="O1157">
        <v>-50</v>
      </c>
      <c r="P1157">
        <f t="shared" si="108"/>
        <v>22</v>
      </c>
      <c r="Q1157" t="s">
        <v>43</v>
      </c>
      <c r="R1157">
        <v>2</v>
      </c>
      <c r="S1157">
        <f t="shared" si="109"/>
        <v>22</v>
      </c>
      <c r="T1157">
        <f t="shared" si="110"/>
        <v>0</v>
      </c>
      <c r="U1157" t="s">
        <v>115</v>
      </c>
      <c r="V1157" t="s">
        <v>73</v>
      </c>
      <c r="Z1157" s="5">
        <v>1.19</v>
      </c>
      <c r="AA1157">
        <v>35</v>
      </c>
      <c r="AB1157" s="6">
        <v>1.7</v>
      </c>
      <c r="AC1157" s="8">
        <f t="shared" si="111"/>
        <v>2892.89</v>
      </c>
      <c r="AE1157" s="8">
        <f t="shared" si="112"/>
        <v>2892.89</v>
      </c>
      <c r="AG1157" t="str">
        <f t="shared" si="113"/>
        <v/>
      </c>
    </row>
    <row r="1158" spans="1:38" x14ac:dyDescent="0.35">
      <c r="A1158">
        <v>1157</v>
      </c>
      <c r="B1158" s="1"/>
      <c r="C1158">
        <v>181</v>
      </c>
      <c r="D1158">
        <v>228</v>
      </c>
      <c r="E1158" s="1" t="s">
        <v>33</v>
      </c>
      <c r="F1158" t="s">
        <v>34</v>
      </c>
      <c r="G1158" s="1">
        <v>48.843891139999997</v>
      </c>
      <c r="H1158" s="1">
        <v>123.6333008</v>
      </c>
      <c r="I1158" s="1"/>
      <c r="J1158" s="1"/>
      <c r="K1158" s="1"/>
      <c r="L1158" s="1"/>
      <c r="M1158" s="1" t="s">
        <v>75</v>
      </c>
      <c r="N1158" s="1">
        <v>-50</v>
      </c>
      <c r="O1158" s="1">
        <v>-60</v>
      </c>
      <c r="P1158" s="1">
        <f t="shared" si="108"/>
        <v>10</v>
      </c>
      <c r="Q1158" s="1" t="s">
        <v>62</v>
      </c>
      <c r="R1158" s="1">
        <v>2</v>
      </c>
      <c r="S1158" s="1">
        <f t="shared" si="109"/>
        <v>10</v>
      </c>
      <c r="T1158" s="1">
        <f t="shared" si="110"/>
        <v>0</v>
      </c>
      <c r="U1158" t="s">
        <v>115</v>
      </c>
      <c r="V1158" t="s">
        <v>73</v>
      </c>
      <c r="W1158" s="1"/>
      <c r="X1158" s="1"/>
      <c r="Y1158" s="1"/>
      <c r="Z1158" s="5">
        <v>1.38</v>
      </c>
      <c r="AA1158" s="1">
        <v>50</v>
      </c>
      <c r="AB1158" s="6">
        <v>0.54</v>
      </c>
      <c r="AC1158" s="8">
        <f t="shared" si="111"/>
        <v>372.59999999999997</v>
      </c>
      <c r="AD1158" s="1"/>
      <c r="AE1158" s="10">
        <f t="shared" si="112"/>
        <v>372.59999999999997</v>
      </c>
      <c r="AF1158" s="1"/>
      <c r="AG1158" t="str">
        <f t="shared" si="113"/>
        <v/>
      </c>
      <c r="AI1158" s="1"/>
      <c r="AJ1158" s="1"/>
      <c r="AK1158" s="1"/>
      <c r="AL1158" s="1"/>
    </row>
    <row r="1159" spans="1:38" x14ac:dyDescent="0.35">
      <c r="A1159">
        <v>1158</v>
      </c>
      <c r="B1159" t="s">
        <v>32</v>
      </c>
      <c r="C1159">
        <v>706</v>
      </c>
      <c r="D1159">
        <v>229</v>
      </c>
      <c r="E1159" t="s">
        <v>74</v>
      </c>
      <c r="F1159" t="s">
        <v>65</v>
      </c>
      <c r="G1159">
        <v>48.844036099999997</v>
      </c>
      <c r="H1159">
        <v>123.6405334</v>
      </c>
      <c r="M1159" t="s">
        <v>54</v>
      </c>
      <c r="N1159">
        <v>2</v>
      </c>
      <c r="O1159">
        <v>1</v>
      </c>
      <c r="P1159">
        <f t="shared" si="108"/>
        <v>1</v>
      </c>
      <c r="Q1159" t="s">
        <v>36</v>
      </c>
      <c r="R1159">
        <v>1</v>
      </c>
      <c r="S1159">
        <f t="shared" si="109"/>
        <v>0</v>
      </c>
      <c r="T1159">
        <f t="shared" si="110"/>
        <v>1</v>
      </c>
      <c r="W1159">
        <f>SUM(S1159:S1163)</f>
        <v>52</v>
      </c>
      <c r="X1159">
        <f>SUM(T1159:T1163)</f>
        <v>2</v>
      </c>
      <c r="Y1159">
        <f>X1159+W1159</f>
        <v>54</v>
      </c>
      <c r="Z1159" s="5">
        <v>0.16</v>
      </c>
      <c r="AA1159">
        <v>0</v>
      </c>
      <c r="AB1159" s="6">
        <v>37.4</v>
      </c>
      <c r="AC1159" s="8">
        <f t="shared" si="111"/>
        <v>598.4</v>
      </c>
      <c r="AD1159" s="8">
        <f>SUM(AC1159:AC1163)</f>
        <v>8359.8780000000006</v>
      </c>
      <c r="AE1159" s="8">
        <f t="shared" si="112"/>
        <v>598.4</v>
      </c>
      <c r="AF1159" s="8">
        <f>SUM(AE1159:AE1163)</f>
        <v>8359.8780000000006</v>
      </c>
      <c r="AG1159">
        <f t="shared" si="113"/>
        <v>1</v>
      </c>
    </row>
    <row r="1160" spans="1:38" x14ac:dyDescent="0.35">
      <c r="A1160">
        <v>1159</v>
      </c>
      <c r="C1160">
        <v>706</v>
      </c>
      <c r="D1160">
        <v>229</v>
      </c>
      <c r="E1160" t="s">
        <v>74</v>
      </c>
      <c r="F1160" t="s">
        <v>65</v>
      </c>
      <c r="G1160">
        <v>48.844036099999997</v>
      </c>
      <c r="H1160">
        <v>123.6405334</v>
      </c>
      <c r="M1160" t="s">
        <v>39</v>
      </c>
      <c r="N1160">
        <v>1</v>
      </c>
      <c r="O1160">
        <v>0</v>
      </c>
      <c r="P1160">
        <f t="shared" si="108"/>
        <v>1</v>
      </c>
      <c r="Q1160" t="s">
        <v>36</v>
      </c>
      <c r="R1160">
        <v>1</v>
      </c>
      <c r="S1160">
        <f t="shared" si="109"/>
        <v>0</v>
      </c>
      <c r="T1160">
        <f t="shared" si="110"/>
        <v>1</v>
      </c>
      <c r="Z1160" s="5">
        <v>0.16</v>
      </c>
      <c r="AA1160">
        <v>0</v>
      </c>
      <c r="AB1160" s="6">
        <v>37.4</v>
      </c>
      <c r="AC1160" s="8">
        <f t="shared" si="111"/>
        <v>598.4</v>
      </c>
      <c r="AE1160" s="8">
        <f t="shared" si="112"/>
        <v>598.4</v>
      </c>
      <c r="AG1160" t="str">
        <f t="shared" si="113"/>
        <v/>
      </c>
    </row>
    <row r="1161" spans="1:38" x14ac:dyDescent="0.35">
      <c r="A1161">
        <v>1160</v>
      </c>
      <c r="C1161">
        <v>763</v>
      </c>
      <c r="D1161">
        <v>229</v>
      </c>
      <c r="E1161" t="s">
        <v>74</v>
      </c>
      <c r="F1161" t="s">
        <v>65</v>
      </c>
      <c r="G1161">
        <v>48.844036099999997</v>
      </c>
      <c r="H1161">
        <v>123.6405334</v>
      </c>
      <c r="M1161" t="s">
        <v>57</v>
      </c>
      <c r="N1161">
        <v>0</v>
      </c>
      <c r="O1161">
        <v>-11</v>
      </c>
      <c r="P1161">
        <f t="shared" si="108"/>
        <v>11</v>
      </c>
      <c r="Q1161" t="s">
        <v>43</v>
      </c>
      <c r="R1161">
        <v>2</v>
      </c>
      <c r="S1161">
        <f t="shared" si="109"/>
        <v>11</v>
      </c>
      <c r="T1161">
        <f t="shared" si="110"/>
        <v>0</v>
      </c>
      <c r="U1161" t="s">
        <v>115</v>
      </c>
      <c r="V1161" t="s">
        <v>73</v>
      </c>
      <c r="Z1161" s="5">
        <v>1.07</v>
      </c>
      <c r="AA1161">
        <v>10</v>
      </c>
      <c r="AB1161" s="6">
        <v>3.36</v>
      </c>
      <c r="AC1161" s="8">
        <f t="shared" si="111"/>
        <v>3559.2480000000005</v>
      </c>
      <c r="AE1161" s="8">
        <f t="shared" si="112"/>
        <v>3559.2480000000005</v>
      </c>
      <c r="AG1161" t="str">
        <f t="shared" si="113"/>
        <v/>
      </c>
    </row>
    <row r="1162" spans="1:38" x14ac:dyDescent="0.35">
      <c r="A1162">
        <v>1161</v>
      </c>
      <c r="C1162">
        <v>763</v>
      </c>
      <c r="D1162">
        <v>229</v>
      </c>
      <c r="E1162" t="s">
        <v>74</v>
      </c>
      <c r="F1162" t="s">
        <v>65</v>
      </c>
      <c r="G1162">
        <v>48.844036099999997</v>
      </c>
      <c r="H1162">
        <v>123.6405334</v>
      </c>
      <c r="M1162" t="s">
        <v>51</v>
      </c>
      <c r="N1162">
        <v>-11</v>
      </c>
      <c r="O1162">
        <v>-33</v>
      </c>
      <c r="P1162">
        <f t="shared" si="108"/>
        <v>22</v>
      </c>
      <c r="Q1162" t="s">
        <v>43</v>
      </c>
      <c r="R1162">
        <v>2</v>
      </c>
      <c r="S1162">
        <f t="shared" si="109"/>
        <v>22</v>
      </c>
      <c r="T1162">
        <f t="shared" si="110"/>
        <v>0</v>
      </c>
      <c r="U1162" t="s">
        <v>115</v>
      </c>
      <c r="V1162" t="s">
        <v>73</v>
      </c>
      <c r="Z1162" s="5">
        <v>1.45</v>
      </c>
      <c r="AA1162">
        <v>25</v>
      </c>
      <c r="AB1162" s="6">
        <v>1.2</v>
      </c>
      <c r="AC1162" s="8">
        <f t="shared" si="111"/>
        <v>2870.9999999999995</v>
      </c>
      <c r="AE1162" s="8">
        <f t="shared" si="112"/>
        <v>2870.9999999999995</v>
      </c>
      <c r="AG1162" t="str">
        <f t="shared" si="113"/>
        <v/>
      </c>
    </row>
    <row r="1163" spans="1:38" x14ac:dyDescent="0.35">
      <c r="A1163">
        <v>1162</v>
      </c>
      <c r="B1163" s="1"/>
      <c r="C1163">
        <v>763</v>
      </c>
      <c r="D1163">
        <v>229</v>
      </c>
      <c r="E1163" s="1" t="s">
        <v>74</v>
      </c>
      <c r="F1163" t="s">
        <v>65</v>
      </c>
      <c r="G1163" s="1">
        <v>48.844036099999997</v>
      </c>
      <c r="H1163" s="1">
        <v>123.6405334</v>
      </c>
      <c r="I1163" s="1"/>
      <c r="J1163" s="1"/>
      <c r="K1163" s="1"/>
      <c r="L1163" s="1"/>
      <c r="M1163" s="1" t="s">
        <v>152</v>
      </c>
      <c r="N1163" s="1">
        <v>-33</v>
      </c>
      <c r="O1163" s="1">
        <v>-52</v>
      </c>
      <c r="P1163" s="1">
        <f t="shared" ref="P1163:P1226" si="114">ABS(N1163-O1163)</f>
        <v>19</v>
      </c>
      <c r="Q1163" s="1" t="s">
        <v>43</v>
      </c>
      <c r="R1163" s="1">
        <v>2</v>
      </c>
      <c r="S1163" s="1">
        <f t="shared" si="109"/>
        <v>19</v>
      </c>
      <c r="T1163" s="1">
        <f t="shared" si="110"/>
        <v>0</v>
      </c>
      <c r="U1163" t="s">
        <v>115</v>
      </c>
      <c r="V1163" t="s">
        <v>73</v>
      </c>
      <c r="W1163" s="1"/>
      <c r="X1163" s="1"/>
      <c r="Y1163" s="1"/>
      <c r="Z1163" s="5">
        <v>1.45</v>
      </c>
      <c r="AA1163" s="1">
        <v>30</v>
      </c>
      <c r="AB1163" s="6">
        <v>0.38</v>
      </c>
      <c r="AC1163" s="8">
        <f t="shared" si="111"/>
        <v>732.82999999999981</v>
      </c>
      <c r="AD1163" s="1"/>
      <c r="AE1163" s="10">
        <f t="shared" si="112"/>
        <v>732.82999999999981</v>
      </c>
      <c r="AF1163" s="1"/>
      <c r="AG1163" t="str">
        <f t="shared" si="113"/>
        <v/>
      </c>
      <c r="AI1163" s="1"/>
      <c r="AJ1163" s="1"/>
      <c r="AK1163" s="1"/>
      <c r="AL1163" s="1"/>
    </row>
    <row r="1164" spans="1:38" x14ac:dyDescent="0.35">
      <c r="A1164">
        <v>1163</v>
      </c>
      <c r="B1164" t="s">
        <v>32</v>
      </c>
      <c r="C1164">
        <v>400</v>
      </c>
      <c r="D1164">
        <v>230</v>
      </c>
      <c r="E1164" t="s">
        <v>46</v>
      </c>
      <c r="F1164" t="s">
        <v>34</v>
      </c>
      <c r="G1164">
        <v>48.84669495</v>
      </c>
      <c r="H1164">
        <v>123.64808650000001</v>
      </c>
      <c r="M1164" t="s">
        <v>55</v>
      </c>
      <c r="N1164">
        <v>2</v>
      </c>
      <c r="O1164">
        <v>1.5</v>
      </c>
      <c r="P1164">
        <f t="shared" si="114"/>
        <v>0.5</v>
      </c>
      <c r="Q1164" t="s">
        <v>36</v>
      </c>
      <c r="R1164">
        <v>1</v>
      </c>
      <c r="S1164">
        <f t="shared" si="109"/>
        <v>0</v>
      </c>
      <c r="T1164">
        <f t="shared" si="110"/>
        <v>0.5</v>
      </c>
      <c r="W1164">
        <f>SUM(S1164:S1169)</f>
        <v>60</v>
      </c>
      <c r="X1164">
        <f>SUM(T1164:T1169)</f>
        <v>2</v>
      </c>
      <c r="Y1164">
        <f>X1164+W1164</f>
        <v>62</v>
      </c>
      <c r="Z1164" s="5">
        <v>0.11</v>
      </c>
      <c r="AA1164">
        <v>0</v>
      </c>
      <c r="AB1164" s="6">
        <v>45.06</v>
      </c>
      <c r="AC1164" s="8">
        <f t="shared" si="111"/>
        <v>247.82999999999998</v>
      </c>
      <c r="AD1164" s="8">
        <f>SUM(AC1164:AC1169)</f>
        <v>24668.018000000004</v>
      </c>
      <c r="AE1164" s="8">
        <f t="shared" si="112"/>
        <v>247.82999999999998</v>
      </c>
      <c r="AF1164" s="8">
        <f>SUM(AE1164:AE1169)</f>
        <v>24668.018000000004</v>
      </c>
      <c r="AG1164">
        <f t="shared" si="113"/>
        <v>1</v>
      </c>
    </row>
    <row r="1165" spans="1:38" x14ac:dyDescent="0.35">
      <c r="A1165">
        <v>1164</v>
      </c>
      <c r="C1165">
        <v>400</v>
      </c>
      <c r="D1165">
        <v>230</v>
      </c>
      <c r="E1165" t="s">
        <v>46</v>
      </c>
      <c r="F1165" t="s">
        <v>34</v>
      </c>
      <c r="G1165">
        <v>48.84669495</v>
      </c>
      <c r="H1165">
        <v>123.64808650000001</v>
      </c>
      <c r="M1165" t="s">
        <v>66</v>
      </c>
      <c r="N1165">
        <v>1.5</v>
      </c>
      <c r="O1165">
        <v>0.5</v>
      </c>
      <c r="P1165">
        <f t="shared" si="114"/>
        <v>1</v>
      </c>
      <c r="Q1165" t="s">
        <v>36</v>
      </c>
      <c r="R1165">
        <v>1</v>
      </c>
      <c r="S1165">
        <f t="shared" si="109"/>
        <v>0</v>
      </c>
      <c r="T1165">
        <f t="shared" si="110"/>
        <v>1</v>
      </c>
      <c r="Z1165" s="5">
        <v>0.11</v>
      </c>
      <c r="AA1165">
        <v>0</v>
      </c>
      <c r="AB1165" s="6">
        <v>45.06</v>
      </c>
      <c r="AC1165" s="8">
        <f t="shared" si="111"/>
        <v>495.65999999999997</v>
      </c>
      <c r="AE1165" s="8">
        <f t="shared" si="112"/>
        <v>495.65999999999997</v>
      </c>
      <c r="AG1165" t="str">
        <f t="shared" si="113"/>
        <v/>
      </c>
    </row>
    <row r="1166" spans="1:38" x14ac:dyDescent="0.35">
      <c r="A1166">
        <v>1165</v>
      </c>
      <c r="C1166">
        <v>400</v>
      </c>
      <c r="D1166">
        <v>230</v>
      </c>
      <c r="E1166" t="s">
        <v>46</v>
      </c>
      <c r="F1166" t="s">
        <v>34</v>
      </c>
      <c r="G1166">
        <v>48.84669495</v>
      </c>
      <c r="H1166">
        <v>123.64808650000001</v>
      </c>
      <c r="M1166" t="s">
        <v>140</v>
      </c>
      <c r="N1166">
        <v>0.5</v>
      </c>
      <c r="O1166">
        <v>0</v>
      </c>
      <c r="P1166">
        <f t="shared" si="114"/>
        <v>0.5</v>
      </c>
      <c r="Q1166" t="s">
        <v>36</v>
      </c>
      <c r="R1166">
        <v>1</v>
      </c>
      <c r="S1166">
        <f t="shared" si="109"/>
        <v>0</v>
      </c>
      <c r="T1166">
        <f t="shared" si="110"/>
        <v>0.5</v>
      </c>
      <c r="Z1166" s="5">
        <v>0.11</v>
      </c>
      <c r="AA1166">
        <v>0</v>
      </c>
      <c r="AB1166" s="6">
        <v>38.51</v>
      </c>
      <c r="AC1166" s="8">
        <f t="shared" si="111"/>
        <v>211.80499999999998</v>
      </c>
      <c r="AE1166" s="8">
        <f t="shared" si="112"/>
        <v>211.80499999999998</v>
      </c>
      <c r="AG1166" t="str">
        <f t="shared" si="113"/>
        <v/>
      </c>
    </row>
    <row r="1167" spans="1:38" x14ac:dyDescent="0.35">
      <c r="A1167">
        <v>1166</v>
      </c>
      <c r="C1167">
        <v>447</v>
      </c>
      <c r="D1167">
        <v>230</v>
      </c>
      <c r="E1167" t="s">
        <v>46</v>
      </c>
      <c r="F1167" t="s">
        <v>34</v>
      </c>
      <c r="G1167">
        <v>48.84669495</v>
      </c>
      <c r="H1167">
        <v>123.64808650000001</v>
      </c>
      <c r="M1167" t="s">
        <v>57</v>
      </c>
      <c r="N1167">
        <v>0</v>
      </c>
      <c r="O1167">
        <v>-6</v>
      </c>
      <c r="P1167">
        <f t="shared" si="114"/>
        <v>6</v>
      </c>
      <c r="Q1167" t="s">
        <v>69</v>
      </c>
      <c r="R1167">
        <v>2</v>
      </c>
      <c r="S1167">
        <f t="shared" si="109"/>
        <v>6</v>
      </c>
      <c r="T1167">
        <f t="shared" si="110"/>
        <v>0</v>
      </c>
      <c r="U1167" t="s">
        <v>115</v>
      </c>
      <c r="V1167" t="s">
        <v>61</v>
      </c>
      <c r="Z1167" s="5">
        <v>0.93</v>
      </c>
      <c r="AA1167">
        <v>5</v>
      </c>
      <c r="AB1167" s="6">
        <v>10.95</v>
      </c>
      <c r="AC1167" s="8">
        <f t="shared" si="111"/>
        <v>5804.5950000000003</v>
      </c>
      <c r="AE1167" s="8">
        <f t="shared" si="112"/>
        <v>5804.5950000000003</v>
      </c>
      <c r="AG1167" t="str">
        <f t="shared" si="113"/>
        <v/>
      </c>
    </row>
    <row r="1168" spans="1:38" x14ac:dyDescent="0.35">
      <c r="A1168">
        <v>1167</v>
      </c>
      <c r="C1168">
        <v>447</v>
      </c>
      <c r="D1168">
        <v>230</v>
      </c>
      <c r="E1168" t="s">
        <v>46</v>
      </c>
      <c r="F1168" t="s">
        <v>34</v>
      </c>
      <c r="G1168">
        <v>48.84669495</v>
      </c>
      <c r="H1168">
        <v>123.64808650000001</v>
      </c>
      <c r="M1168" t="s">
        <v>60</v>
      </c>
      <c r="N1168">
        <v>-6</v>
      </c>
      <c r="O1168">
        <v>-36</v>
      </c>
      <c r="P1168">
        <f t="shared" si="114"/>
        <v>30</v>
      </c>
      <c r="Q1168" t="s">
        <v>69</v>
      </c>
      <c r="R1168">
        <v>2</v>
      </c>
      <c r="S1168">
        <f t="shared" si="109"/>
        <v>30</v>
      </c>
      <c r="T1168">
        <f t="shared" si="110"/>
        <v>0</v>
      </c>
      <c r="U1168" t="s">
        <v>115</v>
      </c>
      <c r="V1168" t="s">
        <v>61</v>
      </c>
      <c r="Z1168" s="5">
        <v>0.86</v>
      </c>
      <c r="AA1168">
        <v>10</v>
      </c>
      <c r="AB1168" s="6">
        <v>3.92</v>
      </c>
      <c r="AC1168" s="8">
        <f t="shared" si="111"/>
        <v>9102.24</v>
      </c>
      <c r="AE1168" s="8">
        <f t="shared" si="112"/>
        <v>9102.24</v>
      </c>
      <c r="AG1168" t="str">
        <f t="shared" si="113"/>
        <v/>
      </c>
    </row>
    <row r="1169" spans="1:38" x14ac:dyDescent="0.35">
      <c r="A1169">
        <v>1168</v>
      </c>
      <c r="B1169" s="1"/>
      <c r="C1169">
        <v>447</v>
      </c>
      <c r="D1169">
        <v>230</v>
      </c>
      <c r="E1169" s="1" t="s">
        <v>46</v>
      </c>
      <c r="F1169" t="s">
        <v>34</v>
      </c>
      <c r="G1169" s="1">
        <v>48.84669495</v>
      </c>
      <c r="H1169" s="1">
        <v>123.64808650000001</v>
      </c>
      <c r="I1169" s="1"/>
      <c r="J1169" s="1"/>
      <c r="K1169" s="1"/>
      <c r="L1169" s="1"/>
      <c r="M1169" s="1" t="s">
        <v>48</v>
      </c>
      <c r="N1169" s="1">
        <v>-36</v>
      </c>
      <c r="O1169" s="1">
        <v>-60</v>
      </c>
      <c r="P1169" s="1">
        <f t="shared" si="114"/>
        <v>24</v>
      </c>
      <c r="Q1169" s="1" t="s">
        <v>43</v>
      </c>
      <c r="R1169" s="1">
        <v>2</v>
      </c>
      <c r="S1169" s="1">
        <f t="shared" si="109"/>
        <v>24</v>
      </c>
      <c r="T1169" s="1">
        <f t="shared" si="110"/>
        <v>0</v>
      </c>
      <c r="U1169" t="s">
        <v>115</v>
      </c>
      <c r="V1169" t="s">
        <v>61</v>
      </c>
      <c r="W1169" s="1"/>
      <c r="X1169" s="1"/>
      <c r="Y1169" s="1"/>
      <c r="Z1169" s="5">
        <v>1.17</v>
      </c>
      <c r="AA1169" s="1">
        <v>20</v>
      </c>
      <c r="AB1169" s="6">
        <v>3.92</v>
      </c>
      <c r="AC1169" s="8">
        <f t="shared" si="111"/>
        <v>8805.8880000000008</v>
      </c>
      <c r="AD1169" s="1"/>
      <c r="AE1169" s="10">
        <f t="shared" si="112"/>
        <v>8805.8880000000008</v>
      </c>
      <c r="AF1169" s="1"/>
      <c r="AG1169" t="str">
        <f t="shared" si="113"/>
        <v/>
      </c>
      <c r="AI1169" s="1"/>
      <c r="AJ1169" s="1"/>
      <c r="AK1169" s="1"/>
      <c r="AL1169" s="1"/>
    </row>
    <row r="1170" spans="1:38" x14ac:dyDescent="0.35">
      <c r="A1170">
        <v>1169</v>
      </c>
      <c r="B1170" t="s">
        <v>32</v>
      </c>
      <c r="C1170">
        <v>745</v>
      </c>
      <c r="D1170">
        <v>231</v>
      </c>
      <c r="E1170" t="s">
        <v>171</v>
      </c>
      <c r="F1170" t="s">
        <v>36</v>
      </c>
      <c r="G1170">
        <v>48.935928339999997</v>
      </c>
      <c r="H1170">
        <v>123.575737</v>
      </c>
      <c r="M1170" t="s">
        <v>57</v>
      </c>
      <c r="N1170">
        <v>-15</v>
      </c>
      <c r="O1170">
        <v>0</v>
      </c>
      <c r="P1170">
        <f t="shared" si="114"/>
        <v>15</v>
      </c>
      <c r="Q1170" t="s">
        <v>43</v>
      </c>
      <c r="R1170">
        <v>2</v>
      </c>
      <c r="S1170">
        <f t="shared" si="109"/>
        <v>15</v>
      </c>
      <c r="T1170">
        <f t="shared" si="110"/>
        <v>0</v>
      </c>
      <c r="U1170" t="s">
        <v>115</v>
      </c>
      <c r="V1170" t="s">
        <v>116</v>
      </c>
      <c r="W1170">
        <f>SUM(S1170:S1172)</f>
        <v>27</v>
      </c>
      <c r="X1170">
        <f>SUM(T1170:T1172)</f>
        <v>0</v>
      </c>
      <c r="Y1170">
        <f>X1170+W1170</f>
        <v>27</v>
      </c>
      <c r="Z1170" s="5">
        <v>0</v>
      </c>
      <c r="AA1170">
        <v>17</v>
      </c>
      <c r="AB1170" s="6"/>
      <c r="AC1170" s="8">
        <f t="shared" si="111"/>
        <v>0</v>
      </c>
      <c r="AD1170" s="8">
        <f>SUM(AC1170:AC1172)</f>
        <v>0</v>
      </c>
      <c r="AE1170" s="8">
        <f t="shared" si="112"/>
        <v>0</v>
      </c>
      <c r="AF1170" s="8">
        <f>SUM(AE1170:AE1172)</f>
        <v>0</v>
      </c>
      <c r="AG1170">
        <f t="shared" si="113"/>
        <v>1</v>
      </c>
    </row>
    <row r="1171" spans="1:38" x14ac:dyDescent="0.35">
      <c r="A1171">
        <v>1170</v>
      </c>
      <c r="C1171">
        <v>745</v>
      </c>
      <c r="D1171">
        <v>231</v>
      </c>
      <c r="E1171" t="s">
        <v>171</v>
      </c>
      <c r="F1171" t="s">
        <v>36</v>
      </c>
      <c r="G1171">
        <v>48.935928339999997</v>
      </c>
      <c r="H1171">
        <v>123.575737</v>
      </c>
      <c r="M1171" t="s">
        <v>51</v>
      </c>
      <c r="N1171">
        <v>-27</v>
      </c>
      <c r="O1171">
        <v>-15</v>
      </c>
      <c r="P1171">
        <f t="shared" si="114"/>
        <v>12</v>
      </c>
      <c r="Q1171" t="s">
        <v>43</v>
      </c>
      <c r="R1171">
        <v>2</v>
      </c>
      <c r="S1171">
        <f t="shared" si="109"/>
        <v>12</v>
      </c>
      <c r="T1171">
        <f t="shared" si="110"/>
        <v>0</v>
      </c>
      <c r="U1171" t="s">
        <v>115</v>
      </c>
      <c r="V1171" t="s">
        <v>116</v>
      </c>
      <c r="Z1171" s="5">
        <v>0</v>
      </c>
      <c r="AA1171">
        <v>40</v>
      </c>
      <c r="AB1171" s="6"/>
      <c r="AC1171" s="8">
        <f t="shared" si="111"/>
        <v>0</v>
      </c>
      <c r="AE1171" s="8">
        <f t="shared" si="112"/>
        <v>0</v>
      </c>
      <c r="AG1171" t="str">
        <f t="shared" si="113"/>
        <v/>
      </c>
    </row>
    <row r="1172" spans="1:38" x14ac:dyDescent="0.35">
      <c r="A1172">
        <v>1171</v>
      </c>
      <c r="B1172" s="1"/>
      <c r="C1172">
        <v>745</v>
      </c>
      <c r="D1172">
        <v>231</v>
      </c>
      <c r="E1172" s="1" t="s">
        <v>171</v>
      </c>
      <c r="F1172" t="s">
        <v>36</v>
      </c>
      <c r="G1172" s="1">
        <v>48.935928339999997</v>
      </c>
      <c r="H1172" s="1">
        <v>123.575737</v>
      </c>
      <c r="I1172" s="1"/>
      <c r="J1172" s="1"/>
      <c r="K1172" s="1"/>
      <c r="L1172" s="1"/>
      <c r="M1172" s="1" t="s">
        <v>44</v>
      </c>
      <c r="N1172" s="1">
        <v>-27</v>
      </c>
      <c r="O1172" s="1">
        <v>-27</v>
      </c>
      <c r="P1172" s="1">
        <f t="shared" si="114"/>
        <v>0</v>
      </c>
      <c r="Q1172" s="1" t="s">
        <v>43</v>
      </c>
      <c r="R1172" s="1">
        <v>2</v>
      </c>
      <c r="S1172" s="1">
        <f t="shared" si="109"/>
        <v>0</v>
      </c>
      <c r="T1172" s="1">
        <f t="shared" si="110"/>
        <v>0</v>
      </c>
      <c r="U1172" t="s">
        <v>115</v>
      </c>
      <c r="V1172" t="s">
        <v>116</v>
      </c>
      <c r="W1172" s="1"/>
      <c r="X1172" s="1"/>
      <c r="Y1172" s="1"/>
      <c r="Z1172" s="5">
        <v>0</v>
      </c>
      <c r="AA1172" s="1">
        <v>45</v>
      </c>
      <c r="AB1172" s="6"/>
      <c r="AC1172" s="8">
        <f t="shared" si="111"/>
        <v>0</v>
      </c>
      <c r="AD1172" s="1"/>
      <c r="AE1172" s="10">
        <f t="shared" si="112"/>
        <v>0</v>
      </c>
      <c r="AF1172" s="1"/>
      <c r="AG1172" t="str">
        <f t="shared" si="113"/>
        <v/>
      </c>
      <c r="AI1172" s="1"/>
      <c r="AJ1172" s="1"/>
      <c r="AK1172" s="1"/>
      <c r="AL1172" s="1"/>
    </row>
    <row r="1173" spans="1:38" x14ac:dyDescent="0.35">
      <c r="A1173">
        <v>1172</v>
      </c>
      <c r="B1173" t="s">
        <v>32</v>
      </c>
      <c r="C1173">
        <v>170</v>
      </c>
      <c r="D1173">
        <v>232</v>
      </c>
      <c r="E1173" t="s">
        <v>96</v>
      </c>
      <c r="F1173" t="s">
        <v>89</v>
      </c>
      <c r="G1173">
        <v>48.856140140000001</v>
      </c>
      <c r="H1173">
        <v>123.6605988</v>
      </c>
      <c r="M1173" t="s">
        <v>54</v>
      </c>
      <c r="N1173">
        <v>1</v>
      </c>
      <c r="O1173">
        <v>0</v>
      </c>
      <c r="P1173">
        <f t="shared" si="114"/>
        <v>1</v>
      </c>
      <c r="Q1173" t="s">
        <v>36</v>
      </c>
      <c r="R1173">
        <v>1</v>
      </c>
      <c r="S1173">
        <f t="shared" si="109"/>
        <v>0</v>
      </c>
      <c r="T1173">
        <f t="shared" si="110"/>
        <v>1</v>
      </c>
      <c r="W1173">
        <f>SUM(S1173:S1177)</f>
        <v>55</v>
      </c>
      <c r="X1173">
        <f>SUM(T1173:T1177)</f>
        <v>1</v>
      </c>
      <c r="Y1173">
        <f>X1173+W1173</f>
        <v>56</v>
      </c>
      <c r="Z1173" s="5">
        <v>0.08</v>
      </c>
      <c r="AA1173">
        <v>0</v>
      </c>
      <c r="AB1173" s="6">
        <v>42.07</v>
      </c>
      <c r="AC1173" s="8">
        <f t="shared" si="111"/>
        <v>336.55999999999995</v>
      </c>
      <c r="AD1173" s="8">
        <f>SUM(AC1173:AC1177)</f>
        <v>10764.284000000001</v>
      </c>
      <c r="AE1173" s="8">
        <f t="shared" si="112"/>
        <v>336.55999999999995</v>
      </c>
      <c r="AF1173" s="8">
        <f>SUM(AE1173:AE1177)</f>
        <v>10764.284000000001</v>
      </c>
      <c r="AG1173">
        <f t="shared" si="113"/>
        <v>1</v>
      </c>
    </row>
    <row r="1174" spans="1:38" x14ac:dyDescent="0.35">
      <c r="A1174">
        <v>1173</v>
      </c>
      <c r="C1174">
        <v>183</v>
      </c>
      <c r="D1174">
        <v>232</v>
      </c>
      <c r="E1174" t="s">
        <v>96</v>
      </c>
      <c r="F1174" t="s">
        <v>89</v>
      </c>
      <c r="G1174">
        <v>48.856140140000001</v>
      </c>
      <c r="H1174">
        <v>123.6605988</v>
      </c>
      <c r="M1174" t="s">
        <v>57</v>
      </c>
      <c r="N1174">
        <v>0</v>
      </c>
      <c r="O1174">
        <v>-12</v>
      </c>
      <c r="P1174">
        <f t="shared" si="114"/>
        <v>12</v>
      </c>
      <c r="Q1174" t="s">
        <v>54</v>
      </c>
      <c r="R1174">
        <v>2</v>
      </c>
      <c r="S1174">
        <f t="shared" si="109"/>
        <v>12</v>
      </c>
      <c r="T1174">
        <f t="shared" si="110"/>
        <v>0</v>
      </c>
      <c r="U1174" t="s">
        <v>115</v>
      </c>
      <c r="V1174" t="s">
        <v>190</v>
      </c>
      <c r="Z1174" s="5">
        <v>1.01</v>
      </c>
      <c r="AA1174">
        <v>10</v>
      </c>
      <c r="AB1174" s="6">
        <v>3.85</v>
      </c>
      <c r="AC1174" s="8">
        <f t="shared" si="111"/>
        <v>4199.5800000000008</v>
      </c>
      <c r="AE1174" s="8">
        <f t="shared" si="112"/>
        <v>4199.5800000000008</v>
      </c>
      <c r="AG1174" t="str">
        <f t="shared" si="113"/>
        <v/>
      </c>
    </row>
    <row r="1175" spans="1:38" x14ac:dyDescent="0.35">
      <c r="A1175">
        <v>1174</v>
      </c>
      <c r="C1175">
        <v>183</v>
      </c>
      <c r="D1175">
        <v>232</v>
      </c>
      <c r="E1175" t="s">
        <v>96</v>
      </c>
      <c r="F1175" t="s">
        <v>89</v>
      </c>
      <c r="G1175">
        <v>48.856140140000001</v>
      </c>
      <c r="H1175">
        <v>123.6605988</v>
      </c>
      <c r="M1175" t="s">
        <v>70</v>
      </c>
      <c r="N1175">
        <v>-12</v>
      </c>
      <c r="O1175">
        <v>-30</v>
      </c>
      <c r="P1175">
        <f t="shared" si="114"/>
        <v>18</v>
      </c>
      <c r="Q1175" t="s">
        <v>144</v>
      </c>
      <c r="R1175">
        <v>2</v>
      </c>
      <c r="S1175">
        <f t="shared" si="109"/>
        <v>18</v>
      </c>
      <c r="T1175">
        <f t="shared" si="110"/>
        <v>0</v>
      </c>
      <c r="U1175" t="s">
        <v>115</v>
      </c>
      <c r="V1175" t="s">
        <v>190</v>
      </c>
      <c r="Z1175" s="5">
        <v>1.44</v>
      </c>
      <c r="AA1175">
        <v>10</v>
      </c>
      <c r="AB1175" s="6">
        <v>1.38</v>
      </c>
      <c r="AC1175" s="8">
        <f t="shared" si="111"/>
        <v>3219.2639999999997</v>
      </c>
      <c r="AE1175" s="8">
        <f t="shared" si="112"/>
        <v>3219.2639999999997</v>
      </c>
      <c r="AG1175" t="str">
        <f t="shared" si="113"/>
        <v/>
      </c>
    </row>
    <row r="1176" spans="1:38" x14ac:dyDescent="0.35">
      <c r="A1176">
        <v>1175</v>
      </c>
      <c r="C1176">
        <v>183</v>
      </c>
      <c r="D1176">
        <v>232</v>
      </c>
      <c r="E1176" t="s">
        <v>96</v>
      </c>
      <c r="F1176" t="s">
        <v>89</v>
      </c>
      <c r="G1176">
        <v>48.856140140000001</v>
      </c>
      <c r="H1176">
        <v>123.6605988</v>
      </c>
      <c r="M1176" t="s">
        <v>51</v>
      </c>
      <c r="N1176">
        <v>-30</v>
      </c>
      <c r="O1176">
        <v>-45</v>
      </c>
      <c r="P1176">
        <f t="shared" si="114"/>
        <v>15</v>
      </c>
      <c r="Q1176" t="s">
        <v>144</v>
      </c>
      <c r="R1176">
        <v>2</v>
      </c>
      <c r="S1176">
        <f t="shared" si="109"/>
        <v>15</v>
      </c>
      <c r="T1176">
        <f t="shared" si="110"/>
        <v>0</v>
      </c>
      <c r="U1176" t="s">
        <v>115</v>
      </c>
      <c r="V1176" t="s">
        <v>190</v>
      </c>
      <c r="Z1176" s="5">
        <v>1.44</v>
      </c>
      <c r="AA1176">
        <v>15</v>
      </c>
      <c r="AB1176" s="6">
        <v>1.38</v>
      </c>
      <c r="AC1176" s="8">
        <f t="shared" si="111"/>
        <v>2533.6799999999998</v>
      </c>
      <c r="AE1176" s="8">
        <f t="shared" si="112"/>
        <v>2533.6799999999998</v>
      </c>
      <c r="AG1176" t="str">
        <f t="shared" si="113"/>
        <v/>
      </c>
    </row>
    <row r="1177" spans="1:38" x14ac:dyDescent="0.35">
      <c r="A1177">
        <v>1176</v>
      </c>
      <c r="B1177" s="1"/>
      <c r="C1177">
        <v>183</v>
      </c>
      <c r="D1177">
        <v>232</v>
      </c>
      <c r="E1177" s="1" t="s">
        <v>96</v>
      </c>
      <c r="F1177" t="s">
        <v>89</v>
      </c>
      <c r="G1177" s="1">
        <v>48.856140140000001</v>
      </c>
      <c r="H1177" s="1">
        <v>123.6605988</v>
      </c>
      <c r="I1177" s="1"/>
      <c r="J1177" s="1"/>
      <c r="K1177" s="1"/>
      <c r="L1177" s="1"/>
      <c r="M1177" s="1" t="s">
        <v>75</v>
      </c>
      <c r="N1177" s="1">
        <v>-45</v>
      </c>
      <c r="O1177" s="1">
        <v>-55</v>
      </c>
      <c r="P1177" s="1">
        <f t="shared" si="114"/>
        <v>10</v>
      </c>
      <c r="Q1177" s="1" t="s">
        <v>144</v>
      </c>
      <c r="R1177" s="1">
        <v>2</v>
      </c>
      <c r="S1177" s="1">
        <f t="shared" si="109"/>
        <v>10</v>
      </c>
      <c r="T1177" s="1">
        <f t="shared" si="110"/>
        <v>0</v>
      </c>
      <c r="U1177" t="s">
        <v>115</v>
      </c>
      <c r="V1177" t="s">
        <v>190</v>
      </c>
      <c r="W1177" s="1"/>
      <c r="X1177" s="1"/>
      <c r="Y1177" s="1"/>
      <c r="Z1177" s="5">
        <v>1.44</v>
      </c>
      <c r="AA1177" s="1">
        <v>25</v>
      </c>
      <c r="AB1177" s="6">
        <v>0.44</v>
      </c>
      <c r="AC1177" s="8">
        <f t="shared" si="111"/>
        <v>475.20000000000005</v>
      </c>
      <c r="AD1177" s="1"/>
      <c r="AE1177" s="10">
        <f t="shared" si="112"/>
        <v>475.20000000000005</v>
      </c>
      <c r="AF1177" s="1"/>
      <c r="AG1177" t="str">
        <f t="shared" si="113"/>
        <v/>
      </c>
      <c r="AI1177" s="1"/>
      <c r="AJ1177" s="1"/>
      <c r="AK1177" s="1"/>
      <c r="AL1177" s="1"/>
    </row>
    <row r="1178" spans="1:38" x14ac:dyDescent="0.35">
      <c r="A1178">
        <v>1177</v>
      </c>
      <c r="B1178" t="s">
        <v>32</v>
      </c>
      <c r="C1178">
        <v>734</v>
      </c>
      <c r="D1178">
        <v>233</v>
      </c>
      <c r="E1178" t="s">
        <v>74</v>
      </c>
      <c r="F1178" t="s">
        <v>65</v>
      </c>
      <c r="G1178">
        <v>48.97839355</v>
      </c>
      <c r="H1178">
        <v>123.5560608</v>
      </c>
      <c r="M1178" t="s">
        <v>54</v>
      </c>
      <c r="N1178">
        <v>12</v>
      </c>
      <c r="O1178">
        <v>10</v>
      </c>
      <c r="P1178">
        <f t="shared" si="114"/>
        <v>2</v>
      </c>
      <c r="Q1178" t="s">
        <v>36</v>
      </c>
      <c r="R1178">
        <v>1</v>
      </c>
      <c r="S1178">
        <f t="shared" si="109"/>
        <v>0</v>
      </c>
      <c r="T1178">
        <f t="shared" si="110"/>
        <v>2</v>
      </c>
      <c r="W1178">
        <f>SUM(S1178:S1184)</f>
        <v>45</v>
      </c>
      <c r="X1178">
        <f>SUM(T1178:T1184)</f>
        <v>12</v>
      </c>
      <c r="Y1178">
        <f>X1178+W1178</f>
        <v>57</v>
      </c>
      <c r="Z1178" s="5">
        <v>0.16</v>
      </c>
      <c r="AA1178">
        <v>0</v>
      </c>
      <c r="AB1178" s="6">
        <v>37.4</v>
      </c>
      <c r="AC1178" s="8">
        <f t="shared" si="111"/>
        <v>1196.8</v>
      </c>
      <c r="AD1178" s="8">
        <f>SUM(AC1178:AC1184)</f>
        <v>11255.431999999999</v>
      </c>
      <c r="AE1178" s="8">
        <f t="shared" si="112"/>
        <v>1196.8</v>
      </c>
      <c r="AF1178" s="8">
        <f>SUM(AE1178:AE1184)</f>
        <v>11255.431999999999</v>
      </c>
      <c r="AG1178">
        <f t="shared" si="113"/>
        <v>1</v>
      </c>
    </row>
    <row r="1179" spans="1:38" x14ac:dyDescent="0.35">
      <c r="A1179">
        <v>1178</v>
      </c>
      <c r="C1179">
        <v>734</v>
      </c>
      <c r="D1179">
        <v>233</v>
      </c>
      <c r="E1179" t="s">
        <v>74</v>
      </c>
      <c r="F1179" t="s">
        <v>65</v>
      </c>
      <c r="G1179">
        <v>48.97839355</v>
      </c>
      <c r="H1179">
        <v>123.5560608</v>
      </c>
      <c r="M1179" t="s">
        <v>80</v>
      </c>
      <c r="N1179">
        <v>0</v>
      </c>
      <c r="O1179">
        <v>2</v>
      </c>
      <c r="P1179">
        <f t="shared" si="114"/>
        <v>2</v>
      </c>
      <c r="Q1179" t="s">
        <v>36</v>
      </c>
      <c r="R1179">
        <v>1</v>
      </c>
      <c r="S1179">
        <f t="shared" si="109"/>
        <v>0</v>
      </c>
      <c r="T1179">
        <f t="shared" si="110"/>
        <v>2</v>
      </c>
      <c r="Z1179" s="5">
        <v>0.16</v>
      </c>
      <c r="AA1179">
        <v>0</v>
      </c>
      <c r="AB1179" s="6">
        <v>30.85</v>
      </c>
      <c r="AC1179" s="8">
        <f t="shared" si="111"/>
        <v>987.2</v>
      </c>
      <c r="AE1179" s="8">
        <f t="shared" si="112"/>
        <v>987.2</v>
      </c>
      <c r="AG1179" t="str">
        <f t="shared" si="113"/>
        <v/>
      </c>
    </row>
    <row r="1180" spans="1:38" x14ac:dyDescent="0.35">
      <c r="A1180">
        <v>1179</v>
      </c>
      <c r="C1180">
        <v>734</v>
      </c>
      <c r="D1180">
        <v>233</v>
      </c>
      <c r="E1180" t="s">
        <v>74</v>
      </c>
      <c r="F1180" t="s">
        <v>65</v>
      </c>
      <c r="G1180">
        <v>48.97839355</v>
      </c>
      <c r="H1180">
        <v>123.5560608</v>
      </c>
      <c r="M1180" t="s">
        <v>39</v>
      </c>
      <c r="N1180">
        <v>10</v>
      </c>
      <c r="O1180">
        <v>2</v>
      </c>
      <c r="P1180">
        <f t="shared" si="114"/>
        <v>8</v>
      </c>
      <c r="Q1180" t="s">
        <v>36</v>
      </c>
      <c r="R1180">
        <v>1</v>
      </c>
      <c r="S1180">
        <f t="shared" si="109"/>
        <v>0</v>
      </c>
      <c r="T1180">
        <f t="shared" si="110"/>
        <v>8</v>
      </c>
      <c r="Z1180" s="5">
        <v>0.16</v>
      </c>
      <c r="AA1180">
        <v>0</v>
      </c>
      <c r="AB1180" s="6">
        <v>37.4</v>
      </c>
      <c r="AC1180" s="8">
        <f t="shared" si="111"/>
        <v>4787.2</v>
      </c>
      <c r="AE1180" s="8">
        <f t="shared" si="112"/>
        <v>4787.2</v>
      </c>
      <c r="AG1180" t="str">
        <f t="shared" si="113"/>
        <v/>
      </c>
    </row>
    <row r="1181" spans="1:38" x14ac:dyDescent="0.35">
      <c r="A1181">
        <v>1180</v>
      </c>
      <c r="C1181">
        <v>791</v>
      </c>
      <c r="D1181">
        <v>233</v>
      </c>
      <c r="E1181" t="s">
        <v>74</v>
      </c>
      <c r="F1181" t="s">
        <v>65</v>
      </c>
      <c r="G1181">
        <v>48.97839355</v>
      </c>
      <c r="H1181">
        <v>123.5560608</v>
      </c>
      <c r="M1181" t="s">
        <v>57</v>
      </c>
      <c r="N1181">
        <v>0</v>
      </c>
      <c r="O1181">
        <v>-3</v>
      </c>
      <c r="P1181">
        <f t="shared" si="114"/>
        <v>3</v>
      </c>
      <c r="Q1181" t="s">
        <v>43</v>
      </c>
      <c r="R1181">
        <v>2</v>
      </c>
      <c r="S1181">
        <f t="shared" si="109"/>
        <v>3</v>
      </c>
      <c r="T1181">
        <f t="shared" si="110"/>
        <v>0</v>
      </c>
      <c r="U1181" t="s">
        <v>115</v>
      </c>
      <c r="V1181" t="s">
        <v>73</v>
      </c>
      <c r="Z1181" s="5">
        <v>1.07</v>
      </c>
      <c r="AA1181">
        <v>5</v>
      </c>
      <c r="AB1181" s="6">
        <v>3.36</v>
      </c>
      <c r="AC1181" s="8">
        <f t="shared" si="111"/>
        <v>1024.6319999999998</v>
      </c>
      <c r="AE1181" s="8">
        <f t="shared" si="112"/>
        <v>1024.6319999999998</v>
      </c>
      <c r="AG1181" t="str">
        <f t="shared" si="113"/>
        <v/>
      </c>
    </row>
    <row r="1182" spans="1:38" x14ac:dyDescent="0.35">
      <c r="A1182">
        <v>1181</v>
      </c>
      <c r="C1182">
        <v>791</v>
      </c>
      <c r="D1182">
        <v>233</v>
      </c>
      <c r="E1182" t="s">
        <v>74</v>
      </c>
      <c r="F1182" t="s">
        <v>65</v>
      </c>
      <c r="G1182">
        <v>48.97839355</v>
      </c>
      <c r="H1182">
        <v>123.5560608</v>
      </c>
      <c r="M1182" t="s">
        <v>51</v>
      </c>
      <c r="N1182">
        <v>-3</v>
      </c>
      <c r="O1182">
        <v>-25</v>
      </c>
      <c r="P1182">
        <f t="shared" si="114"/>
        <v>22</v>
      </c>
      <c r="Q1182" t="s">
        <v>43</v>
      </c>
      <c r="R1182">
        <v>2</v>
      </c>
      <c r="S1182">
        <f t="shared" si="109"/>
        <v>22</v>
      </c>
      <c r="T1182">
        <f t="shared" si="110"/>
        <v>0</v>
      </c>
      <c r="U1182" t="s">
        <v>115</v>
      </c>
      <c r="V1182" t="s">
        <v>73</v>
      </c>
      <c r="Z1182" s="5">
        <v>1.45</v>
      </c>
      <c r="AA1182">
        <v>35</v>
      </c>
      <c r="AB1182" s="6">
        <v>1.2</v>
      </c>
      <c r="AC1182" s="8">
        <f t="shared" si="111"/>
        <v>2488.1999999999998</v>
      </c>
      <c r="AE1182" s="8">
        <f t="shared" si="112"/>
        <v>2488.1999999999998</v>
      </c>
      <c r="AG1182" t="str">
        <f t="shared" si="113"/>
        <v/>
      </c>
    </row>
    <row r="1183" spans="1:38" x14ac:dyDescent="0.35">
      <c r="A1183">
        <v>1182</v>
      </c>
      <c r="C1183">
        <v>791</v>
      </c>
      <c r="D1183">
        <v>233</v>
      </c>
      <c r="E1183" t="s">
        <v>74</v>
      </c>
      <c r="F1183" t="s">
        <v>65</v>
      </c>
      <c r="G1183">
        <v>48.97839355</v>
      </c>
      <c r="H1183">
        <v>123.5560608</v>
      </c>
      <c r="M1183" t="s">
        <v>206</v>
      </c>
      <c r="N1183">
        <v>-25</v>
      </c>
      <c r="O1183">
        <v>-45</v>
      </c>
      <c r="P1183">
        <f t="shared" si="114"/>
        <v>20</v>
      </c>
      <c r="Q1183" t="s">
        <v>43</v>
      </c>
      <c r="R1183">
        <v>2</v>
      </c>
      <c r="S1183">
        <f t="shared" si="109"/>
        <v>20</v>
      </c>
      <c r="T1183">
        <f t="shared" si="110"/>
        <v>0</v>
      </c>
      <c r="U1183" t="s">
        <v>115</v>
      </c>
      <c r="V1183" t="s">
        <v>73</v>
      </c>
      <c r="Z1183" s="5">
        <v>1.45</v>
      </c>
      <c r="AA1183">
        <v>30</v>
      </c>
      <c r="AB1183" s="6">
        <v>0.38</v>
      </c>
      <c r="AC1183" s="8">
        <f t="shared" si="111"/>
        <v>771.4</v>
      </c>
      <c r="AE1183" s="8">
        <f t="shared" si="112"/>
        <v>771.4</v>
      </c>
      <c r="AG1183" t="str">
        <f t="shared" si="113"/>
        <v/>
      </c>
    </row>
    <row r="1184" spans="1:38" x14ac:dyDescent="0.35">
      <c r="A1184">
        <v>1183</v>
      </c>
      <c r="B1184" s="1"/>
      <c r="C1184">
        <v>791</v>
      </c>
      <c r="D1184">
        <v>233</v>
      </c>
      <c r="E1184" s="1" t="s">
        <v>74</v>
      </c>
      <c r="F1184" t="s">
        <v>65</v>
      </c>
      <c r="G1184" s="1">
        <v>48.97839355</v>
      </c>
      <c r="H1184" s="1">
        <v>123.5560608</v>
      </c>
      <c r="I1184" s="1"/>
      <c r="J1184" s="1"/>
      <c r="K1184" s="1"/>
      <c r="L1184" s="1"/>
      <c r="M1184" s="1" t="s">
        <v>207</v>
      </c>
      <c r="N1184" s="1">
        <v>-45</v>
      </c>
      <c r="O1184" s="1">
        <v>-45</v>
      </c>
      <c r="P1184" s="1">
        <f t="shared" si="114"/>
        <v>0</v>
      </c>
      <c r="Q1184" s="1" t="s">
        <v>43</v>
      </c>
      <c r="R1184" s="1">
        <v>2</v>
      </c>
      <c r="S1184" s="1">
        <f t="shared" si="109"/>
        <v>0</v>
      </c>
      <c r="T1184" s="1">
        <f t="shared" si="110"/>
        <v>0</v>
      </c>
      <c r="U1184" t="s">
        <v>115</v>
      </c>
      <c r="V1184" t="s">
        <v>73</v>
      </c>
      <c r="W1184" s="1"/>
      <c r="X1184" s="1"/>
      <c r="Y1184" s="1"/>
      <c r="Z1184" s="5">
        <v>1.45</v>
      </c>
      <c r="AA1184" s="1">
        <v>10</v>
      </c>
      <c r="AB1184" s="6">
        <v>0.38</v>
      </c>
      <c r="AC1184" s="8">
        <f t="shared" si="111"/>
        <v>0</v>
      </c>
      <c r="AD1184" s="1"/>
      <c r="AE1184" s="10">
        <f t="shared" si="112"/>
        <v>0</v>
      </c>
      <c r="AF1184" s="1"/>
      <c r="AG1184" t="str">
        <f t="shared" si="113"/>
        <v/>
      </c>
      <c r="AI1184" s="1"/>
      <c r="AJ1184" s="1"/>
      <c r="AK1184" s="1"/>
      <c r="AL1184" s="1"/>
    </row>
    <row r="1185" spans="1:38" x14ac:dyDescent="0.35">
      <c r="A1185">
        <v>1184</v>
      </c>
      <c r="B1185" t="s">
        <v>32</v>
      </c>
      <c r="C1185">
        <v>172</v>
      </c>
      <c r="D1185">
        <v>234</v>
      </c>
      <c r="E1185" t="s">
        <v>74</v>
      </c>
      <c r="F1185" t="s">
        <v>65</v>
      </c>
      <c r="G1185">
        <v>48.758998869999999</v>
      </c>
      <c r="H1185">
        <v>123.7953033</v>
      </c>
      <c r="M1185" t="s">
        <v>47</v>
      </c>
      <c r="N1185">
        <v>5</v>
      </c>
      <c r="O1185">
        <v>2</v>
      </c>
      <c r="P1185">
        <f t="shared" si="114"/>
        <v>3</v>
      </c>
      <c r="Q1185" t="s">
        <v>36</v>
      </c>
      <c r="R1185">
        <v>1</v>
      </c>
      <c r="S1185">
        <f t="shared" si="109"/>
        <v>0</v>
      </c>
      <c r="T1185">
        <f t="shared" si="110"/>
        <v>3</v>
      </c>
      <c r="W1185">
        <f>SUM(S1185:S1190)</f>
        <v>50.5</v>
      </c>
      <c r="X1185">
        <f>SUM(T1185:T1190)</f>
        <v>5</v>
      </c>
      <c r="Y1185">
        <f>X1185+W1185</f>
        <v>55.5</v>
      </c>
      <c r="Z1185" s="5">
        <v>0.16</v>
      </c>
      <c r="AA1185">
        <v>0</v>
      </c>
      <c r="AB1185" s="6">
        <v>37.4</v>
      </c>
      <c r="AC1185" s="8">
        <f t="shared" si="111"/>
        <v>1795.1999999999998</v>
      </c>
      <c r="AD1185" s="8">
        <f>SUM(AC1185:AC1190)</f>
        <v>5374.93</v>
      </c>
      <c r="AE1185" s="8">
        <f t="shared" si="112"/>
        <v>1795.1999999999998</v>
      </c>
      <c r="AF1185" s="8">
        <f>SUM(AE1185:AE1190)</f>
        <v>5374.93</v>
      </c>
      <c r="AG1185">
        <f t="shared" si="113"/>
        <v>1</v>
      </c>
    </row>
    <row r="1186" spans="1:38" x14ac:dyDescent="0.35">
      <c r="A1186">
        <v>1185</v>
      </c>
      <c r="C1186">
        <v>172</v>
      </c>
      <c r="D1186">
        <v>234</v>
      </c>
      <c r="E1186" t="s">
        <v>74</v>
      </c>
      <c r="F1186" t="s">
        <v>65</v>
      </c>
      <c r="G1186">
        <v>48.758998869999999</v>
      </c>
      <c r="H1186">
        <v>123.7953033</v>
      </c>
      <c r="M1186" t="s">
        <v>40</v>
      </c>
      <c r="N1186">
        <v>2</v>
      </c>
      <c r="O1186">
        <v>0</v>
      </c>
      <c r="P1186">
        <f t="shared" si="114"/>
        <v>2</v>
      </c>
      <c r="Q1186" t="s">
        <v>36</v>
      </c>
      <c r="R1186">
        <v>1</v>
      </c>
      <c r="S1186">
        <f t="shared" si="109"/>
        <v>0</v>
      </c>
      <c r="T1186">
        <f t="shared" si="110"/>
        <v>2</v>
      </c>
      <c r="Z1186" s="5">
        <v>0.16</v>
      </c>
      <c r="AA1186">
        <v>0</v>
      </c>
      <c r="AB1186" s="6">
        <v>37.4</v>
      </c>
      <c r="AC1186" s="8">
        <f t="shared" si="111"/>
        <v>1196.8</v>
      </c>
      <c r="AE1186" s="8">
        <f t="shared" si="112"/>
        <v>1196.8</v>
      </c>
      <c r="AG1186" t="str">
        <f t="shared" si="113"/>
        <v/>
      </c>
    </row>
    <row r="1187" spans="1:38" x14ac:dyDescent="0.35">
      <c r="A1187">
        <v>1186</v>
      </c>
      <c r="C1187">
        <v>185</v>
      </c>
      <c r="D1187">
        <v>234</v>
      </c>
      <c r="E1187" t="s">
        <v>74</v>
      </c>
      <c r="F1187" t="s">
        <v>65</v>
      </c>
      <c r="G1187">
        <v>48.758998869999999</v>
      </c>
      <c r="H1187">
        <v>123.7953033</v>
      </c>
      <c r="M1187" t="s">
        <v>72</v>
      </c>
      <c r="N1187">
        <v>0</v>
      </c>
      <c r="O1187">
        <v>-0.5</v>
      </c>
      <c r="P1187">
        <f t="shared" si="114"/>
        <v>0.5</v>
      </c>
      <c r="R1187">
        <v>2</v>
      </c>
      <c r="S1187">
        <f t="shared" si="109"/>
        <v>0.5</v>
      </c>
      <c r="T1187">
        <f t="shared" si="110"/>
        <v>0</v>
      </c>
      <c r="U1187" t="s">
        <v>38</v>
      </c>
      <c r="V1187" t="s">
        <v>61</v>
      </c>
      <c r="Z1187" s="5">
        <v>1.24</v>
      </c>
      <c r="AA1187">
        <v>0</v>
      </c>
      <c r="AB1187" s="6">
        <v>3.36</v>
      </c>
      <c r="AC1187" s="8">
        <f t="shared" si="111"/>
        <v>208.31999999999996</v>
      </c>
      <c r="AE1187" s="8">
        <f t="shared" si="112"/>
        <v>208.31999999999996</v>
      </c>
      <c r="AG1187" t="str">
        <f t="shared" si="113"/>
        <v/>
      </c>
    </row>
    <row r="1188" spans="1:38" x14ac:dyDescent="0.35">
      <c r="A1188">
        <v>1187</v>
      </c>
      <c r="C1188">
        <v>185</v>
      </c>
      <c r="D1188">
        <v>234</v>
      </c>
      <c r="E1188" t="s">
        <v>74</v>
      </c>
      <c r="F1188" t="s">
        <v>65</v>
      </c>
      <c r="G1188">
        <v>48.758998869999999</v>
      </c>
      <c r="H1188">
        <v>123.7953033</v>
      </c>
      <c r="M1188" t="s">
        <v>51</v>
      </c>
      <c r="N1188">
        <v>-5</v>
      </c>
      <c r="O1188">
        <v>-18</v>
      </c>
      <c r="P1188">
        <f t="shared" si="114"/>
        <v>13</v>
      </c>
      <c r="Q1188" t="s">
        <v>62</v>
      </c>
      <c r="R1188">
        <v>2</v>
      </c>
      <c r="S1188">
        <f t="shared" si="109"/>
        <v>13</v>
      </c>
      <c r="T1188">
        <f t="shared" si="110"/>
        <v>0</v>
      </c>
      <c r="U1188" t="s">
        <v>38</v>
      </c>
      <c r="V1188" t="s">
        <v>61</v>
      </c>
      <c r="Z1188" s="5">
        <v>1.45</v>
      </c>
      <c r="AA1188">
        <v>60</v>
      </c>
      <c r="AB1188" s="6">
        <v>1.2</v>
      </c>
      <c r="AC1188" s="8">
        <f t="shared" si="111"/>
        <v>904.79999999999984</v>
      </c>
      <c r="AE1188" s="8">
        <f t="shared" si="112"/>
        <v>904.79999999999984</v>
      </c>
      <c r="AG1188" t="str">
        <f t="shared" si="113"/>
        <v/>
      </c>
    </row>
    <row r="1189" spans="1:38" x14ac:dyDescent="0.35">
      <c r="A1189">
        <v>1188</v>
      </c>
      <c r="C1189">
        <v>185</v>
      </c>
      <c r="D1189">
        <v>234</v>
      </c>
      <c r="E1189" t="s">
        <v>74</v>
      </c>
      <c r="F1189" t="s">
        <v>65</v>
      </c>
      <c r="G1189">
        <v>48.758998869999999</v>
      </c>
      <c r="H1189">
        <v>123.7953033</v>
      </c>
      <c r="M1189" t="s">
        <v>49</v>
      </c>
      <c r="N1189">
        <v>-18</v>
      </c>
      <c r="O1189">
        <v>-38</v>
      </c>
      <c r="P1189">
        <f t="shared" si="114"/>
        <v>20</v>
      </c>
      <c r="Q1189" t="s">
        <v>62</v>
      </c>
      <c r="R1189">
        <v>2</v>
      </c>
      <c r="S1189">
        <f t="shared" si="109"/>
        <v>20</v>
      </c>
      <c r="T1189">
        <f t="shared" si="110"/>
        <v>0</v>
      </c>
      <c r="U1189" t="s">
        <v>38</v>
      </c>
      <c r="V1189" t="s">
        <v>61</v>
      </c>
      <c r="Z1189" s="5">
        <v>1.03</v>
      </c>
      <c r="AA1189">
        <v>60</v>
      </c>
      <c r="AB1189" s="6">
        <v>1.2</v>
      </c>
      <c r="AC1189" s="8">
        <f t="shared" si="111"/>
        <v>988.80000000000007</v>
      </c>
      <c r="AE1189" s="8">
        <f t="shared" si="112"/>
        <v>988.80000000000007</v>
      </c>
      <c r="AG1189" t="str">
        <f t="shared" si="113"/>
        <v/>
      </c>
    </row>
    <row r="1190" spans="1:38" x14ac:dyDescent="0.35">
      <c r="A1190">
        <v>1189</v>
      </c>
      <c r="B1190" s="1"/>
      <c r="C1190">
        <v>185</v>
      </c>
      <c r="D1190">
        <v>234</v>
      </c>
      <c r="E1190" s="1" t="s">
        <v>74</v>
      </c>
      <c r="F1190" t="s">
        <v>65</v>
      </c>
      <c r="G1190" s="1">
        <v>48.758998869999999</v>
      </c>
      <c r="H1190" s="1">
        <v>123.7953033</v>
      </c>
      <c r="I1190" s="1"/>
      <c r="J1190" s="1"/>
      <c r="K1190" s="1"/>
      <c r="L1190" s="1"/>
      <c r="M1190" s="1" t="s">
        <v>75</v>
      </c>
      <c r="N1190" s="1">
        <v>-38</v>
      </c>
      <c r="O1190" s="1">
        <v>-55</v>
      </c>
      <c r="P1190" s="1">
        <f t="shared" si="114"/>
        <v>17</v>
      </c>
      <c r="Q1190" s="1" t="s">
        <v>53</v>
      </c>
      <c r="R1190" s="1">
        <v>2</v>
      </c>
      <c r="S1190" s="1">
        <f t="shared" si="109"/>
        <v>17</v>
      </c>
      <c r="T1190" s="1">
        <f t="shared" si="110"/>
        <v>0</v>
      </c>
      <c r="U1190" t="s">
        <v>38</v>
      </c>
      <c r="V1190" t="s">
        <v>61</v>
      </c>
      <c r="W1190" s="1"/>
      <c r="X1190" s="1"/>
      <c r="Y1190" s="1"/>
      <c r="Z1190" s="5">
        <v>1.45</v>
      </c>
      <c r="AA1190" s="1">
        <v>70</v>
      </c>
      <c r="AB1190" s="6">
        <v>0.38</v>
      </c>
      <c r="AC1190" s="8">
        <f t="shared" si="111"/>
        <v>281.01</v>
      </c>
      <c r="AD1190" s="1"/>
      <c r="AE1190" s="10">
        <f t="shared" si="112"/>
        <v>281.01</v>
      </c>
      <c r="AF1190" s="1"/>
      <c r="AG1190" t="str">
        <f t="shared" si="113"/>
        <v/>
      </c>
      <c r="AI1190" s="1"/>
      <c r="AJ1190" s="1"/>
      <c r="AK1190" s="1"/>
      <c r="AL1190" s="1"/>
    </row>
    <row r="1191" spans="1:38" x14ac:dyDescent="0.35">
      <c r="A1191">
        <v>1190</v>
      </c>
      <c r="B1191" t="s">
        <v>32</v>
      </c>
      <c r="C1191">
        <v>711</v>
      </c>
      <c r="D1191">
        <v>235</v>
      </c>
      <c r="E1191" t="s">
        <v>74</v>
      </c>
      <c r="F1191" t="s">
        <v>65</v>
      </c>
      <c r="G1191">
        <v>48.76002502</v>
      </c>
      <c r="H1191">
        <v>123.7995987</v>
      </c>
      <c r="M1191" t="s">
        <v>54</v>
      </c>
      <c r="N1191">
        <v>3</v>
      </c>
      <c r="O1191">
        <v>2</v>
      </c>
      <c r="P1191">
        <f t="shared" si="114"/>
        <v>1</v>
      </c>
      <c r="Q1191" t="s">
        <v>36</v>
      </c>
      <c r="R1191">
        <v>1</v>
      </c>
      <c r="S1191">
        <f t="shared" si="109"/>
        <v>0</v>
      </c>
      <c r="T1191">
        <f t="shared" si="110"/>
        <v>1</v>
      </c>
      <c r="W1191">
        <f>SUM(S1191:S1195)</f>
        <v>50</v>
      </c>
      <c r="X1191">
        <f>SUM(T1191:T1195)</f>
        <v>3</v>
      </c>
      <c r="Y1191">
        <f>X1191+W1191</f>
        <v>53</v>
      </c>
      <c r="Z1191" s="5">
        <v>0.16</v>
      </c>
      <c r="AA1191">
        <v>0</v>
      </c>
      <c r="AB1191" s="6">
        <v>37.4</v>
      </c>
      <c r="AC1191" s="8">
        <f t="shared" si="111"/>
        <v>598.4</v>
      </c>
      <c r="AD1191" s="8">
        <f>SUM(AC1191:AC1195)</f>
        <v>7318.88</v>
      </c>
      <c r="AE1191" s="8">
        <f t="shared" si="112"/>
        <v>598.4</v>
      </c>
      <c r="AF1191" s="8">
        <f>SUM(AE1191:AE1195)</f>
        <v>7318.88</v>
      </c>
      <c r="AG1191">
        <f t="shared" si="113"/>
        <v>1</v>
      </c>
      <c r="AH1191" s="17"/>
    </row>
    <row r="1192" spans="1:38" x14ac:dyDescent="0.35">
      <c r="A1192">
        <v>1191</v>
      </c>
      <c r="C1192">
        <v>711</v>
      </c>
      <c r="D1192">
        <v>235</v>
      </c>
      <c r="E1192" t="s">
        <v>74</v>
      </c>
      <c r="F1192" t="s">
        <v>65</v>
      </c>
      <c r="G1192">
        <v>48.76002502</v>
      </c>
      <c r="H1192">
        <v>123.7995987</v>
      </c>
      <c r="M1192" t="s">
        <v>66</v>
      </c>
      <c r="N1192">
        <v>2</v>
      </c>
      <c r="O1192">
        <v>1</v>
      </c>
      <c r="P1192">
        <f t="shared" si="114"/>
        <v>1</v>
      </c>
      <c r="Q1192" t="s">
        <v>36</v>
      </c>
      <c r="R1192">
        <v>1</v>
      </c>
      <c r="S1192">
        <f t="shared" si="109"/>
        <v>0</v>
      </c>
      <c r="T1192">
        <f t="shared" si="110"/>
        <v>1</v>
      </c>
      <c r="Z1192" s="5">
        <v>0.16</v>
      </c>
      <c r="AA1192">
        <v>0</v>
      </c>
      <c r="AB1192" s="6">
        <v>37.4</v>
      </c>
      <c r="AC1192" s="8">
        <f t="shared" si="111"/>
        <v>598.4</v>
      </c>
      <c r="AE1192" s="8">
        <f t="shared" si="112"/>
        <v>598.4</v>
      </c>
      <c r="AG1192" t="str">
        <f t="shared" si="113"/>
        <v/>
      </c>
      <c r="AH1192" s="17"/>
    </row>
    <row r="1193" spans="1:38" x14ac:dyDescent="0.35">
      <c r="A1193">
        <v>1192</v>
      </c>
      <c r="C1193">
        <v>711</v>
      </c>
      <c r="D1193">
        <v>235</v>
      </c>
      <c r="E1193" t="s">
        <v>74</v>
      </c>
      <c r="F1193" t="s">
        <v>65</v>
      </c>
      <c r="G1193">
        <v>48.76002502</v>
      </c>
      <c r="H1193">
        <v>123.7995987</v>
      </c>
      <c r="M1193" t="s">
        <v>41</v>
      </c>
      <c r="N1193">
        <v>1</v>
      </c>
      <c r="O1193">
        <v>0</v>
      </c>
      <c r="P1193">
        <f t="shared" si="114"/>
        <v>1</v>
      </c>
      <c r="Q1193" t="s">
        <v>36</v>
      </c>
      <c r="R1193">
        <v>1</v>
      </c>
      <c r="S1193">
        <f t="shared" si="109"/>
        <v>0</v>
      </c>
      <c r="T1193">
        <f t="shared" si="110"/>
        <v>1</v>
      </c>
      <c r="Z1193" s="5">
        <v>0.16</v>
      </c>
      <c r="AA1193">
        <v>0</v>
      </c>
      <c r="AB1193" s="6">
        <v>30.85</v>
      </c>
      <c r="AC1193" s="8">
        <f t="shared" si="111"/>
        <v>493.6</v>
      </c>
      <c r="AE1193" s="8">
        <f t="shared" si="112"/>
        <v>493.6</v>
      </c>
      <c r="AG1193" t="str">
        <f t="shared" si="113"/>
        <v/>
      </c>
    </row>
    <row r="1194" spans="1:38" x14ac:dyDescent="0.35">
      <c r="A1194">
        <v>1193</v>
      </c>
      <c r="C1194">
        <v>768</v>
      </c>
      <c r="D1194">
        <v>235</v>
      </c>
      <c r="E1194" t="s">
        <v>74</v>
      </c>
      <c r="F1194" t="s">
        <v>65</v>
      </c>
      <c r="G1194">
        <v>48.76002502</v>
      </c>
      <c r="H1194">
        <v>123.7995987</v>
      </c>
      <c r="M1194" t="s">
        <v>57</v>
      </c>
      <c r="N1194">
        <v>0</v>
      </c>
      <c r="O1194">
        <v>-7</v>
      </c>
      <c r="P1194">
        <f t="shared" si="114"/>
        <v>7</v>
      </c>
      <c r="Q1194" t="s">
        <v>43</v>
      </c>
      <c r="R1194">
        <v>2</v>
      </c>
      <c r="S1194">
        <f t="shared" si="109"/>
        <v>7</v>
      </c>
      <c r="T1194">
        <f t="shared" si="110"/>
        <v>0</v>
      </c>
      <c r="U1194" t="s">
        <v>115</v>
      </c>
      <c r="V1194" t="s">
        <v>61</v>
      </c>
      <c r="Z1194" s="5">
        <v>1.07</v>
      </c>
      <c r="AA1194">
        <v>25</v>
      </c>
      <c r="AB1194" s="6">
        <v>3.36</v>
      </c>
      <c r="AC1194" s="8">
        <f t="shared" si="111"/>
        <v>1887.4800000000005</v>
      </c>
      <c r="AE1194" s="8">
        <f t="shared" si="112"/>
        <v>1887.4800000000005</v>
      </c>
      <c r="AG1194" t="str">
        <f t="shared" si="113"/>
        <v/>
      </c>
    </row>
    <row r="1195" spans="1:38" x14ac:dyDescent="0.35">
      <c r="A1195">
        <v>1194</v>
      </c>
      <c r="B1195" s="1"/>
      <c r="C1195">
        <v>768</v>
      </c>
      <c r="D1195">
        <v>235</v>
      </c>
      <c r="E1195" s="1" t="s">
        <v>74</v>
      </c>
      <c r="F1195" t="s">
        <v>65</v>
      </c>
      <c r="G1195" s="1">
        <v>48.76002502</v>
      </c>
      <c r="H1195" s="1">
        <v>123.7995987</v>
      </c>
      <c r="I1195" s="1"/>
      <c r="J1195" s="1"/>
      <c r="K1195" s="1"/>
      <c r="L1195" s="1"/>
      <c r="M1195" s="1" t="s">
        <v>51</v>
      </c>
      <c r="N1195" s="1">
        <v>-7</v>
      </c>
      <c r="O1195" s="1">
        <v>-50</v>
      </c>
      <c r="P1195" s="1">
        <f t="shared" si="114"/>
        <v>43</v>
      </c>
      <c r="Q1195" s="1" t="s">
        <v>43</v>
      </c>
      <c r="R1195" s="1">
        <v>2</v>
      </c>
      <c r="S1195" s="1">
        <f t="shared" si="109"/>
        <v>43</v>
      </c>
      <c r="T1195" s="1">
        <f t="shared" si="110"/>
        <v>0</v>
      </c>
      <c r="U1195" t="s">
        <v>115</v>
      </c>
      <c r="V1195" t="s">
        <v>61</v>
      </c>
      <c r="W1195" s="1"/>
      <c r="X1195" s="1"/>
      <c r="Y1195" s="1"/>
      <c r="Z1195" s="5">
        <v>1.45</v>
      </c>
      <c r="AA1195" s="1">
        <v>50</v>
      </c>
      <c r="AB1195" s="6">
        <v>1.2</v>
      </c>
      <c r="AC1195" s="8">
        <f t="shared" si="111"/>
        <v>3740.9999999999995</v>
      </c>
      <c r="AD1195" s="1"/>
      <c r="AE1195" s="10">
        <f t="shared" si="112"/>
        <v>3740.9999999999995</v>
      </c>
      <c r="AF1195" s="1"/>
      <c r="AG1195" t="str">
        <f t="shared" si="113"/>
        <v/>
      </c>
      <c r="AI1195" s="1"/>
      <c r="AJ1195" s="1"/>
      <c r="AK1195" s="1"/>
      <c r="AL1195" s="1"/>
    </row>
    <row r="1196" spans="1:38" x14ac:dyDescent="0.35">
      <c r="A1196">
        <v>1195</v>
      </c>
      <c r="B1196" t="s">
        <v>32</v>
      </c>
      <c r="C1196">
        <v>721</v>
      </c>
      <c r="D1196">
        <v>236</v>
      </c>
      <c r="E1196" t="s">
        <v>74</v>
      </c>
      <c r="F1196" t="s">
        <v>65</v>
      </c>
      <c r="G1196">
        <v>48.829708099999998</v>
      </c>
      <c r="H1196">
        <v>123.74227140000001</v>
      </c>
      <c r="M1196" t="s">
        <v>54</v>
      </c>
      <c r="N1196">
        <v>5</v>
      </c>
      <c r="O1196">
        <v>2</v>
      </c>
      <c r="P1196">
        <f t="shared" si="114"/>
        <v>3</v>
      </c>
      <c r="Q1196" t="s">
        <v>36</v>
      </c>
      <c r="R1196">
        <v>1</v>
      </c>
      <c r="S1196">
        <f t="shared" si="109"/>
        <v>0</v>
      </c>
      <c r="T1196">
        <f t="shared" si="110"/>
        <v>3</v>
      </c>
      <c r="W1196">
        <f>SUM(S1196:S1200)</f>
        <v>45</v>
      </c>
      <c r="X1196">
        <f>SUM(T1196:T1200)</f>
        <v>5</v>
      </c>
      <c r="Y1196">
        <f>X1196+W1196</f>
        <v>50</v>
      </c>
      <c r="Z1196" s="5">
        <v>0.16</v>
      </c>
      <c r="AA1196">
        <v>0</v>
      </c>
      <c r="AB1196" s="6">
        <v>37.4</v>
      </c>
      <c r="AC1196" s="8">
        <f t="shared" si="111"/>
        <v>1795.1999999999998</v>
      </c>
      <c r="AD1196" s="8">
        <f>SUM(AC1196:AC1200)</f>
        <v>9193.3960000000006</v>
      </c>
      <c r="AE1196" s="8">
        <f t="shared" si="112"/>
        <v>1795.1999999999998</v>
      </c>
      <c r="AF1196" s="8">
        <f>SUM(AE1196:AE1200)</f>
        <v>9193.3960000000006</v>
      </c>
      <c r="AG1196">
        <f t="shared" si="113"/>
        <v>1</v>
      </c>
      <c r="AH1196" s="17"/>
    </row>
    <row r="1197" spans="1:38" x14ac:dyDescent="0.35">
      <c r="A1197">
        <v>1196</v>
      </c>
      <c r="C1197">
        <v>721</v>
      </c>
      <c r="D1197">
        <v>236</v>
      </c>
      <c r="E1197" t="s">
        <v>74</v>
      </c>
      <c r="F1197" t="s">
        <v>65</v>
      </c>
      <c r="G1197">
        <v>48.829708099999998</v>
      </c>
      <c r="H1197">
        <v>123.74227140000001</v>
      </c>
      <c r="M1197" t="s">
        <v>39</v>
      </c>
      <c r="N1197">
        <v>2</v>
      </c>
      <c r="O1197">
        <v>0</v>
      </c>
      <c r="P1197">
        <f t="shared" si="114"/>
        <v>2</v>
      </c>
      <c r="Q1197" t="s">
        <v>36</v>
      </c>
      <c r="R1197">
        <v>1</v>
      </c>
      <c r="S1197">
        <f t="shared" si="109"/>
        <v>0</v>
      </c>
      <c r="T1197">
        <f t="shared" si="110"/>
        <v>2</v>
      </c>
      <c r="Z1197" s="5">
        <v>0.16</v>
      </c>
      <c r="AA1197">
        <v>0</v>
      </c>
      <c r="AB1197" s="6">
        <v>37.4</v>
      </c>
      <c r="AC1197" s="8">
        <f t="shared" si="111"/>
        <v>1196.8</v>
      </c>
      <c r="AE1197" s="8">
        <f t="shared" si="112"/>
        <v>1196.8</v>
      </c>
      <c r="AG1197" t="str">
        <f t="shared" si="113"/>
        <v/>
      </c>
      <c r="AH1197" s="17"/>
    </row>
    <row r="1198" spans="1:38" x14ac:dyDescent="0.35">
      <c r="A1198">
        <v>1197</v>
      </c>
      <c r="C1198">
        <v>778</v>
      </c>
      <c r="D1198">
        <v>236</v>
      </c>
      <c r="E1198" t="s">
        <v>74</v>
      </c>
      <c r="F1198" t="s">
        <v>65</v>
      </c>
      <c r="G1198">
        <v>48.829708099999998</v>
      </c>
      <c r="H1198">
        <v>123.74227140000001</v>
      </c>
      <c r="M1198" t="s">
        <v>57</v>
      </c>
      <c r="N1198">
        <v>0</v>
      </c>
      <c r="O1198">
        <v>-8</v>
      </c>
      <c r="P1198">
        <f t="shared" si="114"/>
        <v>8</v>
      </c>
      <c r="Q1198" t="s">
        <v>43</v>
      </c>
      <c r="R1198">
        <v>2</v>
      </c>
      <c r="S1198">
        <f t="shared" si="109"/>
        <v>8</v>
      </c>
      <c r="T1198">
        <f t="shared" si="110"/>
        <v>0</v>
      </c>
      <c r="U1198" t="s">
        <v>115</v>
      </c>
      <c r="V1198" t="s">
        <v>73</v>
      </c>
      <c r="Z1198" s="5">
        <v>1.07</v>
      </c>
      <c r="AA1198">
        <v>15</v>
      </c>
      <c r="AB1198" s="6">
        <v>3.36</v>
      </c>
      <c r="AC1198" s="8">
        <f t="shared" si="111"/>
        <v>2444.7360000000003</v>
      </c>
      <c r="AE1198" s="8">
        <f t="shared" si="112"/>
        <v>2444.7360000000003</v>
      </c>
      <c r="AG1198" t="str">
        <f t="shared" si="113"/>
        <v/>
      </c>
    </row>
    <row r="1199" spans="1:38" x14ac:dyDescent="0.35">
      <c r="A1199">
        <v>1198</v>
      </c>
      <c r="C1199">
        <v>778</v>
      </c>
      <c r="D1199">
        <v>236</v>
      </c>
      <c r="E1199" t="s">
        <v>74</v>
      </c>
      <c r="F1199" t="s">
        <v>65</v>
      </c>
      <c r="G1199">
        <v>48.829708099999998</v>
      </c>
      <c r="H1199">
        <v>123.74227140000001</v>
      </c>
      <c r="M1199" t="s">
        <v>51</v>
      </c>
      <c r="N1199">
        <v>-8</v>
      </c>
      <c r="O1199">
        <v>-34</v>
      </c>
      <c r="P1199">
        <f t="shared" si="114"/>
        <v>26</v>
      </c>
      <c r="Q1199" t="s">
        <v>43</v>
      </c>
      <c r="R1199">
        <v>2</v>
      </c>
      <c r="S1199">
        <f t="shared" si="109"/>
        <v>26</v>
      </c>
      <c r="T1199">
        <f t="shared" si="110"/>
        <v>0</v>
      </c>
      <c r="U1199" t="s">
        <v>115</v>
      </c>
      <c r="V1199" t="s">
        <v>73</v>
      </c>
      <c r="Z1199" s="5">
        <v>1.45</v>
      </c>
      <c r="AA1199">
        <v>25</v>
      </c>
      <c r="AB1199" s="6">
        <v>1.2</v>
      </c>
      <c r="AC1199" s="8">
        <f t="shared" si="111"/>
        <v>3392.9999999999991</v>
      </c>
      <c r="AE1199" s="8">
        <f t="shared" si="112"/>
        <v>3392.9999999999991</v>
      </c>
      <c r="AG1199" t="str">
        <f t="shared" si="113"/>
        <v/>
      </c>
    </row>
    <row r="1200" spans="1:38" x14ac:dyDescent="0.35">
      <c r="A1200">
        <v>1199</v>
      </c>
      <c r="B1200" s="1"/>
      <c r="C1200">
        <v>778</v>
      </c>
      <c r="D1200">
        <v>236</v>
      </c>
      <c r="E1200" s="1" t="s">
        <v>74</v>
      </c>
      <c r="F1200" t="s">
        <v>65</v>
      </c>
      <c r="G1200" s="1">
        <v>48.829708099999998</v>
      </c>
      <c r="H1200" s="1">
        <v>123.74227140000001</v>
      </c>
      <c r="I1200" s="1"/>
      <c r="J1200" s="1"/>
      <c r="K1200" s="1"/>
      <c r="L1200" s="1"/>
      <c r="M1200" s="1" t="s">
        <v>75</v>
      </c>
      <c r="N1200" s="1">
        <v>-34</v>
      </c>
      <c r="O1200" s="1">
        <v>-45</v>
      </c>
      <c r="P1200" s="1">
        <f t="shared" si="114"/>
        <v>11</v>
      </c>
      <c r="Q1200" s="1" t="s">
        <v>43</v>
      </c>
      <c r="R1200" s="1">
        <v>2</v>
      </c>
      <c r="S1200" s="1">
        <f t="shared" si="109"/>
        <v>11</v>
      </c>
      <c r="T1200" s="1">
        <f t="shared" si="110"/>
        <v>0</v>
      </c>
      <c r="U1200" t="s">
        <v>115</v>
      </c>
      <c r="V1200" t="s">
        <v>73</v>
      </c>
      <c r="W1200" s="1"/>
      <c r="X1200" s="1"/>
      <c r="Y1200" s="1"/>
      <c r="Z1200" s="5">
        <v>1.45</v>
      </c>
      <c r="AA1200" s="1">
        <v>40</v>
      </c>
      <c r="AB1200" s="6">
        <v>0.38</v>
      </c>
      <c r="AC1200" s="8">
        <f t="shared" si="111"/>
        <v>363.65999999999991</v>
      </c>
      <c r="AD1200" s="1"/>
      <c r="AE1200" s="10">
        <f t="shared" si="112"/>
        <v>363.65999999999991</v>
      </c>
      <c r="AF1200" s="1"/>
      <c r="AG1200" t="str">
        <f t="shared" si="113"/>
        <v/>
      </c>
      <c r="AI1200" s="1"/>
      <c r="AJ1200" s="1"/>
      <c r="AK1200" s="1"/>
      <c r="AL1200" s="1"/>
    </row>
    <row r="1201" spans="1:38" x14ac:dyDescent="0.35">
      <c r="A1201">
        <v>1200</v>
      </c>
      <c r="B1201" t="s">
        <v>32</v>
      </c>
      <c r="C1201">
        <v>720</v>
      </c>
      <c r="D1201">
        <v>237</v>
      </c>
      <c r="E1201" t="s">
        <v>64</v>
      </c>
      <c r="F1201" t="s">
        <v>65</v>
      </c>
      <c r="G1201">
        <v>48.836555480000001</v>
      </c>
      <c r="H1201">
        <v>123.7404633</v>
      </c>
      <c r="M1201" t="s">
        <v>54</v>
      </c>
      <c r="N1201">
        <v>6.5</v>
      </c>
      <c r="O1201">
        <v>0.5</v>
      </c>
      <c r="P1201">
        <f t="shared" si="114"/>
        <v>6</v>
      </c>
      <c r="Q1201" t="s">
        <v>36</v>
      </c>
      <c r="R1201">
        <v>1</v>
      </c>
      <c r="S1201">
        <f t="shared" si="109"/>
        <v>0</v>
      </c>
      <c r="T1201">
        <f t="shared" si="110"/>
        <v>6</v>
      </c>
      <c r="W1201">
        <f>SUM(S1201:S1206)</f>
        <v>55</v>
      </c>
      <c r="X1201">
        <f>SUM(T1201:T1206)</f>
        <v>7</v>
      </c>
      <c r="Y1201">
        <f>X1201+W1201</f>
        <v>62</v>
      </c>
      <c r="Z1201" s="5">
        <v>0.16</v>
      </c>
      <c r="AA1201">
        <v>0</v>
      </c>
      <c r="AB1201" s="6">
        <v>37.4</v>
      </c>
      <c r="AC1201" s="8">
        <f t="shared" si="111"/>
        <v>3590.3999999999996</v>
      </c>
      <c r="AD1201" s="8">
        <f>SUM(AC1201:AC1206)</f>
        <v>10206.583999999999</v>
      </c>
      <c r="AE1201" s="8">
        <f t="shared" si="112"/>
        <v>3590.3999999999996</v>
      </c>
      <c r="AF1201" s="8">
        <f>SUM(AE1201:AE1206)</f>
        <v>10206.583999999999</v>
      </c>
      <c r="AG1201">
        <f t="shared" si="113"/>
        <v>1</v>
      </c>
    </row>
    <row r="1202" spans="1:38" x14ac:dyDescent="0.35">
      <c r="A1202">
        <v>1201</v>
      </c>
      <c r="C1202">
        <v>720</v>
      </c>
      <c r="D1202">
        <v>237</v>
      </c>
      <c r="E1202" t="s">
        <v>64</v>
      </c>
      <c r="F1202" t="s">
        <v>65</v>
      </c>
      <c r="G1202">
        <v>48.836555480000001</v>
      </c>
      <c r="H1202">
        <v>123.7404633</v>
      </c>
      <c r="M1202" t="s">
        <v>39</v>
      </c>
      <c r="N1202">
        <v>0.5</v>
      </c>
      <c r="O1202">
        <v>0</v>
      </c>
      <c r="P1202">
        <f t="shared" si="114"/>
        <v>0.5</v>
      </c>
      <c r="Q1202" t="s">
        <v>36</v>
      </c>
      <c r="R1202">
        <v>1</v>
      </c>
      <c r="S1202">
        <f t="shared" si="109"/>
        <v>0</v>
      </c>
      <c r="T1202">
        <f t="shared" si="110"/>
        <v>0.5</v>
      </c>
      <c r="Z1202" s="5">
        <v>0.16</v>
      </c>
      <c r="AA1202">
        <v>0</v>
      </c>
      <c r="AB1202" s="6">
        <v>37.4</v>
      </c>
      <c r="AC1202" s="8">
        <f t="shared" si="111"/>
        <v>299.2</v>
      </c>
      <c r="AE1202" s="8">
        <f t="shared" si="112"/>
        <v>299.2</v>
      </c>
      <c r="AG1202" t="str">
        <f t="shared" si="113"/>
        <v/>
      </c>
    </row>
    <row r="1203" spans="1:38" x14ac:dyDescent="0.35">
      <c r="A1203">
        <v>1202</v>
      </c>
      <c r="C1203">
        <v>777</v>
      </c>
      <c r="D1203">
        <v>237</v>
      </c>
      <c r="E1203" t="s">
        <v>64</v>
      </c>
      <c r="F1203" t="s">
        <v>65</v>
      </c>
      <c r="G1203">
        <v>48.836555480000001</v>
      </c>
      <c r="H1203">
        <v>123.7404633</v>
      </c>
      <c r="M1203" t="s">
        <v>39</v>
      </c>
      <c r="N1203">
        <v>0.5</v>
      </c>
      <c r="O1203">
        <v>0</v>
      </c>
      <c r="P1203">
        <f t="shared" si="114"/>
        <v>0.5</v>
      </c>
      <c r="Q1203" t="s">
        <v>36</v>
      </c>
      <c r="R1203">
        <v>1</v>
      </c>
      <c r="S1203">
        <f t="shared" si="109"/>
        <v>0</v>
      </c>
      <c r="T1203">
        <f t="shared" si="110"/>
        <v>0.5</v>
      </c>
      <c r="Z1203" s="5">
        <v>0.16</v>
      </c>
      <c r="AA1203">
        <v>0</v>
      </c>
      <c r="AB1203" s="6">
        <v>37.4</v>
      </c>
      <c r="AC1203" s="8">
        <f t="shared" si="111"/>
        <v>299.2</v>
      </c>
      <c r="AE1203" s="8">
        <f t="shared" si="112"/>
        <v>299.2</v>
      </c>
      <c r="AG1203" t="str">
        <f t="shared" si="113"/>
        <v/>
      </c>
    </row>
    <row r="1204" spans="1:38" x14ac:dyDescent="0.35">
      <c r="A1204">
        <v>1203</v>
      </c>
      <c r="C1204">
        <v>777</v>
      </c>
      <c r="D1204">
        <v>237</v>
      </c>
      <c r="E1204" t="s">
        <v>64</v>
      </c>
      <c r="F1204" t="s">
        <v>65</v>
      </c>
      <c r="G1204">
        <v>48.836555480000001</v>
      </c>
      <c r="H1204">
        <v>123.7404633</v>
      </c>
      <c r="M1204" t="s">
        <v>57</v>
      </c>
      <c r="N1204">
        <v>0</v>
      </c>
      <c r="O1204">
        <v>-13</v>
      </c>
      <c r="P1204">
        <f t="shared" si="114"/>
        <v>13</v>
      </c>
      <c r="Q1204" t="s">
        <v>43</v>
      </c>
      <c r="R1204">
        <v>2</v>
      </c>
      <c r="S1204">
        <f t="shared" si="109"/>
        <v>13</v>
      </c>
      <c r="T1204">
        <f t="shared" si="110"/>
        <v>0</v>
      </c>
      <c r="U1204" t="s">
        <v>115</v>
      </c>
      <c r="V1204" t="s">
        <v>73</v>
      </c>
      <c r="Z1204" s="5">
        <v>1.07</v>
      </c>
      <c r="AA1204">
        <v>15</v>
      </c>
      <c r="AB1204" s="6">
        <v>3.36</v>
      </c>
      <c r="AC1204" s="8">
        <f t="shared" si="111"/>
        <v>3972.6960000000008</v>
      </c>
      <c r="AE1204" s="8">
        <f t="shared" si="112"/>
        <v>3972.6960000000008</v>
      </c>
      <c r="AG1204" t="str">
        <f t="shared" si="113"/>
        <v/>
      </c>
    </row>
    <row r="1205" spans="1:38" x14ac:dyDescent="0.35">
      <c r="A1205">
        <v>1204</v>
      </c>
      <c r="C1205">
        <v>777</v>
      </c>
      <c r="D1205">
        <v>237</v>
      </c>
      <c r="E1205" t="s">
        <v>64</v>
      </c>
      <c r="F1205" t="s">
        <v>65</v>
      </c>
      <c r="G1205">
        <v>48.836555480000001</v>
      </c>
      <c r="H1205">
        <v>123.7404633</v>
      </c>
      <c r="M1205" t="s">
        <v>49</v>
      </c>
      <c r="N1205">
        <v>-13</v>
      </c>
      <c r="O1205">
        <v>-43</v>
      </c>
      <c r="P1205">
        <f t="shared" si="114"/>
        <v>30</v>
      </c>
      <c r="Q1205" t="s">
        <v>43</v>
      </c>
      <c r="R1205">
        <v>2</v>
      </c>
      <c r="S1205">
        <f t="shared" si="109"/>
        <v>30</v>
      </c>
      <c r="T1205">
        <f t="shared" si="110"/>
        <v>0</v>
      </c>
      <c r="U1205" t="s">
        <v>115</v>
      </c>
      <c r="V1205" t="s">
        <v>73</v>
      </c>
      <c r="Z1205" s="5">
        <v>1.62</v>
      </c>
      <c r="AA1205">
        <v>70</v>
      </c>
      <c r="AB1205" s="6">
        <v>1.2</v>
      </c>
      <c r="AC1205" s="8">
        <f t="shared" si="111"/>
        <v>1749.5999999999997</v>
      </c>
      <c r="AE1205" s="8">
        <f t="shared" si="112"/>
        <v>1749.5999999999997</v>
      </c>
      <c r="AG1205" t="str">
        <f t="shared" si="113"/>
        <v/>
      </c>
    </row>
    <row r="1206" spans="1:38" x14ac:dyDescent="0.35">
      <c r="A1206">
        <v>1205</v>
      </c>
      <c r="B1206" s="1"/>
      <c r="C1206">
        <v>777</v>
      </c>
      <c r="D1206">
        <v>237</v>
      </c>
      <c r="E1206" s="1" t="s">
        <v>64</v>
      </c>
      <c r="F1206" t="s">
        <v>65</v>
      </c>
      <c r="G1206" s="1">
        <v>48.836555480000001</v>
      </c>
      <c r="H1206" s="1">
        <v>123.7404633</v>
      </c>
      <c r="I1206" s="1"/>
      <c r="J1206" s="1"/>
      <c r="K1206" s="1"/>
      <c r="L1206" s="1"/>
      <c r="M1206" s="1" t="s">
        <v>75</v>
      </c>
      <c r="N1206" s="1">
        <v>-43</v>
      </c>
      <c r="O1206" s="1">
        <v>-55</v>
      </c>
      <c r="P1206" s="1">
        <f t="shared" si="114"/>
        <v>12</v>
      </c>
      <c r="Q1206" s="1" t="s">
        <v>62</v>
      </c>
      <c r="R1206" s="1">
        <v>2</v>
      </c>
      <c r="S1206" s="1">
        <f t="shared" si="109"/>
        <v>12</v>
      </c>
      <c r="T1206" s="1">
        <f t="shared" si="110"/>
        <v>0</v>
      </c>
      <c r="U1206" t="s">
        <v>115</v>
      </c>
      <c r="V1206" t="s">
        <v>73</v>
      </c>
      <c r="W1206" s="1"/>
      <c r="X1206" s="1"/>
      <c r="Y1206" s="1"/>
      <c r="Z1206" s="5">
        <v>1.62</v>
      </c>
      <c r="AA1206" s="1">
        <v>60</v>
      </c>
      <c r="AB1206" s="6">
        <v>0.38</v>
      </c>
      <c r="AC1206" s="8">
        <f t="shared" si="111"/>
        <v>295.488</v>
      </c>
      <c r="AD1206" s="1"/>
      <c r="AE1206" s="10">
        <f t="shared" si="112"/>
        <v>295.488</v>
      </c>
      <c r="AF1206" s="1"/>
      <c r="AG1206" t="str">
        <f t="shared" si="113"/>
        <v/>
      </c>
      <c r="AI1206" s="1"/>
      <c r="AJ1206" s="1"/>
      <c r="AK1206" s="1"/>
      <c r="AL1206" s="1"/>
    </row>
    <row r="1207" spans="1:38" x14ac:dyDescent="0.35">
      <c r="A1207">
        <v>1206</v>
      </c>
      <c r="B1207" t="s">
        <v>32</v>
      </c>
      <c r="C1207">
        <v>225</v>
      </c>
      <c r="D1207">
        <v>238</v>
      </c>
      <c r="E1207" t="s">
        <v>33</v>
      </c>
      <c r="F1207" t="s">
        <v>34</v>
      </c>
      <c r="G1207">
        <v>48.629890439999997</v>
      </c>
      <c r="H1207">
        <v>124.01602939999999</v>
      </c>
      <c r="M1207" t="s">
        <v>54</v>
      </c>
      <c r="N1207">
        <v>14</v>
      </c>
      <c r="O1207">
        <v>13</v>
      </c>
      <c r="P1207">
        <f t="shared" si="114"/>
        <v>1</v>
      </c>
      <c r="Q1207" t="s">
        <v>36</v>
      </c>
      <c r="R1207">
        <v>1</v>
      </c>
      <c r="S1207">
        <f t="shared" si="109"/>
        <v>0</v>
      </c>
      <c r="T1207">
        <f t="shared" si="110"/>
        <v>1</v>
      </c>
      <c r="W1207">
        <f>SUM(S1207:S1213)</f>
        <v>18</v>
      </c>
      <c r="X1207">
        <f>SUM(T1207:T1213)</f>
        <v>14</v>
      </c>
      <c r="Y1207">
        <f>X1207+W1207</f>
        <v>32</v>
      </c>
      <c r="Z1207" s="5">
        <v>0.14000000000000001</v>
      </c>
      <c r="AA1207">
        <v>0</v>
      </c>
      <c r="AB1207" s="6">
        <v>43.21</v>
      </c>
      <c r="AC1207" s="8">
        <f t="shared" si="111"/>
        <v>604.94000000000005</v>
      </c>
      <c r="AD1207" s="8">
        <f>SUM(AC1207:AC1213)</f>
        <v>13966.78</v>
      </c>
      <c r="AE1207" s="8">
        <f t="shared" si="112"/>
        <v>604.94000000000005</v>
      </c>
      <c r="AF1207" s="8">
        <f>SUM(AE1207:AE1213)</f>
        <v>13966.78</v>
      </c>
      <c r="AG1207">
        <f t="shared" si="113"/>
        <v>1</v>
      </c>
    </row>
    <row r="1208" spans="1:38" x14ac:dyDescent="0.35">
      <c r="A1208">
        <v>1207</v>
      </c>
      <c r="C1208">
        <v>225</v>
      </c>
      <c r="D1208">
        <v>238</v>
      </c>
      <c r="E1208" t="s">
        <v>33</v>
      </c>
      <c r="F1208" t="s">
        <v>34</v>
      </c>
      <c r="G1208">
        <v>48.629890439999997</v>
      </c>
      <c r="H1208">
        <v>124.01602939999999</v>
      </c>
      <c r="M1208" t="s">
        <v>40</v>
      </c>
      <c r="N1208">
        <v>13</v>
      </c>
      <c r="O1208">
        <v>11</v>
      </c>
      <c r="P1208">
        <f t="shared" si="114"/>
        <v>2</v>
      </c>
      <c r="Q1208" t="s">
        <v>36</v>
      </c>
      <c r="R1208">
        <v>1</v>
      </c>
      <c r="S1208">
        <f t="shared" si="109"/>
        <v>0</v>
      </c>
      <c r="T1208">
        <f t="shared" si="110"/>
        <v>2</v>
      </c>
      <c r="Z1208" s="5">
        <v>0.14000000000000001</v>
      </c>
      <c r="AA1208">
        <v>0</v>
      </c>
      <c r="AB1208" s="6">
        <v>43.21</v>
      </c>
      <c r="AC1208" s="8">
        <f t="shared" si="111"/>
        <v>1209.8800000000001</v>
      </c>
      <c r="AE1208" s="8">
        <f t="shared" si="112"/>
        <v>1209.8800000000001</v>
      </c>
      <c r="AG1208" t="str">
        <f t="shared" si="113"/>
        <v/>
      </c>
    </row>
    <row r="1209" spans="1:38" x14ac:dyDescent="0.35">
      <c r="A1209">
        <v>1208</v>
      </c>
      <c r="C1209">
        <v>225</v>
      </c>
      <c r="D1209">
        <v>238</v>
      </c>
      <c r="E1209" t="s">
        <v>33</v>
      </c>
      <c r="F1209" t="s">
        <v>34</v>
      </c>
      <c r="G1209">
        <v>48.629890439999997</v>
      </c>
      <c r="H1209">
        <v>124.01602939999999</v>
      </c>
      <c r="M1209" t="s">
        <v>47</v>
      </c>
      <c r="N1209">
        <v>11</v>
      </c>
      <c r="O1209">
        <v>0</v>
      </c>
      <c r="P1209">
        <f t="shared" si="114"/>
        <v>11</v>
      </c>
      <c r="Q1209" t="s">
        <v>36</v>
      </c>
      <c r="R1209">
        <v>1</v>
      </c>
      <c r="S1209">
        <f t="shared" si="109"/>
        <v>0</v>
      </c>
      <c r="T1209">
        <f t="shared" si="110"/>
        <v>11</v>
      </c>
      <c r="Z1209" s="5">
        <v>0.14000000000000001</v>
      </c>
      <c r="AA1209">
        <v>0</v>
      </c>
      <c r="AB1209" s="6">
        <v>43.21</v>
      </c>
      <c r="AC1209" s="8">
        <f t="shared" si="111"/>
        <v>6654.34</v>
      </c>
      <c r="AE1209" s="8">
        <f t="shared" si="112"/>
        <v>6654.34</v>
      </c>
      <c r="AG1209" t="str">
        <f t="shared" si="113"/>
        <v/>
      </c>
    </row>
    <row r="1210" spans="1:38" x14ac:dyDescent="0.35">
      <c r="A1210">
        <v>1209</v>
      </c>
      <c r="C1210">
        <v>238</v>
      </c>
      <c r="D1210">
        <v>238</v>
      </c>
      <c r="E1210" t="s">
        <v>33</v>
      </c>
      <c r="F1210" t="s">
        <v>34</v>
      </c>
      <c r="G1210">
        <v>48.629890439999997</v>
      </c>
      <c r="H1210">
        <v>124.01602939999999</v>
      </c>
      <c r="M1210" t="s">
        <v>72</v>
      </c>
      <c r="N1210">
        <v>0</v>
      </c>
      <c r="O1210">
        <v>-5</v>
      </c>
      <c r="P1210">
        <f t="shared" si="114"/>
        <v>5</v>
      </c>
      <c r="Q1210" t="s">
        <v>54</v>
      </c>
      <c r="R1210">
        <v>2</v>
      </c>
      <c r="S1210">
        <f t="shared" si="109"/>
        <v>5</v>
      </c>
      <c r="T1210">
        <f t="shared" si="110"/>
        <v>0</v>
      </c>
      <c r="U1210" t="s">
        <v>115</v>
      </c>
      <c r="V1210" t="s">
        <v>73</v>
      </c>
      <c r="Z1210" s="5">
        <v>1.31</v>
      </c>
      <c r="AA1210">
        <v>0</v>
      </c>
      <c r="AB1210" s="6">
        <v>4.74</v>
      </c>
      <c r="AC1210" s="8">
        <f t="shared" si="111"/>
        <v>3104.7000000000003</v>
      </c>
      <c r="AE1210" s="8">
        <f t="shared" si="112"/>
        <v>3104.7000000000003</v>
      </c>
      <c r="AG1210" t="str">
        <f t="shared" si="113"/>
        <v/>
      </c>
    </row>
    <row r="1211" spans="1:38" x14ac:dyDescent="0.35">
      <c r="A1211">
        <v>1210</v>
      </c>
      <c r="C1211">
        <v>238</v>
      </c>
      <c r="D1211">
        <v>238</v>
      </c>
      <c r="E1211" t="s">
        <v>33</v>
      </c>
      <c r="F1211" t="s">
        <v>34</v>
      </c>
      <c r="G1211">
        <v>48.629890439999997</v>
      </c>
      <c r="H1211">
        <v>124.01602939999999</v>
      </c>
      <c r="M1211" t="s">
        <v>42</v>
      </c>
      <c r="N1211">
        <v>-5</v>
      </c>
      <c r="O1211">
        <v>-16</v>
      </c>
      <c r="P1211">
        <f t="shared" si="114"/>
        <v>11</v>
      </c>
      <c r="Q1211" t="s">
        <v>54</v>
      </c>
      <c r="R1211">
        <v>2</v>
      </c>
      <c r="S1211">
        <f t="shared" si="109"/>
        <v>11</v>
      </c>
      <c r="T1211">
        <f t="shared" si="110"/>
        <v>0</v>
      </c>
      <c r="U1211" t="s">
        <v>115</v>
      </c>
      <c r="V1211" t="s">
        <v>73</v>
      </c>
      <c r="Z1211" s="5">
        <v>1.38</v>
      </c>
      <c r="AA1211">
        <v>20</v>
      </c>
      <c r="AB1211" s="6">
        <v>1.7</v>
      </c>
      <c r="AC1211" s="8">
        <f t="shared" si="111"/>
        <v>2064.48</v>
      </c>
      <c r="AE1211" s="8">
        <f t="shared" si="112"/>
        <v>2064.48</v>
      </c>
      <c r="AG1211" t="str">
        <f t="shared" si="113"/>
        <v/>
      </c>
    </row>
    <row r="1212" spans="1:38" x14ac:dyDescent="0.35">
      <c r="A1212">
        <v>1211</v>
      </c>
      <c r="C1212">
        <v>238</v>
      </c>
      <c r="D1212">
        <v>238</v>
      </c>
      <c r="E1212" t="s">
        <v>33</v>
      </c>
      <c r="F1212" t="s">
        <v>34</v>
      </c>
      <c r="G1212">
        <v>48.629890439999997</v>
      </c>
      <c r="H1212">
        <v>124.01602939999999</v>
      </c>
      <c r="M1212" t="s">
        <v>45</v>
      </c>
      <c r="N1212">
        <v>-16</v>
      </c>
      <c r="O1212">
        <v>-18</v>
      </c>
      <c r="P1212">
        <f t="shared" si="114"/>
        <v>2</v>
      </c>
      <c r="Q1212" t="s">
        <v>54</v>
      </c>
      <c r="R1212">
        <v>2</v>
      </c>
      <c r="S1212">
        <f t="shared" si="109"/>
        <v>2</v>
      </c>
      <c r="T1212">
        <f t="shared" si="110"/>
        <v>0</v>
      </c>
      <c r="U1212" t="s">
        <v>115</v>
      </c>
      <c r="V1212" t="s">
        <v>73</v>
      </c>
      <c r="Z1212" s="5">
        <v>1.38</v>
      </c>
      <c r="AA1212">
        <v>30</v>
      </c>
      <c r="AB1212" s="6">
        <v>1.7</v>
      </c>
      <c r="AC1212" s="8">
        <f t="shared" si="111"/>
        <v>328.43999999999994</v>
      </c>
      <c r="AE1212" s="8">
        <f t="shared" si="112"/>
        <v>328.43999999999994</v>
      </c>
      <c r="AG1212" t="str">
        <f t="shared" si="113"/>
        <v/>
      </c>
    </row>
    <row r="1213" spans="1:38" x14ac:dyDescent="0.35">
      <c r="A1213">
        <v>1212</v>
      </c>
      <c r="B1213" s="1"/>
      <c r="C1213">
        <v>225</v>
      </c>
      <c r="D1213">
        <v>238</v>
      </c>
      <c r="E1213" s="1" t="s">
        <v>33</v>
      </c>
      <c r="F1213" t="s">
        <v>34</v>
      </c>
      <c r="G1213" s="1">
        <v>48.629890439999997</v>
      </c>
      <c r="H1213" s="1">
        <v>124.01602939999999</v>
      </c>
      <c r="I1213" s="1"/>
      <c r="J1213" s="1"/>
      <c r="K1213" s="1"/>
      <c r="L1213" s="1"/>
      <c r="M1213" s="1" t="s">
        <v>80</v>
      </c>
      <c r="N1213" s="1">
        <v>0</v>
      </c>
      <c r="O1213" s="1">
        <v>0</v>
      </c>
      <c r="P1213" s="1">
        <f t="shared" si="114"/>
        <v>0</v>
      </c>
      <c r="Q1213" s="1" t="s">
        <v>36</v>
      </c>
      <c r="R1213" s="1">
        <v>1</v>
      </c>
      <c r="S1213" s="1">
        <f t="shared" si="109"/>
        <v>0</v>
      </c>
      <c r="T1213" s="1">
        <f t="shared" si="110"/>
        <v>0</v>
      </c>
      <c r="W1213" s="1"/>
      <c r="X1213" s="1"/>
      <c r="Y1213" s="1"/>
      <c r="Z1213" s="5">
        <v>0.14000000000000001</v>
      </c>
      <c r="AA1213" s="1">
        <v>0</v>
      </c>
      <c r="AB1213" s="6">
        <v>36.65</v>
      </c>
      <c r="AC1213" s="8">
        <f t="shared" si="111"/>
        <v>0</v>
      </c>
      <c r="AD1213" s="1"/>
      <c r="AE1213" s="10">
        <f t="shared" si="112"/>
        <v>0</v>
      </c>
      <c r="AF1213" s="1"/>
      <c r="AG1213" t="str">
        <f t="shared" si="113"/>
        <v/>
      </c>
      <c r="AI1213" s="1"/>
      <c r="AJ1213" s="1"/>
      <c r="AK1213" s="1"/>
      <c r="AL1213" s="1"/>
    </row>
    <row r="1214" spans="1:38" x14ac:dyDescent="0.35">
      <c r="A1214">
        <v>1213</v>
      </c>
      <c r="B1214" t="s">
        <v>32</v>
      </c>
      <c r="C1214">
        <v>171</v>
      </c>
      <c r="D1214">
        <v>239</v>
      </c>
      <c r="E1214" t="s">
        <v>33</v>
      </c>
      <c r="F1214" t="s">
        <v>34</v>
      </c>
      <c r="G1214">
        <v>48.837970730000002</v>
      </c>
      <c r="H1214">
        <v>123.82309720000001</v>
      </c>
      <c r="M1214" t="s">
        <v>47</v>
      </c>
      <c r="N1214">
        <v>2.5</v>
      </c>
      <c r="O1214">
        <v>0</v>
      </c>
      <c r="P1214">
        <f t="shared" si="114"/>
        <v>2.5</v>
      </c>
      <c r="Q1214" t="s">
        <v>36</v>
      </c>
      <c r="R1214">
        <v>1</v>
      </c>
      <c r="S1214">
        <f t="shared" si="109"/>
        <v>0</v>
      </c>
      <c r="T1214">
        <f t="shared" si="110"/>
        <v>2.5</v>
      </c>
      <c r="W1214">
        <f>SUM(S1214:S1218)</f>
        <v>60</v>
      </c>
      <c r="X1214">
        <f>SUM(T1214:T1218)</f>
        <v>2.5</v>
      </c>
      <c r="Y1214">
        <f>X1214+W1214</f>
        <v>62.5</v>
      </c>
      <c r="Z1214" s="5">
        <v>0.14000000000000001</v>
      </c>
      <c r="AA1214">
        <v>0</v>
      </c>
      <c r="AB1214" s="6">
        <v>43.21</v>
      </c>
      <c r="AC1214" s="8">
        <f t="shared" si="111"/>
        <v>1512.35</v>
      </c>
      <c r="AD1214" s="8">
        <f>SUM(AC1214:AC1218)</f>
        <v>6974.0859999999993</v>
      </c>
      <c r="AE1214" s="8">
        <f t="shared" si="112"/>
        <v>1512.35</v>
      </c>
      <c r="AF1214" s="8">
        <f>SUM(AE1214:AE1218)</f>
        <v>6974.0859999999993</v>
      </c>
      <c r="AG1214">
        <f t="shared" si="113"/>
        <v>1</v>
      </c>
    </row>
    <row r="1215" spans="1:38" x14ac:dyDescent="0.35">
      <c r="A1215">
        <v>1214</v>
      </c>
      <c r="C1215">
        <v>184</v>
      </c>
      <c r="D1215">
        <v>239</v>
      </c>
      <c r="E1215" t="s">
        <v>33</v>
      </c>
      <c r="F1215" t="s">
        <v>34</v>
      </c>
      <c r="G1215">
        <v>48.837970730000002</v>
      </c>
      <c r="H1215">
        <v>123.82309720000001</v>
      </c>
      <c r="M1215" t="s">
        <v>141</v>
      </c>
      <c r="N1215">
        <v>0</v>
      </c>
      <c r="O1215">
        <v>-8</v>
      </c>
      <c r="P1215">
        <f t="shared" si="114"/>
        <v>8</v>
      </c>
      <c r="Q1215" t="s">
        <v>54</v>
      </c>
      <c r="R1215">
        <v>2</v>
      </c>
      <c r="S1215">
        <f t="shared" si="109"/>
        <v>8</v>
      </c>
      <c r="T1215">
        <f t="shared" si="110"/>
        <v>0</v>
      </c>
      <c r="U1215" t="s">
        <v>115</v>
      </c>
      <c r="V1215" t="s">
        <v>73</v>
      </c>
      <c r="Z1215" s="5">
        <v>1.31</v>
      </c>
      <c r="AA1215">
        <v>50</v>
      </c>
      <c r="AB1215" s="6">
        <v>4.74</v>
      </c>
      <c r="AC1215" s="8">
        <f t="shared" si="111"/>
        <v>2483.7600000000002</v>
      </c>
      <c r="AE1215" s="8">
        <f t="shared" si="112"/>
        <v>2483.7600000000002</v>
      </c>
      <c r="AG1215" t="str">
        <f t="shared" si="113"/>
        <v/>
      </c>
    </row>
    <row r="1216" spans="1:38" x14ac:dyDescent="0.35">
      <c r="A1216">
        <v>1215</v>
      </c>
      <c r="C1216">
        <v>184</v>
      </c>
      <c r="D1216">
        <v>239</v>
      </c>
      <c r="E1216" t="s">
        <v>33</v>
      </c>
      <c r="F1216" t="s">
        <v>34</v>
      </c>
      <c r="G1216">
        <v>48.837970730000002</v>
      </c>
      <c r="H1216">
        <v>123.82309720000001</v>
      </c>
      <c r="M1216" t="s">
        <v>48</v>
      </c>
      <c r="N1216">
        <v>-8</v>
      </c>
      <c r="O1216">
        <v>-18</v>
      </c>
      <c r="P1216">
        <f t="shared" si="114"/>
        <v>10</v>
      </c>
      <c r="Q1216" t="s">
        <v>43</v>
      </c>
      <c r="R1216">
        <v>2</v>
      </c>
      <c r="S1216">
        <f t="shared" si="109"/>
        <v>10</v>
      </c>
      <c r="T1216">
        <f t="shared" si="110"/>
        <v>0</v>
      </c>
      <c r="U1216" t="s">
        <v>115</v>
      </c>
      <c r="V1216" t="s">
        <v>73</v>
      </c>
      <c r="Z1216" s="5">
        <v>1.38</v>
      </c>
      <c r="AA1216">
        <v>70</v>
      </c>
      <c r="AB1216" s="6">
        <v>1.7</v>
      </c>
      <c r="AC1216" s="8">
        <f t="shared" si="111"/>
        <v>703.79999999999984</v>
      </c>
      <c r="AE1216" s="8">
        <f t="shared" si="112"/>
        <v>703.79999999999984</v>
      </c>
      <c r="AG1216" t="str">
        <f t="shared" si="113"/>
        <v/>
      </c>
    </row>
    <row r="1217" spans="1:38" x14ac:dyDescent="0.35">
      <c r="A1217">
        <v>1216</v>
      </c>
      <c r="C1217">
        <v>184</v>
      </c>
      <c r="D1217">
        <v>239</v>
      </c>
      <c r="E1217" t="s">
        <v>33</v>
      </c>
      <c r="F1217" t="s">
        <v>34</v>
      </c>
      <c r="G1217">
        <v>48.837970730000002</v>
      </c>
      <c r="H1217">
        <v>123.82309720000001</v>
      </c>
      <c r="M1217" t="s">
        <v>51</v>
      </c>
      <c r="N1217">
        <v>-18</v>
      </c>
      <c r="O1217">
        <v>-38</v>
      </c>
      <c r="P1217">
        <f t="shared" si="114"/>
        <v>20</v>
      </c>
      <c r="Q1217" t="s">
        <v>43</v>
      </c>
      <c r="R1217">
        <v>2</v>
      </c>
      <c r="S1217">
        <f t="shared" si="109"/>
        <v>20</v>
      </c>
      <c r="T1217">
        <f t="shared" si="110"/>
        <v>0</v>
      </c>
      <c r="U1217" t="s">
        <v>115</v>
      </c>
      <c r="V1217" t="s">
        <v>73</v>
      </c>
      <c r="Z1217" s="5">
        <v>1.19</v>
      </c>
      <c r="AA1217">
        <v>60</v>
      </c>
      <c r="AB1217" s="6">
        <v>1.7</v>
      </c>
      <c r="AC1217" s="8">
        <f t="shared" si="111"/>
        <v>1618.3999999999999</v>
      </c>
      <c r="AE1217" s="8">
        <f t="shared" si="112"/>
        <v>1618.3999999999999</v>
      </c>
      <c r="AG1217" t="str">
        <f t="shared" si="113"/>
        <v/>
      </c>
    </row>
    <row r="1218" spans="1:38" x14ac:dyDescent="0.35">
      <c r="A1218">
        <v>1217</v>
      </c>
      <c r="B1218" s="1"/>
      <c r="C1218">
        <v>184</v>
      </c>
      <c r="D1218">
        <v>239</v>
      </c>
      <c r="E1218" s="1" t="s">
        <v>33</v>
      </c>
      <c r="F1218" t="s">
        <v>34</v>
      </c>
      <c r="G1218" s="1">
        <v>48.837970730000002</v>
      </c>
      <c r="H1218" s="1">
        <v>123.82309720000001</v>
      </c>
      <c r="I1218" s="1"/>
      <c r="J1218" s="1"/>
      <c r="K1218" s="1"/>
      <c r="L1218" s="1"/>
      <c r="M1218" s="1" t="s">
        <v>75</v>
      </c>
      <c r="N1218" s="1">
        <v>-38</v>
      </c>
      <c r="O1218" s="1">
        <v>-60</v>
      </c>
      <c r="P1218" s="1">
        <f t="shared" si="114"/>
        <v>22</v>
      </c>
      <c r="Q1218" s="1" t="s">
        <v>43</v>
      </c>
      <c r="R1218" s="1">
        <v>2</v>
      </c>
      <c r="S1218" s="1">
        <f t="shared" ref="S1218:S1281" si="115">IF(R1218=1,0,P1218)</f>
        <v>22</v>
      </c>
      <c r="T1218" s="1">
        <f t="shared" ref="T1218:T1281" si="116">IF(R1218=1,P1218,0)</f>
        <v>0</v>
      </c>
      <c r="U1218" t="s">
        <v>115</v>
      </c>
      <c r="V1218" t="s">
        <v>73</v>
      </c>
      <c r="W1218" s="1"/>
      <c r="X1218" s="1"/>
      <c r="Y1218" s="1"/>
      <c r="Z1218" s="5">
        <v>1.38</v>
      </c>
      <c r="AA1218" s="1">
        <v>60</v>
      </c>
      <c r="AB1218" s="6">
        <v>0.54</v>
      </c>
      <c r="AC1218" s="8">
        <f t="shared" ref="AC1218:AC1281" si="117">Z1218*AB1218/100*P1218*100*100*((100-AA1218)/100)</f>
        <v>655.77599999999995</v>
      </c>
      <c r="AD1218" s="1"/>
      <c r="AE1218" s="10">
        <f t="shared" ref="AE1218:AE1281" si="118">Z1218*AB1218/100*P1218*100*100*((100-AA1218)/100)</f>
        <v>655.77599999999995</v>
      </c>
      <c r="AF1218" s="1"/>
      <c r="AG1218" t="str">
        <f t="shared" ref="AG1218:AG1281" si="119">IF(D1217&lt;&gt;D1218,1,"")</f>
        <v/>
      </c>
      <c r="AI1218" s="1"/>
      <c r="AJ1218" s="1"/>
      <c r="AK1218" s="1"/>
      <c r="AL1218" s="1"/>
    </row>
    <row r="1219" spans="1:38" x14ac:dyDescent="0.35">
      <c r="A1219">
        <v>1218</v>
      </c>
      <c r="B1219" t="s">
        <v>32</v>
      </c>
      <c r="C1219">
        <v>624</v>
      </c>
      <c r="D1219">
        <v>240</v>
      </c>
      <c r="E1219" t="s">
        <v>64</v>
      </c>
      <c r="F1219" t="s">
        <v>65</v>
      </c>
      <c r="G1219">
        <v>50.358718869999997</v>
      </c>
      <c r="H1219">
        <v>122.3107986</v>
      </c>
      <c r="M1219" t="s">
        <v>107</v>
      </c>
      <c r="N1219">
        <v>1</v>
      </c>
      <c r="O1219">
        <v>0</v>
      </c>
      <c r="P1219">
        <f t="shared" si="114"/>
        <v>1</v>
      </c>
      <c r="Q1219" t="s">
        <v>36</v>
      </c>
      <c r="R1219">
        <v>1</v>
      </c>
      <c r="S1219">
        <f t="shared" si="115"/>
        <v>0</v>
      </c>
      <c r="T1219">
        <f t="shared" si="116"/>
        <v>1</v>
      </c>
      <c r="W1219">
        <f>SUM(S1219:S1224)</f>
        <v>62</v>
      </c>
      <c r="X1219">
        <f>SUM(T1219:T1224)</f>
        <v>1</v>
      </c>
      <c r="Y1219">
        <f>X1219+W1219</f>
        <v>63</v>
      </c>
      <c r="Z1219" s="5">
        <v>0.16</v>
      </c>
      <c r="AA1219">
        <v>0</v>
      </c>
      <c r="AB1219" s="6">
        <v>37.4</v>
      </c>
      <c r="AC1219" s="8">
        <f t="shared" si="117"/>
        <v>598.4</v>
      </c>
      <c r="AD1219" s="8">
        <f>SUM(AC1219:AC1224)</f>
        <v>21252.104000000003</v>
      </c>
      <c r="AE1219" s="8">
        <f t="shared" si="118"/>
        <v>598.4</v>
      </c>
      <c r="AF1219" s="8">
        <f>SUM(AE1219:AE1224)</f>
        <v>21252.104000000003</v>
      </c>
      <c r="AG1219">
        <f t="shared" si="119"/>
        <v>1</v>
      </c>
    </row>
    <row r="1220" spans="1:38" x14ac:dyDescent="0.35">
      <c r="A1220">
        <v>1219</v>
      </c>
      <c r="C1220">
        <v>674</v>
      </c>
      <c r="D1220">
        <v>240</v>
      </c>
      <c r="E1220" t="s">
        <v>64</v>
      </c>
      <c r="F1220" t="s">
        <v>65</v>
      </c>
      <c r="G1220">
        <v>50.358718869999997</v>
      </c>
      <c r="H1220">
        <v>122.3107986</v>
      </c>
      <c r="M1220" t="s">
        <v>103</v>
      </c>
      <c r="N1220">
        <v>0</v>
      </c>
      <c r="O1220">
        <v>-20</v>
      </c>
      <c r="P1220">
        <f t="shared" si="114"/>
        <v>20</v>
      </c>
      <c r="Q1220" t="s">
        <v>69</v>
      </c>
      <c r="R1220">
        <v>2</v>
      </c>
      <c r="S1220">
        <f t="shared" si="115"/>
        <v>20</v>
      </c>
      <c r="T1220">
        <f t="shared" si="116"/>
        <v>0</v>
      </c>
      <c r="U1220" t="s">
        <v>115</v>
      </c>
      <c r="V1220" t="s">
        <v>73</v>
      </c>
      <c r="Z1220" s="5">
        <v>1.07</v>
      </c>
      <c r="AA1220">
        <v>0</v>
      </c>
      <c r="AB1220" s="6">
        <v>3.36</v>
      </c>
      <c r="AC1220" s="8">
        <f t="shared" si="117"/>
        <v>7190.4000000000015</v>
      </c>
      <c r="AE1220" s="8">
        <f t="shared" si="118"/>
        <v>7190.4000000000015</v>
      </c>
      <c r="AG1220" t="str">
        <f t="shared" si="119"/>
        <v/>
      </c>
    </row>
    <row r="1221" spans="1:38" x14ac:dyDescent="0.35">
      <c r="A1221">
        <v>1220</v>
      </c>
      <c r="C1221">
        <v>674</v>
      </c>
      <c r="D1221">
        <v>240</v>
      </c>
      <c r="E1221" t="s">
        <v>64</v>
      </c>
      <c r="F1221" t="s">
        <v>65</v>
      </c>
      <c r="G1221">
        <v>50.358718869999997</v>
      </c>
      <c r="H1221">
        <v>122.3107986</v>
      </c>
      <c r="M1221" t="s">
        <v>104</v>
      </c>
      <c r="N1221">
        <v>-20</v>
      </c>
      <c r="O1221">
        <v>-31</v>
      </c>
      <c r="P1221">
        <f t="shared" si="114"/>
        <v>11</v>
      </c>
      <c r="Q1221" t="s">
        <v>43</v>
      </c>
      <c r="R1221">
        <v>2</v>
      </c>
      <c r="S1221">
        <f t="shared" si="115"/>
        <v>11</v>
      </c>
      <c r="T1221">
        <f t="shared" si="116"/>
        <v>0</v>
      </c>
      <c r="U1221" t="s">
        <v>115</v>
      </c>
      <c r="V1221" t="s">
        <v>73</v>
      </c>
      <c r="Z1221" s="5">
        <v>1.07</v>
      </c>
      <c r="AA1221">
        <v>5</v>
      </c>
      <c r="AB1221" s="6">
        <v>3.36</v>
      </c>
      <c r="AC1221" s="8">
        <f t="shared" si="117"/>
        <v>3756.9839999999999</v>
      </c>
      <c r="AE1221" s="8">
        <f t="shared" si="118"/>
        <v>3756.9839999999999</v>
      </c>
      <c r="AG1221" t="str">
        <f t="shared" si="119"/>
        <v/>
      </c>
    </row>
    <row r="1222" spans="1:38" x14ac:dyDescent="0.35">
      <c r="A1222">
        <v>1221</v>
      </c>
      <c r="C1222">
        <v>674</v>
      </c>
      <c r="D1222">
        <v>240</v>
      </c>
      <c r="E1222" t="s">
        <v>64</v>
      </c>
      <c r="F1222" t="s">
        <v>65</v>
      </c>
      <c r="G1222">
        <v>50.358718869999997</v>
      </c>
      <c r="H1222">
        <v>122.3107986</v>
      </c>
      <c r="M1222" t="s">
        <v>208</v>
      </c>
      <c r="N1222">
        <v>-31</v>
      </c>
      <c r="O1222">
        <v>-36</v>
      </c>
      <c r="P1222">
        <f t="shared" si="114"/>
        <v>5</v>
      </c>
      <c r="Q1222" t="s">
        <v>53</v>
      </c>
      <c r="R1222">
        <v>2</v>
      </c>
      <c r="S1222">
        <f t="shared" si="115"/>
        <v>5</v>
      </c>
      <c r="T1222">
        <f t="shared" si="116"/>
        <v>0</v>
      </c>
      <c r="U1222" t="s">
        <v>115</v>
      </c>
      <c r="V1222" t="s">
        <v>73</v>
      </c>
      <c r="Z1222" s="5">
        <v>1.84</v>
      </c>
      <c r="AA1222">
        <v>0</v>
      </c>
      <c r="AB1222" s="6">
        <v>0.39</v>
      </c>
      <c r="AC1222" s="8">
        <f t="shared" si="117"/>
        <v>358.8</v>
      </c>
      <c r="AE1222" s="8">
        <f t="shared" si="118"/>
        <v>358.8</v>
      </c>
      <c r="AG1222" t="str">
        <f t="shared" si="119"/>
        <v/>
      </c>
    </row>
    <row r="1223" spans="1:38" x14ac:dyDescent="0.35">
      <c r="A1223">
        <v>1222</v>
      </c>
      <c r="C1223">
        <v>674</v>
      </c>
      <c r="D1223">
        <v>240</v>
      </c>
      <c r="E1223" t="s">
        <v>64</v>
      </c>
      <c r="F1223" t="s">
        <v>65</v>
      </c>
      <c r="G1223">
        <v>50.358718869999997</v>
      </c>
      <c r="H1223">
        <v>122.3107986</v>
      </c>
      <c r="M1223" t="s">
        <v>125</v>
      </c>
      <c r="N1223">
        <v>-36</v>
      </c>
      <c r="O1223">
        <v>-46</v>
      </c>
      <c r="P1223">
        <f t="shared" si="114"/>
        <v>10</v>
      </c>
      <c r="Q1223" t="s">
        <v>69</v>
      </c>
      <c r="R1223">
        <v>2</v>
      </c>
      <c r="S1223">
        <f t="shared" si="115"/>
        <v>10</v>
      </c>
      <c r="T1223">
        <f t="shared" si="116"/>
        <v>0</v>
      </c>
      <c r="U1223" t="s">
        <v>115</v>
      </c>
      <c r="V1223" t="s">
        <v>73</v>
      </c>
      <c r="Z1223" s="5">
        <v>1.07</v>
      </c>
      <c r="AA1223">
        <v>0</v>
      </c>
      <c r="AB1223" s="6">
        <v>3.36</v>
      </c>
      <c r="AC1223" s="8">
        <f t="shared" si="117"/>
        <v>3595.2000000000007</v>
      </c>
      <c r="AE1223" s="8">
        <f t="shared" si="118"/>
        <v>3595.2000000000007</v>
      </c>
      <c r="AG1223" t="str">
        <f t="shared" si="119"/>
        <v/>
      </c>
    </row>
    <row r="1224" spans="1:38" x14ac:dyDescent="0.35">
      <c r="A1224">
        <v>1223</v>
      </c>
      <c r="B1224" s="1"/>
      <c r="C1224">
        <v>674</v>
      </c>
      <c r="D1224">
        <v>240</v>
      </c>
      <c r="E1224" s="1" t="s">
        <v>64</v>
      </c>
      <c r="F1224" t="s">
        <v>65</v>
      </c>
      <c r="G1224" s="1">
        <v>50.358718869999997</v>
      </c>
      <c r="H1224" s="1">
        <v>122.3107986</v>
      </c>
      <c r="I1224" s="1"/>
      <c r="J1224" s="1"/>
      <c r="K1224" s="1"/>
      <c r="L1224" s="1"/>
      <c r="M1224" s="1" t="s">
        <v>126</v>
      </c>
      <c r="N1224" s="1">
        <v>-46</v>
      </c>
      <c r="O1224" s="1">
        <v>-62</v>
      </c>
      <c r="P1224" s="1">
        <f t="shared" si="114"/>
        <v>16</v>
      </c>
      <c r="Q1224" s="1" t="s">
        <v>43</v>
      </c>
      <c r="R1224" s="1">
        <v>2</v>
      </c>
      <c r="S1224" s="1">
        <f t="shared" si="115"/>
        <v>16</v>
      </c>
      <c r="T1224" s="1">
        <f t="shared" si="116"/>
        <v>0</v>
      </c>
      <c r="U1224" t="s">
        <v>115</v>
      </c>
      <c r="V1224" t="s">
        <v>73</v>
      </c>
      <c r="W1224" s="1"/>
      <c r="X1224" s="1"/>
      <c r="Y1224" s="1"/>
      <c r="Z1224" s="5">
        <v>1.07</v>
      </c>
      <c r="AA1224" s="1">
        <v>0</v>
      </c>
      <c r="AB1224" s="6">
        <v>3.36</v>
      </c>
      <c r="AC1224" s="8">
        <f t="shared" si="117"/>
        <v>5752.3200000000006</v>
      </c>
      <c r="AD1224" s="1"/>
      <c r="AE1224" s="10">
        <f t="shared" si="118"/>
        <v>5752.3200000000006</v>
      </c>
      <c r="AF1224" s="1"/>
      <c r="AG1224" t="str">
        <f t="shared" si="119"/>
        <v/>
      </c>
      <c r="AI1224" s="1"/>
      <c r="AJ1224" s="1"/>
      <c r="AK1224" s="1"/>
      <c r="AL1224" s="1"/>
    </row>
    <row r="1225" spans="1:38" x14ac:dyDescent="0.35">
      <c r="A1225">
        <v>1224</v>
      </c>
      <c r="B1225" t="s">
        <v>32</v>
      </c>
      <c r="C1225">
        <v>740</v>
      </c>
      <c r="D1225">
        <v>241</v>
      </c>
      <c r="E1225" t="s">
        <v>74</v>
      </c>
      <c r="F1225" t="s">
        <v>65</v>
      </c>
      <c r="G1225">
        <v>49.003810880000003</v>
      </c>
      <c r="H1225">
        <v>123.6676788</v>
      </c>
      <c r="M1225" t="s">
        <v>54</v>
      </c>
      <c r="N1225">
        <v>3.5</v>
      </c>
      <c r="O1225">
        <v>3</v>
      </c>
      <c r="P1225">
        <f t="shared" si="114"/>
        <v>0.5</v>
      </c>
      <c r="Q1225" t="s">
        <v>36</v>
      </c>
      <c r="R1225">
        <v>1</v>
      </c>
      <c r="S1225">
        <f t="shared" si="115"/>
        <v>0</v>
      </c>
      <c r="T1225">
        <f t="shared" si="116"/>
        <v>0.5</v>
      </c>
      <c r="W1225">
        <f>SUM(S1225:S1229)</f>
        <v>36</v>
      </c>
      <c r="X1225">
        <f>SUM(T1225:T1229)</f>
        <v>3.5</v>
      </c>
      <c r="Y1225">
        <f>X1225+W1225</f>
        <v>39.5</v>
      </c>
      <c r="Z1225" s="5">
        <v>0.16</v>
      </c>
      <c r="AA1225">
        <v>0</v>
      </c>
      <c r="AB1225" s="6">
        <v>37.4</v>
      </c>
      <c r="AC1225" s="8">
        <f t="shared" si="117"/>
        <v>299.2</v>
      </c>
      <c r="AD1225" s="8">
        <f>SUM(AC1225:AC1229)</f>
        <v>6703.0720000000001</v>
      </c>
      <c r="AE1225" s="8">
        <f t="shared" si="118"/>
        <v>299.2</v>
      </c>
      <c r="AF1225" s="8">
        <f>SUM(AE1225:AE1229)</f>
        <v>6703.0720000000001</v>
      </c>
      <c r="AG1225">
        <f t="shared" si="119"/>
        <v>1</v>
      </c>
    </row>
    <row r="1226" spans="1:38" x14ac:dyDescent="0.35">
      <c r="A1226">
        <v>1225</v>
      </c>
      <c r="C1226">
        <v>740</v>
      </c>
      <c r="D1226">
        <v>241</v>
      </c>
      <c r="E1226" t="s">
        <v>74</v>
      </c>
      <c r="F1226" t="s">
        <v>65</v>
      </c>
      <c r="G1226">
        <v>49.003810880000003</v>
      </c>
      <c r="H1226">
        <v>123.6676788</v>
      </c>
      <c r="M1226" t="s">
        <v>39</v>
      </c>
      <c r="N1226">
        <v>3</v>
      </c>
      <c r="O1226">
        <v>0.75</v>
      </c>
      <c r="P1226">
        <f t="shared" si="114"/>
        <v>2.25</v>
      </c>
      <c r="Q1226" t="s">
        <v>36</v>
      </c>
      <c r="R1226">
        <v>1</v>
      </c>
      <c r="S1226">
        <f t="shared" si="115"/>
        <v>0</v>
      </c>
      <c r="T1226">
        <f t="shared" si="116"/>
        <v>2.25</v>
      </c>
      <c r="Z1226" s="5">
        <v>0.16</v>
      </c>
      <c r="AA1226">
        <v>0</v>
      </c>
      <c r="AB1226" s="6">
        <v>37.4</v>
      </c>
      <c r="AC1226" s="8">
        <f t="shared" si="117"/>
        <v>1346.3999999999999</v>
      </c>
      <c r="AE1226" s="8">
        <f t="shared" si="118"/>
        <v>1346.3999999999999</v>
      </c>
      <c r="AG1226" t="str">
        <f t="shared" si="119"/>
        <v/>
      </c>
    </row>
    <row r="1227" spans="1:38" x14ac:dyDescent="0.35">
      <c r="A1227">
        <v>1226</v>
      </c>
      <c r="C1227">
        <v>740</v>
      </c>
      <c r="D1227">
        <v>241</v>
      </c>
      <c r="E1227" t="s">
        <v>74</v>
      </c>
      <c r="F1227" t="s">
        <v>65</v>
      </c>
      <c r="G1227">
        <v>49.003810880000003</v>
      </c>
      <c r="H1227">
        <v>123.6676788</v>
      </c>
      <c r="M1227" t="s">
        <v>80</v>
      </c>
      <c r="N1227">
        <v>0.75</v>
      </c>
      <c r="O1227">
        <v>0</v>
      </c>
      <c r="P1227">
        <f t="shared" ref="P1227:P1290" si="120">ABS(N1227-O1227)</f>
        <v>0.75</v>
      </c>
      <c r="Q1227" t="s">
        <v>36</v>
      </c>
      <c r="R1227">
        <v>1</v>
      </c>
      <c r="S1227">
        <f t="shared" si="115"/>
        <v>0</v>
      </c>
      <c r="T1227">
        <f t="shared" si="116"/>
        <v>0.75</v>
      </c>
      <c r="Z1227" s="5">
        <v>0.16</v>
      </c>
      <c r="AA1227">
        <v>0</v>
      </c>
      <c r="AB1227" s="6">
        <v>30.85</v>
      </c>
      <c r="AC1227" s="8">
        <f t="shared" si="117"/>
        <v>370.2</v>
      </c>
      <c r="AE1227" s="8">
        <f t="shared" si="118"/>
        <v>370.2</v>
      </c>
      <c r="AG1227" t="str">
        <f t="shared" si="119"/>
        <v/>
      </c>
    </row>
    <row r="1228" spans="1:38" x14ac:dyDescent="0.35">
      <c r="A1228">
        <v>1227</v>
      </c>
      <c r="C1228">
        <v>797</v>
      </c>
      <c r="D1228">
        <v>241</v>
      </c>
      <c r="E1228" t="s">
        <v>74</v>
      </c>
      <c r="F1228" t="s">
        <v>65</v>
      </c>
      <c r="G1228">
        <v>49.003810880000003</v>
      </c>
      <c r="H1228">
        <v>123.6676788</v>
      </c>
      <c r="M1228" t="s">
        <v>57</v>
      </c>
      <c r="N1228">
        <v>0</v>
      </c>
      <c r="O1228">
        <v>-6</v>
      </c>
      <c r="P1228">
        <f t="shared" si="120"/>
        <v>6</v>
      </c>
      <c r="Q1228" t="s">
        <v>62</v>
      </c>
      <c r="R1228">
        <v>2</v>
      </c>
      <c r="S1228">
        <f t="shared" si="115"/>
        <v>6</v>
      </c>
      <c r="T1228">
        <f t="shared" si="116"/>
        <v>0</v>
      </c>
      <c r="U1228" t="s">
        <v>56</v>
      </c>
      <c r="V1228" t="s">
        <v>73</v>
      </c>
      <c r="Z1228" s="5">
        <v>1.07</v>
      </c>
      <c r="AA1228">
        <v>40</v>
      </c>
      <c r="AB1228" s="6">
        <v>3.36</v>
      </c>
      <c r="AC1228" s="8">
        <f t="shared" si="117"/>
        <v>1294.2719999999999</v>
      </c>
      <c r="AE1228" s="8">
        <f t="shared" si="118"/>
        <v>1294.2719999999999</v>
      </c>
      <c r="AG1228" t="str">
        <f t="shared" si="119"/>
        <v/>
      </c>
    </row>
    <row r="1229" spans="1:38" x14ac:dyDescent="0.35">
      <c r="A1229">
        <v>1228</v>
      </c>
      <c r="B1229" s="1"/>
      <c r="C1229">
        <v>797</v>
      </c>
      <c r="D1229">
        <v>241</v>
      </c>
      <c r="E1229" s="1" t="s">
        <v>74</v>
      </c>
      <c r="F1229" t="s">
        <v>65</v>
      </c>
      <c r="G1229" s="1">
        <v>49.003810880000003</v>
      </c>
      <c r="H1229" s="1">
        <v>123.6676788</v>
      </c>
      <c r="I1229" s="1"/>
      <c r="J1229" s="1"/>
      <c r="K1229" s="1"/>
      <c r="L1229" s="1"/>
      <c r="M1229" s="1" t="s">
        <v>51</v>
      </c>
      <c r="N1229" s="1">
        <v>-6</v>
      </c>
      <c r="O1229" s="1">
        <v>-36</v>
      </c>
      <c r="P1229" s="1">
        <f t="shared" si="120"/>
        <v>30</v>
      </c>
      <c r="Q1229" s="1" t="s">
        <v>62</v>
      </c>
      <c r="R1229" s="1">
        <v>2</v>
      </c>
      <c r="S1229" s="1">
        <f t="shared" si="115"/>
        <v>30</v>
      </c>
      <c r="T1229" s="1">
        <f t="shared" si="116"/>
        <v>0</v>
      </c>
      <c r="U1229" t="s">
        <v>56</v>
      </c>
      <c r="V1229" t="s">
        <v>73</v>
      </c>
      <c r="W1229" s="1"/>
      <c r="X1229" s="1"/>
      <c r="Y1229" s="1"/>
      <c r="Z1229" s="5">
        <v>1.45</v>
      </c>
      <c r="AA1229" s="1">
        <v>35</v>
      </c>
      <c r="AB1229" s="6">
        <v>1.2</v>
      </c>
      <c r="AC1229" s="8">
        <f t="shared" si="117"/>
        <v>3393</v>
      </c>
      <c r="AD1229" s="1"/>
      <c r="AE1229" s="10">
        <f t="shared" si="118"/>
        <v>3393</v>
      </c>
      <c r="AF1229" s="1"/>
      <c r="AG1229" t="str">
        <f t="shared" si="119"/>
        <v/>
      </c>
      <c r="AI1229" s="1"/>
      <c r="AJ1229" s="1"/>
      <c r="AK1229" s="1"/>
      <c r="AL1229" s="1"/>
    </row>
    <row r="1230" spans="1:38" x14ac:dyDescent="0.35">
      <c r="A1230">
        <v>1229</v>
      </c>
      <c r="B1230" t="s">
        <v>32</v>
      </c>
      <c r="C1230">
        <v>625</v>
      </c>
      <c r="D1230">
        <v>242</v>
      </c>
      <c r="E1230" t="s">
        <v>64</v>
      </c>
      <c r="F1230" t="s">
        <v>65</v>
      </c>
      <c r="G1230">
        <v>50.361530299999998</v>
      </c>
      <c r="H1230">
        <v>122.31410219999999</v>
      </c>
      <c r="M1230" t="s">
        <v>54</v>
      </c>
      <c r="N1230">
        <v>3</v>
      </c>
      <c r="O1230">
        <v>2.5</v>
      </c>
      <c r="P1230">
        <f t="shared" si="120"/>
        <v>0.5</v>
      </c>
      <c r="Q1230" t="s">
        <v>36</v>
      </c>
      <c r="R1230">
        <v>1</v>
      </c>
      <c r="S1230">
        <f t="shared" si="115"/>
        <v>0</v>
      </c>
      <c r="T1230">
        <f t="shared" si="116"/>
        <v>0.5</v>
      </c>
      <c r="W1230">
        <f>SUM(S1230:S1233)</f>
        <v>56</v>
      </c>
      <c r="X1230">
        <f>SUM(T1230:T1233)</f>
        <v>3</v>
      </c>
      <c r="Y1230">
        <f>X1230+W1230</f>
        <v>59</v>
      </c>
      <c r="Z1230" s="5">
        <v>0.16</v>
      </c>
      <c r="AA1230">
        <v>0</v>
      </c>
      <c r="AB1230" s="6">
        <v>37.4</v>
      </c>
      <c r="AC1230" s="8">
        <f t="shared" si="117"/>
        <v>299.2</v>
      </c>
      <c r="AD1230" s="8">
        <f>SUM(AC1230:AC1233)</f>
        <v>6723.6800000000021</v>
      </c>
      <c r="AE1230" s="8">
        <f t="shared" si="118"/>
        <v>299.2</v>
      </c>
      <c r="AF1230" s="8">
        <f>SUM(AE1230:AE1233)</f>
        <v>6723.6800000000021</v>
      </c>
      <c r="AG1230">
        <f t="shared" si="119"/>
        <v>1</v>
      </c>
    </row>
    <row r="1231" spans="1:38" x14ac:dyDescent="0.35">
      <c r="A1231">
        <v>1230</v>
      </c>
      <c r="C1231">
        <v>625</v>
      </c>
      <c r="D1231">
        <v>242</v>
      </c>
      <c r="E1231" t="s">
        <v>64</v>
      </c>
      <c r="F1231" t="s">
        <v>65</v>
      </c>
      <c r="G1231">
        <v>50.361530299999998</v>
      </c>
      <c r="H1231">
        <v>122.31410219999999</v>
      </c>
      <c r="M1231" t="s">
        <v>39</v>
      </c>
      <c r="N1231">
        <v>2.5</v>
      </c>
      <c r="O1231">
        <v>1</v>
      </c>
      <c r="P1231">
        <f t="shared" si="120"/>
        <v>1.5</v>
      </c>
      <c r="Q1231" t="s">
        <v>36</v>
      </c>
      <c r="R1231">
        <v>1</v>
      </c>
      <c r="S1231">
        <f t="shared" si="115"/>
        <v>0</v>
      </c>
      <c r="T1231">
        <f t="shared" si="116"/>
        <v>1.5</v>
      </c>
      <c r="Z1231" s="5">
        <v>0.16</v>
      </c>
      <c r="AA1231">
        <v>0</v>
      </c>
      <c r="AB1231" s="6">
        <v>37.4</v>
      </c>
      <c r="AC1231" s="8">
        <f t="shared" si="117"/>
        <v>897.59999999999991</v>
      </c>
      <c r="AE1231" s="8">
        <f t="shared" si="118"/>
        <v>897.59999999999991</v>
      </c>
      <c r="AG1231" t="str">
        <f t="shared" si="119"/>
        <v/>
      </c>
    </row>
    <row r="1232" spans="1:38" x14ac:dyDescent="0.35">
      <c r="A1232">
        <v>1231</v>
      </c>
      <c r="C1232">
        <v>625</v>
      </c>
      <c r="D1232">
        <v>242</v>
      </c>
      <c r="E1232" t="s">
        <v>64</v>
      </c>
      <c r="F1232" t="s">
        <v>65</v>
      </c>
      <c r="G1232">
        <v>50.361530299999998</v>
      </c>
      <c r="H1232">
        <v>122.31410219999999</v>
      </c>
      <c r="M1232" t="s">
        <v>80</v>
      </c>
      <c r="N1232">
        <v>1</v>
      </c>
      <c r="O1232">
        <v>0</v>
      </c>
      <c r="P1232">
        <f t="shared" si="120"/>
        <v>1</v>
      </c>
      <c r="Q1232" t="s">
        <v>36</v>
      </c>
      <c r="R1232">
        <v>1</v>
      </c>
      <c r="S1232">
        <f t="shared" si="115"/>
        <v>0</v>
      </c>
      <c r="T1232">
        <f t="shared" si="116"/>
        <v>1</v>
      </c>
      <c r="Z1232" s="5">
        <v>0.16</v>
      </c>
      <c r="AA1232">
        <v>0</v>
      </c>
      <c r="AB1232" s="6">
        <v>30.85</v>
      </c>
      <c r="AC1232" s="8">
        <f t="shared" si="117"/>
        <v>493.6</v>
      </c>
      <c r="AE1232" s="8">
        <f t="shared" si="118"/>
        <v>493.6</v>
      </c>
      <c r="AG1232" t="str">
        <f t="shared" si="119"/>
        <v/>
      </c>
    </row>
    <row r="1233" spans="1:38" x14ac:dyDescent="0.35">
      <c r="A1233">
        <v>1232</v>
      </c>
      <c r="B1233" s="1"/>
      <c r="C1233">
        <v>675</v>
      </c>
      <c r="D1233">
        <v>242</v>
      </c>
      <c r="E1233" s="1" t="s">
        <v>64</v>
      </c>
      <c r="F1233" t="s">
        <v>65</v>
      </c>
      <c r="G1233" s="1">
        <v>50.361530299999998</v>
      </c>
      <c r="H1233" s="1">
        <v>122.31410219999999</v>
      </c>
      <c r="I1233" s="1"/>
      <c r="J1233" s="1"/>
      <c r="K1233" s="1"/>
      <c r="L1233" s="1"/>
      <c r="M1233" s="1" t="s">
        <v>57</v>
      </c>
      <c r="N1233" s="1">
        <v>0</v>
      </c>
      <c r="O1233" s="1">
        <v>-56</v>
      </c>
      <c r="P1233" s="1">
        <f t="shared" si="120"/>
        <v>56</v>
      </c>
      <c r="Q1233" s="1" t="s">
        <v>69</v>
      </c>
      <c r="R1233" s="1">
        <v>2</v>
      </c>
      <c r="S1233" s="1">
        <f t="shared" si="115"/>
        <v>56</v>
      </c>
      <c r="T1233" s="1">
        <f t="shared" si="116"/>
        <v>0</v>
      </c>
      <c r="U1233" t="s">
        <v>56</v>
      </c>
      <c r="V1233" t="s">
        <v>73</v>
      </c>
      <c r="W1233" s="1"/>
      <c r="X1233" s="1"/>
      <c r="Y1233" s="1"/>
      <c r="Z1233" s="5">
        <v>1.07</v>
      </c>
      <c r="AA1233" s="1">
        <v>75</v>
      </c>
      <c r="AB1233" s="6">
        <v>3.36</v>
      </c>
      <c r="AC1233" s="8">
        <f t="shared" si="117"/>
        <v>5033.2800000000016</v>
      </c>
      <c r="AD1233" s="1"/>
      <c r="AE1233" s="10">
        <f t="shared" si="118"/>
        <v>5033.2800000000016</v>
      </c>
      <c r="AF1233" s="1"/>
      <c r="AG1233" t="str">
        <f t="shared" si="119"/>
        <v/>
      </c>
      <c r="AI1233" s="1"/>
      <c r="AJ1233" s="1"/>
      <c r="AK1233" s="1"/>
      <c r="AL1233" s="1"/>
    </row>
    <row r="1234" spans="1:38" x14ac:dyDescent="0.35">
      <c r="A1234">
        <v>1233</v>
      </c>
      <c r="B1234" t="s">
        <v>32</v>
      </c>
      <c r="C1234">
        <v>317</v>
      </c>
      <c r="D1234">
        <v>243</v>
      </c>
      <c r="E1234" t="s">
        <v>74</v>
      </c>
      <c r="F1234" t="s">
        <v>65</v>
      </c>
      <c r="G1234">
        <v>48.576000209999997</v>
      </c>
      <c r="H1234">
        <v>124.12906649999999</v>
      </c>
      <c r="M1234" t="s">
        <v>54</v>
      </c>
      <c r="N1234">
        <v>18</v>
      </c>
      <c r="O1234">
        <v>16</v>
      </c>
      <c r="P1234">
        <f t="shared" si="120"/>
        <v>2</v>
      </c>
      <c r="Q1234" t="s">
        <v>36</v>
      </c>
      <c r="R1234">
        <v>1</v>
      </c>
      <c r="S1234">
        <f t="shared" si="115"/>
        <v>0</v>
      </c>
      <c r="T1234">
        <f t="shared" si="116"/>
        <v>2</v>
      </c>
      <c r="W1234">
        <f>SUM(S1234:S1239)</f>
        <v>45</v>
      </c>
      <c r="X1234">
        <f>SUM(T1234:T1239)</f>
        <v>18</v>
      </c>
      <c r="Y1234">
        <f>X1234+W1234</f>
        <v>63</v>
      </c>
      <c r="Z1234" s="5">
        <v>0.16</v>
      </c>
      <c r="AA1234">
        <v>0</v>
      </c>
      <c r="AB1234" s="6">
        <v>37.4</v>
      </c>
      <c r="AC1234" s="8">
        <f t="shared" si="117"/>
        <v>1196.8</v>
      </c>
      <c r="AD1234" s="8">
        <f>SUM(AC1234:AC1239)</f>
        <v>16113.319999999998</v>
      </c>
      <c r="AE1234" s="8">
        <f t="shared" si="118"/>
        <v>1196.8</v>
      </c>
      <c r="AF1234" s="8">
        <f>SUM(AE1234:AE1239)</f>
        <v>16113.319999999998</v>
      </c>
      <c r="AG1234">
        <f t="shared" si="119"/>
        <v>1</v>
      </c>
    </row>
    <row r="1235" spans="1:38" x14ac:dyDescent="0.35">
      <c r="A1235">
        <v>1234</v>
      </c>
      <c r="C1235">
        <v>317</v>
      </c>
      <c r="D1235">
        <v>243</v>
      </c>
      <c r="E1235" t="s">
        <v>74</v>
      </c>
      <c r="F1235" t="s">
        <v>65</v>
      </c>
      <c r="G1235">
        <v>48.576000209999997</v>
      </c>
      <c r="H1235">
        <v>124.12906649999999</v>
      </c>
      <c r="M1235" t="s">
        <v>40</v>
      </c>
      <c r="N1235">
        <v>16</v>
      </c>
      <c r="O1235">
        <v>4</v>
      </c>
      <c r="P1235">
        <f t="shared" si="120"/>
        <v>12</v>
      </c>
      <c r="Q1235" t="s">
        <v>36</v>
      </c>
      <c r="R1235">
        <v>1</v>
      </c>
      <c r="S1235">
        <f t="shared" si="115"/>
        <v>0</v>
      </c>
      <c r="T1235">
        <f t="shared" si="116"/>
        <v>12</v>
      </c>
      <c r="Z1235" s="5">
        <v>0.16</v>
      </c>
      <c r="AA1235">
        <v>0</v>
      </c>
      <c r="AB1235" s="6">
        <v>37.4</v>
      </c>
      <c r="AC1235" s="8">
        <f t="shared" si="117"/>
        <v>7180.7999999999993</v>
      </c>
      <c r="AE1235" s="8">
        <f t="shared" si="118"/>
        <v>7180.7999999999993</v>
      </c>
      <c r="AG1235" t="str">
        <f t="shared" si="119"/>
        <v/>
      </c>
    </row>
    <row r="1236" spans="1:38" x14ac:dyDescent="0.35">
      <c r="A1236">
        <v>1235</v>
      </c>
      <c r="C1236">
        <v>317</v>
      </c>
      <c r="D1236">
        <v>243</v>
      </c>
      <c r="E1236" t="s">
        <v>74</v>
      </c>
      <c r="F1236" t="s">
        <v>65</v>
      </c>
      <c r="G1236">
        <v>48.576000209999997</v>
      </c>
      <c r="H1236">
        <v>124.12906649999999</v>
      </c>
      <c r="M1236" t="s">
        <v>102</v>
      </c>
      <c r="N1236">
        <v>4</v>
      </c>
      <c r="O1236">
        <v>0</v>
      </c>
      <c r="P1236">
        <f t="shared" si="120"/>
        <v>4</v>
      </c>
      <c r="Q1236" t="s">
        <v>36</v>
      </c>
      <c r="R1236">
        <v>1</v>
      </c>
      <c r="S1236">
        <f t="shared" si="115"/>
        <v>0</v>
      </c>
      <c r="T1236">
        <f t="shared" si="116"/>
        <v>4</v>
      </c>
      <c r="Z1236" s="5">
        <v>0.16</v>
      </c>
      <c r="AA1236">
        <v>0</v>
      </c>
      <c r="AB1236" s="6">
        <v>30.85</v>
      </c>
      <c r="AC1236" s="8">
        <f t="shared" si="117"/>
        <v>1974.4</v>
      </c>
      <c r="AE1236" s="8">
        <f t="shared" si="118"/>
        <v>1974.4</v>
      </c>
      <c r="AG1236" t="str">
        <f t="shared" si="119"/>
        <v/>
      </c>
    </row>
    <row r="1237" spans="1:38" x14ac:dyDescent="0.35">
      <c r="A1237">
        <v>1236</v>
      </c>
      <c r="C1237">
        <v>347</v>
      </c>
      <c r="D1237">
        <v>243</v>
      </c>
      <c r="E1237" t="s">
        <v>74</v>
      </c>
      <c r="F1237" t="s">
        <v>65</v>
      </c>
      <c r="G1237">
        <v>48.576000209999997</v>
      </c>
      <c r="H1237">
        <v>124.12906649999999</v>
      </c>
      <c r="M1237" t="s">
        <v>57</v>
      </c>
      <c r="N1237">
        <v>0</v>
      </c>
      <c r="O1237">
        <v>-1</v>
      </c>
      <c r="P1237">
        <f t="shared" si="120"/>
        <v>1</v>
      </c>
      <c r="R1237">
        <v>2</v>
      </c>
      <c r="S1237">
        <f t="shared" si="115"/>
        <v>1</v>
      </c>
      <c r="T1237">
        <f t="shared" si="116"/>
        <v>0</v>
      </c>
      <c r="U1237" t="s">
        <v>38</v>
      </c>
      <c r="V1237" t="s">
        <v>73</v>
      </c>
      <c r="Z1237" s="5">
        <v>1.07</v>
      </c>
      <c r="AA1237">
        <v>0</v>
      </c>
      <c r="AB1237" s="6">
        <v>3.36</v>
      </c>
      <c r="AC1237" s="8">
        <f t="shared" si="117"/>
        <v>359.52000000000004</v>
      </c>
      <c r="AE1237" s="8">
        <f t="shared" si="118"/>
        <v>359.52000000000004</v>
      </c>
      <c r="AG1237" t="str">
        <f t="shared" si="119"/>
        <v/>
      </c>
    </row>
    <row r="1238" spans="1:38" x14ac:dyDescent="0.35">
      <c r="A1238">
        <v>1237</v>
      </c>
      <c r="C1238">
        <v>347</v>
      </c>
      <c r="D1238">
        <v>243</v>
      </c>
      <c r="E1238" t="s">
        <v>74</v>
      </c>
      <c r="F1238" t="s">
        <v>65</v>
      </c>
      <c r="G1238">
        <v>48.576000209999997</v>
      </c>
      <c r="H1238">
        <v>124.12906649999999</v>
      </c>
      <c r="M1238" t="s">
        <v>49</v>
      </c>
      <c r="N1238">
        <v>-1</v>
      </c>
      <c r="O1238">
        <v>-10</v>
      </c>
      <c r="P1238">
        <f t="shared" si="120"/>
        <v>9</v>
      </c>
      <c r="Q1238" t="s">
        <v>69</v>
      </c>
      <c r="R1238">
        <v>2</v>
      </c>
      <c r="S1238">
        <f t="shared" si="115"/>
        <v>9</v>
      </c>
      <c r="T1238">
        <f t="shared" si="116"/>
        <v>0</v>
      </c>
      <c r="U1238" t="s">
        <v>38</v>
      </c>
      <c r="V1238" t="s">
        <v>73</v>
      </c>
      <c r="Z1238" s="5">
        <v>1.03</v>
      </c>
      <c r="AA1238">
        <v>25</v>
      </c>
      <c r="AB1238" s="6">
        <v>1.2</v>
      </c>
      <c r="AC1238" s="8">
        <f t="shared" si="117"/>
        <v>834.3</v>
      </c>
      <c r="AE1238" s="8">
        <f t="shared" si="118"/>
        <v>834.3</v>
      </c>
      <c r="AG1238" t="str">
        <f t="shared" si="119"/>
        <v/>
      </c>
    </row>
    <row r="1239" spans="1:38" x14ac:dyDescent="0.35">
      <c r="A1239">
        <v>1238</v>
      </c>
      <c r="B1239" s="1"/>
      <c r="C1239">
        <v>347</v>
      </c>
      <c r="D1239">
        <v>243</v>
      </c>
      <c r="E1239" s="1" t="s">
        <v>74</v>
      </c>
      <c r="F1239" t="s">
        <v>65</v>
      </c>
      <c r="G1239" s="1">
        <v>48.576000209999997</v>
      </c>
      <c r="H1239" s="1">
        <v>124.12906649999999</v>
      </c>
      <c r="I1239" s="1"/>
      <c r="J1239" s="1"/>
      <c r="K1239" s="1"/>
      <c r="L1239" s="1"/>
      <c r="M1239" s="1" t="s">
        <v>51</v>
      </c>
      <c r="N1239" s="1">
        <v>-10</v>
      </c>
      <c r="O1239" s="1">
        <v>-45</v>
      </c>
      <c r="P1239" s="1">
        <f t="shared" si="120"/>
        <v>35</v>
      </c>
      <c r="Q1239" s="1" t="s">
        <v>69</v>
      </c>
      <c r="R1239" s="1">
        <v>2</v>
      </c>
      <c r="S1239" s="1">
        <f t="shared" si="115"/>
        <v>35</v>
      </c>
      <c r="T1239" s="1">
        <f t="shared" si="116"/>
        <v>0</v>
      </c>
      <c r="U1239" t="s">
        <v>38</v>
      </c>
      <c r="V1239" t="s">
        <v>73</v>
      </c>
      <c r="W1239" s="1"/>
      <c r="X1239" s="1"/>
      <c r="Y1239" s="1"/>
      <c r="Z1239" s="5">
        <v>1.45</v>
      </c>
      <c r="AA1239" s="1">
        <v>25</v>
      </c>
      <c r="AB1239" s="6">
        <v>1.2</v>
      </c>
      <c r="AC1239" s="8">
        <f t="shared" si="117"/>
        <v>4567.5</v>
      </c>
      <c r="AD1239" s="1"/>
      <c r="AE1239" s="10">
        <f t="shared" si="118"/>
        <v>4567.5</v>
      </c>
      <c r="AF1239" s="1"/>
      <c r="AG1239" t="str">
        <f t="shared" si="119"/>
        <v/>
      </c>
      <c r="AI1239" s="1"/>
      <c r="AJ1239" s="1"/>
      <c r="AK1239" s="1"/>
      <c r="AL1239" s="1"/>
    </row>
    <row r="1240" spans="1:38" x14ac:dyDescent="0.35">
      <c r="A1240">
        <v>1239</v>
      </c>
      <c r="B1240" t="s">
        <v>32</v>
      </c>
      <c r="C1240">
        <v>31</v>
      </c>
      <c r="D1240">
        <v>244</v>
      </c>
      <c r="E1240" t="s">
        <v>135</v>
      </c>
      <c r="F1240" t="s">
        <v>111</v>
      </c>
      <c r="G1240">
        <v>48.58697128</v>
      </c>
      <c r="H1240">
        <v>124.18879699999999</v>
      </c>
      <c r="M1240" t="s">
        <v>209</v>
      </c>
      <c r="N1240">
        <v>5</v>
      </c>
      <c r="O1240">
        <v>0</v>
      </c>
      <c r="P1240">
        <f t="shared" si="120"/>
        <v>5</v>
      </c>
      <c r="Q1240" t="s">
        <v>36</v>
      </c>
      <c r="R1240">
        <v>1</v>
      </c>
      <c r="S1240">
        <f t="shared" si="115"/>
        <v>0</v>
      </c>
      <c r="T1240">
        <f t="shared" si="116"/>
        <v>5</v>
      </c>
      <c r="W1240">
        <f>SUM(S1240:S1242)</f>
        <v>110</v>
      </c>
      <c r="X1240">
        <f>SUM(T1240:T1242)</f>
        <v>5</v>
      </c>
      <c r="Y1240">
        <f>X1240+W1240</f>
        <v>115</v>
      </c>
      <c r="Z1240" s="5">
        <v>0.11</v>
      </c>
      <c r="AA1240">
        <v>0</v>
      </c>
      <c r="AB1240" s="6">
        <v>25.58</v>
      </c>
      <c r="AC1240" s="8">
        <f t="shared" si="117"/>
        <v>1406.8999999999999</v>
      </c>
      <c r="AD1240" s="8">
        <f>SUM(AC1240:AC1242)</f>
        <v>39967.08</v>
      </c>
      <c r="AE1240" s="8">
        <f t="shared" si="118"/>
        <v>1406.8999999999999</v>
      </c>
      <c r="AF1240" s="8">
        <f>SUM(AE1240:AE1242)</f>
        <v>39967.08</v>
      </c>
      <c r="AG1240">
        <f t="shared" si="119"/>
        <v>1</v>
      </c>
    </row>
    <row r="1241" spans="1:38" x14ac:dyDescent="0.35">
      <c r="A1241">
        <v>1240</v>
      </c>
      <c r="C1241">
        <v>40</v>
      </c>
      <c r="D1241">
        <v>244</v>
      </c>
      <c r="E1241" t="s">
        <v>135</v>
      </c>
      <c r="F1241" t="s">
        <v>111</v>
      </c>
      <c r="G1241">
        <v>48.58697128</v>
      </c>
      <c r="H1241">
        <v>124.18879699999999</v>
      </c>
      <c r="M1241" t="s">
        <v>57</v>
      </c>
      <c r="N1241">
        <v>0</v>
      </c>
      <c r="O1241">
        <v>-41</v>
      </c>
      <c r="P1241">
        <f t="shared" si="120"/>
        <v>41</v>
      </c>
      <c r="Q1241" t="s">
        <v>69</v>
      </c>
      <c r="R1241">
        <v>2</v>
      </c>
      <c r="S1241">
        <f t="shared" si="115"/>
        <v>41</v>
      </c>
      <c r="T1241">
        <f t="shared" si="116"/>
        <v>0</v>
      </c>
      <c r="U1241" t="s">
        <v>38</v>
      </c>
      <c r="V1241" t="s">
        <v>73</v>
      </c>
      <c r="Z1241" s="5">
        <v>0.97</v>
      </c>
      <c r="AA1241">
        <v>0</v>
      </c>
      <c r="AB1241" s="6">
        <v>7.94</v>
      </c>
      <c r="AC1241" s="8">
        <f t="shared" si="117"/>
        <v>31577.38</v>
      </c>
      <c r="AE1241" s="8">
        <f t="shared" si="118"/>
        <v>31577.38</v>
      </c>
      <c r="AG1241" t="str">
        <f t="shared" si="119"/>
        <v/>
      </c>
    </row>
    <row r="1242" spans="1:38" x14ac:dyDescent="0.35">
      <c r="A1242">
        <v>1241</v>
      </c>
      <c r="B1242" s="1"/>
      <c r="C1242">
        <v>40</v>
      </c>
      <c r="D1242">
        <v>244</v>
      </c>
      <c r="E1242" s="1" t="s">
        <v>135</v>
      </c>
      <c r="F1242" t="s">
        <v>111</v>
      </c>
      <c r="G1242" s="1">
        <v>48.58697128</v>
      </c>
      <c r="H1242" s="1">
        <v>124.18879699999999</v>
      </c>
      <c r="I1242" s="1"/>
      <c r="J1242" s="1"/>
      <c r="K1242" s="1"/>
      <c r="L1242" s="1"/>
      <c r="M1242" s="1" t="s">
        <v>44</v>
      </c>
      <c r="N1242" s="1">
        <v>-41</v>
      </c>
      <c r="O1242" s="1">
        <v>-110</v>
      </c>
      <c r="P1242" s="1">
        <f t="shared" si="120"/>
        <v>69</v>
      </c>
      <c r="Q1242" s="1" t="s">
        <v>62</v>
      </c>
      <c r="R1242" s="1">
        <v>2</v>
      </c>
      <c r="S1242" s="1">
        <f t="shared" si="115"/>
        <v>69</v>
      </c>
      <c r="T1242" s="1">
        <f t="shared" si="116"/>
        <v>0</v>
      </c>
      <c r="U1242" t="s">
        <v>99</v>
      </c>
      <c r="V1242" t="s">
        <v>39</v>
      </c>
      <c r="W1242" s="1"/>
      <c r="X1242" s="1"/>
      <c r="Y1242" s="1"/>
      <c r="Z1242" s="5">
        <v>1.1000000000000001</v>
      </c>
      <c r="AA1242" s="1">
        <v>0</v>
      </c>
      <c r="AB1242" s="6">
        <v>0.92</v>
      </c>
      <c r="AC1242" s="8">
        <f t="shared" si="117"/>
        <v>6982.800000000002</v>
      </c>
      <c r="AD1242" s="1"/>
      <c r="AE1242" s="10">
        <f t="shared" si="118"/>
        <v>6982.800000000002</v>
      </c>
      <c r="AF1242" s="1"/>
      <c r="AG1242" t="str">
        <f t="shared" si="119"/>
        <v/>
      </c>
      <c r="AI1242" s="1"/>
      <c r="AJ1242" s="1"/>
      <c r="AK1242" s="1"/>
      <c r="AL1242" s="1"/>
    </row>
    <row r="1243" spans="1:38" x14ac:dyDescent="0.35">
      <c r="A1243">
        <v>1242</v>
      </c>
      <c r="B1243" t="s">
        <v>32</v>
      </c>
      <c r="C1243">
        <v>211</v>
      </c>
      <c r="D1243">
        <v>245</v>
      </c>
      <c r="E1243" t="s">
        <v>64</v>
      </c>
      <c r="F1243" t="s">
        <v>65</v>
      </c>
      <c r="G1243">
        <v>49.69477844</v>
      </c>
      <c r="H1243">
        <v>123.0948029</v>
      </c>
      <c r="M1243" t="s">
        <v>210</v>
      </c>
      <c r="N1243">
        <v>3</v>
      </c>
      <c r="O1243">
        <v>0</v>
      </c>
      <c r="P1243">
        <f t="shared" si="120"/>
        <v>3</v>
      </c>
      <c r="Q1243" t="s">
        <v>36</v>
      </c>
      <c r="R1243">
        <v>1</v>
      </c>
      <c r="S1243">
        <f t="shared" si="115"/>
        <v>0</v>
      </c>
      <c r="T1243">
        <f t="shared" si="116"/>
        <v>3</v>
      </c>
      <c r="W1243">
        <f>SUM(S1243:S1248)</f>
        <v>80</v>
      </c>
      <c r="X1243">
        <f>SUM(T1243:T1248)</f>
        <v>3</v>
      </c>
      <c r="Y1243">
        <f>X1243+W1243</f>
        <v>83</v>
      </c>
      <c r="Z1243" s="5">
        <v>0.16</v>
      </c>
      <c r="AA1243">
        <v>0</v>
      </c>
      <c r="AB1243" s="6">
        <v>37.4</v>
      </c>
      <c r="AC1243" s="8">
        <f t="shared" si="117"/>
        <v>1795.1999999999998</v>
      </c>
      <c r="AD1243" s="8">
        <f>SUM(AC1243:AC1248)</f>
        <v>10199.040000000001</v>
      </c>
      <c r="AE1243" s="8">
        <f t="shared" si="118"/>
        <v>1795.1999999999998</v>
      </c>
      <c r="AF1243" s="8">
        <f>SUM(AE1243:AE1248)</f>
        <v>10199.040000000001</v>
      </c>
      <c r="AG1243">
        <f t="shared" si="119"/>
        <v>1</v>
      </c>
    </row>
    <row r="1244" spans="1:38" x14ac:dyDescent="0.35">
      <c r="A1244">
        <v>1243</v>
      </c>
      <c r="C1244">
        <v>224</v>
      </c>
      <c r="D1244">
        <v>245</v>
      </c>
      <c r="E1244" t="s">
        <v>64</v>
      </c>
      <c r="F1244" t="s">
        <v>65</v>
      </c>
      <c r="G1244">
        <v>49.69477844</v>
      </c>
      <c r="H1244">
        <v>123.0948029</v>
      </c>
      <c r="M1244" t="s">
        <v>57</v>
      </c>
      <c r="N1244">
        <v>0</v>
      </c>
      <c r="O1244">
        <v>-12</v>
      </c>
      <c r="P1244">
        <f t="shared" si="120"/>
        <v>12</v>
      </c>
      <c r="Q1244" t="s">
        <v>43</v>
      </c>
      <c r="R1244">
        <v>2</v>
      </c>
      <c r="S1244">
        <f t="shared" si="115"/>
        <v>12</v>
      </c>
      <c r="T1244">
        <f t="shared" si="116"/>
        <v>0</v>
      </c>
      <c r="U1244" t="s">
        <v>99</v>
      </c>
      <c r="V1244" t="s">
        <v>39</v>
      </c>
      <c r="Z1244" s="5">
        <v>1.07</v>
      </c>
      <c r="AA1244">
        <v>50</v>
      </c>
      <c r="AB1244" s="6">
        <v>3.36</v>
      </c>
      <c r="AC1244" s="8">
        <f t="shared" si="117"/>
        <v>2157.12</v>
      </c>
      <c r="AE1244" s="8">
        <f t="shared" si="118"/>
        <v>2157.12</v>
      </c>
      <c r="AG1244" t="str">
        <f t="shared" si="119"/>
        <v/>
      </c>
    </row>
    <row r="1245" spans="1:38" x14ac:dyDescent="0.35">
      <c r="A1245">
        <v>1244</v>
      </c>
      <c r="C1245">
        <v>224</v>
      </c>
      <c r="D1245">
        <v>245</v>
      </c>
      <c r="E1245" t="s">
        <v>64</v>
      </c>
      <c r="F1245" t="s">
        <v>65</v>
      </c>
      <c r="G1245">
        <v>49.69477844</v>
      </c>
      <c r="H1245">
        <v>123.0948029</v>
      </c>
      <c r="M1245" t="s">
        <v>51</v>
      </c>
      <c r="N1245">
        <v>-12</v>
      </c>
      <c r="O1245">
        <v>-42</v>
      </c>
      <c r="P1245">
        <f t="shared" si="120"/>
        <v>30</v>
      </c>
      <c r="Q1245" t="s">
        <v>43</v>
      </c>
      <c r="R1245">
        <v>2</v>
      </c>
      <c r="S1245">
        <f t="shared" si="115"/>
        <v>30</v>
      </c>
      <c r="T1245">
        <f t="shared" si="116"/>
        <v>0</v>
      </c>
      <c r="U1245" t="s">
        <v>99</v>
      </c>
      <c r="V1245" t="s">
        <v>39</v>
      </c>
      <c r="Z1245" s="5">
        <v>1.62</v>
      </c>
      <c r="AA1245">
        <v>50</v>
      </c>
      <c r="AB1245" s="6">
        <v>1.2</v>
      </c>
      <c r="AC1245" s="8">
        <f t="shared" si="117"/>
        <v>2915.9999999999995</v>
      </c>
      <c r="AE1245" s="8">
        <f t="shared" si="118"/>
        <v>2915.9999999999995</v>
      </c>
      <c r="AG1245" t="str">
        <f t="shared" si="119"/>
        <v/>
      </c>
    </row>
    <row r="1246" spans="1:38" x14ac:dyDescent="0.35">
      <c r="A1246">
        <v>1245</v>
      </c>
      <c r="C1246">
        <v>224</v>
      </c>
      <c r="D1246">
        <v>245</v>
      </c>
      <c r="E1246" t="s">
        <v>64</v>
      </c>
      <c r="F1246" t="s">
        <v>65</v>
      </c>
      <c r="G1246">
        <v>49.69477844</v>
      </c>
      <c r="H1246">
        <v>123.0948029</v>
      </c>
      <c r="M1246" t="s">
        <v>49</v>
      </c>
      <c r="N1246">
        <v>-42</v>
      </c>
      <c r="O1246">
        <v>-75</v>
      </c>
      <c r="P1246">
        <f t="shared" si="120"/>
        <v>33</v>
      </c>
      <c r="Q1246" t="s">
        <v>43</v>
      </c>
      <c r="R1246">
        <v>2</v>
      </c>
      <c r="S1246">
        <f t="shared" si="115"/>
        <v>33</v>
      </c>
      <c r="T1246">
        <f t="shared" si="116"/>
        <v>0</v>
      </c>
      <c r="U1246" t="s">
        <v>99</v>
      </c>
      <c r="V1246" t="s">
        <v>39</v>
      </c>
      <c r="Z1246" s="5">
        <v>1.62</v>
      </c>
      <c r="AA1246">
        <v>50</v>
      </c>
      <c r="AB1246" s="6">
        <v>1.2</v>
      </c>
      <c r="AC1246" s="8">
        <f t="shared" si="117"/>
        <v>3207.6</v>
      </c>
      <c r="AE1246" s="8">
        <f t="shared" si="118"/>
        <v>3207.6</v>
      </c>
      <c r="AG1246" t="str">
        <f t="shared" si="119"/>
        <v/>
      </c>
    </row>
    <row r="1247" spans="1:38" x14ac:dyDescent="0.35">
      <c r="A1247">
        <v>1246</v>
      </c>
      <c r="C1247">
        <v>224</v>
      </c>
      <c r="D1247">
        <v>245</v>
      </c>
      <c r="E1247" t="s">
        <v>64</v>
      </c>
      <c r="F1247" t="s">
        <v>65</v>
      </c>
      <c r="G1247">
        <v>49.69477844</v>
      </c>
      <c r="H1247">
        <v>123.0948029</v>
      </c>
      <c r="M1247" t="s">
        <v>75</v>
      </c>
      <c r="N1247">
        <v>-75</v>
      </c>
      <c r="O1247">
        <v>-80</v>
      </c>
      <c r="P1247">
        <f t="shared" si="120"/>
        <v>5</v>
      </c>
      <c r="Q1247" t="s">
        <v>62</v>
      </c>
      <c r="R1247">
        <v>2</v>
      </c>
      <c r="S1247">
        <f t="shared" si="115"/>
        <v>5</v>
      </c>
      <c r="T1247">
        <f t="shared" si="116"/>
        <v>0</v>
      </c>
      <c r="U1247" t="s">
        <v>99</v>
      </c>
      <c r="V1247" t="s">
        <v>39</v>
      </c>
      <c r="Z1247" s="5">
        <v>1.62</v>
      </c>
      <c r="AA1247">
        <v>60</v>
      </c>
      <c r="AB1247" s="6">
        <v>0.38</v>
      </c>
      <c r="AC1247" s="8">
        <f t="shared" si="117"/>
        <v>123.12</v>
      </c>
      <c r="AE1247" s="8">
        <f t="shared" si="118"/>
        <v>123.12</v>
      </c>
      <c r="AG1247" t="str">
        <f t="shared" si="119"/>
        <v/>
      </c>
    </row>
    <row r="1248" spans="1:38" x14ac:dyDescent="0.35">
      <c r="A1248">
        <v>1247</v>
      </c>
      <c r="B1248" s="1"/>
      <c r="C1248">
        <v>211</v>
      </c>
      <c r="D1248">
        <v>245</v>
      </c>
      <c r="E1248" s="1" t="s">
        <v>64</v>
      </c>
      <c r="F1248" t="s">
        <v>65</v>
      </c>
      <c r="G1248" s="1">
        <v>49.69477844</v>
      </c>
      <c r="H1248" s="1">
        <v>123.0948029</v>
      </c>
      <c r="I1248" s="1"/>
      <c r="J1248" s="1"/>
      <c r="K1248" s="1"/>
      <c r="L1248" s="1"/>
      <c r="M1248" s="1" t="s">
        <v>54</v>
      </c>
      <c r="N1248" s="1">
        <v>0</v>
      </c>
      <c r="O1248" s="1">
        <v>0</v>
      </c>
      <c r="P1248" s="1">
        <f t="shared" si="120"/>
        <v>0</v>
      </c>
      <c r="Q1248" s="1" t="s">
        <v>36</v>
      </c>
      <c r="R1248" s="1">
        <v>1</v>
      </c>
      <c r="S1248" s="1">
        <f t="shared" si="115"/>
        <v>0</v>
      </c>
      <c r="T1248" s="1">
        <f t="shared" si="116"/>
        <v>0</v>
      </c>
      <c r="W1248" s="1"/>
      <c r="X1248" s="1"/>
      <c r="Y1248" s="1"/>
      <c r="Z1248" s="5">
        <v>0.16</v>
      </c>
      <c r="AA1248" s="1">
        <v>0</v>
      </c>
      <c r="AB1248" s="6">
        <v>37.4</v>
      </c>
      <c r="AC1248" s="8">
        <f t="shared" si="117"/>
        <v>0</v>
      </c>
      <c r="AD1248" s="1"/>
      <c r="AE1248" s="10">
        <f t="shared" si="118"/>
        <v>0</v>
      </c>
      <c r="AF1248" s="1"/>
      <c r="AG1248" t="str">
        <f t="shared" si="119"/>
        <v/>
      </c>
      <c r="AI1248" s="1"/>
      <c r="AJ1248" s="1"/>
      <c r="AK1248" s="1"/>
      <c r="AL1248" s="1"/>
    </row>
    <row r="1249" spans="1:38" x14ac:dyDescent="0.35">
      <c r="A1249">
        <v>1248</v>
      </c>
      <c r="B1249" t="s">
        <v>32</v>
      </c>
      <c r="C1249">
        <v>282</v>
      </c>
      <c r="D1249">
        <v>246</v>
      </c>
      <c r="E1249" t="s">
        <v>74</v>
      </c>
      <c r="F1249" t="s">
        <v>65</v>
      </c>
      <c r="G1249">
        <v>50.27157974</v>
      </c>
      <c r="H1249">
        <v>122.5270996</v>
      </c>
      <c r="M1249" t="s">
        <v>37</v>
      </c>
      <c r="N1249">
        <v>4</v>
      </c>
      <c r="O1249">
        <v>3</v>
      </c>
      <c r="P1249">
        <f t="shared" si="120"/>
        <v>1</v>
      </c>
      <c r="Q1249" t="s">
        <v>36</v>
      </c>
      <c r="R1249">
        <v>1</v>
      </c>
      <c r="S1249">
        <f t="shared" si="115"/>
        <v>0</v>
      </c>
      <c r="T1249">
        <f t="shared" si="116"/>
        <v>1</v>
      </c>
      <c r="W1249">
        <f>SUM(S1249:S1254)</f>
        <v>65</v>
      </c>
      <c r="X1249">
        <f>SUM(T1249:T1254)</f>
        <v>4</v>
      </c>
      <c r="Y1249">
        <f>X1249+W1249</f>
        <v>69</v>
      </c>
      <c r="Z1249" s="5">
        <v>0.16</v>
      </c>
      <c r="AA1249">
        <v>0</v>
      </c>
      <c r="AB1249" s="6">
        <v>37.4</v>
      </c>
      <c r="AC1249" s="8">
        <f t="shared" si="117"/>
        <v>598.4</v>
      </c>
      <c r="AD1249" s="8">
        <f>SUM(AC1249:AC1254)</f>
        <v>12577.84</v>
      </c>
      <c r="AE1249" s="8">
        <f t="shared" si="118"/>
        <v>598.4</v>
      </c>
      <c r="AF1249" s="8">
        <f>SUM(AE1249:AE1254)</f>
        <v>12577.84</v>
      </c>
      <c r="AG1249">
        <f t="shared" si="119"/>
        <v>1</v>
      </c>
    </row>
    <row r="1250" spans="1:38" x14ac:dyDescent="0.35">
      <c r="A1250">
        <v>1249</v>
      </c>
      <c r="C1250">
        <v>282</v>
      </c>
      <c r="D1250">
        <v>246</v>
      </c>
      <c r="E1250" t="s">
        <v>74</v>
      </c>
      <c r="F1250" t="s">
        <v>65</v>
      </c>
      <c r="G1250">
        <v>50.27157974</v>
      </c>
      <c r="H1250">
        <v>122.5270996</v>
      </c>
      <c r="M1250" t="s">
        <v>40</v>
      </c>
      <c r="N1250">
        <v>3</v>
      </c>
      <c r="O1250">
        <v>1</v>
      </c>
      <c r="P1250">
        <f t="shared" si="120"/>
        <v>2</v>
      </c>
      <c r="Q1250" t="s">
        <v>36</v>
      </c>
      <c r="R1250">
        <v>1</v>
      </c>
      <c r="S1250">
        <f t="shared" si="115"/>
        <v>0</v>
      </c>
      <c r="T1250">
        <f t="shared" si="116"/>
        <v>2</v>
      </c>
      <c r="Z1250" s="5">
        <v>0.16</v>
      </c>
      <c r="AA1250">
        <v>0</v>
      </c>
      <c r="AB1250" s="6">
        <v>37.4</v>
      </c>
      <c r="AC1250" s="8">
        <f t="shared" si="117"/>
        <v>1196.8</v>
      </c>
      <c r="AE1250" s="8">
        <f t="shared" si="118"/>
        <v>1196.8</v>
      </c>
      <c r="AG1250" t="str">
        <f t="shared" si="119"/>
        <v/>
      </c>
    </row>
    <row r="1251" spans="1:38" x14ac:dyDescent="0.35">
      <c r="A1251">
        <v>1250</v>
      </c>
      <c r="C1251">
        <v>282</v>
      </c>
      <c r="D1251">
        <v>246</v>
      </c>
      <c r="E1251" t="s">
        <v>74</v>
      </c>
      <c r="F1251" t="s">
        <v>65</v>
      </c>
      <c r="G1251">
        <v>50.27157974</v>
      </c>
      <c r="H1251">
        <v>122.5270996</v>
      </c>
      <c r="M1251" t="s">
        <v>102</v>
      </c>
      <c r="N1251">
        <v>1</v>
      </c>
      <c r="O1251">
        <v>0</v>
      </c>
      <c r="P1251">
        <f t="shared" si="120"/>
        <v>1</v>
      </c>
      <c r="Q1251" t="s">
        <v>36</v>
      </c>
      <c r="R1251">
        <v>1</v>
      </c>
      <c r="S1251">
        <f t="shared" si="115"/>
        <v>0</v>
      </c>
      <c r="T1251">
        <f t="shared" si="116"/>
        <v>1</v>
      </c>
      <c r="Z1251" s="5">
        <v>0.16</v>
      </c>
      <c r="AA1251">
        <v>0</v>
      </c>
      <c r="AB1251" s="6">
        <v>30.85</v>
      </c>
      <c r="AC1251" s="8">
        <f t="shared" si="117"/>
        <v>493.6</v>
      </c>
      <c r="AE1251" s="8">
        <f t="shared" si="118"/>
        <v>493.6</v>
      </c>
      <c r="AG1251" t="str">
        <f t="shared" si="119"/>
        <v/>
      </c>
    </row>
    <row r="1252" spans="1:38" x14ac:dyDescent="0.35">
      <c r="A1252">
        <v>1251</v>
      </c>
      <c r="C1252">
        <v>310</v>
      </c>
      <c r="D1252">
        <v>246</v>
      </c>
      <c r="E1252" t="s">
        <v>74</v>
      </c>
      <c r="F1252" t="s">
        <v>65</v>
      </c>
      <c r="G1252">
        <v>50.27157974</v>
      </c>
      <c r="H1252">
        <v>122.5270996</v>
      </c>
      <c r="M1252" t="s">
        <v>119</v>
      </c>
      <c r="N1252">
        <v>0</v>
      </c>
      <c r="O1252">
        <v>-2</v>
      </c>
      <c r="P1252">
        <f t="shared" si="120"/>
        <v>2</v>
      </c>
      <c r="Q1252" t="s">
        <v>62</v>
      </c>
      <c r="R1252">
        <v>2</v>
      </c>
      <c r="S1252">
        <f t="shared" si="115"/>
        <v>2</v>
      </c>
      <c r="T1252">
        <f t="shared" si="116"/>
        <v>0</v>
      </c>
      <c r="U1252" t="s">
        <v>115</v>
      </c>
      <c r="V1252" t="s">
        <v>73</v>
      </c>
      <c r="Z1252" s="5">
        <v>1.07</v>
      </c>
      <c r="AA1252">
        <v>0</v>
      </c>
      <c r="AB1252" s="6">
        <v>3.36</v>
      </c>
      <c r="AC1252" s="8">
        <f t="shared" si="117"/>
        <v>719.04000000000008</v>
      </c>
      <c r="AE1252" s="8">
        <f t="shared" si="118"/>
        <v>719.04000000000008</v>
      </c>
      <c r="AG1252" t="str">
        <f t="shared" si="119"/>
        <v/>
      </c>
    </row>
    <row r="1253" spans="1:38" x14ac:dyDescent="0.35">
      <c r="A1253">
        <v>1252</v>
      </c>
      <c r="C1253">
        <v>310</v>
      </c>
      <c r="D1253">
        <v>246</v>
      </c>
      <c r="E1253" t="s">
        <v>74</v>
      </c>
      <c r="F1253" t="s">
        <v>65</v>
      </c>
      <c r="G1253">
        <v>50.27157974</v>
      </c>
      <c r="H1253">
        <v>122.5270996</v>
      </c>
      <c r="M1253" t="s">
        <v>82</v>
      </c>
      <c r="N1253">
        <v>-2</v>
      </c>
      <c r="O1253">
        <v>-33</v>
      </c>
      <c r="P1253">
        <f t="shared" si="120"/>
        <v>31</v>
      </c>
      <c r="Q1253" t="s">
        <v>62</v>
      </c>
      <c r="R1253">
        <v>2</v>
      </c>
      <c r="S1253">
        <f t="shared" si="115"/>
        <v>31</v>
      </c>
      <c r="T1253">
        <f t="shared" si="116"/>
        <v>0</v>
      </c>
      <c r="U1253" t="s">
        <v>115</v>
      </c>
      <c r="V1253" t="s">
        <v>73</v>
      </c>
      <c r="Z1253" s="5">
        <v>1.45</v>
      </c>
      <c r="AA1253">
        <v>0</v>
      </c>
      <c r="AB1253" s="6">
        <v>1.2</v>
      </c>
      <c r="AC1253" s="8">
        <f t="shared" si="117"/>
        <v>5394</v>
      </c>
      <c r="AE1253" s="8">
        <f t="shared" si="118"/>
        <v>5394</v>
      </c>
      <c r="AG1253" t="str">
        <f t="shared" si="119"/>
        <v/>
      </c>
      <c r="AH1253" s="17"/>
    </row>
    <row r="1254" spans="1:38" x14ac:dyDescent="0.35">
      <c r="A1254">
        <v>1253</v>
      </c>
      <c r="B1254" s="1"/>
      <c r="C1254">
        <v>310</v>
      </c>
      <c r="D1254">
        <v>246</v>
      </c>
      <c r="E1254" s="1" t="s">
        <v>74</v>
      </c>
      <c r="F1254" t="s">
        <v>65</v>
      </c>
      <c r="G1254" s="1">
        <v>50.27157974</v>
      </c>
      <c r="H1254" s="1">
        <v>122.5270996</v>
      </c>
      <c r="I1254" s="1"/>
      <c r="J1254" s="1"/>
      <c r="K1254" s="1"/>
      <c r="L1254" s="1"/>
      <c r="M1254" s="1" t="s">
        <v>83</v>
      </c>
      <c r="N1254" s="1">
        <v>-33</v>
      </c>
      <c r="O1254" s="1">
        <v>-65</v>
      </c>
      <c r="P1254" s="1">
        <f t="shared" si="120"/>
        <v>32</v>
      </c>
      <c r="Q1254" s="1" t="s">
        <v>62</v>
      </c>
      <c r="R1254" s="1">
        <v>2</v>
      </c>
      <c r="S1254" s="1">
        <f t="shared" si="115"/>
        <v>32</v>
      </c>
      <c r="T1254" s="1">
        <f t="shared" si="116"/>
        <v>0</v>
      </c>
      <c r="U1254" t="s">
        <v>99</v>
      </c>
      <c r="V1254" t="s">
        <v>44</v>
      </c>
      <c r="W1254" s="1"/>
      <c r="X1254" s="1"/>
      <c r="Y1254" s="1"/>
      <c r="Z1254" s="5">
        <v>1.45</v>
      </c>
      <c r="AA1254" s="1">
        <v>25</v>
      </c>
      <c r="AB1254" s="6">
        <v>1.2</v>
      </c>
      <c r="AC1254" s="8">
        <f t="shared" si="117"/>
        <v>4175.9999999999991</v>
      </c>
      <c r="AD1254" s="1"/>
      <c r="AE1254" s="10">
        <f t="shared" si="118"/>
        <v>4175.9999999999991</v>
      </c>
      <c r="AF1254" s="1"/>
      <c r="AG1254" t="str">
        <f t="shared" si="119"/>
        <v/>
      </c>
      <c r="AH1254" s="17"/>
      <c r="AI1254" s="1"/>
      <c r="AJ1254" s="1"/>
      <c r="AK1254" s="1"/>
      <c r="AL1254" s="1"/>
    </row>
    <row r="1255" spans="1:38" x14ac:dyDescent="0.35">
      <c r="A1255">
        <v>1254</v>
      </c>
      <c r="B1255" t="s">
        <v>32</v>
      </c>
      <c r="C1255">
        <v>243</v>
      </c>
      <c r="D1255">
        <v>247</v>
      </c>
      <c r="E1255" t="s">
        <v>74</v>
      </c>
      <c r="F1255" t="s">
        <v>65</v>
      </c>
      <c r="G1255">
        <v>48.608306880000001</v>
      </c>
      <c r="H1255">
        <v>124.1998596</v>
      </c>
      <c r="M1255" t="s">
        <v>54</v>
      </c>
      <c r="N1255">
        <v>7</v>
      </c>
      <c r="O1255">
        <v>6</v>
      </c>
      <c r="P1255">
        <f t="shared" si="120"/>
        <v>1</v>
      </c>
      <c r="Q1255" t="s">
        <v>36</v>
      </c>
      <c r="R1255">
        <v>1</v>
      </c>
      <c r="S1255">
        <f t="shared" si="115"/>
        <v>0</v>
      </c>
      <c r="T1255">
        <f t="shared" si="116"/>
        <v>1</v>
      </c>
      <c r="W1255">
        <f>SUM(S1255:S1258)</f>
        <v>20</v>
      </c>
      <c r="X1255">
        <f>SUM(T1255:T1258)</f>
        <v>7</v>
      </c>
      <c r="Y1255">
        <f>X1255+W1255</f>
        <v>27</v>
      </c>
      <c r="Z1255" s="5">
        <v>0.16</v>
      </c>
      <c r="AA1255">
        <v>0</v>
      </c>
      <c r="AB1255" s="6">
        <v>37.4</v>
      </c>
      <c r="AC1255" s="8">
        <f t="shared" si="117"/>
        <v>598.4</v>
      </c>
      <c r="AD1255" s="8">
        <f>SUM(AC1255:AC1258)</f>
        <v>6067.1999999999989</v>
      </c>
      <c r="AE1255" s="8">
        <f t="shared" si="118"/>
        <v>598.4</v>
      </c>
      <c r="AF1255" s="8">
        <f>SUM(AE1255:AE1258)</f>
        <v>6067.1999999999989</v>
      </c>
      <c r="AG1255">
        <f t="shared" si="119"/>
        <v>1</v>
      </c>
      <c r="AH1255" s="17"/>
    </row>
    <row r="1256" spans="1:38" x14ac:dyDescent="0.35">
      <c r="A1256">
        <v>1255</v>
      </c>
      <c r="C1256">
        <v>243</v>
      </c>
      <c r="D1256">
        <v>247</v>
      </c>
      <c r="E1256" t="s">
        <v>74</v>
      </c>
      <c r="F1256" t="s">
        <v>65</v>
      </c>
      <c r="G1256">
        <v>48.608306880000001</v>
      </c>
      <c r="H1256">
        <v>124.1998596</v>
      </c>
      <c r="M1256" t="s">
        <v>47</v>
      </c>
      <c r="N1256">
        <v>6</v>
      </c>
      <c r="O1256">
        <v>2</v>
      </c>
      <c r="P1256">
        <f t="shared" si="120"/>
        <v>4</v>
      </c>
      <c r="Q1256" t="s">
        <v>36</v>
      </c>
      <c r="R1256">
        <v>1</v>
      </c>
      <c r="S1256">
        <f t="shared" si="115"/>
        <v>0</v>
      </c>
      <c r="T1256">
        <f t="shared" si="116"/>
        <v>4</v>
      </c>
      <c r="Z1256" s="5">
        <v>0.16</v>
      </c>
      <c r="AA1256">
        <v>0</v>
      </c>
      <c r="AB1256" s="6">
        <v>37.4</v>
      </c>
      <c r="AC1256" s="8">
        <f t="shared" si="117"/>
        <v>2393.6</v>
      </c>
      <c r="AE1256" s="8">
        <f t="shared" si="118"/>
        <v>2393.6</v>
      </c>
      <c r="AG1256" t="str">
        <f t="shared" si="119"/>
        <v/>
      </c>
      <c r="AH1256" s="17"/>
    </row>
    <row r="1257" spans="1:38" x14ac:dyDescent="0.35">
      <c r="A1257">
        <v>1256</v>
      </c>
      <c r="C1257">
        <v>243</v>
      </c>
      <c r="D1257">
        <v>247</v>
      </c>
      <c r="E1257" t="s">
        <v>74</v>
      </c>
      <c r="F1257" t="s">
        <v>65</v>
      </c>
      <c r="G1257">
        <v>48.608306880000001</v>
      </c>
      <c r="H1257">
        <v>124.1998596</v>
      </c>
      <c r="M1257" t="s">
        <v>80</v>
      </c>
      <c r="N1257">
        <v>2</v>
      </c>
      <c r="O1257">
        <v>0</v>
      </c>
      <c r="P1257">
        <f t="shared" si="120"/>
        <v>2</v>
      </c>
      <c r="Q1257" t="s">
        <v>36</v>
      </c>
      <c r="R1257">
        <v>1</v>
      </c>
      <c r="S1257">
        <f t="shared" si="115"/>
        <v>0</v>
      </c>
      <c r="T1257">
        <f t="shared" si="116"/>
        <v>2</v>
      </c>
      <c r="Z1257" s="5">
        <v>0.16</v>
      </c>
      <c r="AA1257">
        <v>0</v>
      </c>
      <c r="AB1257" s="6">
        <v>30.85</v>
      </c>
      <c r="AC1257" s="8">
        <f t="shared" si="117"/>
        <v>987.2</v>
      </c>
      <c r="AE1257" s="8">
        <f t="shared" si="118"/>
        <v>987.2</v>
      </c>
      <c r="AG1257" t="str">
        <f t="shared" si="119"/>
        <v/>
      </c>
    </row>
    <row r="1258" spans="1:38" x14ac:dyDescent="0.35">
      <c r="A1258">
        <v>1257</v>
      </c>
      <c r="B1258" s="1"/>
      <c r="C1258">
        <v>271</v>
      </c>
      <c r="D1258">
        <v>247</v>
      </c>
      <c r="E1258" s="1" t="s">
        <v>74</v>
      </c>
      <c r="F1258" t="s">
        <v>65</v>
      </c>
      <c r="G1258" s="1">
        <v>48.608306880000001</v>
      </c>
      <c r="H1258" s="1">
        <v>124.1998596</v>
      </c>
      <c r="I1258" s="1"/>
      <c r="J1258" s="1"/>
      <c r="K1258" s="1"/>
      <c r="L1258" s="1"/>
      <c r="M1258" s="1" t="s">
        <v>51</v>
      </c>
      <c r="N1258" s="1">
        <v>0</v>
      </c>
      <c r="O1258" s="1">
        <v>-20</v>
      </c>
      <c r="P1258" s="1">
        <f t="shared" si="120"/>
        <v>20</v>
      </c>
      <c r="Q1258" s="1" t="s">
        <v>43</v>
      </c>
      <c r="R1258" s="1">
        <v>2</v>
      </c>
      <c r="S1258" s="1">
        <f t="shared" si="115"/>
        <v>20</v>
      </c>
      <c r="T1258" s="1">
        <f t="shared" si="116"/>
        <v>0</v>
      </c>
      <c r="U1258" t="s">
        <v>38</v>
      </c>
      <c r="V1258" t="s">
        <v>44</v>
      </c>
      <c r="W1258" s="1"/>
      <c r="X1258" s="1"/>
      <c r="Y1258" s="1"/>
      <c r="Z1258" s="5">
        <v>1.45</v>
      </c>
      <c r="AA1258" s="1">
        <v>40</v>
      </c>
      <c r="AB1258" s="6">
        <v>1.2</v>
      </c>
      <c r="AC1258" s="8">
        <f t="shared" si="117"/>
        <v>2087.9999999999995</v>
      </c>
      <c r="AD1258" s="1"/>
      <c r="AE1258" s="10">
        <f t="shared" si="118"/>
        <v>2087.9999999999995</v>
      </c>
      <c r="AF1258" s="1"/>
      <c r="AG1258" t="str">
        <f t="shared" si="119"/>
        <v/>
      </c>
      <c r="AI1258" s="1"/>
      <c r="AJ1258" s="1"/>
      <c r="AK1258" s="1"/>
      <c r="AL1258" s="1"/>
    </row>
    <row r="1259" spans="1:38" x14ac:dyDescent="0.35">
      <c r="A1259">
        <v>1258</v>
      </c>
      <c r="B1259" t="s">
        <v>32</v>
      </c>
      <c r="C1259">
        <v>208</v>
      </c>
      <c r="D1259">
        <v>248</v>
      </c>
      <c r="E1259" t="s">
        <v>46</v>
      </c>
      <c r="F1259" t="s">
        <v>34</v>
      </c>
      <c r="G1259">
        <v>49.706699370000003</v>
      </c>
      <c r="H1259">
        <v>123.10910029999999</v>
      </c>
      <c r="M1259" t="s">
        <v>76</v>
      </c>
      <c r="N1259">
        <v>10</v>
      </c>
      <c r="O1259">
        <v>5</v>
      </c>
      <c r="P1259">
        <f t="shared" si="120"/>
        <v>5</v>
      </c>
      <c r="Q1259" t="s">
        <v>36</v>
      </c>
      <c r="R1259">
        <v>1</v>
      </c>
      <c r="S1259">
        <f t="shared" si="115"/>
        <v>0</v>
      </c>
      <c r="T1259">
        <f t="shared" si="116"/>
        <v>5</v>
      </c>
      <c r="W1259">
        <f>SUM(S1259:S1264)</f>
        <v>50</v>
      </c>
      <c r="X1259">
        <f>SUM(T1259:T1264)</f>
        <v>10</v>
      </c>
      <c r="Y1259">
        <f>X1259+W1259</f>
        <v>60</v>
      </c>
      <c r="Z1259" s="5">
        <v>0.11</v>
      </c>
      <c r="AA1259">
        <v>0</v>
      </c>
      <c r="AB1259" s="6">
        <v>45.06</v>
      </c>
      <c r="AC1259" s="8">
        <f t="shared" si="117"/>
        <v>2478.3000000000002</v>
      </c>
      <c r="AD1259" s="8">
        <f>SUM(AC1259:AC1264)</f>
        <v>14815.659</v>
      </c>
      <c r="AE1259" s="8">
        <f t="shared" si="118"/>
        <v>2478.3000000000002</v>
      </c>
      <c r="AF1259" s="8">
        <f>SUM(AE1259:AE1264)</f>
        <v>14815.659</v>
      </c>
      <c r="AG1259">
        <f t="shared" si="119"/>
        <v>1</v>
      </c>
    </row>
    <row r="1260" spans="1:38" x14ac:dyDescent="0.35">
      <c r="A1260">
        <v>1259</v>
      </c>
      <c r="C1260">
        <v>208</v>
      </c>
      <c r="D1260">
        <v>248</v>
      </c>
      <c r="E1260" t="s">
        <v>46</v>
      </c>
      <c r="F1260" t="s">
        <v>34</v>
      </c>
      <c r="G1260">
        <v>49.706699370000003</v>
      </c>
      <c r="H1260">
        <v>123.10910029999999</v>
      </c>
      <c r="M1260" t="s">
        <v>77</v>
      </c>
      <c r="N1260">
        <v>5</v>
      </c>
      <c r="O1260">
        <v>0</v>
      </c>
      <c r="P1260">
        <f t="shared" si="120"/>
        <v>5</v>
      </c>
      <c r="Q1260" t="s">
        <v>36</v>
      </c>
      <c r="R1260">
        <v>1</v>
      </c>
      <c r="S1260">
        <f t="shared" si="115"/>
        <v>0</v>
      </c>
      <c r="T1260">
        <f t="shared" si="116"/>
        <v>5</v>
      </c>
      <c r="Z1260" s="5">
        <v>0.11</v>
      </c>
      <c r="AA1260">
        <v>0</v>
      </c>
      <c r="AB1260" s="6">
        <v>45.06</v>
      </c>
      <c r="AC1260" s="8">
        <f t="shared" si="117"/>
        <v>2478.3000000000002</v>
      </c>
      <c r="AE1260" s="8">
        <f t="shared" si="118"/>
        <v>2478.3000000000002</v>
      </c>
      <c r="AG1260" t="str">
        <f t="shared" si="119"/>
        <v/>
      </c>
    </row>
    <row r="1261" spans="1:38" x14ac:dyDescent="0.35">
      <c r="A1261">
        <v>1260</v>
      </c>
      <c r="C1261">
        <v>221</v>
      </c>
      <c r="D1261">
        <v>248</v>
      </c>
      <c r="E1261" t="s">
        <v>46</v>
      </c>
      <c r="F1261" t="s">
        <v>34</v>
      </c>
      <c r="G1261">
        <v>49.706699370000003</v>
      </c>
      <c r="H1261">
        <v>123.10910029999999</v>
      </c>
      <c r="M1261" t="s">
        <v>72</v>
      </c>
      <c r="N1261">
        <v>0</v>
      </c>
      <c r="O1261">
        <v>-3</v>
      </c>
      <c r="P1261">
        <f t="shared" si="120"/>
        <v>3</v>
      </c>
      <c r="Q1261" t="s">
        <v>69</v>
      </c>
      <c r="R1261">
        <v>2</v>
      </c>
      <c r="S1261">
        <f t="shared" si="115"/>
        <v>3</v>
      </c>
      <c r="T1261">
        <f t="shared" si="116"/>
        <v>0</v>
      </c>
      <c r="U1261" t="s">
        <v>38</v>
      </c>
      <c r="V1261" t="s">
        <v>44</v>
      </c>
      <c r="Z1261" s="5">
        <v>0.93</v>
      </c>
      <c r="AA1261">
        <v>70</v>
      </c>
      <c r="AB1261" s="6">
        <v>10.95</v>
      </c>
      <c r="AC1261" s="8">
        <f t="shared" si="117"/>
        <v>916.51499999999999</v>
      </c>
      <c r="AE1261" s="8">
        <f t="shared" si="118"/>
        <v>916.51499999999999</v>
      </c>
      <c r="AG1261" t="str">
        <f t="shared" si="119"/>
        <v/>
      </c>
    </row>
    <row r="1262" spans="1:38" x14ac:dyDescent="0.35">
      <c r="A1262">
        <v>1261</v>
      </c>
      <c r="C1262">
        <v>221</v>
      </c>
      <c r="D1262">
        <v>248</v>
      </c>
      <c r="E1262" t="s">
        <v>46</v>
      </c>
      <c r="F1262" t="s">
        <v>34</v>
      </c>
      <c r="G1262">
        <v>49.706699370000003</v>
      </c>
      <c r="H1262">
        <v>123.10910029999999</v>
      </c>
      <c r="M1262" t="s">
        <v>48</v>
      </c>
      <c r="N1262">
        <v>-3</v>
      </c>
      <c r="O1262">
        <v>-15</v>
      </c>
      <c r="P1262">
        <f t="shared" si="120"/>
        <v>12</v>
      </c>
      <c r="Q1262" t="s">
        <v>43</v>
      </c>
      <c r="R1262">
        <v>2</v>
      </c>
      <c r="S1262">
        <f t="shared" si="115"/>
        <v>12</v>
      </c>
      <c r="T1262">
        <f t="shared" si="116"/>
        <v>0</v>
      </c>
      <c r="U1262" t="s">
        <v>38</v>
      </c>
      <c r="V1262" t="s">
        <v>44</v>
      </c>
      <c r="Z1262" s="5">
        <v>1.17</v>
      </c>
      <c r="AA1262">
        <v>70</v>
      </c>
      <c r="AB1262" s="6">
        <v>3.92</v>
      </c>
      <c r="AC1262" s="8">
        <f t="shared" si="117"/>
        <v>1651.104</v>
      </c>
      <c r="AE1262" s="8">
        <f t="shared" si="118"/>
        <v>1651.104</v>
      </c>
      <c r="AG1262" t="str">
        <f t="shared" si="119"/>
        <v/>
      </c>
    </row>
    <row r="1263" spans="1:38" x14ac:dyDescent="0.35">
      <c r="A1263">
        <v>1262</v>
      </c>
      <c r="C1263">
        <v>221</v>
      </c>
      <c r="D1263">
        <v>248</v>
      </c>
      <c r="E1263" t="s">
        <v>46</v>
      </c>
      <c r="F1263" t="s">
        <v>34</v>
      </c>
      <c r="G1263">
        <v>49.706699370000003</v>
      </c>
      <c r="H1263">
        <v>123.10910029999999</v>
      </c>
      <c r="M1263" t="s">
        <v>51</v>
      </c>
      <c r="N1263">
        <v>-15</v>
      </c>
      <c r="O1263">
        <v>-30</v>
      </c>
      <c r="P1263">
        <f t="shared" si="120"/>
        <v>15</v>
      </c>
      <c r="Q1263" t="s">
        <v>62</v>
      </c>
      <c r="R1263">
        <v>2</v>
      </c>
      <c r="S1263">
        <f t="shared" si="115"/>
        <v>15</v>
      </c>
      <c r="T1263">
        <f t="shared" si="116"/>
        <v>0</v>
      </c>
      <c r="U1263" t="s">
        <v>38</v>
      </c>
      <c r="V1263" t="s">
        <v>39</v>
      </c>
      <c r="Z1263" s="5">
        <v>1.71</v>
      </c>
      <c r="AA1263">
        <v>70</v>
      </c>
      <c r="AB1263" s="6">
        <v>3.92</v>
      </c>
      <c r="AC1263" s="8">
        <f t="shared" si="117"/>
        <v>3016.4399999999996</v>
      </c>
      <c r="AE1263" s="8">
        <f t="shared" si="118"/>
        <v>3016.4399999999996</v>
      </c>
      <c r="AG1263" t="str">
        <f t="shared" si="119"/>
        <v/>
      </c>
    </row>
    <row r="1264" spans="1:38" x14ac:dyDescent="0.35">
      <c r="A1264">
        <v>1263</v>
      </c>
      <c r="B1264" s="1"/>
      <c r="C1264">
        <v>221</v>
      </c>
      <c r="D1264">
        <v>248</v>
      </c>
      <c r="E1264" s="1" t="s">
        <v>46</v>
      </c>
      <c r="F1264" t="s">
        <v>34</v>
      </c>
      <c r="G1264" s="1">
        <v>49.706699370000003</v>
      </c>
      <c r="H1264" s="1">
        <v>123.10910029999999</v>
      </c>
      <c r="I1264" s="1"/>
      <c r="J1264" s="1"/>
      <c r="K1264" s="1"/>
      <c r="L1264" s="1"/>
      <c r="M1264" s="1" t="s">
        <v>75</v>
      </c>
      <c r="N1264" s="1">
        <v>-30</v>
      </c>
      <c r="O1264" s="1">
        <v>-50</v>
      </c>
      <c r="P1264" s="1">
        <f t="shared" si="120"/>
        <v>20</v>
      </c>
      <c r="Q1264" s="1"/>
      <c r="R1264" s="1">
        <v>2</v>
      </c>
      <c r="S1264" s="1">
        <f t="shared" si="115"/>
        <v>20</v>
      </c>
      <c r="T1264" s="1">
        <f t="shared" si="116"/>
        <v>0</v>
      </c>
      <c r="U1264" t="s">
        <v>38</v>
      </c>
      <c r="V1264" t="s">
        <v>39</v>
      </c>
      <c r="W1264" s="1"/>
      <c r="X1264" s="1"/>
      <c r="Y1264" s="1"/>
      <c r="Z1264" s="5">
        <v>1.71</v>
      </c>
      <c r="AA1264" s="1">
        <v>0</v>
      </c>
      <c r="AB1264" s="6">
        <v>1.25</v>
      </c>
      <c r="AC1264" s="8">
        <f t="shared" si="117"/>
        <v>4275.0000000000009</v>
      </c>
      <c r="AD1264" s="1"/>
      <c r="AE1264" s="10">
        <f t="shared" si="118"/>
        <v>4275.0000000000009</v>
      </c>
      <c r="AF1264" s="1"/>
      <c r="AG1264" t="str">
        <f t="shared" si="119"/>
        <v/>
      </c>
      <c r="AI1264" s="1"/>
      <c r="AJ1264" s="1"/>
      <c r="AK1264" s="1"/>
      <c r="AL1264" s="1"/>
    </row>
    <row r="1265" spans="1:38" x14ac:dyDescent="0.35">
      <c r="A1265">
        <v>1264</v>
      </c>
      <c r="B1265" t="s">
        <v>32</v>
      </c>
      <c r="C1265">
        <v>739</v>
      </c>
      <c r="D1265">
        <v>249</v>
      </c>
      <c r="E1265" t="s">
        <v>33</v>
      </c>
      <c r="F1265" t="s">
        <v>34</v>
      </c>
      <c r="G1265">
        <v>49.121917719999999</v>
      </c>
      <c r="H1265">
        <v>123.698967</v>
      </c>
      <c r="M1265" t="s">
        <v>54</v>
      </c>
      <c r="N1265">
        <v>4</v>
      </c>
      <c r="O1265">
        <v>3.5</v>
      </c>
      <c r="P1265">
        <f t="shared" si="120"/>
        <v>0.5</v>
      </c>
      <c r="Q1265" t="s">
        <v>36</v>
      </c>
      <c r="R1265">
        <v>1</v>
      </c>
      <c r="S1265">
        <f t="shared" si="115"/>
        <v>0</v>
      </c>
      <c r="T1265">
        <f t="shared" si="116"/>
        <v>0.5</v>
      </c>
      <c r="W1265">
        <f>SUM(S1265:S1269)</f>
        <v>17</v>
      </c>
      <c r="X1265">
        <f>SUM(T1265:T1269)</f>
        <v>4</v>
      </c>
      <c r="Y1265">
        <f>X1265+W1265</f>
        <v>21</v>
      </c>
      <c r="Z1265" s="5">
        <v>0.14000000000000001</v>
      </c>
      <c r="AA1265">
        <v>0</v>
      </c>
      <c r="AB1265" s="6">
        <v>43.21</v>
      </c>
      <c r="AC1265" s="8">
        <f t="shared" si="117"/>
        <v>302.47000000000003</v>
      </c>
      <c r="AD1265" s="8">
        <f>SUM(AC1265:AC1269)</f>
        <v>10416.416000000001</v>
      </c>
      <c r="AE1265" s="8">
        <f t="shared" si="118"/>
        <v>302.47000000000003</v>
      </c>
      <c r="AF1265" s="8">
        <f>SUM(AE1265:AE1269)</f>
        <v>10416.416000000001</v>
      </c>
      <c r="AG1265">
        <f t="shared" si="119"/>
        <v>1</v>
      </c>
    </row>
    <row r="1266" spans="1:38" x14ac:dyDescent="0.35">
      <c r="A1266">
        <v>1265</v>
      </c>
      <c r="C1266">
        <v>739</v>
      </c>
      <c r="D1266">
        <v>249</v>
      </c>
      <c r="E1266" t="s">
        <v>33</v>
      </c>
      <c r="F1266" t="s">
        <v>34</v>
      </c>
      <c r="G1266">
        <v>49.121917719999999</v>
      </c>
      <c r="H1266">
        <v>123.698967</v>
      </c>
      <c r="M1266" t="s">
        <v>39</v>
      </c>
      <c r="N1266">
        <v>3.5</v>
      </c>
      <c r="O1266">
        <v>1.5</v>
      </c>
      <c r="P1266">
        <f t="shared" si="120"/>
        <v>2</v>
      </c>
      <c r="Q1266" t="s">
        <v>36</v>
      </c>
      <c r="R1266">
        <v>1</v>
      </c>
      <c r="S1266">
        <f t="shared" si="115"/>
        <v>0</v>
      </c>
      <c r="T1266">
        <f t="shared" si="116"/>
        <v>2</v>
      </c>
      <c r="Z1266" s="5">
        <v>0.14000000000000001</v>
      </c>
      <c r="AA1266">
        <v>0</v>
      </c>
      <c r="AB1266" s="6">
        <v>43.21</v>
      </c>
      <c r="AC1266" s="8">
        <f t="shared" si="117"/>
        <v>1209.8800000000001</v>
      </c>
      <c r="AE1266" s="8">
        <f t="shared" si="118"/>
        <v>1209.8800000000001</v>
      </c>
      <c r="AG1266" t="str">
        <f t="shared" si="119"/>
        <v/>
      </c>
    </row>
    <row r="1267" spans="1:38" x14ac:dyDescent="0.35">
      <c r="A1267">
        <v>1266</v>
      </c>
      <c r="C1267">
        <v>739</v>
      </c>
      <c r="D1267">
        <v>249</v>
      </c>
      <c r="E1267" t="s">
        <v>33</v>
      </c>
      <c r="F1267" t="s">
        <v>34</v>
      </c>
      <c r="G1267">
        <v>49.121917719999999</v>
      </c>
      <c r="H1267">
        <v>123.698967</v>
      </c>
      <c r="M1267" t="s">
        <v>80</v>
      </c>
      <c r="N1267">
        <v>1.5</v>
      </c>
      <c r="O1267">
        <v>0</v>
      </c>
      <c r="P1267">
        <f t="shared" si="120"/>
        <v>1.5</v>
      </c>
      <c r="Q1267" t="s">
        <v>36</v>
      </c>
      <c r="R1267">
        <v>1</v>
      </c>
      <c r="S1267">
        <f t="shared" si="115"/>
        <v>0</v>
      </c>
      <c r="T1267">
        <f t="shared" si="116"/>
        <v>1.5</v>
      </c>
      <c r="Z1267" s="5">
        <v>0.14000000000000001</v>
      </c>
      <c r="AA1267">
        <v>0</v>
      </c>
      <c r="AB1267" s="6">
        <v>36.65</v>
      </c>
      <c r="AC1267" s="8">
        <f t="shared" si="117"/>
        <v>769.65000000000009</v>
      </c>
      <c r="AE1267" s="8">
        <f t="shared" si="118"/>
        <v>769.65000000000009</v>
      </c>
      <c r="AG1267" t="str">
        <f t="shared" si="119"/>
        <v/>
      </c>
    </row>
    <row r="1268" spans="1:38" x14ac:dyDescent="0.35">
      <c r="A1268">
        <v>1267</v>
      </c>
      <c r="C1268">
        <v>796</v>
      </c>
      <c r="D1268">
        <v>249</v>
      </c>
      <c r="E1268" t="s">
        <v>33</v>
      </c>
      <c r="F1268" t="s">
        <v>34</v>
      </c>
      <c r="G1268">
        <v>49.121917719999999</v>
      </c>
      <c r="H1268">
        <v>123.698967</v>
      </c>
      <c r="M1268" t="s">
        <v>57</v>
      </c>
      <c r="N1268">
        <v>0</v>
      </c>
      <c r="O1268">
        <v>-12</v>
      </c>
      <c r="P1268">
        <f t="shared" si="120"/>
        <v>12</v>
      </c>
      <c r="Q1268" t="s">
        <v>62</v>
      </c>
      <c r="R1268">
        <v>2</v>
      </c>
      <c r="S1268">
        <f t="shared" si="115"/>
        <v>12</v>
      </c>
      <c r="T1268">
        <f t="shared" si="116"/>
        <v>0</v>
      </c>
      <c r="U1268" t="s">
        <v>38</v>
      </c>
      <c r="Z1268" s="5">
        <v>1.31</v>
      </c>
      <c r="AA1268">
        <v>5</v>
      </c>
      <c r="AB1268" s="6">
        <v>4.74</v>
      </c>
      <c r="AC1268" s="8">
        <f t="shared" si="117"/>
        <v>7078.7159999999994</v>
      </c>
      <c r="AE1268" s="8">
        <f t="shared" si="118"/>
        <v>7078.7159999999994</v>
      </c>
      <c r="AG1268" t="str">
        <f t="shared" si="119"/>
        <v/>
      </c>
    </row>
    <row r="1269" spans="1:38" x14ac:dyDescent="0.35">
      <c r="A1269">
        <v>1268</v>
      </c>
      <c r="B1269" s="1"/>
      <c r="C1269">
        <v>796</v>
      </c>
      <c r="D1269">
        <v>249</v>
      </c>
      <c r="E1269" s="1" t="s">
        <v>33</v>
      </c>
      <c r="F1269" t="s">
        <v>34</v>
      </c>
      <c r="G1269" s="1">
        <v>49.121917719999999</v>
      </c>
      <c r="H1269" s="1">
        <v>123.698967</v>
      </c>
      <c r="I1269" s="1"/>
      <c r="J1269" s="1"/>
      <c r="K1269" s="1"/>
      <c r="L1269" s="1"/>
      <c r="M1269" s="1" t="s">
        <v>48</v>
      </c>
      <c r="N1269" s="1">
        <v>-12</v>
      </c>
      <c r="O1269" s="1">
        <v>-17</v>
      </c>
      <c r="P1269" s="1">
        <f t="shared" si="120"/>
        <v>5</v>
      </c>
      <c r="Q1269" s="1" t="s">
        <v>53</v>
      </c>
      <c r="R1269" s="1">
        <v>2</v>
      </c>
      <c r="S1269" s="1">
        <f t="shared" si="115"/>
        <v>5</v>
      </c>
      <c r="T1269" s="1">
        <f t="shared" si="116"/>
        <v>0</v>
      </c>
      <c r="U1269" t="s">
        <v>38</v>
      </c>
      <c r="W1269" s="1"/>
      <c r="X1269" s="1"/>
      <c r="Y1269" s="1"/>
      <c r="Z1269" s="5">
        <v>1.38</v>
      </c>
      <c r="AA1269" s="1">
        <v>10</v>
      </c>
      <c r="AB1269" s="6">
        <v>1.7</v>
      </c>
      <c r="AC1269" s="8">
        <f t="shared" si="117"/>
        <v>1055.6999999999998</v>
      </c>
      <c r="AD1269" s="1"/>
      <c r="AE1269" s="10">
        <f t="shared" si="118"/>
        <v>1055.6999999999998</v>
      </c>
      <c r="AF1269" s="1"/>
      <c r="AG1269" t="str">
        <f t="shared" si="119"/>
        <v/>
      </c>
      <c r="AI1269" s="1"/>
      <c r="AJ1269" s="1"/>
      <c r="AK1269" s="1"/>
      <c r="AL1269" s="1"/>
    </row>
    <row r="1270" spans="1:38" x14ac:dyDescent="0.35">
      <c r="A1270">
        <v>1269</v>
      </c>
      <c r="B1270" t="s">
        <v>32</v>
      </c>
      <c r="C1270">
        <v>32</v>
      </c>
      <c r="D1270">
        <v>250</v>
      </c>
      <c r="E1270" t="s">
        <v>59</v>
      </c>
      <c r="F1270" t="s">
        <v>111</v>
      </c>
      <c r="G1270">
        <v>48.597858430000002</v>
      </c>
      <c r="H1270">
        <v>124.2319031</v>
      </c>
      <c r="M1270" t="s">
        <v>55</v>
      </c>
      <c r="N1270">
        <v>2</v>
      </c>
      <c r="O1270">
        <v>1</v>
      </c>
      <c r="P1270">
        <f t="shared" si="120"/>
        <v>1</v>
      </c>
      <c r="Q1270" t="s">
        <v>36</v>
      </c>
      <c r="R1270">
        <v>1</v>
      </c>
      <c r="S1270">
        <f t="shared" si="115"/>
        <v>0</v>
      </c>
      <c r="T1270">
        <f t="shared" si="116"/>
        <v>1</v>
      </c>
      <c r="W1270">
        <f>SUM(S1270:S1275)</f>
        <v>106</v>
      </c>
      <c r="X1270">
        <f>SUM(T1270:T1275)</f>
        <v>2</v>
      </c>
      <c r="Y1270">
        <f>X1270+W1270</f>
        <v>108</v>
      </c>
      <c r="Z1270" s="5">
        <v>0.11</v>
      </c>
      <c r="AA1270">
        <v>0</v>
      </c>
      <c r="AB1270" s="6">
        <v>25.58</v>
      </c>
      <c r="AC1270" s="8">
        <f t="shared" si="117"/>
        <v>281.37999999999994</v>
      </c>
      <c r="AD1270" s="8">
        <f>SUM(AC1270:AC1275)</f>
        <v>61834.829900000004</v>
      </c>
      <c r="AE1270" s="8">
        <f t="shared" si="118"/>
        <v>281.37999999999994</v>
      </c>
      <c r="AF1270" s="8">
        <f>SUM(AE1270:AE1275)</f>
        <v>61834.829900000004</v>
      </c>
      <c r="AG1270">
        <f t="shared" si="119"/>
        <v>1</v>
      </c>
    </row>
    <row r="1271" spans="1:38" x14ac:dyDescent="0.35">
      <c r="A1271">
        <v>1270</v>
      </c>
      <c r="C1271">
        <v>32</v>
      </c>
      <c r="D1271">
        <v>250</v>
      </c>
      <c r="E1271" t="s">
        <v>59</v>
      </c>
      <c r="F1271" t="s">
        <v>111</v>
      </c>
      <c r="G1271">
        <v>48.597858430000002</v>
      </c>
      <c r="H1271">
        <v>124.2319031</v>
      </c>
      <c r="M1271" t="s">
        <v>66</v>
      </c>
      <c r="N1271">
        <v>1</v>
      </c>
      <c r="O1271">
        <v>0</v>
      </c>
      <c r="P1271">
        <f t="shared" si="120"/>
        <v>1</v>
      </c>
      <c r="Q1271" t="s">
        <v>36</v>
      </c>
      <c r="R1271">
        <v>1</v>
      </c>
      <c r="S1271">
        <f t="shared" si="115"/>
        <v>0</v>
      </c>
      <c r="T1271">
        <f t="shared" si="116"/>
        <v>1</v>
      </c>
      <c r="Z1271" s="5">
        <v>0.11</v>
      </c>
      <c r="AA1271">
        <v>0</v>
      </c>
      <c r="AB1271" s="6">
        <v>25.58</v>
      </c>
      <c r="AC1271" s="8">
        <f t="shared" si="117"/>
        <v>281.37999999999994</v>
      </c>
      <c r="AE1271" s="8">
        <f t="shared" si="118"/>
        <v>281.37999999999994</v>
      </c>
      <c r="AG1271" t="str">
        <f t="shared" si="119"/>
        <v/>
      </c>
    </row>
    <row r="1272" spans="1:38" x14ac:dyDescent="0.35">
      <c r="A1272">
        <v>1271</v>
      </c>
      <c r="C1272">
        <v>41</v>
      </c>
      <c r="D1272">
        <v>250</v>
      </c>
      <c r="E1272" t="s">
        <v>59</v>
      </c>
      <c r="F1272" t="s">
        <v>111</v>
      </c>
      <c r="G1272">
        <v>48.597858430000002</v>
      </c>
      <c r="H1272">
        <v>124.2319031</v>
      </c>
      <c r="M1272" t="s">
        <v>211</v>
      </c>
      <c r="N1272">
        <v>0</v>
      </c>
      <c r="O1272">
        <v>-1</v>
      </c>
      <c r="P1272">
        <f t="shared" si="120"/>
        <v>1</v>
      </c>
      <c r="Q1272" t="s">
        <v>53</v>
      </c>
      <c r="R1272">
        <v>2</v>
      </c>
      <c r="S1272">
        <f t="shared" si="115"/>
        <v>1</v>
      </c>
      <c r="T1272">
        <f t="shared" si="116"/>
        <v>0</v>
      </c>
      <c r="U1272" t="s">
        <v>38</v>
      </c>
      <c r="Z1272" s="5">
        <v>1.1000000000000001</v>
      </c>
      <c r="AA1272" s="11">
        <v>23.5</v>
      </c>
      <c r="AB1272" s="6">
        <v>0.92</v>
      </c>
      <c r="AC1272" s="8">
        <f t="shared" si="117"/>
        <v>77.418000000000021</v>
      </c>
      <c r="AE1272" s="8">
        <f t="shared" si="118"/>
        <v>77.418000000000021</v>
      </c>
      <c r="AG1272" t="str">
        <f t="shared" si="119"/>
        <v/>
      </c>
    </row>
    <row r="1273" spans="1:38" x14ac:dyDescent="0.35">
      <c r="A1273">
        <v>1272</v>
      </c>
      <c r="C1273">
        <v>41</v>
      </c>
      <c r="D1273">
        <v>250</v>
      </c>
      <c r="E1273" t="s">
        <v>59</v>
      </c>
      <c r="F1273" t="s">
        <v>111</v>
      </c>
      <c r="G1273">
        <v>48.597858430000002</v>
      </c>
      <c r="H1273">
        <v>124.2319031</v>
      </c>
      <c r="M1273" t="s">
        <v>212</v>
      </c>
      <c r="N1273">
        <v>-1</v>
      </c>
      <c r="O1273">
        <v>-48</v>
      </c>
      <c r="P1273">
        <f t="shared" si="120"/>
        <v>47</v>
      </c>
      <c r="Q1273" t="s">
        <v>69</v>
      </c>
      <c r="R1273">
        <v>2</v>
      </c>
      <c r="S1273">
        <f t="shared" si="115"/>
        <v>47</v>
      </c>
      <c r="T1273">
        <f t="shared" si="116"/>
        <v>0</v>
      </c>
      <c r="U1273" t="s">
        <v>38</v>
      </c>
      <c r="Z1273" s="5">
        <v>0.97</v>
      </c>
      <c r="AA1273" s="11">
        <v>23.5</v>
      </c>
      <c r="AB1273" s="6">
        <v>7.94</v>
      </c>
      <c r="AC1273" s="8">
        <f t="shared" si="117"/>
        <v>27691.821900000006</v>
      </c>
      <c r="AE1273" s="8">
        <f t="shared" si="118"/>
        <v>27691.821900000006</v>
      </c>
      <c r="AG1273" t="str">
        <f t="shared" si="119"/>
        <v/>
      </c>
    </row>
    <row r="1274" spans="1:38" x14ac:dyDescent="0.35">
      <c r="A1274">
        <v>1273</v>
      </c>
      <c r="C1274">
        <v>41</v>
      </c>
      <c r="D1274">
        <v>250</v>
      </c>
      <c r="E1274" t="s">
        <v>59</v>
      </c>
      <c r="F1274" t="s">
        <v>111</v>
      </c>
      <c r="G1274">
        <v>48.597858430000002</v>
      </c>
      <c r="H1274">
        <v>124.2319031</v>
      </c>
      <c r="M1274" t="s">
        <v>213</v>
      </c>
      <c r="N1274">
        <v>-48</v>
      </c>
      <c r="O1274">
        <v>-89</v>
      </c>
      <c r="P1274">
        <f t="shared" si="120"/>
        <v>41</v>
      </c>
      <c r="Q1274" t="s">
        <v>69</v>
      </c>
      <c r="R1274">
        <v>2</v>
      </c>
      <c r="S1274">
        <f t="shared" si="115"/>
        <v>41</v>
      </c>
      <c r="T1274">
        <f t="shared" si="116"/>
        <v>0</v>
      </c>
      <c r="U1274" t="s">
        <v>38</v>
      </c>
      <c r="V1274" t="s">
        <v>61</v>
      </c>
      <c r="Z1274" s="5">
        <v>0.97</v>
      </c>
      <c r="AA1274" s="11">
        <v>25</v>
      </c>
      <c r="AB1274" s="6">
        <v>7.94</v>
      </c>
      <c r="AC1274" s="8">
        <f t="shared" si="117"/>
        <v>23683.035</v>
      </c>
      <c r="AE1274" s="8">
        <f t="shared" si="118"/>
        <v>23683.035</v>
      </c>
      <c r="AG1274" t="str">
        <f t="shared" si="119"/>
        <v/>
      </c>
    </row>
    <row r="1275" spans="1:38" x14ac:dyDescent="0.35">
      <c r="A1275">
        <v>1274</v>
      </c>
      <c r="B1275" s="1"/>
      <c r="C1275">
        <v>41</v>
      </c>
      <c r="D1275">
        <v>250</v>
      </c>
      <c r="E1275" s="1" t="s">
        <v>59</v>
      </c>
      <c r="F1275" t="s">
        <v>111</v>
      </c>
      <c r="G1275" s="1">
        <v>48.597858430000002</v>
      </c>
      <c r="H1275" s="1">
        <v>124.2319031</v>
      </c>
      <c r="I1275" s="1"/>
      <c r="J1275" s="1"/>
      <c r="K1275" s="1"/>
      <c r="L1275" s="1"/>
      <c r="M1275" s="1" t="s">
        <v>214</v>
      </c>
      <c r="N1275" s="1">
        <v>-89</v>
      </c>
      <c r="O1275" s="1">
        <v>-106</v>
      </c>
      <c r="P1275" s="1">
        <f t="shared" si="120"/>
        <v>17</v>
      </c>
      <c r="Q1275" s="1" t="s">
        <v>71</v>
      </c>
      <c r="R1275" s="1">
        <v>2</v>
      </c>
      <c r="S1275" s="1">
        <f t="shared" si="115"/>
        <v>17</v>
      </c>
      <c r="T1275" s="1">
        <f t="shared" si="116"/>
        <v>0</v>
      </c>
      <c r="U1275" t="s">
        <v>38</v>
      </c>
      <c r="V1275" t="s">
        <v>61</v>
      </c>
      <c r="W1275" s="1"/>
      <c r="X1275" s="1"/>
      <c r="Y1275" s="1"/>
      <c r="Z1275" s="5">
        <v>0.97</v>
      </c>
      <c r="AA1275" s="11">
        <v>25</v>
      </c>
      <c r="AB1275" s="6">
        <v>7.94</v>
      </c>
      <c r="AC1275" s="8">
        <f t="shared" si="117"/>
        <v>9819.7950000000001</v>
      </c>
      <c r="AD1275" s="1"/>
      <c r="AE1275" s="10">
        <f t="shared" si="118"/>
        <v>9819.7950000000001</v>
      </c>
      <c r="AF1275" s="1"/>
      <c r="AG1275" t="str">
        <f t="shared" si="119"/>
        <v/>
      </c>
      <c r="AI1275" s="1"/>
      <c r="AJ1275" s="1"/>
      <c r="AK1275" s="1"/>
      <c r="AL1275" s="1"/>
    </row>
    <row r="1276" spans="1:38" x14ac:dyDescent="0.35">
      <c r="A1276">
        <v>1275</v>
      </c>
      <c r="B1276" t="s">
        <v>32</v>
      </c>
      <c r="C1276">
        <v>633</v>
      </c>
      <c r="D1276">
        <v>251</v>
      </c>
      <c r="E1276" t="s">
        <v>64</v>
      </c>
      <c r="F1276" t="s">
        <v>65</v>
      </c>
      <c r="G1276">
        <v>50.388099670000003</v>
      </c>
      <c r="H1276">
        <v>122.44450380000001</v>
      </c>
      <c r="M1276" t="s">
        <v>97</v>
      </c>
      <c r="N1276">
        <v>1</v>
      </c>
      <c r="O1276">
        <v>0</v>
      </c>
      <c r="P1276">
        <f t="shared" si="120"/>
        <v>1</v>
      </c>
      <c r="Q1276" t="s">
        <v>36</v>
      </c>
      <c r="R1276">
        <v>1</v>
      </c>
      <c r="S1276">
        <f t="shared" si="115"/>
        <v>0</v>
      </c>
      <c r="T1276">
        <f t="shared" si="116"/>
        <v>1</v>
      </c>
      <c r="W1276">
        <f>SUM(S1276:S1280)</f>
        <v>60</v>
      </c>
      <c r="X1276">
        <f>SUM(T1276:T1280)</f>
        <v>1</v>
      </c>
      <c r="Y1276">
        <f>X1276+W1276</f>
        <v>61</v>
      </c>
      <c r="Z1276" s="5">
        <v>0.16</v>
      </c>
      <c r="AA1276">
        <v>0</v>
      </c>
      <c r="AB1276" s="6">
        <v>37.4</v>
      </c>
      <c r="AC1276" s="8">
        <f t="shared" si="117"/>
        <v>598.4</v>
      </c>
      <c r="AD1276" s="8">
        <f>SUM(AC1276:AC1280)</f>
        <v>8304.68</v>
      </c>
      <c r="AE1276" s="8">
        <f t="shared" si="118"/>
        <v>598.4</v>
      </c>
      <c r="AF1276" s="8">
        <f>SUM(AE1276:AE1280)</f>
        <v>8304.68</v>
      </c>
      <c r="AG1276">
        <f t="shared" si="119"/>
        <v>1</v>
      </c>
    </row>
    <row r="1277" spans="1:38" x14ac:dyDescent="0.35">
      <c r="A1277">
        <v>1276</v>
      </c>
      <c r="C1277">
        <v>683</v>
      </c>
      <c r="D1277">
        <v>251</v>
      </c>
      <c r="E1277" t="s">
        <v>64</v>
      </c>
      <c r="F1277" t="s">
        <v>65</v>
      </c>
      <c r="G1277">
        <v>50.388099670000003</v>
      </c>
      <c r="H1277">
        <v>122.44450380000001</v>
      </c>
      <c r="M1277" t="s">
        <v>57</v>
      </c>
      <c r="N1277">
        <v>0</v>
      </c>
      <c r="O1277">
        <v>-20</v>
      </c>
      <c r="P1277">
        <f t="shared" si="120"/>
        <v>20</v>
      </c>
      <c r="Q1277" t="s">
        <v>53</v>
      </c>
      <c r="R1277">
        <v>2</v>
      </c>
      <c r="S1277">
        <f t="shared" si="115"/>
        <v>20</v>
      </c>
      <c r="T1277">
        <f t="shared" si="116"/>
        <v>0</v>
      </c>
      <c r="U1277" t="s">
        <v>38</v>
      </c>
      <c r="V1277" t="s">
        <v>61</v>
      </c>
      <c r="Z1277" s="5">
        <v>1.07</v>
      </c>
      <c r="AA1277">
        <v>30</v>
      </c>
      <c r="AB1277" s="6">
        <v>3.36</v>
      </c>
      <c r="AC1277" s="8">
        <f t="shared" si="117"/>
        <v>5033.2800000000007</v>
      </c>
      <c r="AE1277" s="8">
        <f t="shared" si="118"/>
        <v>5033.2800000000007</v>
      </c>
      <c r="AG1277" t="str">
        <f t="shared" si="119"/>
        <v/>
      </c>
    </row>
    <row r="1278" spans="1:38" x14ac:dyDescent="0.35">
      <c r="A1278">
        <v>1277</v>
      </c>
      <c r="C1278">
        <v>683</v>
      </c>
      <c r="D1278">
        <v>251</v>
      </c>
      <c r="E1278" t="s">
        <v>64</v>
      </c>
      <c r="F1278" t="s">
        <v>65</v>
      </c>
      <c r="G1278">
        <v>50.388099670000003</v>
      </c>
      <c r="H1278">
        <v>122.44450380000001</v>
      </c>
      <c r="M1278" t="s">
        <v>49</v>
      </c>
      <c r="N1278">
        <v>-20</v>
      </c>
      <c r="O1278">
        <v>-35</v>
      </c>
      <c r="P1278">
        <f t="shared" si="120"/>
        <v>15</v>
      </c>
      <c r="Q1278" t="s">
        <v>53</v>
      </c>
      <c r="R1278">
        <v>2</v>
      </c>
      <c r="S1278">
        <f t="shared" si="115"/>
        <v>15</v>
      </c>
      <c r="T1278">
        <f t="shared" si="116"/>
        <v>0</v>
      </c>
      <c r="U1278" t="s">
        <v>38</v>
      </c>
      <c r="V1278" t="s">
        <v>44</v>
      </c>
      <c r="Z1278" s="5">
        <v>1.62</v>
      </c>
      <c r="AA1278">
        <v>40</v>
      </c>
      <c r="AB1278" s="6">
        <v>1.2</v>
      </c>
      <c r="AC1278" s="8">
        <f t="shared" si="117"/>
        <v>1749.5999999999997</v>
      </c>
      <c r="AE1278" s="8">
        <f t="shared" si="118"/>
        <v>1749.5999999999997</v>
      </c>
      <c r="AG1278" t="str">
        <f t="shared" si="119"/>
        <v/>
      </c>
    </row>
    <row r="1279" spans="1:38" x14ac:dyDescent="0.35">
      <c r="A1279">
        <v>1278</v>
      </c>
      <c r="C1279">
        <v>683</v>
      </c>
      <c r="D1279">
        <v>251</v>
      </c>
      <c r="E1279" t="s">
        <v>64</v>
      </c>
      <c r="F1279" t="s">
        <v>65</v>
      </c>
      <c r="G1279">
        <v>50.388099670000003</v>
      </c>
      <c r="H1279">
        <v>122.44450380000001</v>
      </c>
      <c r="M1279" t="s">
        <v>75</v>
      </c>
      <c r="N1279">
        <v>-35</v>
      </c>
      <c r="O1279">
        <v>-60</v>
      </c>
      <c r="P1279">
        <f t="shared" si="120"/>
        <v>25</v>
      </c>
      <c r="Q1279" t="s">
        <v>53</v>
      </c>
      <c r="R1279">
        <v>2</v>
      </c>
      <c r="S1279">
        <f t="shared" si="115"/>
        <v>25</v>
      </c>
      <c r="T1279">
        <f t="shared" si="116"/>
        <v>0</v>
      </c>
      <c r="U1279" t="s">
        <v>38</v>
      </c>
      <c r="V1279" t="s">
        <v>44</v>
      </c>
      <c r="Z1279" s="5">
        <v>1.62</v>
      </c>
      <c r="AA1279">
        <v>40</v>
      </c>
      <c r="AB1279" s="6">
        <v>0.38</v>
      </c>
      <c r="AC1279" s="8">
        <f t="shared" si="117"/>
        <v>923.4</v>
      </c>
      <c r="AE1279" s="8">
        <f t="shared" si="118"/>
        <v>923.4</v>
      </c>
      <c r="AG1279" t="str">
        <f t="shared" si="119"/>
        <v/>
      </c>
    </row>
    <row r="1280" spans="1:38" x14ac:dyDescent="0.35">
      <c r="A1280">
        <v>1279</v>
      </c>
      <c r="B1280" s="1"/>
      <c r="C1280">
        <v>683</v>
      </c>
      <c r="D1280">
        <v>251</v>
      </c>
      <c r="E1280" s="1" t="s">
        <v>64</v>
      </c>
      <c r="F1280" t="s">
        <v>65</v>
      </c>
      <c r="G1280" s="1">
        <v>50.388099670000003</v>
      </c>
      <c r="H1280" s="1">
        <v>122.44450380000001</v>
      </c>
      <c r="I1280" s="1"/>
      <c r="J1280" s="1"/>
      <c r="K1280" s="1"/>
      <c r="L1280" s="1"/>
      <c r="M1280" s="1" t="s">
        <v>44</v>
      </c>
      <c r="N1280" s="1">
        <v>-60</v>
      </c>
      <c r="O1280" s="1">
        <v>-60</v>
      </c>
      <c r="P1280" s="1">
        <f t="shared" si="120"/>
        <v>0</v>
      </c>
      <c r="Q1280" s="1" t="s">
        <v>53</v>
      </c>
      <c r="R1280" s="1">
        <v>2</v>
      </c>
      <c r="S1280" s="1">
        <f t="shared" si="115"/>
        <v>0</v>
      </c>
      <c r="T1280" s="1">
        <f t="shared" si="116"/>
        <v>0</v>
      </c>
      <c r="U1280" t="s">
        <v>38</v>
      </c>
      <c r="V1280" t="s">
        <v>44</v>
      </c>
      <c r="W1280" s="1"/>
      <c r="X1280" s="1"/>
      <c r="Y1280" s="1"/>
      <c r="Z1280" s="5">
        <v>1.84</v>
      </c>
      <c r="AA1280" s="1">
        <v>40</v>
      </c>
      <c r="AB1280" s="6">
        <v>0.39</v>
      </c>
      <c r="AC1280" s="8">
        <f t="shared" si="117"/>
        <v>0</v>
      </c>
      <c r="AD1280" s="1"/>
      <c r="AE1280" s="10">
        <f t="shared" si="118"/>
        <v>0</v>
      </c>
      <c r="AF1280" s="1"/>
      <c r="AG1280" t="str">
        <f t="shared" si="119"/>
        <v/>
      </c>
      <c r="AI1280" s="1"/>
      <c r="AJ1280" s="1"/>
      <c r="AK1280" s="1"/>
      <c r="AL1280" s="1"/>
    </row>
    <row r="1281" spans="1:38" x14ac:dyDescent="0.35">
      <c r="A1281">
        <v>1280</v>
      </c>
      <c r="B1281" t="s">
        <v>32</v>
      </c>
      <c r="C1281">
        <v>638</v>
      </c>
      <c r="D1281">
        <v>252</v>
      </c>
      <c r="E1281" t="s">
        <v>46</v>
      </c>
      <c r="F1281" t="s">
        <v>34</v>
      </c>
      <c r="G1281">
        <v>50.386348720000001</v>
      </c>
      <c r="H1281">
        <v>122.4464035</v>
      </c>
      <c r="M1281" t="s">
        <v>54</v>
      </c>
      <c r="N1281">
        <v>10</v>
      </c>
      <c r="O1281">
        <v>8</v>
      </c>
      <c r="P1281">
        <f t="shared" si="120"/>
        <v>2</v>
      </c>
      <c r="Q1281" t="s">
        <v>36</v>
      </c>
      <c r="R1281">
        <v>1</v>
      </c>
      <c r="S1281">
        <f t="shared" si="115"/>
        <v>0</v>
      </c>
      <c r="T1281">
        <f t="shared" si="116"/>
        <v>2</v>
      </c>
      <c r="W1281">
        <f>SUM(S1281:S1285)</f>
        <v>40</v>
      </c>
      <c r="X1281">
        <f>SUM(T1281:T1285)</f>
        <v>10</v>
      </c>
      <c r="Y1281">
        <f>X1281+W1281</f>
        <v>50</v>
      </c>
      <c r="Z1281" s="5">
        <v>0.11</v>
      </c>
      <c r="AA1281">
        <v>0</v>
      </c>
      <c r="AB1281" s="6">
        <v>45.06</v>
      </c>
      <c r="AC1281" s="8">
        <f t="shared" si="117"/>
        <v>991.31999999999994</v>
      </c>
      <c r="AD1281" s="8">
        <f>SUM(AC1281:AC1285)</f>
        <v>25165.520000000004</v>
      </c>
      <c r="AE1281" s="8">
        <f t="shared" si="118"/>
        <v>991.31999999999994</v>
      </c>
      <c r="AF1281" s="8">
        <f>SUM(AE1281:AE1285)</f>
        <v>25165.520000000004</v>
      </c>
      <c r="AG1281">
        <f t="shared" si="119"/>
        <v>1</v>
      </c>
    </row>
    <row r="1282" spans="1:38" x14ac:dyDescent="0.35">
      <c r="A1282">
        <v>1281</v>
      </c>
      <c r="C1282">
        <v>638</v>
      </c>
      <c r="D1282">
        <v>252</v>
      </c>
      <c r="E1282" t="s">
        <v>46</v>
      </c>
      <c r="F1282" t="s">
        <v>34</v>
      </c>
      <c r="G1282">
        <v>50.386348720000001</v>
      </c>
      <c r="H1282">
        <v>122.4464035</v>
      </c>
      <c r="M1282" t="s">
        <v>39</v>
      </c>
      <c r="N1282">
        <v>8</v>
      </c>
      <c r="O1282">
        <v>2</v>
      </c>
      <c r="P1282">
        <f t="shared" si="120"/>
        <v>6</v>
      </c>
      <c r="Q1282" t="s">
        <v>36</v>
      </c>
      <c r="R1282">
        <v>1</v>
      </c>
      <c r="S1282">
        <f t="shared" ref="S1282:S1345" si="121">IF(R1282=1,0,P1282)</f>
        <v>0</v>
      </c>
      <c r="T1282">
        <f t="shared" ref="T1282:T1345" si="122">IF(R1282=1,P1282,0)</f>
        <v>6</v>
      </c>
      <c r="Z1282" s="5">
        <v>0.11</v>
      </c>
      <c r="AA1282">
        <v>0</v>
      </c>
      <c r="AB1282" s="6">
        <v>45.06</v>
      </c>
      <c r="AC1282" s="8">
        <f t="shared" ref="AC1282:AC1345" si="123">Z1282*AB1282/100*P1282*100*100*((100-AA1282)/100)</f>
        <v>2973.96</v>
      </c>
      <c r="AE1282" s="8">
        <f t="shared" ref="AE1282:AE1345" si="124">Z1282*AB1282/100*P1282*100*100*((100-AA1282)/100)</f>
        <v>2973.96</v>
      </c>
      <c r="AG1282" t="str">
        <f t="shared" ref="AG1282:AG1345" si="125">IF(D1281&lt;&gt;D1282,1,"")</f>
        <v/>
      </c>
    </row>
    <row r="1283" spans="1:38" x14ac:dyDescent="0.35">
      <c r="A1283">
        <v>1282</v>
      </c>
      <c r="C1283">
        <v>638</v>
      </c>
      <c r="D1283">
        <v>252</v>
      </c>
      <c r="E1283" t="s">
        <v>46</v>
      </c>
      <c r="F1283" t="s">
        <v>34</v>
      </c>
      <c r="G1283">
        <v>50.386348720000001</v>
      </c>
      <c r="H1283">
        <v>122.4464035</v>
      </c>
      <c r="M1283" t="s">
        <v>80</v>
      </c>
      <c r="N1283">
        <v>2</v>
      </c>
      <c r="O1283">
        <v>0</v>
      </c>
      <c r="P1283">
        <f t="shared" si="120"/>
        <v>2</v>
      </c>
      <c r="Q1283" t="s">
        <v>36</v>
      </c>
      <c r="R1283">
        <v>1</v>
      </c>
      <c r="S1283">
        <f t="shared" si="121"/>
        <v>0</v>
      </c>
      <c r="T1283">
        <f t="shared" si="122"/>
        <v>2</v>
      </c>
      <c r="Z1283" s="5">
        <v>0.11</v>
      </c>
      <c r="AA1283">
        <v>0</v>
      </c>
      <c r="AB1283" s="6">
        <v>38.51</v>
      </c>
      <c r="AC1283" s="8">
        <f t="shared" si="123"/>
        <v>847.21999999999991</v>
      </c>
      <c r="AE1283" s="8">
        <f t="shared" si="124"/>
        <v>847.21999999999991</v>
      </c>
      <c r="AG1283" t="str">
        <f t="shared" si="125"/>
        <v/>
      </c>
    </row>
    <row r="1284" spans="1:38" x14ac:dyDescent="0.35">
      <c r="A1284">
        <v>1283</v>
      </c>
      <c r="C1284">
        <v>688</v>
      </c>
      <c r="D1284">
        <v>252</v>
      </c>
      <c r="E1284" t="s">
        <v>46</v>
      </c>
      <c r="F1284" t="s">
        <v>34</v>
      </c>
      <c r="G1284">
        <v>50.386348720000001</v>
      </c>
      <c r="H1284">
        <v>122.4464035</v>
      </c>
      <c r="M1284" t="s">
        <v>57</v>
      </c>
      <c r="N1284">
        <v>0</v>
      </c>
      <c r="O1284">
        <v>-30</v>
      </c>
      <c r="P1284">
        <f t="shared" si="120"/>
        <v>30</v>
      </c>
      <c r="Q1284" t="s">
        <v>43</v>
      </c>
      <c r="R1284">
        <v>2</v>
      </c>
      <c r="S1284">
        <f t="shared" si="121"/>
        <v>30</v>
      </c>
      <c r="T1284">
        <f t="shared" si="122"/>
        <v>0</v>
      </c>
      <c r="U1284" t="s">
        <v>38</v>
      </c>
      <c r="V1284" t="s">
        <v>44</v>
      </c>
      <c r="Z1284" s="5">
        <v>0.93</v>
      </c>
      <c r="AA1284">
        <v>40</v>
      </c>
      <c r="AB1284" s="6">
        <v>10.95</v>
      </c>
      <c r="AC1284" s="8">
        <f t="shared" si="123"/>
        <v>18330.300000000003</v>
      </c>
      <c r="AE1284" s="8">
        <f t="shared" si="124"/>
        <v>18330.300000000003</v>
      </c>
      <c r="AG1284" t="str">
        <f t="shared" si="125"/>
        <v/>
      </c>
    </row>
    <row r="1285" spans="1:38" x14ac:dyDescent="0.35">
      <c r="A1285">
        <v>1284</v>
      </c>
      <c r="B1285" s="1"/>
      <c r="C1285">
        <v>688</v>
      </c>
      <c r="D1285">
        <v>252</v>
      </c>
      <c r="E1285" s="1" t="s">
        <v>46</v>
      </c>
      <c r="F1285" t="s">
        <v>34</v>
      </c>
      <c r="G1285" s="1">
        <v>50.386348720000001</v>
      </c>
      <c r="H1285" s="1">
        <v>122.4464035</v>
      </c>
      <c r="I1285" s="1"/>
      <c r="J1285" s="1"/>
      <c r="K1285" s="1"/>
      <c r="L1285" s="1"/>
      <c r="M1285" s="1" t="s">
        <v>60</v>
      </c>
      <c r="N1285" s="1">
        <v>-30</v>
      </c>
      <c r="O1285" s="1">
        <v>-40</v>
      </c>
      <c r="P1285" s="1">
        <f t="shared" si="120"/>
        <v>10</v>
      </c>
      <c r="Q1285" s="1" t="s">
        <v>43</v>
      </c>
      <c r="R1285" s="1">
        <v>2</v>
      </c>
      <c r="S1285" s="1">
        <f t="shared" si="121"/>
        <v>10</v>
      </c>
      <c r="T1285" s="1">
        <f t="shared" si="122"/>
        <v>0</v>
      </c>
      <c r="U1285" t="s">
        <v>38</v>
      </c>
      <c r="V1285" t="s">
        <v>44</v>
      </c>
      <c r="W1285" s="1"/>
      <c r="X1285" s="1"/>
      <c r="Y1285" s="1"/>
      <c r="Z1285" s="5">
        <v>0.86</v>
      </c>
      <c r="AA1285" s="1">
        <v>40</v>
      </c>
      <c r="AB1285" s="6">
        <v>3.92</v>
      </c>
      <c r="AC1285" s="8">
        <f t="shared" si="123"/>
        <v>2022.7199999999998</v>
      </c>
      <c r="AD1285" s="1"/>
      <c r="AE1285" s="10">
        <f t="shared" si="124"/>
        <v>2022.7199999999998</v>
      </c>
      <c r="AF1285" s="1"/>
      <c r="AG1285" t="str">
        <f t="shared" si="125"/>
        <v/>
      </c>
      <c r="AI1285" s="1"/>
      <c r="AJ1285" s="1"/>
      <c r="AK1285" s="1"/>
      <c r="AL1285" s="1"/>
    </row>
    <row r="1286" spans="1:38" x14ac:dyDescent="0.35">
      <c r="A1286">
        <v>1285</v>
      </c>
      <c r="B1286" t="s">
        <v>32</v>
      </c>
      <c r="C1286">
        <v>634</v>
      </c>
      <c r="D1286">
        <v>253</v>
      </c>
      <c r="E1286" t="s">
        <v>74</v>
      </c>
      <c r="F1286" t="s">
        <v>65</v>
      </c>
      <c r="G1286">
        <v>50.388710019999998</v>
      </c>
      <c r="H1286">
        <v>122.44450380000001</v>
      </c>
      <c r="M1286" t="s">
        <v>54</v>
      </c>
      <c r="N1286">
        <v>6</v>
      </c>
      <c r="O1286">
        <v>5</v>
      </c>
      <c r="P1286">
        <f t="shared" si="120"/>
        <v>1</v>
      </c>
      <c r="Q1286" t="s">
        <v>36</v>
      </c>
      <c r="R1286">
        <v>1</v>
      </c>
      <c r="S1286">
        <f t="shared" si="121"/>
        <v>0</v>
      </c>
      <c r="T1286">
        <f t="shared" si="122"/>
        <v>1</v>
      </c>
      <c r="W1286">
        <f>SUM(S1286:S1291)</f>
        <v>50</v>
      </c>
      <c r="X1286">
        <f>SUM(T1286:T1291)</f>
        <v>6</v>
      </c>
      <c r="Y1286">
        <f>X1286+W1286</f>
        <v>56</v>
      </c>
      <c r="Z1286" s="5">
        <v>0.16</v>
      </c>
      <c r="AA1286">
        <v>0</v>
      </c>
      <c r="AB1286" s="6">
        <v>37.4</v>
      </c>
      <c r="AC1286" s="8">
        <f t="shared" si="123"/>
        <v>598.4</v>
      </c>
      <c r="AD1286" s="8">
        <f>SUM(AC1286:AC1291)</f>
        <v>10434.239999999998</v>
      </c>
      <c r="AE1286" s="8">
        <f t="shared" si="124"/>
        <v>598.4</v>
      </c>
      <c r="AF1286" s="8">
        <f>SUM(AE1286:AE1291)</f>
        <v>10434.239999999998</v>
      </c>
      <c r="AG1286">
        <f t="shared" si="125"/>
        <v>1</v>
      </c>
    </row>
    <row r="1287" spans="1:38" x14ac:dyDescent="0.35">
      <c r="A1287">
        <v>1286</v>
      </c>
      <c r="C1287">
        <v>634</v>
      </c>
      <c r="D1287">
        <v>253</v>
      </c>
      <c r="E1287" t="s">
        <v>74</v>
      </c>
      <c r="F1287" t="s">
        <v>65</v>
      </c>
      <c r="G1287">
        <v>50.388710019999998</v>
      </c>
      <c r="H1287">
        <v>122.44450380000001</v>
      </c>
      <c r="M1287" t="s">
        <v>47</v>
      </c>
      <c r="N1287">
        <v>5</v>
      </c>
      <c r="O1287">
        <v>1</v>
      </c>
      <c r="P1287">
        <f t="shared" si="120"/>
        <v>4</v>
      </c>
      <c r="Q1287" t="s">
        <v>36</v>
      </c>
      <c r="R1287">
        <v>1</v>
      </c>
      <c r="S1287">
        <f t="shared" si="121"/>
        <v>0</v>
      </c>
      <c r="T1287">
        <f t="shared" si="122"/>
        <v>4</v>
      </c>
      <c r="Z1287" s="5">
        <v>0.16</v>
      </c>
      <c r="AA1287">
        <v>0</v>
      </c>
      <c r="AB1287" s="6">
        <v>37.4</v>
      </c>
      <c r="AC1287" s="8">
        <f t="shared" si="123"/>
        <v>2393.6</v>
      </c>
      <c r="AE1287" s="8">
        <f t="shared" si="124"/>
        <v>2393.6</v>
      </c>
      <c r="AG1287" t="str">
        <f t="shared" si="125"/>
        <v/>
      </c>
    </row>
    <row r="1288" spans="1:38" x14ac:dyDescent="0.35">
      <c r="A1288">
        <v>1287</v>
      </c>
      <c r="C1288">
        <v>634</v>
      </c>
      <c r="D1288">
        <v>253</v>
      </c>
      <c r="E1288" t="s">
        <v>74</v>
      </c>
      <c r="F1288" t="s">
        <v>65</v>
      </c>
      <c r="G1288">
        <v>50.388710019999998</v>
      </c>
      <c r="H1288">
        <v>122.44450380000001</v>
      </c>
      <c r="M1288" t="s">
        <v>80</v>
      </c>
      <c r="N1288">
        <v>1</v>
      </c>
      <c r="O1288">
        <v>0</v>
      </c>
      <c r="P1288">
        <f t="shared" si="120"/>
        <v>1</v>
      </c>
      <c r="Q1288" t="s">
        <v>36</v>
      </c>
      <c r="R1288">
        <v>1</v>
      </c>
      <c r="S1288">
        <f t="shared" si="121"/>
        <v>0</v>
      </c>
      <c r="T1288">
        <f t="shared" si="122"/>
        <v>1</v>
      </c>
      <c r="Z1288" s="5">
        <v>0.16</v>
      </c>
      <c r="AA1288">
        <v>0</v>
      </c>
      <c r="AB1288" s="6">
        <v>30.85</v>
      </c>
      <c r="AC1288" s="8">
        <f t="shared" si="123"/>
        <v>493.6</v>
      </c>
      <c r="AE1288" s="8">
        <f t="shared" si="124"/>
        <v>493.6</v>
      </c>
      <c r="AG1288" t="str">
        <f t="shared" si="125"/>
        <v/>
      </c>
    </row>
    <row r="1289" spans="1:38" x14ac:dyDescent="0.35">
      <c r="A1289">
        <v>1288</v>
      </c>
      <c r="C1289">
        <v>684</v>
      </c>
      <c r="D1289">
        <v>253</v>
      </c>
      <c r="E1289" t="s">
        <v>74</v>
      </c>
      <c r="F1289" t="s">
        <v>65</v>
      </c>
      <c r="G1289">
        <v>50.388710019999998</v>
      </c>
      <c r="H1289">
        <v>122.44450380000001</v>
      </c>
      <c r="M1289" t="s">
        <v>106</v>
      </c>
      <c r="N1289">
        <v>0</v>
      </c>
      <c r="O1289">
        <v>-10</v>
      </c>
      <c r="P1289">
        <f t="shared" si="120"/>
        <v>10</v>
      </c>
      <c r="Q1289" t="s">
        <v>53</v>
      </c>
      <c r="R1289">
        <v>2</v>
      </c>
      <c r="S1289">
        <f t="shared" si="121"/>
        <v>10</v>
      </c>
      <c r="T1289">
        <f t="shared" si="122"/>
        <v>0</v>
      </c>
      <c r="U1289" t="s">
        <v>115</v>
      </c>
      <c r="V1289" t="s">
        <v>116</v>
      </c>
      <c r="Z1289" s="5">
        <v>1.24</v>
      </c>
      <c r="AA1289">
        <v>15</v>
      </c>
      <c r="AB1289" s="6">
        <v>3.36</v>
      </c>
      <c r="AC1289" s="8">
        <f t="shared" si="123"/>
        <v>3541.4399999999987</v>
      </c>
      <c r="AE1289" s="8">
        <f t="shared" si="124"/>
        <v>3541.4399999999987</v>
      </c>
      <c r="AG1289" t="str">
        <f t="shared" si="125"/>
        <v/>
      </c>
    </row>
    <row r="1290" spans="1:38" x14ac:dyDescent="0.35">
      <c r="A1290">
        <v>1289</v>
      </c>
      <c r="C1290">
        <v>684</v>
      </c>
      <c r="D1290">
        <v>253</v>
      </c>
      <c r="E1290" t="s">
        <v>74</v>
      </c>
      <c r="F1290" t="s">
        <v>65</v>
      </c>
      <c r="G1290">
        <v>50.388710019999998</v>
      </c>
      <c r="H1290">
        <v>122.44450380000001</v>
      </c>
      <c r="M1290" t="s">
        <v>49</v>
      </c>
      <c r="N1290">
        <v>-10</v>
      </c>
      <c r="O1290">
        <v>-40</v>
      </c>
      <c r="P1290">
        <f t="shared" si="120"/>
        <v>30</v>
      </c>
      <c r="Q1290" t="s">
        <v>53</v>
      </c>
      <c r="R1290">
        <v>2</v>
      </c>
      <c r="S1290">
        <f t="shared" si="121"/>
        <v>30</v>
      </c>
      <c r="T1290">
        <f t="shared" si="122"/>
        <v>0</v>
      </c>
      <c r="U1290" t="s">
        <v>115</v>
      </c>
      <c r="V1290" t="s">
        <v>116</v>
      </c>
      <c r="Z1290" s="5">
        <v>1.03</v>
      </c>
      <c r="AA1290">
        <v>20</v>
      </c>
      <c r="AB1290" s="6">
        <v>1.2</v>
      </c>
      <c r="AC1290" s="8">
        <f t="shared" si="123"/>
        <v>2966.4</v>
      </c>
      <c r="AE1290" s="8">
        <f t="shared" si="124"/>
        <v>2966.4</v>
      </c>
      <c r="AG1290" t="str">
        <f t="shared" si="125"/>
        <v/>
      </c>
    </row>
    <row r="1291" spans="1:38" x14ac:dyDescent="0.35">
      <c r="A1291">
        <v>1290</v>
      </c>
      <c r="B1291" s="1"/>
      <c r="C1291">
        <v>684</v>
      </c>
      <c r="D1291">
        <v>253</v>
      </c>
      <c r="E1291" s="1" t="s">
        <v>74</v>
      </c>
      <c r="F1291" t="s">
        <v>65</v>
      </c>
      <c r="G1291" s="1">
        <v>50.388710019999998</v>
      </c>
      <c r="H1291" s="1">
        <v>122.44450380000001</v>
      </c>
      <c r="I1291" s="1"/>
      <c r="J1291" s="1"/>
      <c r="K1291" s="1"/>
      <c r="L1291" s="1"/>
      <c r="M1291" s="1" t="s">
        <v>75</v>
      </c>
      <c r="N1291" s="1">
        <v>-40</v>
      </c>
      <c r="O1291" s="1">
        <v>-50</v>
      </c>
      <c r="P1291" s="1">
        <f t="shared" ref="P1291:P1354" si="126">ABS(N1291-O1291)</f>
        <v>10</v>
      </c>
      <c r="Q1291" s="1" t="s">
        <v>53</v>
      </c>
      <c r="R1291" s="1">
        <v>2</v>
      </c>
      <c r="S1291" s="1">
        <f t="shared" si="121"/>
        <v>10</v>
      </c>
      <c r="T1291" s="1">
        <f t="shared" si="122"/>
        <v>0</v>
      </c>
      <c r="U1291" t="s">
        <v>38</v>
      </c>
      <c r="V1291" t="s">
        <v>39</v>
      </c>
      <c r="W1291" s="1"/>
      <c r="X1291" s="1"/>
      <c r="Y1291" s="1"/>
      <c r="Z1291" s="5">
        <v>1.45</v>
      </c>
      <c r="AA1291" s="1">
        <v>20</v>
      </c>
      <c r="AB1291" s="6">
        <v>0.38</v>
      </c>
      <c r="AC1291" s="8">
        <f t="shared" si="123"/>
        <v>440.8</v>
      </c>
      <c r="AD1291" s="1"/>
      <c r="AE1291" s="10">
        <f t="shared" si="124"/>
        <v>440.8</v>
      </c>
      <c r="AF1291" s="1"/>
      <c r="AG1291" t="str">
        <f t="shared" si="125"/>
        <v/>
      </c>
      <c r="AI1291" s="1"/>
      <c r="AJ1291" s="1"/>
      <c r="AK1291" s="1"/>
      <c r="AL1291" s="1"/>
    </row>
    <row r="1292" spans="1:38" x14ac:dyDescent="0.35">
      <c r="A1292">
        <v>1291</v>
      </c>
      <c r="B1292" t="s">
        <v>32</v>
      </c>
      <c r="C1292">
        <v>635</v>
      </c>
      <c r="D1292">
        <v>254</v>
      </c>
      <c r="E1292" t="s">
        <v>74</v>
      </c>
      <c r="F1292" t="s">
        <v>65</v>
      </c>
      <c r="G1292">
        <v>50.388759610000001</v>
      </c>
      <c r="H1292">
        <v>122.4449997</v>
      </c>
      <c r="M1292" t="s">
        <v>107</v>
      </c>
      <c r="N1292">
        <v>1</v>
      </c>
      <c r="O1292">
        <v>0</v>
      </c>
      <c r="P1292">
        <f t="shared" si="126"/>
        <v>1</v>
      </c>
      <c r="Q1292" t="s">
        <v>36</v>
      </c>
      <c r="R1292">
        <v>1</v>
      </c>
      <c r="S1292">
        <f t="shared" si="121"/>
        <v>0</v>
      </c>
      <c r="T1292">
        <f t="shared" si="122"/>
        <v>1</v>
      </c>
      <c r="W1292">
        <f>SUM(S1292:S1295)</f>
        <v>30</v>
      </c>
      <c r="X1292">
        <f>SUM(T1292:T1295)</f>
        <v>1</v>
      </c>
      <c r="Y1292">
        <f>X1292+W1292</f>
        <v>31</v>
      </c>
      <c r="Z1292" s="5">
        <v>0.16</v>
      </c>
      <c r="AA1292">
        <v>0</v>
      </c>
      <c r="AB1292" s="6">
        <v>37.4</v>
      </c>
      <c r="AC1292" s="8">
        <f t="shared" si="123"/>
        <v>598.4</v>
      </c>
      <c r="AD1292" s="8">
        <f>SUM(AC1292:AC1295)</f>
        <v>4749.848</v>
      </c>
      <c r="AE1292" s="8">
        <f t="shared" si="124"/>
        <v>598.4</v>
      </c>
      <c r="AF1292" s="8">
        <f>SUM(AE1292:AE1295)</f>
        <v>4749.848</v>
      </c>
      <c r="AG1292">
        <f t="shared" si="125"/>
        <v>1</v>
      </c>
    </row>
    <row r="1293" spans="1:38" x14ac:dyDescent="0.35">
      <c r="A1293">
        <v>1292</v>
      </c>
      <c r="C1293">
        <v>685</v>
      </c>
      <c r="D1293">
        <v>254</v>
      </c>
      <c r="E1293" t="s">
        <v>74</v>
      </c>
      <c r="F1293" t="s">
        <v>65</v>
      </c>
      <c r="G1293">
        <v>50.388759610000001</v>
      </c>
      <c r="H1293">
        <v>122.4449997</v>
      </c>
      <c r="M1293" t="s">
        <v>57</v>
      </c>
      <c r="N1293">
        <v>0</v>
      </c>
      <c r="O1293">
        <v>-3</v>
      </c>
      <c r="P1293">
        <f t="shared" si="126"/>
        <v>3</v>
      </c>
      <c r="Q1293" t="s">
        <v>53</v>
      </c>
      <c r="R1293">
        <v>2</v>
      </c>
      <c r="S1293">
        <f t="shared" si="121"/>
        <v>3</v>
      </c>
      <c r="T1293">
        <f t="shared" si="122"/>
        <v>0</v>
      </c>
      <c r="U1293" t="s">
        <v>38</v>
      </c>
      <c r="V1293" t="s">
        <v>39</v>
      </c>
      <c r="Z1293" s="5">
        <v>1.07</v>
      </c>
      <c r="AA1293">
        <v>20</v>
      </c>
      <c r="AB1293" s="6">
        <v>3.36</v>
      </c>
      <c r="AC1293" s="8">
        <f t="shared" si="123"/>
        <v>862.84799999999996</v>
      </c>
      <c r="AE1293" s="8">
        <f t="shared" si="124"/>
        <v>862.84799999999996</v>
      </c>
      <c r="AG1293" t="str">
        <f t="shared" si="125"/>
        <v/>
      </c>
    </row>
    <row r="1294" spans="1:38" x14ac:dyDescent="0.35">
      <c r="A1294">
        <v>1293</v>
      </c>
      <c r="C1294">
        <v>685</v>
      </c>
      <c r="D1294">
        <v>254</v>
      </c>
      <c r="E1294" t="s">
        <v>74</v>
      </c>
      <c r="F1294" t="s">
        <v>65</v>
      </c>
      <c r="G1294">
        <v>50.388759610000001</v>
      </c>
      <c r="H1294">
        <v>122.4449997</v>
      </c>
      <c r="M1294" t="s">
        <v>51</v>
      </c>
      <c r="N1294">
        <v>-3</v>
      </c>
      <c r="O1294">
        <v>-30</v>
      </c>
      <c r="P1294">
        <f t="shared" si="126"/>
        <v>27</v>
      </c>
      <c r="Q1294" t="s">
        <v>53</v>
      </c>
      <c r="R1294">
        <v>2</v>
      </c>
      <c r="S1294">
        <f t="shared" si="121"/>
        <v>27</v>
      </c>
      <c r="T1294">
        <f t="shared" si="122"/>
        <v>0</v>
      </c>
      <c r="U1294" t="s">
        <v>38</v>
      </c>
      <c r="V1294" t="s">
        <v>39</v>
      </c>
      <c r="Z1294" s="5">
        <v>1.45</v>
      </c>
      <c r="AA1294">
        <v>30</v>
      </c>
      <c r="AB1294" s="6">
        <v>1.2</v>
      </c>
      <c r="AC1294" s="8">
        <f t="shared" si="123"/>
        <v>3288.6</v>
      </c>
      <c r="AE1294" s="8">
        <f t="shared" si="124"/>
        <v>3288.6</v>
      </c>
      <c r="AG1294" t="str">
        <f t="shared" si="125"/>
        <v/>
      </c>
    </row>
    <row r="1295" spans="1:38" x14ac:dyDescent="0.35">
      <c r="A1295">
        <v>1294</v>
      </c>
      <c r="B1295" s="1"/>
      <c r="C1295">
        <v>685</v>
      </c>
      <c r="D1295">
        <v>254</v>
      </c>
      <c r="E1295" s="1" t="s">
        <v>74</v>
      </c>
      <c r="F1295" t="s">
        <v>65</v>
      </c>
      <c r="G1295" s="1">
        <v>50.388759610000001</v>
      </c>
      <c r="H1295" s="1">
        <v>122.4449997</v>
      </c>
      <c r="I1295" s="1"/>
      <c r="J1295" s="1"/>
      <c r="K1295" s="1"/>
      <c r="L1295" s="1"/>
      <c r="M1295" s="1" t="s">
        <v>59</v>
      </c>
      <c r="N1295" s="1">
        <v>-30</v>
      </c>
      <c r="O1295" s="1">
        <v>-30</v>
      </c>
      <c r="P1295" s="1">
        <f t="shared" si="126"/>
        <v>0</v>
      </c>
      <c r="Q1295" s="1"/>
      <c r="R1295" s="1">
        <v>2</v>
      </c>
      <c r="S1295" s="1">
        <f t="shared" si="121"/>
        <v>0</v>
      </c>
      <c r="T1295" s="1">
        <f t="shared" si="122"/>
        <v>0</v>
      </c>
      <c r="U1295" t="s">
        <v>38</v>
      </c>
      <c r="V1295" t="s">
        <v>39</v>
      </c>
      <c r="W1295" s="1"/>
      <c r="X1295" s="1"/>
      <c r="Y1295" s="1"/>
      <c r="Z1295" s="5">
        <v>0</v>
      </c>
      <c r="AA1295" s="1">
        <v>0</v>
      </c>
      <c r="AB1295" s="6"/>
      <c r="AC1295" s="8">
        <f t="shared" si="123"/>
        <v>0</v>
      </c>
      <c r="AD1295" s="1"/>
      <c r="AE1295" s="10">
        <f t="shared" si="124"/>
        <v>0</v>
      </c>
      <c r="AF1295" s="1"/>
      <c r="AG1295" t="str">
        <f t="shared" si="125"/>
        <v/>
      </c>
      <c r="AI1295" s="1"/>
      <c r="AJ1295" s="1"/>
      <c r="AK1295" s="1"/>
      <c r="AL1295" s="1"/>
    </row>
    <row r="1296" spans="1:38" x14ac:dyDescent="0.35">
      <c r="A1296">
        <v>1295</v>
      </c>
      <c r="B1296" t="s">
        <v>32</v>
      </c>
      <c r="C1296">
        <v>637</v>
      </c>
      <c r="D1296">
        <v>255</v>
      </c>
      <c r="E1296" t="s">
        <v>96</v>
      </c>
      <c r="F1296" t="s">
        <v>89</v>
      </c>
      <c r="G1296">
        <v>50.388088230000001</v>
      </c>
      <c r="H1296">
        <v>122.44570160000001</v>
      </c>
      <c r="M1296" t="s">
        <v>54</v>
      </c>
      <c r="N1296">
        <v>12</v>
      </c>
      <c r="O1296">
        <v>11</v>
      </c>
      <c r="P1296">
        <f t="shared" si="126"/>
        <v>1</v>
      </c>
      <c r="Q1296" t="s">
        <v>36</v>
      </c>
      <c r="R1296">
        <v>1</v>
      </c>
      <c r="S1296">
        <f t="shared" si="121"/>
        <v>0</v>
      </c>
      <c r="T1296">
        <f t="shared" si="122"/>
        <v>1</v>
      </c>
      <c r="W1296">
        <f>SUM(S1296:S1301)</f>
        <v>55</v>
      </c>
      <c r="X1296">
        <f>SUM(T1296:T1301)</f>
        <v>12</v>
      </c>
      <c r="Y1296">
        <f>X1296+W1296</f>
        <v>67</v>
      </c>
      <c r="Z1296" s="5">
        <v>0.08</v>
      </c>
      <c r="AA1296">
        <v>0</v>
      </c>
      <c r="AB1296" s="6">
        <v>42.07</v>
      </c>
      <c r="AC1296" s="8">
        <f t="shared" si="123"/>
        <v>336.55999999999995</v>
      </c>
      <c r="AD1296" s="8">
        <f>SUM(AC1296:AC1301)</f>
        <v>15086.184999999999</v>
      </c>
      <c r="AE1296" s="8">
        <f t="shared" si="124"/>
        <v>336.55999999999995</v>
      </c>
      <c r="AF1296" s="8">
        <f>SUM(AE1296:AE1301)</f>
        <v>15086.184999999999</v>
      </c>
      <c r="AG1296">
        <f t="shared" si="125"/>
        <v>1</v>
      </c>
    </row>
    <row r="1297" spans="1:38" x14ac:dyDescent="0.35">
      <c r="A1297">
        <v>1296</v>
      </c>
      <c r="C1297">
        <v>637</v>
      </c>
      <c r="D1297">
        <v>255</v>
      </c>
      <c r="E1297" t="s">
        <v>96</v>
      </c>
      <c r="F1297" t="s">
        <v>89</v>
      </c>
      <c r="G1297">
        <v>50.388088230000001</v>
      </c>
      <c r="H1297">
        <v>122.44570160000001</v>
      </c>
      <c r="M1297" t="s">
        <v>39</v>
      </c>
      <c r="N1297">
        <v>11</v>
      </c>
      <c r="O1297">
        <v>4</v>
      </c>
      <c r="P1297">
        <f t="shared" si="126"/>
        <v>7</v>
      </c>
      <c r="Q1297" t="s">
        <v>36</v>
      </c>
      <c r="R1297">
        <v>1</v>
      </c>
      <c r="S1297">
        <f t="shared" si="121"/>
        <v>0</v>
      </c>
      <c r="T1297">
        <f t="shared" si="122"/>
        <v>7</v>
      </c>
      <c r="Z1297" s="5">
        <v>0.12</v>
      </c>
      <c r="AA1297">
        <v>0</v>
      </c>
      <c r="AB1297" s="6">
        <v>42.07</v>
      </c>
      <c r="AC1297" s="8">
        <f t="shared" si="123"/>
        <v>3533.8800000000006</v>
      </c>
      <c r="AE1297" s="8">
        <f t="shared" si="124"/>
        <v>3533.8800000000006</v>
      </c>
      <c r="AG1297" t="str">
        <f t="shared" si="125"/>
        <v/>
      </c>
    </row>
    <row r="1298" spans="1:38" x14ac:dyDescent="0.35">
      <c r="A1298">
        <v>1297</v>
      </c>
      <c r="C1298">
        <v>637</v>
      </c>
      <c r="D1298">
        <v>255</v>
      </c>
      <c r="E1298" t="s">
        <v>96</v>
      </c>
      <c r="F1298" t="s">
        <v>89</v>
      </c>
      <c r="G1298">
        <v>50.388088230000001</v>
      </c>
      <c r="H1298">
        <v>122.44570160000001</v>
      </c>
      <c r="M1298" t="s">
        <v>80</v>
      </c>
      <c r="N1298">
        <v>4</v>
      </c>
      <c r="O1298">
        <v>0</v>
      </c>
      <c r="P1298">
        <f t="shared" si="126"/>
        <v>4</v>
      </c>
      <c r="Q1298" t="s">
        <v>36</v>
      </c>
      <c r="R1298">
        <v>1</v>
      </c>
      <c r="S1298">
        <f t="shared" si="121"/>
        <v>0</v>
      </c>
      <c r="T1298">
        <f t="shared" si="122"/>
        <v>4</v>
      </c>
      <c r="Z1298" s="5">
        <v>0.21</v>
      </c>
      <c r="AA1298">
        <v>0</v>
      </c>
      <c r="AB1298" s="6">
        <v>35.51</v>
      </c>
      <c r="AC1298" s="8">
        <f t="shared" si="123"/>
        <v>2982.8399999999997</v>
      </c>
      <c r="AE1298" s="8">
        <f t="shared" si="124"/>
        <v>2982.8399999999997</v>
      </c>
      <c r="AG1298" t="str">
        <f t="shared" si="125"/>
        <v/>
      </c>
    </row>
    <row r="1299" spans="1:38" x14ac:dyDescent="0.35">
      <c r="A1299">
        <v>1298</v>
      </c>
      <c r="C1299">
        <v>687</v>
      </c>
      <c r="D1299">
        <v>255</v>
      </c>
      <c r="E1299" t="s">
        <v>96</v>
      </c>
      <c r="F1299" t="s">
        <v>89</v>
      </c>
      <c r="G1299">
        <v>50.388088230000001</v>
      </c>
      <c r="H1299">
        <v>122.44570160000001</v>
      </c>
      <c r="M1299" t="s">
        <v>57</v>
      </c>
      <c r="N1299">
        <v>0</v>
      </c>
      <c r="O1299">
        <v>-10</v>
      </c>
      <c r="P1299">
        <f t="shared" si="126"/>
        <v>10</v>
      </c>
      <c r="Q1299" t="s">
        <v>62</v>
      </c>
      <c r="R1299">
        <v>2</v>
      </c>
      <c r="S1299">
        <f t="shared" si="121"/>
        <v>10</v>
      </c>
      <c r="T1299">
        <f t="shared" si="122"/>
        <v>0</v>
      </c>
      <c r="U1299" t="s">
        <v>91</v>
      </c>
      <c r="V1299" t="s">
        <v>44</v>
      </c>
      <c r="Z1299" s="5">
        <v>1.01</v>
      </c>
      <c r="AA1299">
        <v>15</v>
      </c>
      <c r="AB1299" s="6">
        <v>3.85</v>
      </c>
      <c r="AC1299" s="8">
        <f t="shared" si="123"/>
        <v>3305.2250000000004</v>
      </c>
      <c r="AE1299" s="8">
        <f t="shared" si="124"/>
        <v>3305.2250000000004</v>
      </c>
      <c r="AG1299" t="str">
        <f t="shared" si="125"/>
        <v/>
      </c>
    </row>
    <row r="1300" spans="1:38" x14ac:dyDescent="0.35">
      <c r="A1300">
        <v>1299</v>
      </c>
      <c r="C1300">
        <v>687</v>
      </c>
      <c r="D1300">
        <v>255</v>
      </c>
      <c r="E1300" t="s">
        <v>96</v>
      </c>
      <c r="F1300" t="s">
        <v>89</v>
      </c>
      <c r="G1300">
        <v>50.388088230000001</v>
      </c>
      <c r="H1300">
        <v>122.44570160000001</v>
      </c>
      <c r="M1300" t="s">
        <v>215</v>
      </c>
      <c r="N1300">
        <v>-10</v>
      </c>
      <c r="O1300">
        <v>-50</v>
      </c>
      <c r="P1300">
        <f t="shared" si="126"/>
        <v>40</v>
      </c>
      <c r="Q1300" t="s">
        <v>62</v>
      </c>
      <c r="R1300">
        <v>2</v>
      </c>
      <c r="S1300">
        <f t="shared" si="121"/>
        <v>40</v>
      </c>
      <c r="T1300">
        <f t="shared" si="122"/>
        <v>0</v>
      </c>
      <c r="U1300" t="s">
        <v>91</v>
      </c>
      <c r="V1300" t="s">
        <v>44</v>
      </c>
      <c r="Z1300" s="5">
        <v>1.44</v>
      </c>
      <c r="AA1300">
        <v>40</v>
      </c>
      <c r="AB1300" s="6">
        <v>1.38</v>
      </c>
      <c r="AC1300" s="8">
        <f t="shared" si="123"/>
        <v>4769.2799999999988</v>
      </c>
      <c r="AE1300" s="8">
        <f t="shared" si="124"/>
        <v>4769.2799999999988</v>
      </c>
      <c r="AG1300" t="str">
        <f t="shared" si="125"/>
        <v/>
      </c>
    </row>
    <row r="1301" spans="1:38" x14ac:dyDescent="0.35">
      <c r="A1301">
        <v>1300</v>
      </c>
      <c r="B1301" s="1"/>
      <c r="C1301">
        <v>687</v>
      </c>
      <c r="D1301">
        <v>255</v>
      </c>
      <c r="E1301" s="1" t="s">
        <v>96</v>
      </c>
      <c r="F1301" t="s">
        <v>89</v>
      </c>
      <c r="G1301" s="1">
        <v>50.388088230000001</v>
      </c>
      <c r="H1301" s="1">
        <v>122.44570160000001</v>
      </c>
      <c r="I1301" s="1"/>
      <c r="J1301" s="1"/>
      <c r="K1301" s="1"/>
      <c r="L1301" s="1"/>
      <c r="M1301" s="1" t="s">
        <v>100</v>
      </c>
      <c r="N1301" s="1">
        <v>-50</v>
      </c>
      <c r="O1301" s="1">
        <v>-55</v>
      </c>
      <c r="P1301" s="1">
        <f t="shared" si="126"/>
        <v>5</v>
      </c>
      <c r="Q1301" s="1" t="s">
        <v>53</v>
      </c>
      <c r="R1301" s="1">
        <v>2</v>
      </c>
      <c r="S1301" s="1">
        <f t="shared" si="121"/>
        <v>5</v>
      </c>
      <c r="T1301" s="1">
        <f t="shared" si="122"/>
        <v>0</v>
      </c>
      <c r="U1301" t="s">
        <v>91</v>
      </c>
      <c r="V1301" t="s">
        <v>44</v>
      </c>
      <c r="W1301" s="1"/>
      <c r="X1301" s="1"/>
      <c r="Y1301" s="1"/>
      <c r="Z1301" s="5">
        <v>1.44</v>
      </c>
      <c r="AA1301" s="1">
        <v>50</v>
      </c>
      <c r="AB1301" s="6">
        <v>0.44</v>
      </c>
      <c r="AC1301" s="8">
        <f t="shared" si="123"/>
        <v>158.4</v>
      </c>
      <c r="AD1301" s="1"/>
      <c r="AE1301" s="10">
        <f t="shared" si="124"/>
        <v>158.4</v>
      </c>
      <c r="AF1301" s="1"/>
      <c r="AG1301" t="str">
        <f t="shared" si="125"/>
        <v/>
      </c>
      <c r="AI1301" s="1"/>
      <c r="AJ1301" s="1"/>
      <c r="AK1301" s="1"/>
      <c r="AL1301" s="1"/>
    </row>
    <row r="1302" spans="1:38" x14ac:dyDescent="0.35">
      <c r="A1302">
        <v>1301</v>
      </c>
      <c r="B1302" t="s">
        <v>32</v>
      </c>
      <c r="C1302">
        <v>636</v>
      </c>
      <c r="D1302">
        <v>256</v>
      </c>
      <c r="E1302" t="s">
        <v>64</v>
      </c>
      <c r="F1302" t="s">
        <v>65</v>
      </c>
      <c r="G1302">
        <v>50.388828279999998</v>
      </c>
      <c r="H1302">
        <v>122.4455032</v>
      </c>
      <c r="M1302" t="s">
        <v>107</v>
      </c>
      <c r="N1302">
        <v>1</v>
      </c>
      <c r="O1302">
        <v>0</v>
      </c>
      <c r="P1302">
        <f t="shared" si="126"/>
        <v>1</v>
      </c>
      <c r="Q1302" t="s">
        <v>36</v>
      </c>
      <c r="R1302">
        <v>1</v>
      </c>
      <c r="S1302">
        <f t="shared" si="121"/>
        <v>0</v>
      </c>
      <c r="T1302">
        <f t="shared" si="122"/>
        <v>1</v>
      </c>
      <c r="W1302">
        <f>SUM(S1302:S1305)</f>
        <v>25</v>
      </c>
      <c r="X1302">
        <f>SUM(T1302:T1305)</f>
        <v>1</v>
      </c>
      <c r="Y1302">
        <f>X1302+W1302</f>
        <v>26</v>
      </c>
      <c r="Z1302" s="5">
        <v>0.16</v>
      </c>
      <c r="AA1302">
        <v>0</v>
      </c>
      <c r="AB1302" s="6">
        <v>37.4</v>
      </c>
      <c r="AC1302" s="8">
        <f t="shared" si="123"/>
        <v>598.4</v>
      </c>
      <c r="AD1302" s="8">
        <f>SUM(AC1302:AC1305)</f>
        <v>6864.1279999999988</v>
      </c>
      <c r="AE1302" s="8">
        <f t="shared" si="124"/>
        <v>598.4</v>
      </c>
      <c r="AF1302" s="8">
        <f>SUM(AE1302:AE1305)</f>
        <v>6864.1279999999988</v>
      </c>
      <c r="AG1302">
        <f t="shared" si="125"/>
        <v>1</v>
      </c>
    </row>
    <row r="1303" spans="1:38" x14ac:dyDescent="0.35">
      <c r="A1303">
        <v>1302</v>
      </c>
      <c r="C1303">
        <v>686</v>
      </c>
      <c r="D1303">
        <v>256</v>
      </c>
      <c r="E1303" t="s">
        <v>64</v>
      </c>
      <c r="F1303" t="s">
        <v>65</v>
      </c>
      <c r="G1303">
        <v>50.388828279999998</v>
      </c>
      <c r="H1303">
        <v>122.4455032</v>
      </c>
      <c r="M1303" t="s">
        <v>57</v>
      </c>
      <c r="N1303">
        <v>0</v>
      </c>
      <c r="O1303">
        <v>-18</v>
      </c>
      <c r="P1303">
        <f t="shared" si="126"/>
        <v>18</v>
      </c>
      <c r="Q1303" t="s">
        <v>53</v>
      </c>
      <c r="R1303">
        <v>2</v>
      </c>
      <c r="S1303">
        <f t="shared" si="121"/>
        <v>18</v>
      </c>
      <c r="T1303">
        <f t="shared" si="122"/>
        <v>0</v>
      </c>
      <c r="U1303" t="s">
        <v>91</v>
      </c>
      <c r="V1303" t="s">
        <v>44</v>
      </c>
      <c r="Z1303" s="5">
        <v>1.07</v>
      </c>
      <c r="AA1303">
        <v>20</v>
      </c>
      <c r="AB1303" s="6">
        <v>3.36</v>
      </c>
      <c r="AC1303" s="8">
        <f t="shared" si="123"/>
        <v>5177.0879999999997</v>
      </c>
      <c r="AE1303" s="8">
        <f t="shared" si="124"/>
        <v>5177.0879999999997</v>
      </c>
      <c r="AG1303" t="str">
        <f t="shared" si="125"/>
        <v/>
      </c>
    </row>
    <row r="1304" spans="1:38" x14ac:dyDescent="0.35">
      <c r="A1304">
        <v>1303</v>
      </c>
      <c r="C1304">
        <v>686</v>
      </c>
      <c r="D1304">
        <v>256</v>
      </c>
      <c r="E1304" t="s">
        <v>64</v>
      </c>
      <c r="F1304" t="s">
        <v>65</v>
      </c>
      <c r="G1304">
        <v>50.388828279999998</v>
      </c>
      <c r="H1304">
        <v>122.4455032</v>
      </c>
      <c r="M1304" t="s">
        <v>51</v>
      </c>
      <c r="N1304">
        <v>-18</v>
      </c>
      <c r="O1304">
        <v>-25</v>
      </c>
      <c r="P1304">
        <f t="shared" si="126"/>
        <v>7</v>
      </c>
      <c r="Q1304" t="s">
        <v>53</v>
      </c>
      <c r="R1304">
        <v>2</v>
      </c>
      <c r="S1304">
        <f t="shared" si="121"/>
        <v>7</v>
      </c>
      <c r="T1304">
        <f t="shared" si="122"/>
        <v>0</v>
      </c>
      <c r="U1304" t="s">
        <v>91</v>
      </c>
      <c r="V1304" t="s">
        <v>44</v>
      </c>
      <c r="Z1304" s="5">
        <v>1.62</v>
      </c>
      <c r="AA1304">
        <v>20</v>
      </c>
      <c r="AB1304" s="6">
        <v>1.2</v>
      </c>
      <c r="AC1304" s="8">
        <f t="shared" si="123"/>
        <v>1088.6399999999999</v>
      </c>
      <c r="AE1304" s="8">
        <f t="shared" si="124"/>
        <v>1088.6399999999999</v>
      </c>
      <c r="AG1304" t="str">
        <f t="shared" si="125"/>
        <v/>
      </c>
    </row>
    <row r="1305" spans="1:38" x14ac:dyDescent="0.35">
      <c r="A1305">
        <v>1304</v>
      </c>
      <c r="B1305" s="1"/>
      <c r="C1305">
        <v>686</v>
      </c>
      <c r="D1305">
        <v>256</v>
      </c>
      <c r="E1305" s="1" t="s">
        <v>64</v>
      </c>
      <c r="F1305" t="s">
        <v>65</v>
      </c>
      <c r="G1305" s="1">
        <v>50.388828279999998</v>
      </c>
      <c r="H1305" s="1">
        <v>122.4455032</v>
      </c>
      <c r="I1305" s="1"/>
      <c r="J1305" s="1"/>
      <c r="K1305" s="1"/>
      <c r="L1305" s="1"/>
      <c r="M1305" s="1" t="s">
        <v>59</v>
      </c>
      <c r="N1305" s="1">
        <v>0</v>
      </c>
      <c r="O1305" s="1">
        <v>0</v>
      </c>
      <c r="P1305" s="1">
        <f t="shared" si="126"/>
        <v>0</v>
      </c>
      <c r="Q1305" s="1"/>
      <c r="R1305" s="1">
        <v>2</v>
      </c>
      <c r="S1305" s="1">
        <f t="shared" si="121"/>
        <v>0</v>
      </c>
      <c r="T1305" s="1">
        <f t="shared" si="122"/>
        <v>0</v>
      </c>
      <c r="U1305" t="s">
        <v>91</v>
      </c>
      <c r="V1305" t="s">
        <v>44</v>
      </c>
      <c r="W1305" s="1"/>
      <c r="X1305" s="1"/>
      <c r="Y1305" s="1"/>
      <c r="Z1305" s="5">
        <v>0</v>
      </c>
      <c r="AA1305" s="1">
        <v>0</v>
      </c>
      <c r="AB1305" s="6"/>
      <c r="AC1305" s="8">
        <f t="shared" si="123"/>
        <v>0</v>
      </c>
      <c r="AD1305" s="1"/>
      <c r="AE1305" s="10">
        <f t="shared" si="124"/>
        <v>0</v>
      </c>
      <c r="AF1305" s="1"/>
      <c r="AG1305" t="str">
        <f t="shared" si="125"/>
        <v/>
      </c>
      <c r="AI1305" s="1"/>
      <c r="AJ1305" s="1"/>
      <c r="AK1305" s="1"/>
      <c r="AL1305" s="1"/>
    </row>
    <row r="1306" spans="1:38" x14ac:dyDescent="0.35">
      <c r="A1306">
        <v>1305</v>
      </c>
      <c r="B1306" t="s">
        <v>32</v>
      </c>
      <c r="C1306">
        <v>280</v>
      </c>
      <c r="D1306">
        <v>257</v>
      </c>
      <c r="E1306" t="s">
        <v>74</v>
      </c>
      <c r="F1306" t="s">
        <v>65</v>
      </c>
      <c r="G1306">
        <v>50.2820015</v>
      </c>
      <c r="H1306">
        <v>122.5539017</v>
      </c>
      <c r="M1306" t="s">
        <v>55</v>
      </c>
      <c r="N1306">
        <v>4</v>
      </c>
      <c r="O1306">
        <v>3</v>
      </c>
      <c r="P1306">
        <f t="shared" si="126"/>
        <v>1</v>
      </c>
      <c r="Q1306" t="s">
        <v>36</v>
      </c>
      <c r="R1306">
        <v>1</v>
      </c>
      <c r="S1306">
        <f t="shared" si="121"/>
        <v>0</v>
      </c>
      <c r="T1306">
        <f t="shared" si="122"/>
        <v>1</v>
      </c>
      <c r="W1306">
        <f>SUM(S1306:S1311)</f>
        <v>65</v>
      </c>
      <c r="X1306">
        <f>SUM(T1306:T1311)</f>
        <v>4</v>
      </c>
      <c r="Y1306">
        <f>X1306+W1306</f>
        <v>69</v>
      </c>
      <c r="Z1306" s="5">
        <v>0.16</v>
      </c>
      <c r="AA1306">
        <v>0</v>
      </c>
      <c r="AB1306" s="6">
        <v>37.4</v>
      </c>
      <c r="AC1306" s="8">
        <f t="shared" si="123"/>
        <v>598.4</v>
      </c>
      <c r="AD1306" s="8">
        <f>SUM(AC1306:AC1311)</f>
        <v>11485.215999999999</v>
      </c>
      <c r="AE1306" s="8">
        <f t="shared" si="124"/>
        <v>598.4</v>
      </c>
      <c r="AF1306" s="8">
        <f>SUM(AE1306:AE1311)</f>
        <v>11485.215999999999</v>
      </c>
      <c r="AG1306">
        <f t="shared" si="125"/>
        <v>1</v>
      </c>
    </row>
    <row r="1307" spans="1:38" x14ac:dyDescent="0.35">
      <c r="A1307">
        <v>1306</v>
      </c>
      <c r="C1307">
        <v>280</v>
      </c>
      <c r="D1307">
        <v>257</v>
      </c>
      <c r="E1307" t="s">
        <v>74</v>
      </c>
      <c r="F1307" t="s">
        <v>65</v>
      </c>
      <c r="G1307">
        <v>50.2820015</v>
      </c>
      <c r="H1307">
        <v>122.5539017</v>
      </c>
      <c r="M1307" t="s">
        <v>47</v>
      </c>
      <c r="N1307">
        <v>3</v>
      </c>
      <c r="O1307">
        <v>1</v>
      </c>
      <c r="P1307">
        <f t="shared" si="126"/>
        <v>2</v>
      </c>
      <c r="Q1307" t="s">
        <v>36</v>
      </c>
      <c r="R1307">
        <v>1</v>
      </c>
      <c r="S1307">
        <f t="shared" si="121"/>
        <v>0</v>
      </c>
      <c r="T1307">
        <f t="shared" si="122"/>
        <v>2</v>
      </c>
      <c r="Z1307" s="5">
        <v>0.16</v>
      </c>
      <c r="AA1307">
        <v>0</v>
      </c>
      <c r="AB1307" s="6">
        <v>37.4</v>
      </c>
      <c r="AC1307" s="8">
        <f t="shared" si="123"/>
        <v>1196.8</v>
      </c>
      <c r="AE1307" s="8">
        <f t="shared" si="124"/>
        <v>1196.8</v>
      </c>
      <c r="AG1307" t="str">
        <f t="shared" si="125"/>
        <v/>
      </c>
    </row>
    <row r="1308" spans="1:38" x14ac:dyDescent="0.35">
      <c r="A1308">
        <v>1307</v>
      </c>
      <c r="C1308">
        <v>280</v>
      </c>
      <c r="D1308">
        <v>257</v>
      </c>
      <c r="E1308" t="s">
        <v>74</v>
      </c>
      <c r="F1308" t="s">
        <v>65</v>
      </c>
      <c r="G1308">
        <v>50.2820015</v>
      </c>
      <c r="H1308">
        <v>122.5539017</v>
      </c>
      <c r="M1308" t="s">
        <v>102</v>
      </c>
      <c r="N1308">
        <v>1</v>
      </c>
      <c r="O1308">
        <v>0</v>
      </c>
      <c r="P1308">
        <f t="shared" si="126"/>
        <v>1</v>
      </c>
      <c r="Q1308" t="s">
        <v>36</v>
      </c>
      <c r="R1308">
        <v>1</v>
      </c>
      <c r="S1308">
        <f t="shared" si="121"/>
        <v>0</v>
      </c>
      <c r="T1308">
        <f t="shared" si="122"/>
        <v>1</v>
      </c>
      <c r="Z1308" s="5">
        <v>0.16</v>
      </c>
      <c r="AA1308">
        <v>0</v>
      </c>
      <c r="AB1308" s="6">
        <v>30.85</v>
      </c>
      <c r="AC1308" s="8">
        <f t="shared" si="123"/>
        <v>493.6</v>
      </c>
      <c r="AE1308" s="8">
        <f t="shared" si="124"/>
        <v>493.6</v>
      </c>
      <c r="AG1308" t="str">
        <f t="shared" si="125"/>
        <v/>
      </c>
    </row>
    <row r="1309" spans="1:38" x14ac:dyDescent="0.35">
      <c r="A1309">
        <v>1308</v>
      </c>
      <c r="C1309">
        <v>308</v>
      </c>
      <c r="D1309">
        <v>257</v>
      </c>
      <c r="E1309" t="s">
        <v>74</v>
      </c>
      <c r="F1309" t="s">
        <v>65</v>
      </c>
      <c r="G1309">
        <v>50.2820015</v>
      </c>
      <c r="H1309">
        <v>122.5539017</v>
      </c>
      <c r="M1309" t="s">
        <v>57</v>
      </c>
      <c r="N1309">
        <v>0</v>
      </c>
      <c r="O1309">
        <v>-1</v>
      </c>
      <c r="P1309">
        <f t="shared" si="126"/>
        <v>1</v>
      </c>
      <c r="Q1309" t="s">
        <v>62</v>
      </c>
      <c r="R1309">
        <v>2</v>
      </c>
      <c r="S1309">
        <f t="shared" si="121"/>
        <v>1</v>
      </c>
      <c r="T1309">
        <f t="shared" si="122"/>
        <v>0</v>
      </c>
      <c r="U1309" t="s">
        <v>91</v>
      </c>
      <c r="V1309" t="s">
        <v>44</v>
      </c>
      <c r="Z1309" s="5">
        <v>1.07</v>
      </c>
      <c r="AA1309">
        <v>20</v>
      </c>
      <c r="AB1309" s="6">
        <v>3.36</v>
      </c>
      <c r="AC1309" s="8">
        <f t="shared" si="123"/>
        <v>287.61600000000004</v>
      </c>
      <c r="AE1309" s="8">
        <f t="shared" si="124"/>
        <v>287.61600000000004</v>
      </c>
      <c r="AG1309" t="str">
        <f t="shared" si="125"/>
        <v/>
      </c>
    </row>
    <row r="1310" spans="1:38" x14ac:dyDescent="0.35">
      <c r="A1310">
        <v>1309</v>
      </c>
      <c r="C1310">
        <v>308</v>
      </c>
      <c r="D1310">
        <v>257</v>
      </c>
      <c r="E1310" t="s">
        <v>74</v>
      </c>
      <c r="F1310" t="s">
        <v>65</v>
      </c>
      <c r="G1310">
        <v>50.2820015</v>
      </c>
      <c r="H1310">
        <v>122.5539017</v>
      </c>
      <c r="M1310" t="s">
        <v>82</v>
      </c>
      <c r="N1310">
        <v>-1</v>
      </c>
      <c r="O1310">
        <v>-65</v>
      </c>
      <c r="P1310">
        <f t="shared" si="126"/>
        <v>64</v>
      </c>
      <c r="Q1310" t="s">
        <v>62</v>
      </c>
      <c r="R1310">
        <v>2</v>
      </c>
      <c r="S1310">
        <f t="shared" si="121"/>
        <v>64</v>
      </c>
      <c r="T1310">
        <f t="shared" si="122"/>
        <v>0</v>
      </c>
      <c r="U1310" t="s">
        <v>91</v>
      </c>
      <c r="V1310" t="s">
        <v>44</v>
      </c>
      <c r="Z1310" s="5">
        <v>1.45</v>
      </c>
      <c r="AA1310">
        <v>20</v>
      </c>
      <c r="AB1310" s="6">
        <v>1.2</v>
      </c>
      <c r="AC1310" s="8">
        <f t="shared" si="123"/>
        <v>8908.7999999999993</v>
      </c>
      <c r="AE1310" s="8">
        <f t="shared" si="124"/>
        <v>8908.7999999999993</v>
      </c>
      <c r="AG1310" t="str">
        <f t="shared" si="125"/>
        <v/>
      </c>
    </row>
    <row r="1311" spans="1:38" x14ac:dyDescent="0.35">
      <c r="A1311">
        <v>1310</v>
      </c>
      <c r="B1311" s="1"/>
      <c r="C1311">
        <v>308</v>
      </c>
      <c r="D1311">
        <v>257</v>
      </c>
      <c r="E1311" s="1" t="s">
        <v>74</v>
      </c>
      <c r="F1311" t="s">
        <v>65</v>
      </c>
      <c r="G1311" s="1">
        <v>50.2820015</v>
      </c>
      <c r="H1311" s="1">
        <v>122.5539017</v>
      </c>
      <c r="I1311" s="1"/>
      <c r="J1311" s="1"/>
      <c r="K1311" s="1"/>
      <c r="L1311" s="1"/>
      <c r="M1311" s="1" t="s">
        <v>83</v>
      </c>
      <c r="N1311" s="1">
        <v>-65</v>
      </c>
      <c r="O1311" s="1">
        <v>-65</v>
      </c>
      <c r="P1311" s="1">
        <f t="shared" si="126"/>
        <v>0</v>
      </c>
      <c r="Q1311" s="1" t="s">
        <v>62</v>
      </c>
      <c r="R1311" s="1">
        <v>2</v>
      </c>
      <c r="S1311" s="1">
        <f t="shared" si="121"/>
        <v>0</v>
      </c>
      <c r="T1311" s="1">
        <f t="shared" si="122"/>
        <v>0</v>
      </c>
      <c r="U1311" t="s">
        <v>91</v>
      </c>
      <c r="V1311" t="s">
        <v>44</v>
      </c>
      <c r="W1311" s="1"/>
      <c r="X1311" s="1"/>
      <c r="Y1311" s="1"/>
      <c r="Z1311" s="5">
        <v>1.45</v>
      </c>
      <c r="AA1311" s="1">
        <v>40</v>
      </c>
      <c r="AB1311" s="6">
        <v>1.2</v>
      </c>
      <c r="AC1311" s="8">
        <f t="shared" si="123"/>
        <v>0</v>
      </c>
      <c r="AD1311" s="1"/>
      <c r="AE1311" s="10">
        <f t="shared" si="124"/>
        <v>0</v>
      </c>
      <c r="AF1311" s="1"/>
      <c r="AG1311" t="str">
        <f t="shared" si="125"/>
        <v/>
      </c>
      <c r="AI1311" s="1"/>
      <c r="AJ1311" s="1"/>
      <c r="AK1311" s="1"/>
      <c r="AL1311" s="1"/>
    </row>
    <row r="1312" spans="1:38" x14ac:dyDescent="0.35">
      <c r="A1312">
        <v>1311</v>
      </c>
      <c r="B1312" t="s">
        <v>32</v>
      </c>
      <c r="C1312">
        <v>742</v>
      </c>
      <c r="D1312">
        <v>258</v>
      </c>
      <c r="E1312" t="s">
        <v>74</v>
      </c>
      <c r="F1312" t="s">
        <v>65</v>
      </c>
      <c r="G1312">
        <v>49.062057500000002</v>
      </c>
      <c r="H1312">
        <v>123.776825</v>
      </c>
      <c r="M1312" t="s">
        <v>55</v>
      </c>
      <c r="N1312">
        <v>3</v>
      </c>
      <c r="O1312">
        <v>2</v>
      </c>
      <c r="P1312">
        <f t="shared" si="126"/>
        <v>1</v>
      </c>
      <c r="Q1312" t="s">
        <v>36</v>
      </c>
      <c r="R1312">
        <v>1</v>
      </c>
      <c r="S1312">
        <f t="shared" si="121"/>
        <v>0</v>
      </c>
      <c r="T1312">
        <f t="shared" si="122"/>
        <v>1</v>
      </c>
      <c r="W1312">
        <f>SUM(S1312:S1316)</f>
        <v>30</v>
      </c>
      <c r="X1312">
        <f>SUM(T1312:T1316)</f>
        <v>3</v>
      </c>
      <c r="Y1312">
        <f>X1312+W1312</f>
        <v>33</v>
      </c>
      <c r="Z1312" s="5">
        <v>0.16</v>
      </c>
      <c r="AA1312">
        <v>0</v>
      </c>
      <c r="AB1312" s="6">
        <v>37.4</v>
      </c>
      <c r="AC1312" s="8">
        <f t="shared" si="123"/>
        <v>598.4</v>
      </c>
      <c r="AD1312" s="8">
        <f>SUM(AC1312:AC1316)</f>
        <v>6431.9359999999997</v>
      </c>
      <c r="AE1312" s="8">
        <f t="shared" si="124"/>
        <v>598.4</v>
      </c>
      <c r="AF1312" s="8">
        <f>SUM(AE1312:AE1316)</f>
        <v>6431.9359999999997</v>
      </c>
      <c r="AG1312">
        <f t="shared" si="125"/>
        <v>1</v>
      </c>
    </row>
    <row r="1313" spans="1:38" x14ac:dyDescent="0.35">
      <c r="A1313">
        <v>1312</v>
      </c>
      <c r="C1313">
        <v>742</v>
      </c>
      <c r="D1313">
        <v>258</v>
      </c>
      <c r="E1313" t="s">
        <v>74</v>
      </c>
      <c r="F1313" t="s">
        <v>65</v>
      </c>
      <c r="G1313">
        <v>49.062057500000002</v>
      </c>
      <c r="H1313">
        <v>123.776825</v>
      </c>
      <c r="M1313" t="s">
        <v>66</v>
      </c>
      <c r="N1313">
        <v>2</v>
      </c>
      <c r="O1313">
        <v>1</v>
      </c>
      <c r="P1313">
        <f t="shared" si="126"/>
        <v>1</v>
      </c>
      <c r="Q1313" t="s">
        <v>36</v>
      </c>
      <c r="R1313">
        <v>1</v>
      </c>
      <c r="S1313">
        <f t="shared" si="121"/>
        <v>0</v>
      </c>
      <c r="T1313">
        <f t="shared" si="122"/>
        <v>1</v>
      </c>
      <c r="Z1313" s="5">
        <v>0.16</v>
      </c>
      <c r="AA1313">
        <v>0</v>
      </c>
      <c r="AB1313" s="6">
        <v>37.4</v>
      </c>
      <c r="AC1313" s="8">
        <f t="shared" si="123"/>
        <v>598.4</v>
      </c>
      <c r="AE1313" s="8">
        <f t="shared" si="124"/>
        <v>598.4</v>
      </c>
      <c r="AG1313" t="str">
        <f t="shared" si="125"/>
        <v/>
      </c>
    </row>
    <row r="1314" spans="1:38" x14ac:dyDescent="0.35">
      <c r="A1314">
        <v>1313</v>
      </c>
      <c r="C1314">
        <v>742</v>
      </c>
      <c r="D1314">
        <v>258</v>
      </c>
      <c r="E1314" t="s">
        <v>74</v>
      </c>
      <c r="F1314" t="s">
        <v>65</v>
      </c>
      <c r="G1314">
        <v>49.062057500000002</v>
      </c>
      <c r="H1314">
        <v>123.776825</v>
      </c>
      <c r="M1314" t="s">
        <v>41</v>
      </c>
      <c r="N1314">
        <v>1</v>
      </c>
      <c r="O1314">
        <v>0</v>
      </c>
      <c r="P1314">
        <f t="shared" si="126"/>
        <v>1</v>
      </c>
      <c r="Q1314" t="s">
        <v>36</v>
      </c>
      <c r="R1314">
        <v>1</v>
      </c>
      <c r="S1314">
        <f t="shared" si="121"/>
        <v>0</v>
      </c>
      <c r="T1314">
        <f t="shared" si="122"/>
        <v>1</v>
      </c>
      <c r="Z1314" s="5">
        <v>0.16</v>
      </c>
      <c r="AA1314">
        <v>0</v>
      </c>
      <c r="AB1314" s="6">
        <v>30.85</v>
      </c>
      <c r="AC1314" s="8">
        <f t="shared" si="123"/>
        <v>493.6</v>
      </c>
      <c r="AE1314" s="8">
        <f t="shared" si="124"/>
        <v>493.6</v>
      </c>
      <c r="AG1314" t="str">
        <f t="shared" si="125"/>
        <v/>
      </c>
    </row>
    <row r="1315" spans="1:38" x14ac:dyDescent="0.35">
      <c r="A1315">
        <v>1314</v>
      </c>
      <c r="C1315">
        <v>799</v>
      </c>
      <c r="D1315">
        <v>258</v>
      </c>
      <c r="E1315" t="s">
        <v>74</v>
      </c>
      <c r="F1315" t="s">
        <v>65</v>
      </c>
      <c r="G1315">
        <v>49.062057500000002</v>
      </c>
      <c r="H1315">
        <v>123.776825</v>
      </c>
      <c r="M1315" t="s">
        <v>57</v>
      </c>
      <c r="N1315">
        <v>0</v>
      </c>
      <c r="O1315">
        <v>-8</v>
      </c>
      <c r="P1315">
        <f t="shared" si="126"/>
        <v>8</v>
      </c>
      <c r="Q1315" t="s">
        <v>43</v>
      </c>
      <c r="R1315">
        <v>2</v>
      </c>
      <c r="S1315">
        <f t="shared" si="121"/>
        <v>8</v>
      </c>
      <c r="T1315">
        <f t="shared" si="122"/>
        <v>0</v>
      </c>
      <c r="U1315" t="s">
        <v>91</v>
      </c>
      <c r="V1315" t="s">
        <v>44</v>
      </c>
      <c r="Z1315" s="5">
        <v>1.07</v>
      </c>
      <c r="AA1315">
        <v>15</v>
      </c>
      <c r="AB1315" s="6">
        <v>3.36</v>
      </c>
      <c r="AC1315" s="8">
        <f t="shared" si="123"/>
        <v>2444.7360000000003</v>
      </c>
      <c r="AE1315" s="8">
        <f t="shared" si="124"/>
        <v>2444.7360000000003</v>
      </c>
      <c r="AG1315" t="str">
        <f t="shared" si="125"/>
        <v/>
      </c>
      <c r="AH1315" s="15"/>
    </row>
    <row r="1316" spans="1:38" x14ac:dyDescent="0.35">
      <c r="A1316">
        <v>1315</v>
      </c>
      <c r="B1316" s="1"/>
      <c r="C1316">
        <v>799</v>
      </c>
      <c r="D1316">
        <v>258</v>
      </c>
      <c r="E1316" s="1" t="s">
        <v>74</v>
      </c>
      <c r="F1316" t="s">
        <v>65</v>
      </c>
      <c r="G1316" s="1">
        <v>49.062057500000002</v>
      </c>
      <c r="H1316" s="1">
        <v>123.776825</v>
      </c>
      <c r="I1316" s="1"/>
      <c r="J1316" s="1"/>
      <c r="K1316" s="1"/>
      <c r="L1316" s="1"/>
      <c r="M1316" s="1" t="s">
        <v>51</v>
      </c>
      <c r="N1316" s="1">
        <v>-8</v>
      </c>
      <c r="O1316" s="1">
        <v>-30</v>
      </c>
      <c r="P1316" s="1">
        <f t="shared" si="126"/>
        <v>22</v>
      </c>
      <c r="Q1316" s="1" t="s">
        <v>53</v>
      </c>
      <c r="R1316" s="1">
        <v>2</v>
      </c>
      <c r="S1316" s="1">
        <f t="shared" si="121"/>
        <v>22</v>
      </c>
      <c r="T1316" s="1">
        <f t="shared" si="122"/>
        <v>0</v>
      </c>
      <c r="U1316" t="s">
        <v>91</v>
      </c>
      <c r="V1316" t="s">
        <v>44</v>
      </c>
      <c r="W1316" s="1"/>
      <c r="X1316" s="1"/>
      <c r="Y1316" s="1"/>
      <c r="Z1316" s="5">
        <v>1.45</v>
      </c>
      <c r="AA1316" s="1">
        <v>40</v>
      </c>
      <c r="AB1316" s="6">
        <v>1.2</v>
      </c>
      <c r="AC1316" s="8">
        <f t="shared" si="123"/>
        <v>2296.7999999999997</v>
      </c>
      <c r="AD1316" s="1"/>
      <c r="AE1316" s="10">
        <f t="shared" si="124"/>
        <v>2296.7999999999997</v>
      </c>
      <c r="AF1316" s="1"/>
      <c r="AG1316" t="str">
        <f t="shared" si="125"/>
        <v/>
      </c>
      <c r="AI1316" s="1"/>
      <c r="AJ1316" s="1"/>
      <c r="AK1316" s="1"/>
      <c r="AL1316" s="1"/>
    </row>
    <row r="1317" spans="1:38" x14ac:dyDescent="0.35">
      <c r="A1317">
        <v>1316</v>
      </c>
      <c r="B1317" t="s">
        <v>32</v>
      </c>
      <c r="C1317">
        <v>741</v>
      </c>
      <c r="D1317">
        <v>259</v>
      </c>
      <c r="E1317" t="s">
        <v>74</v>
      </c>
      <c r="F1317" t="s">
        <v>65</v>
      </c>
      <c r="G1317">
        <v>49.031543730000003</v>
      </c>
      <c r="H1317">
        <v>123.8247681</v>
      </c>
      <c r="M1317" t="s">
        <v>55</v>
      </c>
      <c r="N1317">
        <v>4</v>
      </c>
      <c r="O1317">
        <v>3</v>
      </c>
      <c r="P1317">
        <f t="shared" si="126"/>
        <v>1</v>
      </c>
      <c r="Q1317" t="s">
        <v>36</v>
      </c>
      <c r="R1317">
        <v>1</v>
      </c>
      <c r="S1317">
        <f t="shared" si="121"/>
        <v>0</v>
      </c>
      <c r="T1317">
        <f t="shared" si="122"/>
        <v>1</v>
      </c>
      <c r="W1317">
        <f>SUM(S1317:S1322)</f>
        <v>45</v>
      </c>
      <c r="X1317">
        <f>SUM(T1317:T1322)</f>
        <v>4</v>
      </c>
      <c r="Y1317">
        <f>X1317+W1317</f>
        <v>49</v>
      </c>
      <c r="Z1317" s="5">
        <v>0.16</v>
      </c>
      <c r="AA1317">
        <v>0</v>
      </c>
      <c r="AB1317" s="6">
        <v>37.4</v>
      </c>
      <c r="AC1317" s="8">
        <f t="shared" si="123"/>
        <v>598.4</v>
      </c>
      <c r="AD1317" s="8">
        <f>SUM(AC1317:AC1322)</f>
        <v>6154.4000000000005</v>
      </c>
      <c r="AE1317" s="8">
        <f t="shared" si="124"/>
        <v>598.4</v>
      </c>
      <c r="AF1317" s="8">
        <f>SUM(AE1317:AE1322)</f>
        <v>6154.4000000000005</v>
      </c>
      <c r="AG1317">
        <f t="shared" si="125"/>
        <v>1</v>
      </c>
    </row>
    <row r="1318" spans="1:38" x14ac:dyDescent="0.35">
      <c r="A1318">
        <v>1317</v>
      </c>
      <c r="C1318">
        <v>741</v>
      </c>
      <c r="D1318">
        <v>259</v>
      </c>
      <c r="E1318" t="s">
        <v>74</v>
      </c>
      <c r="F1318" t="s">
        <v>65</v>
      </c>
      <c r="G1318">
        <v>49.031543730000003</v>
      </c>
      <c r="H1318">
        <v>123.8247681</v>
      </c>
      <c r="M1318" t="s">
        <v>40</v>
      </c>
      <c r="N1318">
        <v>3</v>
      </c>
      <c r="O1318">
        <v>0.5</v>
      </c>
      <c r="P1318">
        <f t="shared" si="126"/>
        <v>2.5</v>
      </c>
      <c r="Q1318" t="s">
        <v>36</v>
      </c>
      <c r="R1318">
        <v>1</v>
      </c>
      <c r="S1318">
        <f t="shared" si="121"/>
        <v>0</v>
      </c>
      <c r="T1318">
        <f t="shared" si="122"/>
        <v>2.5</v>
      </c>
      <c r="Z1318" s="5">
        <v>0.16</v>
      </c>
      <c r="AA1318">
        <v>0</v>
      </c>
      <c r="AB1318" s="6">
        <v>37.4</v>
      </c>
      <c r="AC1318" s="8">
        <f t="shared" si="123"/>
        <v>1496</v>
      </c>
      <c r="AE1318" s="8">
        <f t="shared" si="124"/>
        <v>1496</v>
      </c>
      <c r="AG1318" t="str">
        <f t="shared" si="125"/>
        <v/>
      </c>
    </row>
    <row r="1319" spans="1:38" x14ac:dyDescent="0.35">
      <c r="A1319">
        <v>1318</v>
      </c>
      <c r="C1319">
        <v>741</v>
      </c>
      <c r="D1319">
        <v>259</v>
      </c>
      <c r="E1319" t="s">
        <v>74</v>
      </c>
      <c r="F1319" t="s">
        <v>65</v>
      </c>
      <c r="G1319">
        <v>49.031543730000003</v>
      </c>
      <c r="H1319">
        <v>123.8247681</v>
      </c>
      <c r="M1319" t="s">
        <v>102</v>
      </c>
      <c r="N1319">
        <v>0.5</v>
      </c>
      <c r="O1319">
        <v>0</v>
      </c>
      <c r="P1319">
        <f t="shared" si="126"/>
        <v>0.5</v>
      </c>
      <c r="Q1319" t="s">
        <v>36</v>
      </c>
      <c r="R1319">
        <v>1</v>
      </c>
      <c r="S1319">
        <f t="shared" si="121"/>
        <v>0</v>
      </c>
      <c r="T1319">
        <f t="shared" si="122"/>
        <v>0.5</v>
      </c>
      <c r="Z1319" s="5">
        <v>0.16</v>
      </c>
      <c r="AA1319">
        <v>0</v>
      </c>
      <c r="AB1319" s="6">
        <v>30.85</v>
      </c>
      <c r="AC1319" s="8">
        <f t="shared" si="123"/>
        <v>246.8</v>
      </c>
      <c r="AE1319" s="8">
        <f t="shared" si="124"/>
        <v>246.8</v>
      </c>
      <c r="AG1319" t="str">
        <f t="shared" si="125"/>
        <v/>
      </c>
    </row>
    <row r="1320" spans="1:38" x14ac:dyDescent="0.35">
      <c r="A1320">
        <v>1319</v>
      </c>
      <c r="C1320">
        <v>798</v>
      </c>
      <c r="D1320">
        <v>259</v>
      </c>
      <c r="E1320" t="s">
        <v>74</v>
      </c>
      <c r="F1320" t="s">
        <v>65</v>
      </c>
      <c r="G1320">
        <v>49.031543730000003</v>
      </c>
      <c r="H1320">
        <v>123.8247681</v>
      </c>
      <c r="M1320" t="s">
        <v>57</v>
      </c>
      <c r="N1320">
        <v>0</v>
      </c>
      <c r="O1320">
        <v>-5</v>
      </c>
      <c r="P1320">
        <f t="shared" si="126"/>
        <v>5</v>
      </c>
      <c r="Q1320" t="s">
        <v>43</v>
      </c>
      <c r="R1320">
        <v>2</v>
      </c>
      <c r="S1320">
        <f t="shared" si="121"/>
        <v>5</v>
      </c>
      <c r="T1320">
        <f t="shared" si="122"/>
        <v>0</v>
      </c>
      <c r="U1320" t="s">
        <v>91</v>
      </c>
      <c r="V1320" t="s">
        <v>44</v>
      </c>
      <c r="Z1320" s="5">
        <v>1.07</v>
      </c>
      <c r="AA1320">
        <v>25</v>
      </c>
      <c r="AB1320" s="6">
        <v>3.36</v>
      </c>
      <c r="AC1320" s="8">
        <f t="shared" si="123"/>
        <v>1348.2000000000003</v>
      </c>
      <c r="AE1320" s="8">
        <f t="shared" si="124"/>
        <v>1348.2000000000003</v>
      </c>
      <c r="AG1320" t="str">
        <f t="shared" si="125"/>
        <v/>
      </c>
    </row>
    <row r="1321" spans="1:38" x14ac:dyDescent="0.35">
      <c r="A1321">
        <v>1320</v>
      </c>
      <c r="C1321">
        <v>798</v>
      </c>
      <c r="D1321">
        <v>259</v>
      </c>
      <c r="E1321" t="s">
        <v>74</v>
      </c>
      <c r="F1321" t="s">
        <v>65</v>
      </c>
      <c r="G1321">
        <v>49.031543730000003</v>
      </c>
      <c r="H1321">
        <v>123.8247681</v>
      </c>
      <c r="M1321" t="s">
        <v>51</v>
      </c>
      <c r="N1321">
        <v>-5</v>
      </c>
      <c r="O1321">
        <v>-25</v>
      </c>
      <c r="P1321">
        <f t="shared" si="126"/>
        <v>20</v>
      </c>
      <c r="Q1321" t="s">
        <v>53</v>
      </c>
      <c r="R1321">
        <v>2</v>
      </c>
      <c r="S1321">
        <f t="shared" si="121"/>
        <v>20</v>
      </c>
      <c r="T1321">
        <f t="shared" si="122"/>
        <v>0</v>
      </c>
      <c r="U1321" t="s">
        <v>91</v>
      </c>
      <c r="V1321" t="s">
        <v>44</v>
      </c>
      <c r="Z1321" s="5">
        <v>1.45</v>
      </c>
      <c r="AA1321">
        <v>45</v>
      </c>
      <c r="AB1321" s="6">
        <v>1.2</v>
      </c>
      <c r="AC1321" s="8">
        <f t="shared" si="123"/>
        <v>1914</v>
      </c>
      <c r="AE1321" s="8">
        <f t="shared" si="124"/>
        <v>1914</v>
      </c>
      <c r="AG1321" t="str">
        <f t="shared" si="125"/>
        <v/>
      </c>
    </row>
    <row r="1322" spans="1:38" x14ac:dyDescent="0.35">
      <c r="A1322">
        <v>1321</v>
      </c>
      <c r="B1322" s="1"/>
      <c r="C1322">
        <v>798</v>
      </c>
      <c r="D1322">
        <v>259</v>
      </c>
      <c r="E1322" s="1" t="s">
        <v>74</v>
      </c>
      <c r="F1322" t="s">
        <v>65</v>
      </c>
      <c r="G1322" s="1">
        <v>49.031543730000003</v>
      </c>
      <c r="H1322" s="1">
        <v>123.8247681</v>
      </c>
      <c r="I1322" s="1"/>
      <c r="J1322" s="1"/>
      <c r="K1322" s="1"/>
      <c r="L1322" s="1"/>
      <c r="M1322" s="1" t="s">
        <v>75</v>
      </c>
      <c r="N1322" s="1">
        <v>-25</v>
      </c>
      <c r="O1322" s="1">
        <v>-45</v>
      </c>
      <c r="P1322" s="1">
        <f t="shared" si="126"/>
        <v>20</v>
      </c>
      <c r="Q1322" s="1" t="s">
        <v>53</v>
      </c>
      <c r="R1322" s="1">
        <v>2</v>
      </c>
      <c r="S1322" s="1">
        <f t="shared" si="121"/>
        <v>20</v>
      </c>
      <c r="T1322" s="1">
        <f t="shared" si="122"/>
        <v>0</v>
      </c>
      <c r="U1322" t="s">
        <v>91</v>
      </c>
      <c r="V1322" t="s">
        <v>44</v>
      </c>
      <c r="W1322" s="1"/>
      <c r="X1322" s="1"/>
      <c r="Y1322" s="1"/>
      <c r="Z1322" s="5">
        <v>1.45</v>
      </c>
      <c r="AA1322" s="1">
        <v>50</v>
      </c>
      <c r="AB1322" s="6">
        <v>0.38</v>
      </c>
      <c r="AC1322" s="8">
        <f t="shared" si="123"/>
        <v>551</v>
      </c>
      <c r="AD1322" s="1"/>
      <c r="AE1322" s="10">
        <f t="shared" si="124"/>
        <v>551</v>
      </c>
      <c r="AF1322" s="1"/>
      <c r="AG1322" t="str">
        <f t="shared" si="125"/>
        <v/>
      </c>
      <c r="AI1322" s="1"/>
      <c r="AJ1322" s="1"/>
      <c r="AK1322" s="1"/>
      <c r="AL1322" s="1"/>
    </row>
    <row r="1323" spans="1:38" x14ac:dyDescent="0.35">
      <c r="A1323">
        <v>1322</v>
      </c>
      <c r="B1323" t="s">
        <v>32</v>
      </c>
      <c r="C1323">
        <v>312</v>
      </c>
      <c r="D1323">
        <v>260</v>
      </c>
      <c r="E1323" t="s">
        <v>33</v>
      </c>
      <c r="F1323" t="s">
        <v>34</v>
      </c>
      <c r="G1323">
        <v>48.716598509999997</v>
      </c>
      <c r="H1323">
        <v>124.1551666</v>
      </c>
      <c r="M1323" t="s">
        <v>54</v>
      </c>
      <c r="N1323">
        <v>6</v>
      </c>
      <c r="O1323">
        <v>5</v>
      </c>
      <c r="P1323">
        <f t="shared" si="126"/>
        <v>1</v>
      </c>
      <c r="Q1323" t="s">
        <v>36</v>
      </c>
      <c r="R1323">
        <v>1</v>
      </c>
      <c r="S1323">
        <f t="shared" si="121"/>
        <v>0</v>
      </c>
      <c r="T1323">
        <f t="shared" si="122"/>
        <v>1</v>
      </c>
      <c r="W1323">
        <f>SUM(S1323:S1328)</f>
        <v>32</v>
      </c>
      <c r="X1323">
        <f>SUM(T1323:T1328)</f>
        <v>6</v>
      </c>
      <c r="Y1323">
        <f>X1323+W1323</f>
        <v>38</v>
      </c>
      <c r="Z1323" s="5">
        <v>0.14000000000000001</v>
      </c>
      <c r="AA1323">
        <v>0</v>
      </c>
      <c r="AB1323" s="6">
        <v>43.21</v>
      </c>
      <c r="AC1323" s="8">
        <f t="shared" si="123"/>
        <v>604.94000000000005</v>
      </c>
      <c r="AD1323" s="8">
        <f>SUM(AC1323:AC1328)</f>
        <v>8182.0839999999989</v>
      </c>
      <c r="AE1323" s="8">
        <f t="shared" si="124"/>
        <v>604.94000000000005</v>
      </c>
      <c r="AF1323" s="8">
        <f>SUM(AE1323:AE1328)</f>
        <v>8182.0839999999989</v>
      </c>
      <c r="AG1323">
        <f t="shared" si="125"/>
        <v>1</v>
      </c>
    </row>
    <row r="1324" spans="1:38" x14ac:dyDescent="0.35">
      <c r="A1324">
        <v>1323</v>
      </c>
      <c r="C1324">
        <v>312</v>
      </c>
      <c r="D1324">
        <v>260</v>
      </c>
      <c r="E1324" t="s">
        <v>33</v>
      </c>
      <c r="F1324" t="s">
        <v>34</v>
      </c>
      <c r="G1324">
        <v>48.716598509999997</v>
      </c>
      <c r="H1324">
        <v>124.1551666</v>
      </c>
      <c r="M1324" t="s">
        <v>40</v>
      </c>
      <c r="N1324">
        <v>5</v>
      </c>
      <c r="O1324">
        <v>2</v>
      </c>
      <c r="P1324">
        <f t="shared" si="126"/>
        <v>3</v>
      </c>
      <c r="Q1324" t="s">
        <v>36</v>
      </c>
      <c r="R1324">
        <v>1</v>
      </c>
      <c r="S1324">
        <f t="shared" si="121"/>
        <v>0</v>
      </c>
      <c r="T1324">
        <f t="shared" si="122"/>
        <v>3</v>
      </c>
      <c r="Z1324" s="5">
        <v>0.14000000000000001</v>
      </c>
      <c r="AA1324">
        <v>0</v>
      </c>
      <c r="AB1324" s="6">
        <v>43.21</v>
      </c>
      <c r="AC1324" s="8">
        <f t="shared" si="123"/>
        <v>1814.8200000000002</v>
      </c>
      <c r="AE1324" s="8">
        <f t="shared" si="124"/>
        <v>1814.8200000000002</v>
      </c>
      <c r="AG1324" t="str">
        <f t="shared" si="125"/>
        <v/>
      </c>
    </row>
    <row r="1325" spans="1:38" x14ac:dyDescent="0.35">
      <c r="A1325">
        <v>1324</v>
      </c>
      <c r="C1325">
        <v>312</v>
      </c>
      <c r="D1325">
        <v>260</v>
      </c>
      <c r="E1325" t="s">
        <v>33</v>
      </c>
      <c r="F1325" t="s">
        <v>34</v>
      </c>
      <c r="G1325">
        <v>48.716598509999997</v>
      </c>
      <c r="H1325">
        <v>124.1551666</v>
      </c>
      <c r="M1325" t="s">
        <v>80</v>
      </c>
      <c r="N1325">
        <v>2</v>
      </c>
      <c r="O1325">
        <v>0</v>
      </c>
      <c r="P1325">
        <f t="shared" si="126"/>
        <v>2</v>
      </c>
      <c r="Q1325" t="s">
        <v>36</v>
      </c>
      <c r="R1325">
        <v>1</v>
      </c>
      <c r="S1325">
        <f t="shared" si="121"/>
        <v>0</v>
      </c>
      <c r="T1325">
        <f t="shared" si="122"/>
        <v>2</v>
      </c>
      <c r="Z1325" s="5">
        <v>0.14000000000000001</v>
      </c>
      <c r="AA1325">
        <v>0</v>
      </c>
      <c r="AB1325" s="6">
        <v>36.65</v>
      </c>
      <c r="AC1325" s="8">
        <f t="shared" si="123"/>
        <v>1026.2</v>
      </c>
      <c r="AE1325" s="8">
        <f t="shared" si="124"/>
        <v>1026.2</v>
      </c>
      <c r="AG1325" t="str">
        <f t="shared" si="125"/>
        <v/>
      </c>
    </row>
    <row r="1326" spans="1:38" x14ac:dyDescent="0.35">
      <c r="A1326">
        <v>1325</v>
      </c>
      <c r="C1326">
        <v>341</v>
      </c>
      <c r="D1326">
        <v>260</v>
      </c>
      <c r="E1326" t="s">
        <v>33</v>
      </c>
      <c r="F1326" t="s">
        <v>34</v>
      </c>
      <c r="G1326">
        <v>48.716598509999997</v>
      </c>
      <c r="H1326">
        <v>124.1551666</v>
      </c>
      <c r="M1326" t="s">
        <v>57</v>
      </c>
      <c r="N1326">
        <v>0</v>
      </c>
      <c r="O1326">
        <v>-1</v>
      </c>
      <c r="P1326">
        <f t="shared" si="126"/>
        <v>1</v>
      </c>
      <c r="Q1326" t="s">
        <v>43</v>
      </c>
      <c r="R1326">
        <v>2</v>
      </c>
      <c r="S1326">
        <f t="shared" si="121"/>
        <v>1</v>
      </c>
      <c r="T1326">
        <f t="shared" si="122"/>
        <v>0</v>
      </c>
      <c r="U1326" t="s">
        <v>91</v>
      </c>
      <c r="V1326" t="s">
        <v>44</v>
      </c>
      <c r="Z1326" s="5">
        <v>1.31</v>
      </c>
      <c r="AA1326">
        <v>40</v>
      </c>
      <c r="AB1326" s="6">
        <v>4.74</v>
      </c>
      <c r="AC1326" s="8">
        <f t="shared" si="123"/>
        <v>372.56400000000002</v>
      </c>
      <c r="AE1326" s="8">
        <f t="shared" si="124"/>
        <v>372.56400000000002</v>
      </c>
      <c r="AG1326" t="str">
        <f t="shared" si="125"/>
        <v/>
      </c>
    </row>
    <row r="1327" spans="1:38" x14ac:dyDescent="0.35">
      <c r="A1327">
        <v>1326</v>
      </c>
      <c r="C1327">
        <v>341</v>
      </c>
      <c r="D1327">
        <v>260</v>
      </c>
      <c r="E1327" t="s">
        <v>33</v>
      </c>
      <c r="F1327" t="s">
        <v>34</v>
      </c>
      <c r="G1327">
        <v>48.716598509999997</v>
      </c>
      <c r="H1327">
        <v>124.1551666</v>
      </c>
      <c r="M1327" t="s">
        <v>48</v>
      </c>
      <c r="N1327">
        <v>-1</v>
      </c>
      <c r="O1327">
        <v>-32</v>
      </c>
      <c r="P1327">
        <f t="shared" si="126"/>
        <v>31</v>
      </c>
      <c r="Q1327" t="s">
        <v>43</v>
      </c>
      <c r="R1327">
        <v>2</v>
      </c>
      <c r="S1327">
        <f t="shared" si="121"/>
        <v>31</v>
      </c>
      <c r="T1327">
        <f t="shared" si="122"/>
        <v>0</v>
      </c>
      <c r="U1327" t="s">
        <v>91</v>
      </c>
      <c r="V1327" t="s">
        <v>44</v>
      </c>
      <c r="Z1327" s="5">
        <v>1.38</v>
      </c>
      <c r="AA1327">
        <v>40</v>
      </c>
      <c r="AB1327" s="6">
        <v>1.7</v>
      </c>
      <c r="AC1327" s="8">
        <f t="shared" si="123"/>
        <v>4363.5599999999986</v>
      </c>
      <c r="AE1327" s="8">
        <f t="shared" si="124"/>
        <v>4363.5599999999986</v>
      </c>
      <c r="AG1327" t="str">
        <f t="shared" si="125"/>
        <v/>
      </c>
    </row>
    <row r="1328" spans="1:38" x14ac:dyDescent="0.35">
      <c r="A1328">
        <v>1327</v>
      </c>
      <c r="B1328" s="1"/>
      <c r="C1328">
        <v>341</v>
      </c>
      <c r="D1328">
        <v>260</v>
      </c>
      <c r="E1328" s="1" t="s">
        <v>33</v>
      </c>
      <c r="F1328" t="s">
        <v>34</v>
      </c>
      <c r="G1328" s="1">
        <v>48.716598509999997</v>
      </c>
      <c r="H1328" s="1">
        <v>124.1551666</v>
      </c>
      <c r="I1328" s="1"/>
      <c r="J1328" s="1"/>
      <c r="K1328" s="1"/>
      <c r="L1328" s="1"/>
      <c r="M1328" s="1" t="s">
        <v>49</v>
      </c>
      <c r="N1328" s="1">
        <v>-32</v>
      </c>
      <c r="O1328" s="1">
        <v>-32</v>
      </c>
      <c r="P1328" s="1">
        <f t="shared" si="126"/>
        <v>0</v>
      </c>
      <c r="Q1328" s="1" t="s">
        <v>43</v>
      </c>
      <c r="R1328" s="1">
        <v>2</v>
      </c>
      <c r="S1328" s="1">
        <f t="shared" si="121"/>
        <v>0</v>
      </c>
      <c r="T1328" s="1">
        <f t="shared" si="122"/>
        <v>0</v>
      </c>
      <c r="U1328" t="s">
        <v>91</v>
      </c>
      <c r="V1328" t="s">
        <v>44</v>
      </c>
      <c r="W1328" s="1"/>
      <c r="X1328" s="1"/>
      <c r="Y1328" s="1"/>
      <c r="Z1328" s="5">
        <v>1.38</v>
      </c>
      <c r="AA1328" s="1">
        <v>60</v>
      </c>
      <c r="AB1328" s="6">
        <v>1.7</v>
      </c>
      <c r="AC1328" s="8">
        <f t="shared" si="123"/>
        <v>0</v>
      </c>
      <c r="AD1328" s="1"/>
      <c r="AE1328" s="10">
        <f t="shared" si="124"/>
        <v>0</v>
      </c>
      <c r="AF1328" s="1"/>
      <c r="AG1328" t="str">
        <f t="shared" si="125"/>
        <v/>
      </c>
      <c r="AI1328" s="1"/>
      <c r="AJ1328" s="1"/>
      <c r="AK1328" s="1"/>
      <c r="AL1328" s="1"/>
    </row>
    <row r="1329" spans="1:38" x14ac:dyDescent="0.35">
      <c r="A1329">
        <v>1328</v>
      </c>
      <c r="B1329" t="s">
        <v>32</v>
      </c>
      <c r="C1329">
        <v>737</v>
      </c>
      <c r="D1329">
        <v>261</v>
      </c>
      <c r="E1329" t="s">
        <v>74</v>
      </c>
      <c r="F1329" t="s">
        <v>65</v>
      </c>
      <c r="G1329">
        <v>49.133018489999998</v>
      </c>
      <c r="H1329">
        <v>123.7448425</v>
      </c>
      <c r="M1329" t="s">
        <v>54</v>
      </c>
      <c r="N1329">
        <v>3</v>
      </c>
      <c r="O1329">
        <v>2</v>
      </c>
      <c r="P1329">
        <f t="shared" si="126"/>
        <v>1</v>
      </c>
      <c r="Q1329" t="s">
        <v>36</v>
      </c>
      <c r="R1329">
        <v>1</v>
      </c>
      <c r="S1329">
        <f t="shared" si="121"/>
        <v>0</v>
      </c>
      <c r="T1329">
        <f t="shared" si="122"/>
        <v>1</v>
      </c>
      <c r="W1329">
        <f>SUM(S1329:S1334)</f>
        <v>35</v>
      </c>
      <c r="X1329">
        <f>SUM(T1329:T1334)</f>
        <v>3</v>
      </c>
      <c r="Y1329">
        <f>X1329+W1329</f>
        <v>38</v>
      </c>
      <c r="Z1329" s="5">
        <v>0.16</v>
      </c>
      <c r="AA1329">
        <v>0</v>
      </c>
      <c r="AB1329" s="6">
        <v>37.4</v>
      </c>
      <c r="AC1329" s="8">
        <f t="shared" si="123"/>
        <v>598.4</v>
      </c>
      <c r="AD1329" s="8">
        <f>SUM(AC1329:AC1334)</f>
        <v>5527.1759999999995</v>
      </c>
      <c r="AE1329" s="8">
        <f t="shared" si="124"/>
        <v>598.4</v>
      </c>
      <c r="AF1329" s="8">
        <f>SUM(AE1329:AE1334)</f>
        <v>5527.1759999999995</v>
      </c>
      <c r="AG1329">
        <f t="shared" si="125"/>
        <v>1</v>
      </c>
    </row>
    <row r="1330" spans="1:38" x14ac:dyDescent="0.35">
      <c r="A1330">
        <v>1329</v>
      </c>
      <c r="C1330">
        <v>737</v>
      </c>
      <c r="D1330">
        <v>261</v>
      </c>
      <c r="E1330" t="s">
        <v>74</v>
      </c>
      <c r="F1330" t="s">
        <v>65</v>
      </c>
      <c r="G1330">
        <v>49.133018489999998</v>
      </c>
      <c r="H1330">
        <v>123.7448425</v>
      </c>
      <c r="M1330" t="s">
        <v>39</v>
      </c>
      <c r="N1330">
        <v>2</v>
      </c>
      <c r="O1330">
        <v>1.5</v>
      </c>
      <c r="P1330">
        <f t="shared" si="126"/>
        <v>0.5</v>
      </c>
      <c r="Q1330" t="s">
        <v>36</v>
      </c>
      <c r="R1330">
        <v>1</v>
      </c>
      <c r="S1330">
        <f t="shared" si="121"/>
        <v>0</v>
      </c>
      <c r="T1330">
        <f t="shared" si="122"/>
        <v>0.5</v>
      </c>
      <c r="Z1330" s="5">
        <v>0.16</v>
      </c>
      <c r="AA1330">
        <v>0</v>
      </c>
      <c r="AB1330" s="6">
        <v>37.4</v>
      </c>
      <c r="AC1330" s="8">
        <f t="shared" si="123"/>
        <v>299.2</v>
      </c>
      <c r="AE1330" s="8">
        <f t="shared" si="124"/>
        <v>299.2</v>
      </c>
      <c r="AG1330" t="str">
        <f t="shared" si="125"/>
        <v/>
      </c>
    </row>
    <row r="1331" spans="1:38" x14ac:dyDescent="0.35">
      <c r="A1331">
        <v>1330</v>
      </c>
      <c r="C1331">
        <v>737</v>
      </c>
      <c r="D1331">
        <v>261</v>
      </c>
      <c r="E1331" t="s">
        <v>74</v>
      </c>
      <c r="F1331" t="s">
        <v>65</v>
      </c>
      <c r="G1331">
        <v>49.133018489999998</v>
      </c>
      <c r="H1331">
        <v>123.7448425</v>
      </c>
      <c r="M1331" t="s">
        <v>80</v>
      </c>
      <c r="N1331">
        <v>1.5</v>
      </c>
      <c r="O1331">
        <v>0</v>
      </c>
      <c r="P1331">
        <f t="shared" si="126"/>
        <v>1.5</v>
      </c>
      <c r="Q1331" t="s">
        <v>36</v>
      </c>
      <c r="R1331">
        <v>1</v>
      </c>
      <c r="S1331">
        <f t="shared" si="121"/>
        <v>0</v>
      </c>
      <c r="T1331">
        <f t="shared" si="122"/>
        <v>1.5</v>
      </c>
      <c r="Z1331" s="5">
        <v>0.16</v>
      </c>
      <c r="AA1331">
        <v>0</v>
      </c>
      <c r="AB1331" s="6">
        <v>30.85</v>
      </c>
      <c r="AC1331" s="8">
        <f t="shared" si="123"/>
        <v>740.4</v>
      </c>
      <c r="AE1331" s="8">
        <f t="shared" si="124"/>
        <v>740.4</v>
      </c>
      <c r="AG1331" t="str">
        <f t="shared" si="125"/>
        <v/>
      </c>
    </row>
    <row r="1332" spans="1:38" x14ac:dyDescent="0.35">
      <c r="A1332">
        <v>1331</v>
      </c>
      <c r="C1332">
        <v>794</v>
      </c>
      <c r="D1332">
        <v>261</v>
      </c>
      <c r="E1332" t="s">
        <v>74</v>
      </c>
      <c r="F1332" t="s">
        <v>65</v>
      </c>
      <c r="G1332">
        <v>49.133018489999998</v>
      </c>
      <c r="H1332">
        <v>123.7448425</v>
      </c>
      <c r="M1332" t="s">
        <v>57</v>
      </c>
      <c r="N1332">
        <v>0</v>
      </c>
      <c r="O1332">
        <v>-4</v>
      </c>
      <c r="P1332">
        <f t="shared" si="126"/>
        <v>4</v>
      </c>
      <c r="Q1332" t="s">
        <v>43</v>
      </c>
      <c r="R1332">
        <v>2</v>
      </c>
      <c r="S1332">
        <f t="shared" si="121"/>
        <v>4</v>
      </c>
      <c r="T1332">
        <f t="shared" si="122"/>
        <v>0</v>
      </c>
      <c r="U1332" t="s">
        <v>91</v>
      </c>
      <c r="V1332" t="s">
        <v>44</v>
      </c>
      <c r="Z1332" s="5">
        <v>1.07</v>
      </c>
      <c r="AA1332">
        <v>5</v>
      </c>
      <c r="AB1332" s="6">
        <v>3.36</v>
      </c>
      <c r="AC1332" s="8">
        <f t="shared" si="123"/>
        <v>1366.1760000000002</v>
      </c>
      <c r="AE1332" s="8">
        <f t="shared" si="124"/>
        <v>1366.1760000000002</v>
      </c>
      <c r="AG1332" t="str">
        <f t="shared" si="125"/>
        <v/>
      </c>
    </row>
    <row r="1333" spans="1:38" x14ac:dyDescent="0.35">
      <c r="A1333">
        <v>1332</v>
      </c>
      <c r="C1333">
        <v>794</v>
      </c>
      <c r="D1333">
        <v>261</v>
      </c>
      <c r="E1333" t="s">
        <v>74</v>
      </c>
      <c r="F1333" t="s">
        <v>65</v>
      </c>
      <c r="G1333">
        <v>49.133018489999998</v>
      </c>
      <c r="H1333">
        <v>123.7448425</v>
      </c>
      <c r="M1333" t="s">
        <v>82</v>
      </c>
      <c r="N1333">
        <v>-4</v>
      </c>
      <c r="O1333">
        <v>-22</v>
      </c>
      <c r="P1333">
        <f t="shared" si="126"/>
        <v>18</v>
      </c>
      <c r="Q1333" t="s">
        <v>43</v>
      </c>
      <c r="R1333">
        <v>2</v>
      </c>
      <c r="S1333">
        <f t="shared" si="121"/>
        <v>18</v>
      </c>
      <c r="T1333">
        <f t="shared" si="122"/>
        <v>0</v>
      </c>
      <c r="U1333" t="s">
        <v>58</v>
      </c>
      <c r="V1333" t="s">
        <v>73</v>
      </c>
      <c r="Z1333" s="5">
        <v>1.45</v>
      </c>
      <c r="AA1333">
        <v>70</v>
      </c>
      <c r="AB1333" s="6">
        <v>1.2</v>
      </c>
      <c r="AC1333" s="8">
        <f t="shared" si="123"/>
        <v>939.5999999999998</v>
      </c>
      <c r="AE1333" s="8">
        <f t="shared" si="124"/>
        <v>939.5999999999998</v>
      </c>
      <c r="AG1333" t="str">
        <f t="shared" si="125"/>
        <v/>
      </c>
    </row>
    <row r="1334" spans="1:38" x14ac:dyDescent="0.35">
      <c r="A1334">
        <v>1333</v>
      </c>
      <c r="B1334" s="1"/>
      <c r="C1334">
        <v>794</v>
      </c>
      <c r="D1334">
        <v>261</v>
      </c>
      <c r="E1334" s="1" t="s">
        <v>74</v>
      </c>
      <c r="F1334" t="s">
        <v>65</v>
      </c>
      <c r="G1334" s="1">
        <v>49.133018489999998</v>
      </c>
      <c r="H1334" s="1">
        <v>123.7448425</v>
      </c>
      <c r="I1334" s="1"/>
      <c r="J1334" s="1"/>
      <c r="K1334" s="1"/>
      <c r="L1334" s="1"/>
      <c r="M1334" s="1" t="s">
        <v>83</v>
      </c>
      <c r="N1334" s="1">
        <v>-22</v>
      </c>
      <c r="O1334" s="1">
        <v>-35</v>
      </c>
      <c r="P1334" s="1">
        <f t="shared" si="126"/>
        <v>13</v>
      </c>
      <c r="Q1334" s="1" t="s">
        <v>43</v>
      </c>
      <c r="R1334" s="1">
        <v>2</v>
      </c>
      <c r="S1334" s="1">
        <f t="shared" si="121"/>
        <v>13</v>
      </c>
      <c r="T1334" s="1">
        <f t="shared" si="122"/>
        <v>0</v>
      </c>
      <c r="U1334" t="s">
        <v>58</v>
      </c>
      <c r="V1334" t="s">
        <v>73</v>
      </c>
      <c r="W1334" s="1"/>
      <c r="X1334" s="1"/>
      <c r="Y1334" s="1"/>
      <c r="Z1334" s="5">
        <v>1.45</v>
      </c>
      <c r="AA1334" s="1">
        <v>30</v>
      </c>
      <c r="AB1334" s="6">
        <v>1.2</v>
      </c>
      <c r="AC1334" s="8">
        <f t="shared" si="123"/>
        <v>1583.3999999999996</v>
      </c>
      <c r="AD1334" s="1"/>
      <c r="AE1334" s="10">
        <f t="shared" si="124"/>
        <v>1583.3999999999996</v>
      </c>
      <c r="AF1334" s="1"/>
      <c r="AG1334" t="str">
        <f t="shared" si="125"/>
        <v/>
      </c>
      <c r="AI1334" s="1"/>
      <c r="AJ1334" s="1"/>
      <c r="AK1334" s="1"/>
      <c r="AL1334" s="1"/>
    </row>
    <row r="1335" spans="1:38" x14ac:dyDescent="0.35">
      <c r="A1335">
        <v>1334</v>
      </c>
      <c r="B1335" t="s">
        <v>32</v>
      </c>
      <c r="C1335">
        <v>209</v>
      </c>
      <c r="D1335">
        <v>262</v>
      </c>
      <c r="E1335" t="s">
        <v>46</v>
      </c>
      <c r="F1335" t="s">
        <v>34</v>
      </c>
      <c r="G1335">
        <v>49.786449429999998</v>
      </c>
      <c r="H1335">
        <v>123.13500209999999</v>
      </c>
      <c r="M1335" t="s">
        <v>47</v>
      </c>
      <c r="N1335">
        <v>8</v>
      </c>
      <c r="O1335">
        <v>3</v>
      </c>
      <c r="P1335">
        <f t="shared" si="126"/>
        <v>5</v>
      </c>
      <c r="Q1335" t="s">
        <v>36</v>
      </c>
      <c r="R1335">
        <v>1</v>
      </c>
      <c r="S1335">
        <f t="shared" si="121"/>
        <v>0</v>
      </c>
      <c r="T1335">
        <f t="shared" si="122"/>
        <v>5</v>
      </c>
      <c r="W1335">
        <f>SUM(S1335:S1341)</f>
        <v>45</v>
      </c>
      <c r="X1335">
        <f>SUM(T1335:T1341)</f>
        <v>8</v>
      </c>
      <c r="Y1335">
        <f>X1335+W1335</f>
        <v>53</v>
      </c>
      <c r="Z1335" s="5">
        <v>0.11</v>
      </c>
      <c r="AA1335">
        <v>0</v>
      </c>
      <c r="AB1335" s="6">
        <v>45.06</v>
      </c>
      <c r="AC1335" s="8">
        <f t="shared" si="123"/>
        <v>2478.3000000000002</v>
      </c>
      <c r="AD1335" s="8">
        <f>SUM(AC1335:AC1341)</f>
        <v>22096.620000000003</v>
      </c>
      <c r="AE1335" s="8">
        <f t="shared" si="124"/>
        <v>2478.3000000000002</v>
      </c>
      <c r="AF1335" s="8">
        <f>SUM(AE1335:AE1341)</f>
        <v>22096.620000000003</v>
      </c>
      <c r="AG1335">
        <f t="shared" si="125"/>
        <v>1</v>
      </c>
    </row>
    <row r="1336" spans="1:38" x14ac:dyDescent="0.35">
      <c r="A1336">
        <v>1335</v>
      </c>
      <c r="C1336">
        <v>209</v>
      </c>
      <c r="D1336">
        <v>262</v>
      </c>
      <c r="E1336" t="s">
        <v>46</v>
      </c>
      <c r="F1336" t="s">
        <v>34</v>
      </c>
      <c r="G1336">
        <v>49.786449429999998</v>
      </c>
      <c r="H1336">
        <v>123.13500209999999</v>
      </c>
      <c r="M1336" t="s">
        <v>41</v>
      </c>
      <c r="N1336">
        <v>3</v>
      </c>
      <c r="O1336">
        <v>0</v>
      </c>
      <c r="P1336">
        <f t="shared" si="126"/>
        <v>3</v>
      </c>
      <c r="Q1336" t="s">
        <v>36</v>
      </c>
      <c r="R1336">
        <v>1</v>
      </c>
      <c r="S1336">
        <f t="shared" si="121"/>
        <v>0</v>
      </c>
      <c r="T1336">
        <f t="shared" si="122"/>
        <v>3</v>
      </c>
      <c r="Z1336" s="5">
        <v>0.11</v>
      </c>
      <c r="AA1336">
        <v>0</v>
      </c>
      <c r="AB1336" s="6">
        <v>38.51</v>
      </c>
      <c r="AC1336" s="8">
        <f t="shared" si="123"/>
        <v>1270.83</v>
      </c>
      <c r="AE1336" s="8">
        <f t="shared" si="124"/>
        <v>1270.83</v>
      </c>
      <c r="AG1336" t="str">
        <f t="shared" si="125"/>
        <v/>
      </c>
    </row>
    <row r="1337" spans="1:38" x14ac:dyDescent="0.35">
      <c r="A1337">
        <v>1336</v>
      </c>
      <c r="C1337">
        <v>222</v>
      </c>
      <c r="D1337">
        <v>262</v>
      </c>
      <c r="E1337" t="s">
        <v>46</v>
      </c>
      <c r="F1337" t="s">
        <v>34</v>
      </c>
      <c r="G1337">
        <v>49.786449429999998</v>
      </c>
      <c r="H1337">
        <v>123.13500209999999</v>
      </c>
      <c r="M1337" t="s">
        <v>72</v>
      </c>
      <c r="N1337">
        <v>0</v>
      </c>
      <c r="O1337">
        <v>-5</v>
      </c>
      <c r="P1337">
        <f t="shared" si="126"/>
        <v>5</v>
      </c>
      <c r="Q1337" t="s">
        <v>50</v>
      </c>
      <c r="R1337">
        <v>2</v>
      </c>
      <c r="S1337">
        <f t="shared" si="121"/>
        <v>5</v>
      </c>
      <c r="T1337">
        <f t="shared" si="122"/>
        <v>0</v>
      </c>
      <c r="U1337" t="s">
        <v>58</v>
      </c>
      <c r="V1337" t="s">
        <v>73</v>
      </c>
      <c r="Z1337" s="5">
        <v>0.93</v>
      </c>
      <c r="AA1337">
        <v>0</v>
      </c>
      <c r="AB1337" s="6">
        <v>10.95</v>
      </c>
      <c r="AC1337" s="8">
        <f t="shared" si="123"/>
        <v>5091.75</v>
      </c>
      <c r="AE1337" s="8">
        <f t="shared" si="124"/>
        <v>5091.75</v>
      </c>
      <c r="AG1337" t="str">
        <f t="shared" si="125"/>
        <v/>
      </c>
    </row>
    <row r="1338" spans="1:38" x14ac:dyDescent="0.35">
      <c r="A1338">
        <v>1337</v>
      </c>
      <c r="C1338">
        <v>222</v>
      </c>
      <c r="D1338">
        <v>262</v>
      </c>
      <c r="E1338" t="s">
        <v>46</v>
      </c>
      <c r="F1338" t="s">
        <v>34</v>
      </c>
      <c r="G1338">
        <v>49.786449429999998</v>
      </c>
      <c r="H1338">
        <v>123.13500209999999</v>
      </c>
      <c r="M1338" t="s">
        <v>48</v>
      </c>
      <c r="N1338">
        <v>-5</v>
      </c>
      <c r="O1338">
        <v>-13</v>
      </c>
      <c r="P1338">
        <f t="shared" si="126"/>
        <v>8</v>
      </c>
      <c r="Q1338" t="s">
        <v>43</v>
      </c>
      <c r="R1338">
        <v>2</v>
      </c>
      <c r="S1338">
        <f t="shared" si="121"/>
        <v>8</v>
      </c>
      <c r="T1338">
        <f t="shared" si="122"/>
        <v>0</v>
      </c>
      <c r="U1338" t="s">
        <v>115</v>
      </c>
      <c r="V1338" t="s">
        <v>116</v>
      </c>
      <c r="Z1338" s="5">
        <v>1.17</v>
      </c>
      <c r="AA1338">
        <v>50</v>
      </c>
      <c r="AB1338" s="6">
        <v>3.92</v>
      </c>
      <c r="AC1338" s="8">
        <f t="shared" si="123"/>
        <v>1834.5599999999997</v>
      </c>
      <c r="AE1338" s="8">
        <f t="shared" si="124"/>
        <v>1834.5599999999997</v>
      </c>
      <c r="AG1338" t="str">
        <f t="shared" si="125"/>
        <v/>
      </c>
    </row>
    <row r="1339" spans="1:38" x14ac:dyDescent="0.35">
      <c r="A1339">
        <v>1338</v>
      </c>
      <c r="C1339">
        <v>222</v>
      </c>
      <c r="D1339">
        <v>262</v>
      </c>
      <c r="E1339" t="s">
        <v>46</v>
      </c>
      <c r="F1339" t="s">
        <v>34</v>
      </c>
      <c r="G1339">
        <v>49.786449429999998</v>
      </c>
      <c r="H1339">
        <v>123.13500209999999</v>
      </c>
      <c r="M1339" t="s">
        <v>176</v>
      </c>
      <c r="N1339">
        <v>-13</v>
      </c>
      <c r="O1339">
        <v>-17</v>
      </c>
      <c r="P1339">
        <f t="shared" si="126"/>
        <v>4</v>
      </c>
      <c r="Q1339" t="s">
        <v>216</v>
      </c>
      <c r="R1339">
        <v>2</v>
      </c>
      <c r="S1339">
        <f t="shared" si="121"/>
        <v>4</v>
      </c>
      <c r="T1339">
        <f t="shared" si="122"/>
        <v>0</v>
      </c>
      <c r="U1339" t="s">
        <v>115</v>
      </c>
      <c r="V1339" t="s">
        <v>116</v>
      </c>
      <c r="Z1339" s="5">
        <v>0.93</v>
      </c>
      <c r="AA1339">
        <v>50</v>
      </c>
      <c r="AB1339" s="6">
        <v>10.95</v>
      </c>
      <c r="AC1339" s="8">
        <f t="shared" si="123"/>
        <v>2036.7</v>
      </c>
      <c r="AE1339" s="8">
        <f t="shared" si="124"/>
        <v>2036.7</v>
      </c>
      <c r="AG1339" t="str">
        <f t="shared" si="125"/>
        <v/>
      </c>
    </row>
    <row r="1340" spans="1:38" x14ac:dyDescent="0.35">
      <c r="A1340">
        <v>1339</v>
      </c>
      <c r="C1340">
        <v>222</v>
      </c>
      <c r="D1340">
        <v>262</v>
      </c>
      <c r="E1340" t="s">
        <v>46</v>
      </c>
      <c r="F1340" t="s">
        <v>34</v>
      </c>
      <c r="G1340">
        <v>49.786449429999998</v>
      </c>
      <c r="H1340">
        <v>123.13500209999999</v>
      </c>
      <c r="M1340" t="s">
        <v>51</v>
      </c>
      <c r="N1340">
        <v>-17</v>
      </c>
      <c r="O1340">
        <v>-30</v>
      </c>
      <c r="P1340">
        <f t="shared" si="126"/>
        <v>13</v>
      </c>
      <c r="Q1340" t="s">
        <v>43</v>
      </c>
      <c r="R1340">
        <v>2</v>
      </c>
      <c r="S1340">
        <f t="shared" si="121"/>
        <v>13</v>
      </c>
      <c r="T1340">
        <f t="shared" si="122"/>
        <v>0</v>
      </c>
      <c r="U1340" t="s">
        <v>115</v>
      </c>
      <c r="V1340" t="s">
        <v>116</v>
      </c>
      <c r="Z1340" s="5">
        <v>1.71</v>
      </c>
      <c r="AA1340">
        <v>50</v>
      </c>
      <c r="AB1340" s="6">
        <v>3.92</v>
      </c>
      <c r="AC1340" s="8">
        <f t="shared" si="123"/>
        <v>4357.08</v>
      </c>
      <c r="AE1340" s="8">
        <f t="shared" si="124"/>
        <v>4357.08</v>
      </c>
      <c r="AG1340" t="str">
        <f t="shared" si="125"/>
        <v/>
      </c>
    </row>
    <row r="1341" spans="1:38" x14ac:dyDescent="0.35">
      <c r="A1341">
        <v>1340</v>
      </c>
      <c r="B1341" s="1"/>
      <c r="C1341">
        <v>222</v>
      </c>
      <c r="D1341">
        <v>262</v>
      </c>
      <c r="E1341" s="1" t="s">
        <v>46</v>
      </c>
      <c r="F1341" t="s">
        <v>34</v>
      </c>
      <c r="G1341" s="1">
        <v>49.786449429999998</v>
      </c>
      <c r="H1341" s="1">
        <v>123.13500209999999</v>
      </c>
      <c r="I1341" s="1"/>
      <c r="J1341" s="1"/>
      <c r="K1341" s="1"/>
      <c r="L1341" s="1"/>
      <c r="M1341" s="1" t="s">
        <v>83</v>
      </c>
      <c r="N1341" s="1">
        <v>-30</v>
      </c>
      <c r="O1341" s="1">
        <v>-45</v>
      </c>
      <c r="P1341" s="1">
        <f t="shared" si="126"/>
        <v>15</v>
      </c>
      <c r="Q1341" s="1" t="s">
        <v>62</v>
      </c>
      <c r="R1341" s="1">
        <v>2</v>
      </c>
      <c r="S1341" s="1">
        <f t="shared" si="121"/>
        <v>15</v>
      </c>
      <c r="T1341" s="1">
        <f t="shared" si="122"/>
        <v>0</v>
      </c>
      <c r="U1341" t="s">
        <v>115</v>
      </c>
      <c r="V1341" t="s">
        <v>116</v>
      </c>
      <c r="W1341" s="1"/>
      <c r="X1341" s="1"/>
      <c r="Y1341" s="1"/>
      <c r="Z1341" s="5">
        <v>1.71</v>
      </c>
      <c r="AA1341" s="1">
        <v>50</v>
      </c>
      <c r="AB1341" s="6">
        <v>3.92</v>
      </c>
      <c r="AC1341" s="8">
        <f t="shared" si="123"/>
        <v>5027.3999999999996</v>
      </c>
      <c r="AD1341" s="1"/>
      <c r="AE1341" s="10">
        <f t="shared" si="124"/>
        <v>5027.3999999999996</v>
      </c>
      <c r="AF1341" s="1"/>
      <c r="AG1341" t="str">
        <f t="shared" si="125"/>
        <v/>
      </c>
      <c r="AI1341" s="1"/>
      <c r="AJ1341" s="1"/>
      <c r="AK1341" s="1"/>
      <c r="AL1341" s="1"/>
    </row>
    <row r="1342" spans="1:38" x14ac:dyDescent="0.35">
      <c r="A1342">
        <v>1341</v>
      </c>
      <c r="B1342" t="s">
        <v>32</v>
      </c>
      <c r="C1342">
        <v>343</v>
      </c>
      <c r="D1342">
        <v>263</v>
      </c>
      <c r="E1342" t="s">
        <v>88</v>
      </c>
      <c r="F1342" t="s">
        <v>89</v>
      </c>
      <c r="G1342">
        <v>49.17057037</v>
      </c>
      <c r="H1342">
        <v>123.77664179999999</v>
      </c>
      <c r="M1342" t="s">
        <v>158</v>
      </c>
      <c r="N1342">
        <v>15</v>
      </c>
      <c r="O1342">
        <v>0</v>
      </c>
      <c r="P1342">
        <f t="shared" si="126"/>
        <v>15</v>
      </c>
      <c r="Q1342" t="s">
        <v>36</v>
      </c>
      <c r="R1342">
        <v>1</v>
      </c>
      <c r="S1342">
        <f t="shared" si="121"/>
        <v>0</v>
      </c>
      <c r="T1342">
        <f t="shared" si="122"/>
        <v>15</v>
      </c>
      <c r="W1342">
        <f>SUM(S1342:S1345)</f>
        <v>15</v>
      </c>
      <c r="X1342">
        <f>SUM(T1342:T1345)</f>
        <v>15</v>
      </c>
      <c r="Y1342">
        <f>X1342+W1342</f>
        <v>30</v>
      </c>
      <c r="Z1342" s="5">
        <v>0.34</v>
      </c>
      <c r="AA1342">
        <v>0</v>
      </c>
      <c r="AB1342" s="6">
        <v>35.51</v>
      </c>
      <c r="AC1342" s="8">
        <f t="shared" si="123"/>
        <v>18110.099999999999</v>
      </c>
      <c r="AD1342" s="8">
        <f>SUM(AC1342:AC1345)</f>
        <v>20639.64</v>
      </c>
      <c r="AE1342" s="8">
        <f t="shared" si="124"/>
        <v>18110.099999999999</v>
      </c>
      <c r="AF1342" s="8">
        <f>SUM(AE1342:AE1345)</f>
        <v>20639.64</v>
      </c>
      <c r="AG1342">
        <f t="shared" si="125"/>
        <v>1</v>
      </c>
    </row>
    <row r="1343" spans="1:38" x14ac:dyDescent="0.35">
      <c r="A1343">
        <v>1342</v>
      </c>
      <c r="C1343">
        <v>373</v>
      </c>
      <c r="D1343">
        <v>263</v>
      </c>
      <c r="E1343" t="s">
        <v>88</v>
      </c>
      <c r="F1343" t="s">
        <v>89</v>
      </c>
      <c r="G1343">
        <v>49.17057037</v>
      </c>
      <c r="H1343">
        <v>123.77664179999999</v>
      </c>
      <c r="M1343" t="s">
        <v>217</v>
      </c>
      <c r="N1343">
        <v>0</v>
      </c>
      <c r="O1343">
        <v>-10</v>
      </c>
      <c r="P1343">
        <f t="shared" si="126"/>
        <v>10</v>
      </c>
      <c r="Q1343" t="s">
        <v>218</v>
      </c>
      <c r="R1343">
        <v>2</v>
      </c>
      <c r="S1343">
        <f t="shared" si="121"/>
        <v>10</v>
      </c>
      <c r="T1343">
        <f t="shared" si="122"/>
        <v>0</v>
      </c>
      <c r="U1343" t="s">
        <v>115</v>
      </c>
      <c r="V1343" t="s">
        <v>116</v>
      </c>
      <c r="Z1343" s="5">
        <v>1.56</v>
      </c>
      <c r="AA1343" s="11">
        <v>20</v>
      </c>
      <c r="AB1343" s="6">
        <v>1.38</v>
      </c>
      <c r="AC1343" s="8">
        <f t="shared" si="123"/>
        <v>1722.2400000000002</v>
      </c>
      <c r="AE1343" s="8">
        <f t="shared" si="124"/>
        <v>1722.2400000000002</v>
      </c>
      <c r="AG1343" t="str">
        <f t="shared" si="125"/>
        <v/>
      </c>
    </row>
    <row r="1344" spans="1:38" x14ac:dyDescent="0.35">
      <c r="A1344">
        <v>1343</v>
      </c>
      <c r="C1344">
        <v>373</v>
      </c>
      <c r="D1344">
        <v>263</v>
      </c>
      <c r="E1344" t="s">
        <v>88</v>
      </c>
      <c r="F1344" t="s">
        <v>89</v>
      </c>
      <c r="G1344">
        <v>49.17057037</v>
      </c>
      <c r="H1344">
        <v>123.77664179999999</v>
      </c>
      <c r="M1344" t="s">
        <v>90</v>
      </c>
      <c r="N1344">
        <v>-10</v>
      </c>
      <c r="O1344">
        <v>-15</v>
      </c>
      <c r="P1344">
        <f t="shared" si="126"/>
        <v>5</v>
      </c>
      <c r="Q1344" t="s">
        <v>44</v>
      </c>
      <c r="R1344">
        <v>2</v>
      </c>
      <c r="S1344">
        <f t="shared" si="121"/>
        <v>5</v>
      </c>
      <c r="T1344">
        <f t="shared" si="122"/>
        <v>0</v>
      </c>
      <c r="U1344" t="s">
        <v>38</v>
      </c>
      <c r="V1344" t="s">
        <v>61</v>
      </c>
      <c r="Z1344" s="5">
        <v>1.56</v>
      </c>
      <c r="AA1344" s="11">
        <v>25</v>
      </c>
      <c r="AB1344" s="6">
        <v>1.38</v>
      </c>
      <c r="AC1344" s="8">
        <f t="shared" si="123"/>
        <v>807.30000000000007</v>
      </c>
      <c r="AE1344" s="8">
        <f t="shared" si="124"/>
        <v>807.30000000000007</v>
      </c>
      <c r="AG1344" t="str">
        <f t="shared" si="125"/>
        <v/>
      </c>
    </row>
    <row r="1345" spans="1:38" x14ac:dyDescent="0.35">
      <c r="A1345">
        <v>1344</v>
      </c>
      <c r="B1345" s="1"/>
      <c r="C1345">
        <v>373</v>
      </c>
      <c r="D1345">
        <v>263</v>
      </c>
      <c r="E1345" s="1" t="s">
        <v>88</v>
      </c>
      <c r="F1345" t="s">
        <v>89</v>
      </c>
      <c r="G1345" s="1">
        <v>49.17057037</v>
      </c>
      <c r="H1345" s="1">
        <v>123.77664179999999</v>
      </c>
      <c r="I1345" s="1"/>
      <c r="J1345" s="1"/>
      <c r="K1345" s="1"/>
      <c r="L1345" s="1"/>
      <c r="M1345" s="1" t="s">
        <v>44</v>
      </c>
      <c r="N1345" s="1">
        <v>-15</v>
      </c>
      <c r="O1345" s="1">
        <v>-15</v>
      </c>
      <c r="P1345" s="1">
        <f t="shared" si="126"/>
        <v>0</v>
      </c>
      <c r="Q1345" s="1" t="s">
        <v>53</v>
      </c>
      <c r="R1345" s="1">
        <v>2</v>
      </c>
      <c r="S1345" s="1">
        <f t="shared" si="121"/>
        <v>0</v>
      </c>
      <c r="T1345" s="1">
        <f t="shared" si="122"/>
        <v>0</v>
      </c>
      <c r="U1345" t="s">
        <v>38</v>
      </c>
      <c r="V1345" t="s">
        <v>61</v>
      </c>
      <c r="W1345" s="1"/>
      <c r="X1345" s="1"/>
      <c r="Y1345" s="1"/>
      <c r="Z1345" s="5">
        <v>1.26</v>
      </c>
      <c r="AA1345" s="11">
        <v>25</v>
      </c>
      <c r="AB1345" s="6">
        <v>0.45</v>
      </c>
      <c r="AC1345" s="8">
        <f t="shared" si="123"/>
        <v>0</v>
      </c>
      <c r="AD1345" s="1"/>
      <c r="AE1345" s="10">
        <f t="shared" si="124"/>
        <v>0</v>
      </c>
      <c r="AF1345" s="1"/>
      <c r="AG1345" t="str">
        <f t="shared" si="125"/>
        <v/>
      </c>
      <c r="AI1345" s="1"/>
      <c r="AJ1345" s="1"/>
      <c r="AK1345" s="1"/>
      <c r="AL1345" s="1"/>
    </row>
    <row r="1346" spans="1:38" x14ac:dyDescent="0.35">
      <c r="A1346">
        <v>1345</v>
      </c>
      <c r="B1346" t="s">
        <v>32</v>
      </c>
      <c r="C1346">
        <v>420</v>
      </c>
      <c r="D1346">
        <v>263</v>
      </c>
      <c r="E1346" t="s">
        <v>88</v>
      </c>
      <c r="F1346" t="s">
        <v>89</v>
      </c>
      <c r="G1346">
        <v>50.521499630000001</v>
      </c>
      <c r="H1346">
        <v>122.42759700000001</v>
      </c>
      <c r="M1346" t="s">
        <v>57</v>
      </c>
      <c r="N1346">
        <v>0</v>
      </c>
      <c r="O1346">
        <v>-1</v>
      </c>
      <c r="P1346">
        <f t="shared" si="126"/>
        <v>1</v>
      </c>
      <c r="R1346">
        <v>2</v>
      </c>
      <c r="S1346">
        <f t="shared" ref="S1346:S1409" si="127">IF(R1346=1,0,P1346)</f>
        <v>1</v>
      </c>
      <c r="T1346">
        <f t="shared" ref="T1346:T1409" si="128">IF(R1346=1,P1346,0)</f>
        <v>0</v>
      </c>
      <c r="U1346" t="s">
        <v>38</v>
      </c>
      <c r="V1346" t="s">
        <v>61</v>
      </c>
      <c r="W1346">
        <f>SUM(S1346:S1347)</f>
        <v>50</v>
      </c>
      <c r="X1346">
        <f>SUM(T1346:T1347)</f>
        <v>0</v>
      </c>
      <c r="Y1346">
        <f>X1346+W1346</f>
        <v>50</v>
      </c>
      <c r="Z1346" s="5">
        <v>1.03</v>
      </c>
      <c r="AA1346">
        <v>0</v>
      </c>
      <c r="AB1346" s="6">
        <v>3.85</v>
      </c>
      <c r="AC1346" s="8">
        <f t="shared" ref="AC1346:AC1409" si="129">Z1346*AB1346/100*P1346*100*100*((100-AA1346)/100)</f>
        <v>396.55000000000007</v>
      </c>
      <c r="AD1346" s="8">
        <f>SUM(AC1346:AC1347)</f>
        <v>4616.0380000000005</v>
      </c>
      <c r="AE1346" s="8">
        <f t="shared" ref="AE1346:AE1409" si="130">Z1346*AB1346/100*P1346*100*100*((100-AA1346)/100)</f>
        <v>396.55000000000007</v>
      </c>
      <c r="AF1346" s="8">
        <f>SUM(AE1346:AE1347)</f>
        <v>4616.0380000000005</v>
      </c>
      <c r="AG1346" t="str">
        <f t="shared" ref="AG1346:AG1409" si="131">IF(D1345&lt;&gt;D1346,1,"")</f>
        <v/>
      </c>
    </row>
    <row r="1347" spans="1:38" x14ac:dyDescent="0.35">
      <c r="A1347">
        <v>1346</v>
      </c>
      <c r="B1347" s="1"/>
      <c r="C1347">
        <v>420</v>
      </c>
      <c r="D1347">
        <v>263</v>
      </c>
      <c r="E1347" s="1" t="s">
        <v>88</v>
      </c>
      <c r="F1347" t="s">
        <v>89</v>
      </c>
      <c r="G1347" s="1">
        <v>50.521499630000001</v>
      </c>
      <c r="H1347" s="1">
        <v>122.42759700000001</v>
      </c>
      <c r="I1347" s="1"/>
      <c r="J1347" s="1"/>
      <c r="K1347" s="1"/>
      <c r="L1347" s="1"/>
      <c r="M1347" s="1" t="s">
        <v>101</v>
      </c>
      <c r="N1347" s="1">
        <v>-1</v>
      </c>
      <c r="O1347" s="1">
        <v>-50</v>
      </c>
      <c r="P1347" s="1">
        <f t="shared" si="126"/>
        <v>49</v>
      </c>
      <c r="Q1347" s="1" t="s">
        <v>43</v>
      </c>
      <c r="R1347" s="1">
        <v>2</v>
      </c>
      <c r="S1347" s="1">
        <f t="shared" si="127"/>
        <v>49</v>
      </c>
      <c r="T1347" s="1">
        <f t="shared" si="128"/>
        <v>0</v>
      </c>
      <c r="U1347" t="s">
        <v>115</v>
      </c>
      <c r="V1347" t="s">
        <v>44</v>
      </c>
      <c r="W1347" s="1"/>
      <c r="X1347" s="1"/>
      <c r="Y1347" s="1"/>
      <c r="Z1347" s="5">
        <v>1.56</v>
      </c>
      <c r="AA1347" s="1">
        <v>60</v>
      </c>
      <c r="AB1347" s="6">
        <v>1.38</v>
      </c>
      <c r="AC1347" s="8">
        <f t="shared" si="129"/>
        <v>4219.4880000000003</v>
      </c>
      <c r="AD1347" s="1"/>
      <c r="AE1347" s="10">
        <f t="shared" si="130"/>
        <v>4219.4880000000003</v>
      </c>
      <c r="AF1347" s="1"/>
      <c r="AG1347" t="str">
        <f t="shared" si="131"/>
        <v/>
      </c>
      <c r="AI1347" s="1"/>
      <c r="AJ1347" s="1"/>
      <c r="AK1347" s="1"/>
      <c r="AL1347" s="1"/>
    </row>
    <row r="1348" spans="1:38" x14ac:dyDescent="0.35">
      <c r="A1348">
        <v>1347</v>
      </c>
      <c r="B1348" t="s">
        <v>32</v>
      </c>
      <c r="C1348">
        <v>332</v>
      </c>
      <c r="D1348">
        <v>264</v>
      </c>
      <c r="E1348" t="s">
        <v>33</v>
      </c>
      <c r="F1348" t="s">
        <v>34</v>
      </c>
      <c r="G1348">
        <v>48.636196140000003</v>
      </c>
      <c r="H1348">
        <v>124.31680299999999</v>
      </c>
      <c r="M1348" t="s">
        <v>54</v>
      </c>
      <c r="N1348">
        <v>16</v>
      </c>
      <c r="O1348">
        <v>15</v>
      </c>
      <c r="P1348">
        <f t="shared" si="126"/>
        <v>1</v>
      </c>
      <c r="Q1348" t="s">
        <v>36</v>
      </c>
      <c r="R1348">
        <v>1</v>
      </c>
      <c r="S1348">
        <f t="shared" si="127"/>
        <v>0</v>
      </c>
      <c r="T1348">
        <f t="shared" si="128"/>
        <v>1</v>
      </c>
      <c r="W1348">
        <f>SUM(S1348:S1352)</f>
        <v>19</v>
      </c>
      <c r="X1348">
        <f>SUM(T1348:T1352)</f>
        <v>16</v>
      </c>
      <c r="Y1348">
        <f>X1348+W1348</f>
        <v>35</v>
      </c>
      <c r="Z1348" s="5">
        <v>0.14000000000000001</v>
      </c>
      <c r="AA1348">
        <v>0</v>
      </c>
      <c r="AB1348" s="6">
        <v>43.21</v>
      </c>
      <c r="AC1348" s="8">
        <f t="shared" si="129"/>
        <v>604.94000000000005</v>
      </c>
      <c r="AE1348" s="8">
        <f t="shared" si="130"/>
        <v>604.94000000000005</v>
      </c>
      <c r="AG1348">
        <f t="shared" si="131"/>
        <v>1</v>
      </c>
    </row>
    <row r="1349" spans="1:38" x14ac:dyDescent="0.35">
      <c r="A1349">
        <v>1348</v>
      </c>
      <c r="C1349">
        <v>332</v>
      </c>
      <c r="D1349">
        <v>264</v>
      </c>
      <c r="E1349" t="s">
        <v>33</v>
      </c>
      <c r="F1349" t="s">
        <v>34</v>
      </c>
      <c r="G1349">
        <v>48.636196140000003</v>
      </c>
      <c r="H1349">
        <v>124.31680299999999</v>
      </c>
      <c r="M1349" t="s">
        <v>47</v>
      </c>
      <c r="N1349">
        <v>15</v>
      </c>
      <c r="O1349">
        <v>2</v>
      </c>
      <c r="P1349">
        <f t="shared" si="126"/>
        <v>13</v>
      </c>
      <c r="Q1349" t="s">
        <v>36</v>
      </c>
      <c r="R1349">
        <v>1</v>
      </c>
      <c r="S1349">
        <f t="shared" si="127"/>
        <v>0</v>
      </c>
      <c r="T1349">
        <f t="shared" si="128"/>
        <v>13</v>
      </c>
      <c r="Z1349" s="5">
        <v>0.14000000000000001</v>
      </c>
      <c r="AA1349">
        <v>0</v>
      </c>
      <c r="AB1349" s="6">
        <v>43.21</v>
      </c>
      <c r="AC1349" s="8">
        <f t="shared" si="129"/>
        <v>7864.22</v>
      </c>
      <c r="AE1349" s="8">
        <f t="shared" si="130"/>
        <v>7864.22</v>
      </c>
      <c r="AG1349" t="str">
        <f t="shared" si="131"/>
        <v/>
      </c>
    </row>
    <row r="1350" spans="1:38" x14ac:dyDescent="0.35">
      <c r="A1350">
        <v>1349</v>
      </c>
      <c r="C1350">
        <v>332</v>
      </c>
      <c r="D1350">
        <v>264</v>
      </c>
      <c r="E1350" t="s">
        <v>33</v>
      </c>
      <c r="F1350" t="s">
        <v>34</v>
      </c>
      <c r="G1350">
        <v>48.636196140000003</v>
      </c>
      <c r="H1350">
        <v>124.31680299999999</v>
      </c>
      <c r="M1350" t="s">
        <v>80</v>
      </c>
      <c r="N1350">
        <v>2</v>
      </c>
      <c r="O1350">
        <v>0</v>
      </c>
      <c r="P1350">
        <f t="shared" si="126"/>
        <v>2</v>
      </c>
      <c r="Q1350" t="s">
        <v>36</v>
      </c>
      <c r="R1350">
        <v>1</v>
      </c>
      <c r="S1350">
        <f t="shared" si="127"/>
        <v>0</v>
      </c>
      <c r="T1350">
        <f t="shared" si="128"/>
        <v>2</v>
      </c>
      <c r="Z1350" s="5">
        <v>0.14000000000000001</v>
      </c>
      <c r="AA1350">
        <v>0</v>
      </c>
      <c r="AB1350" s="6">
        <v>36.65</v>
      </c>
      <c r="AC1350" s="8">
        <f t="shared" si="129"/>
        <v>1026.2</v>
      </c>
      <c r="AE1350" s="8">
        <f t="shared" si="130"/>
        <v>1026.2</v>
      </c>
      <c r="AG1350" t="str">
        <f t="shared" si="131"/>
        <v/>
      </c>
    </row>
    <row r="1351" spans="1:38" x14ac:dyDescent="0.35">
      <c r="A1351">
        <v>1350</v>
      </c>
      <c r="C1351">
        <v>362</v>
      </c>
      <c r="D1351">
        <v>264</v>
      </c>
      <c r="E1351" t="s">
        <v>33</v>
      </c>
      <c r="F1351" t="s">
        <v>34</v>
      </c>
      <c r="G1351">
        <v>48.636196140000003</v>
      </c>
      <c r="H1351">
        <v>124.31680299999999</v>
      </c>
      <c r="M1351" t="s">
        <v>72</v>
      </c>
      <c r="N1351">
        <v>0</v>
      </c>
      <c r="O1351">
        <v>-2</v>
      </c>
      <c r="P1351">
        <f t="shared" si="126"/>
        <v>2</v>
      </c>
      <c r="R1351">
        <v>2</v>
      </c>
      <c r="S1351">
        <f t="shared" si="127"/>
        <v>2</v>
      </c>
      <c r="T1351">
        <f t="shared" si="128"/>
        <v>0</v>
      </c>
      <c r="U1351" t="s">
        <v>115</v>
      </c>
      <c r="V1351" t="s">
        <v>44</v>
      </c>
      <c r="Z1351" s="5">
        <v>1.31</v>
      </c>
      <c r="AA1351">
        <v>0</v>
      </c>
      <c r="AB1351" s="6">
        <v>4.74</v>
      </c>
      <c r="AC1351" s="8">
        <f t="shared" si="129"/>
        <v>1241.8800000000001</v>
      </c>
      <c r="AE1351" s="8">
        <f t="shared" si="130"/>
        <v>1241.8800000000001</v>
      </c>
      <c r="AG1351" t="str">
        <f t="shared" si="131"/>
        <v/>
      </c>
    </row>
    <row r="1352" spans="1:38" x14ac:dyDescent="0.35">
      <c r="A1352">
        <v>1351</v>
      </c>
      <c r="B1352" s="1"/>
      <c r="C1352">
        <v>362</v>
      </c>
      <c r="D1352">
        <v>264</v>
      </c>
      <c r="E1352" s="1" t="s">
        <v>33</v>
      </c>
      <c r="F1352" t="s">
        <v>34</v>
      </c>
      <c r="G1352" s="1">
        <v>48.636196140000003</v>
      </c>
      <c r="H1352" s="1">
        <v>124.31680299999999</v>
      </c>
      <c r="I1352" s="1"/>
      <c r="J1352" s="1"/>
      <c r="K1352" s="1"/>
      <c r="L1352" s="1"/>
      <c r="M1352" s="1" t="s">
        <v>48</v>
      </c>
      <c r="N1352" s="1">
        <v>-2</v>
      </c>
      <c r="O1352" s="1">
        <v>-19</v>
      </c>
      <c r="P1352" s="1">
        <f t="shared" si="126"/>
        <v>17</v>
      </c>
      <c r="Q1352" s="1" t="s">
        <v>54</v>
      </c>
      <c r="R1352" s="1">
        <v>2</v>
      </c>
      <c r="S1352" s="1">
        <f t="shared" si="127"/>
        <v>17</v>
      </c>
      <c r="T1352" s="1">
        <f t="shared" si="128"/>
        <v>0</v>
      </c>
      <c r="U1352" t="s">
        <v>115</v>
      </c>
      <c r="V1352" t="s">
        <v>44</v>
      </c>
      <c r="W1352" s="1"/>
      <c r="X1352" s="1"/>
      <c r="Y1352" s="1"/>
      <c r="Z1352" s="5">
        <v>1.38</v>
      </c>
      <c r="AA1352" s="1">
        <v>40</v>
      </c>
      <c r="AB1352" s="6">
        <v>1.7</v>
      </c>
      <c r="AC1352" s="8">
        <f t="shared" si="129"/>
        <v>2392.9199999999992</v>
      </c>
      <c r="AD1352" s="1"/>
      <c r="AE1352" s="10">
        <f t="shared" si="130"/>
        <v>2392.9199999999992</v>
      </c>
      <c r="AF1352" s="1"/>
      <c r="AG1352" t="str">
        <f t="shared" si="131"/>
        <v/>
      </c>
      <c r="AI1352" s="1"/>
      <c r="AJ1352" s="1"/>
      <c r="AK1352" s="1"/>
      <c r="AL1352" s="1"/>
    </row>
    <row r="1353" spans="1:38" x14ac:dyDescent="0.35">
      <c r="A1353">
        <v>1352</v>
      </c>
      <c r="B1353" t="s">
        <v>32</v>
      </c>
      <c r="C1353">
        <v>304</v>
      </c>
      <c r="D1353">
        <v>265</v>
      </c>
      <c r="E1353" t="s">
        <v>33</v>
      </c>
      <c r="F1353" t="s">
        <v>34</v>
      </c>
      <c r="G1353">
        <v>49.82305908</v>
      </c>
      <c r="H1353">
        <v>123.13500209999999</v>
      </c>
      <c r="M1353" t="s">
        <v>54</v>
      </c>
      <c r="N1353">
        <v>10</v>
      </c>
      <c r="O1353">
        <v>7</v>
      </c>
      <c r="P1353">
        <f t="shared" si="126"/>
        <v>3</v>
      </c>
      <c r="Q1353" t="s">
        <v>36</v>
      </c>
      <c r="R1353">
        <v>1</v>
      </c>
      <c r="S1353">
        <f t="shared" si="127"/>
        <v>0</v>
      </c>
      <c r="T1353">
        <f t="shared" si="128"/>
        <v>3</v>
      </c>
      <c r="W1353">
        <f>SUM(S1353:S1357)</f>
        <v>55</v>
      </c>
      <c r="X1353">
        <f>SUM(T1353:T1357)</f>
        <v>10</v>
      </c>
      <c r="Y1353">
        <f>X1353+W1353</f>
        <v>65</v>
      </c>
      <c r="Z1353" s="5">
        <v>0.14000000000000001</v>
      </c>
      <c r="AA1353">
        <v>0</v>
      </c>
      <c r="AB1353" s="6">
        <v>43.21</v>
      </c>
      <c r="AC1353" s="8">
        <f t="shared" si="129"/>
        <v>1814.8200000000002</v>
      </c>
      <c r="AD1353" s="8">
        <f>SUM(AC1353:AC1357)</f>
        <v>16400.601999999999</v>
      </c>
      <c r="AE1353" s="8">
        <f t="shared" si="130"/>
        <v>1814.8200000000002</v>
      </c>
      <c r="AF1353" s="8">
        <f>SUM(AE1353:AE1357)</f>
        <v>16400.601999999999</v>
      </c>
      <c r="AG1353">
        <f t="shared" si="131"/>
        <v>1</v>
      </c>
    </row>
    <row r="1354" spans="1:38" x14ac:dyDescent="0.35">
      <c r="A1354">
        <v>1353</v>
      </c>
      <c r="C1354">
        <v>304</v>
      </c>
      <c r="D1354">
        <v>265</v>
      </c>
      <c r="E1354" t="s">
        <v>33</v>
      </c>
      <c r="F1354" t="s">
        <v>34</v>
      </c>
      <c r="G1354">
        <v>49.82305908</v>
      </c>
      <c r="H1354">
        <v>123.13500209999999</v>
      </c>
      <c r="M1354" t="s">
        <v>47</v>
      </c>
      <c r="N1354">
        <v>7</v>
      </c>
      <c r="O1354">
        <v>1</v>
      </c>
      <c r="P1354">
        <f t="shared" si="126"/>
        <v>6</v>
      </c>
      <c r="Q1354" t="s">
        <v>36</v>
      </c>
      <c r="R1354">
        <v>1</v>
      </c>
      <c r="S1354">
        <f t="shared" si="127"/>
        <v>0</v>
      </c>
      <c r="T1354">
        <f t="shared" si="128"/>
        <v>6</v>
      </c>
      <c r="Z1354" s="5">
        <v>0.14000000000000001</v>
      </c>
      <c r="AA1354">
        <v>0</v>
      </c>
      <c r="AB1354" s="6">
        <v>43.21</v>
      </c>
      <c r="AC1354" s="8">
        <f t="shared" si="129"/>
        <v>3629.6400000000003</v>
      </c>
      <c r="AE1354" s="8">
        <f t="shared" si="130"/>
        <v>3629.6400000000003</v>
      </c>
      <c r="AG1354" t="str">
        <f t="shared" si="131"/>
        <v/>
      </c>
    </row>
    <row r="1355" spans="1:38" x14ac:dyDescent="0.35">
      <c r="A1355">
        <v>1354</v>
      </c>
      <c r="C1355">
        <v>304</v>
      </c>
      <c r="D1355">
        <v>265</v>
      </c>
      <c r="E1355" t="s">
        <v>33</v>
      </c>
      <c r="F1355" t="s">
        <v>34</v>
      </c>
      <c r="G1355">
        <v>49.82305908</v>
      </c>
      <c r="H1355">
        <v>123.13500209999999</v>
      </c>
      <c r="M1355" t="s">
        <v>41</v>
      </c>
      <c r="N1355">
        <v>1</v>
      </c>
      <c r="O1355">
        <v>0</v>
      </c>
      <c r="P1355">
        <f t="shared" ref="P1355:P1418" si="132">ABS(N1355-O1355)</f>
        <v>1</v>
      </c>
      <c r="Q1355" t="s">
        <v>36</v>
      </c>
      <c r="R1355">
        <v>1</v>
      </c>
      <c r="S1355">
        <f t="shared" si="127"/>
        <v>0</v>
      </c>
      <c r="T1355">
        <f t="shared" si="128"/>
        <v>1</v>
      </c>
      <c r="Z1355" s="5">
        <v>0.14000000000000001</v>
      </c>
      <c r="AA1355">
        <v>0</v>
      </c>
      <c r="AB1355" s="6">
        <v>36.65</v>
      </c>
      <c r="AC1355" s="8">
        <f t="shared" si="129"/>
        <v>513.1</v>
      </c>
      <c r="AE1355" s="8">
        <f t="shared" si="130"/>
        <v>513.1</v>
      </c>
      <c r="AG1355" t="str">
        <f t="shared" si="131"/>
        <v/>
      </c>
    </row>
    <row r="1356" spans="1:38" x14ac:dyDescent="0.35">
      <c r="A1356">
        <v>1355</v>
      </c>
      <c r="C1356">
        <v>333</v>
      </c>
      <c r="D1356">
        <v>265</v>
      </c>
      <c r="E1356" t="s">
        <v>33</v>
      </c>
      <c r="F1356" t="s">
        <v>34</v>
      </c>
      <c r="G1356">
        <v>49.82305908</v>
      </c>
      <c r="H1356">
        <v>123.13500209999999</v>
      </c>
      <c r="M1356" t="s">
        <v>72</v>
      </c>
      <c r="N1356">
        <v>0</v>
      </c>
      <c r="O1356">
        <v>-2</v>
      </c>
      <c r="P1356">
        <f t="shared" si="132"/>
        <v>2</v>
      </c>
      <c r="Q1356" t="s">
        <v>43</v>
      </c>
      <c r="R1356">
        <v>2</v>
      </c>
      <c r="S1356">
        <f t="shared" si="127"/>
        <v>2</v>
      </c>
      <c r="T1356">
        <f t="shared" si="128"/>
        <v>0</v>
      </c>
      <c r="U1356" t="s">
        <v>38</v>
      </c>
      <c r="V1356" t="s">
        <v>61</v>
      </c>
      <c r="Z1356" s="5">
        <v>1.31</v>
      </c>
      <c r="AA1356">
        <v>10</v>
      </c>
      <c r="AB1356" s="6">
        <v>4.74</v>
      </c>
      <c r="AC1356" s="8">
        <f t="shared" si="129"/>
        <v>1117.6920000000002</v>
      </c>
      <c r="AE1356" s="8">
        <f t="shared" si="130"/>
        <v>1117.6920000000002</v>
      </c>
      <c r="AG1356" t="str">
        <f t="shared" si="131"/>
        <v/>
      </c>
    </row>
    <row r="1357" spans="1:38" x14ac:dyDescent="0.35">
      <c r="A1357">
        <v>1356</v>
      </c>
      <c r="B1357" s="1"/>
      <c r="C1357">
        <v>333</v>
      </c>
      <c r="D1357">
        <v>265</v>
      </c>
      <c r="E1357" s="1" t="s">
        <v>33</v>
      </c>
      <c r="F1357" t="s">
        <v>34</v>
      </c>
      <c r="G1357" s="1">
        <v>49.82305908</v>
      </c>
      <c r="H1357" s="1">
        <v>123.13500209999999</v>
      </c>
      <c r="I1357" s="1"/>
      <c r="J1357" s="1"/>
      <c r="K1357" s="1"/>
      <c r="L1357" s="1"/>
      <c r="M1357" s="1" t="s">
        <v>48</v>
      </c>
      <c r="N1357" s="1">
        <v>-2</v>
      </c>
      <c r="O1357" s="1">
        <v>-55</v>
      </c>
      <c r="P1357" s="1">
        <f t="shared" si="132"/>
        <v>53</v>
      </c>
      <c r="Q1357" s="1" t="s">
        <v>43</v>
      </c>
      <c r="R1357" s="1">
        <v>2</v>
      </c>
      <c r="S1357" s="1">
        <f t="shared" si="127"/>
        <v>53</v>
      </c>
      <c r="T1357" s="1">
        <f t="shared" si="128"/>
        <v>0</v>
      </c>
      <c r="U1357" t="s">
        <v>38</v>
      </c>
      <c r="V1357" t="s">
        <v>61</v>
      </c>
      <c r="W1357" s="1"/>
      <c r="X1357" s="1"/>
      <c r="Y1357" s="1"/>
      <c r="Z1357" s="5">
        <v>1.38</v>
      </c>
      <c r="AA1357" s="1">
        <v>25</v>
      </c>
      <c r="AB1357" s="6">
        <v>1.7</v>
      </c>
      <c r="AC1357" s="8">
        <f t="shared" si="129"/>
        <v>9325.3499999999967</v>
      </c>
      <c r="AD1357" s="1"/>
      <c r="AE1357" s="10">
        <f t="shared" si="130"/>
        <v>9325.3499999999967</v>
      </c>
      <c r="AF1357" s="1"/>
      <c r="AG1357" t="str">
        <f t="shared" si="131"/>
        <v/>
      </c>
      <c r="AH1357" s="17"/>
      <c r="AI1357" s="1"/>
      <c r="AJ1357" s="1"/>
      <c r="AK1357" s="1"/>
      <c r="AL1357" s="1"/>
    </row>
    <row r="1358" spans="1:38" x14ac:dyDescent="0.35">
      <c r="A1358">
        <v>1357</v>
      </c>
      <c r="B1358" t="s">
        <v>32</v>
      </c>
      <c r="C1358">
        <v>196</v>
      </c>
      <c r="D1358">
        <v>266</v>
      </c>
      <c r="E1358" t="s">
        <v>33</v>
      </c>
      <c r="F1358" t="s">
        <v>34</v>
      </c>
      <c r="G1358">
        <v>50.275531770000001</v>
      </c>
      <c r="H1358">
        <v>122.6836014</v>
      </c>
      <c r="M1358" t="s">
        <v>54</v>
      </c>
      <c r="N1358">
        <v>6</v>
      </c>
      <c r="O1358">
        <v>5</v>
      </c>
      <c r="P1358">
        <f t="shared" si="132"/>
        <v>1</v>
      </c>
      <c r="Q1358" t="s">
        <v>36</v>
      </c>
      <c r="R1358">
        <v>1</v>
      </c>
      <c r="S1358">
        <f t="shared" si="127"/>
        <v>0</v>
      </c>
      <c r="T1358">
        <f t="shared" si="128"/>
        <v>1</v>
      </c>
      <c r="W1358">
        <f>SUM(S1358:S1361)</f>
        <v>33</v>
      </c>
      <c r="X1358">
        <f>SUM(T1358:T1361)</f>
        <v>6</v>
      </c>
      <c r="Y1358">
        <f>X1358+W1358</f>
        <v>39</v>
      </c>
      <c r="Z1358" s="5">
        <v>0.14000000000000001</v>
      </c>
      <c r="AA1358">
        <v>0</v>
      </c>
      <c r="AB1358" s="6">
        <v>43.21</v>
      </c>
      <c r="AC1358" s="8">
        <f t="shared" si="129"/>
        <v>604.94000000000005</v>
      </c>
      <c r="AD1358" s="8">
        <f>SUM(AC1358:AC1361)</f>
        <v>7303.6200000000008</v>
      </c>
      <c r="AE1358" s="8">
        <f t="shared" si="130"/>
        <v>604.94000000000005</v>
      </c>
      <c r="AF1358" s="8">
        <f>SUM(AE1358:AE1361)</f>
        <v>7303.6200000000008</v>
      </c>
      <c r="AG1358">
        <f t="shared" si="131"/>
        <v>1</v>
      </c>
      <c r="AH1358" s="17"/>
    </row>
    <row r="1359" spans="1:38" x14ac:dyDescent="0.35">
      <c r="A1359">
        <v>1358</v>
      </c>
      <c r="C1359">
        <v>196</v>
      </c>
      <c r="D1359">
        <v>266</v>
      </c>
      <c r="E1359" t="s">
        <v>33</v>
      </c>
      <c r="F1359" t="s">
        <v>34</v>
      </c>
      <c r="G1359">
        <v>50.275531770000001</v>
      </c>
      <c r="H1359">
        <v>122.6836014</v>
      </c>
      <c r="M1359" t="s">
        <v>47</v>
      </c>
      <c r="N1359">
        <v>5</v>
      </c>
      <c r="O1359">
        <v>0</v>
      </c>
      <c r="P1359">
        <f t="shared" si="132"/>
        <v>5</v>
      </c>
      <c r="Q1359" t="s">
        <v>36</v>
      </c>
      <c r="R1359">
        <v>1</v>
      </c>
      <c r="S1359">
        <f t="shared" si="127"/>
        <v>0</v>
      </c>
      <c r="T1359">
        <f t="shared" si="128"/>
        <v>5</v>
      </c>
      <c r="Z1359" s="5">
        <v>0.14000000000000001</v>
      </c>
      <c r="AA1359">
        <v>0</v>
      </c>
      <c r="AB1359" s="6">
        <v>43.21</v>
      </c>
      <c r="AC1359" s="8">
        <f t="shared" si="129"/>
        <v>3024.7</v>
      </c>
      <c r="AE1359" s="8">
        <f t="shared" si="130"/>
        <v>3024.7</v>
      </c>
      <c r="AG1359" t="str">
        <f t="shared" si="131"/>
        <v/>
      </c>
    </row>
    <row r="1360" spans="1:38" x14ac:dyDescent="0.35">
      <c r="A1360">
        <v>1359</v>
      </c>
      <c r="C1360">
        <v>209</v>
      </c>
      <c r="D1360">
        <v>266</v>
      </c>
      <c r="E1360" t="s">
        <v>33</v>
      </c>
      <c r="F1360" t="s">
        <v>34</v>
      </c>
      <c r="G1360">
        <v>50.275531770000001</v>
      </c>
      <c r="H1360">
        <v>122.6836014</v>
      </c>
      <c r="M1360" t="s">
        <v>72</v>
      </c>
      <c r="N1360">
        <v>0</v>
      </c>
      <c r="O1360">
        <v>-18</v>
      </c>
      <c r="P1360">
        <f t="shared" si="132"/>
        <v>18</v>
      </c>
      <c r="Q1360" t="s">
        <v>43</v>
      </c>
      <c r="R1360">
        <v>2</v>
      </c>
      <c r="S1360">
        <f t="shared" si="127"/>
        <v>18</v>
      </c>
      <c r="T1360">
        <f t="shared" si="128"/>
        <v>0</v>
      </c>
      <c r="U1360" t="s">
        <v>38</v>
      </c>
      <c r="V1360" t="s">
        <v>61</v>
      </c>
      <c r="Z1360" s="5">
        <v>1.31</v>
      </c>
      <c r="AA1360">
        <v>75</v>
      </c>
      <c r="AB1360" s="6">
        <v>4.74</v>
      </c>
      <c r="AC1360" s="8">
        <f t="shared" si="129"/>
        <v>2794.2300000000005</v>
      </c>
      <c r="AE1360" s="8">
        <f t="shared" si="130"/>
        <v>2794.2300000000005</v>
      </c>
      <c r="AG1360" t="str">
        <f t="shared" si="131"/>
        <v/>
      </c>
      <c r="AH1360" s="17"/>
    </row>
    <row r="1361" spans="1:38" x14ac:dyDescent="0.35">
      <c r="A1361">
        <v>1360</v>
      </c>
      <c r="B1361" s="1"/>
      <c r="C1361">
        <v>209</v>
      </c>
      <c r="D1361">
        <v>266</v>
      </c>
      <c r="E1361" s="1" t="s">
        <v>33</v>
      </c>
      <c r="F1361" t="s">
        <v>34</v>
      </c>
      <c r="G1361" s="1">
        <v>50.275531770000001</v>
      </c>
      <c r="H1361" s="1">
        <v>122.6836014</v>
      </c>
      <c r="I1361" s="1"/>
      <c r="J1361" s="1"/>
      <c r="K1361" s="1"/>
      <c r="L1361" s="1"/>
      <c r="M1361" s="1" t="s">
        <v>48</v>
      </c>
      <c r="N1361" s="1">
        <v>-18</v>
      </c>
      <c r="O1361" s="1">
        <v>-33</v>
      </c>
      <c r="P1361" s="1">
        <f t="shared" si="132"/>
        <v>15</v>
      </c>
      <c r="Q1361" s="1" t="s">
        <v>43</v>
      </c>
      <c r="R1361" s="1">
        <v>2</v>
      </c>
      <c r="S1361" s="1">
        <f t="shared" si="127"/>
        <v>15</v>
      </c>
      <c r="T1361" s="1">
        <f t="shared" si="128"/>
        <v>0</v>
      </c>
      <c r="U1361" t="s">
        <v>38</v>
      </c>
      <c r="V1361" t="s">
        <v>61</v>
      </c>
      <c r="W1361" s="1"/>
      <c r="X1361" s="1"/>
      <c r="Y1361" s="1"/>
      <c r="Z1361" s="5">
        <v>1.38</v>
      </c>
      <c r="AA1361" s="1">
        <v>75</v>
      </c>
      <c r="AB1361" s="6">
        <v>1.7</v>
      </c>
      <c r="AC1361" s="8">
        <f t="shared" si="129"/>
        <v>879.74999999999977</v>
      </c>
      <c r="AD1361" s="1"/>
      <c r="AE1361" s="10">
        <f t="shared" si="130"/>
        <v>879.74999999999977</v>
      </c>
      <c r="AF1361" s="1"/>
      <c r="AG1361" t="str">
        <f t="shared" si="131"/>
        <v/>
      </c>
      <c r="AH1361" s="17"/>
      <c r="AI1361" s="1"/>
      <c r="AJ1361" s="1"/>
      <c r="AK1361" s="1"/>
      <c r="AL1361" s="1"/>
    </row>
    <row r="1362" spans="1:38" x14ac:dyDescent="0.35">
      <c r="A1362">
        <v>1361</v>
      </c>
      <c r="B1362" t="s">
        <v>32</v>
      </c>
      <c r="C1362">
        <v>210</v>
      </c>
      <c r="D1362">
        <v>267</v>
      </c>
      <c r="E1362" t="s">
        <v>135</v>
      </c>
      <c r="F1362" t="s">
        <v>111</v>
      </c>
      <c r="G1362">
        <v>49.818778989999998</v>
      </c>
      <c r="H1362">
        <v>123.1568985</v>
      </c>
      <c r="M1362" t="s">
        <v>54</v>
      </c>
      <c r="N1362">
        <v>0.5</v>
      </c>
      <c r="O1362">
        <v>0</v>
      </c>
      <c r="P1362">
        <f t="shared" si="132"/>
        <v>0.5</v>
      </c>
      <c r="Q1362" t="s">
        <v>36</v>
      </c>
      <c r="R1362">
        <v>1</v>
      </c>
      <c r="S1362">
        <f t="shared" si="127"/>
        <v>0</v>
      </c>
      <c r="T1362">
        <f t="shared" si="128"/>
        <v>0.5</v>
      </c>
      <c r="W1362">
        <f>SUM(S1362:S1365)</f>
        <v>50</v>
      </c>
      <c r="X1362">
        <f>SUM(T1362:T1365)</f>
        <v>0.5</v>
      </c>
      <c r="Y1362">
        <f>X1362+W1362</f>
        <v>50.5</v>
      </c>
      <c r="Z1362" s="5">
        <v>0.11</v>
      </c>
      <c r="AA1362">
        <v>0</v>
      </c>
      <c r="AB1362" s="6">
        <v>25.58</v>
      </c>
      <c r="AC1362" s="8">
        <f t="shared" si="129"/>
        <v>140.68999999999997</v>
      </c>
      <c r="AD1362" s="8">
        <f>SUM(AC1362:AC1365)</f>
        <v>14223.878600000004</v>
      </c>
      <c r="AE1362" s="8">
        <f t="shared" si="130"/>
        <v>140.68999999999997</v>
      </c>
      <c r="AF1362" s="8">
        <f>SUM(AE1362:AE1365)</f>
        <v>14223.878600000004</v>
      </c>
      <c r="AG1362">
        <f t="shared" si="131"/>
        <v>1</v>
      </c>
    </row>
    <row r="1363" spans="1:38" x14ac:dyDescent="0.35">
      <c r="A1363">
        <v>1362</v>
      </c>
      <c r="C1363">
        <v>223</v>
      </c>
      <c r="D1363">
        <v>267</v>
      </c>
      <c r="E1363" t="s">
        <v>135</v>
      </c>
      <c r="F1363" t="s">
        <v>111</v>
      </c>
      <c r="G1363">
        <v>49.818778989999998</v>
      </c>
      <c r="H1363">
        <v>123.1568985</v>
      </c>
      <c r="M1363" t="s">
        <v>57</v>
      </c>
      <c r="N1363">
        <v>0</v>
      </c>
      <c r="O1363">
        <v>-2</v>
      </c>
      <c r="P1363">
        <f t="shared" si="132"/>
        <v>2</v>
      </c>
      <c r="Q1363" t="s">
        <v>50</v>
      </c>
      <c r="R1363">
        <v>2</v>
      </c>
      <c r="S1363">
        <f t="shared" si="127"/>
        <v>2</v>
      </c>
      <c r="T1363">
        <f t="shared" si="128"/>
        <v>0</v>
      </c>
      <c r="U1363" t="s">
        <v>38</v>
      </c>
      <c r="V1363" t="s">
        <v>61</v>
      </c>
      <c r="Z1363" s="5">
        <v>0.97</v>
      </c>
      <c r="AA1363" s="11">
        <v>25</v>
      </c>
      <c r="AB1363" s="6">
        <v>7.94</v>
      </c>
      <c r="AC1363" s="8">
        <f t="shared" si="129"/>
        <v>1155.27</v>
      </c>
      <c r="AE1363" s="8">
        <f t="shared" si="130"/>
        <v>1155.27</v>
      </c>
      <c r="AG1363" t="str">
        <f t="shared" si="131"/>
        <v/>
      </c>
    </row>
    <row r="1364" spans="1:38" x14ac:dyDescent="0.35">
      <c r="A1364">
        <v>1363</v>
      </c>
      <c r="C1364">
        <v>223</v>
      </c>
      <c r="D1364">
        <v>267</v>
      </c>
      <c r="E1364" t="s">
        <v>135</v>
      </c>
      <c r="F1364" t="s">
        <v>111</v>
      </c>
      <c r="G1364">
        <v>49.818778989999998</v>
      </c>
      <c r="H1364">
        <v>123.1568985</v>
      </c>
      <c r="M1364" t="s">
        <v>119</v>
      </c>
      <c r="N1364">
        <v>-2</v>
      </c>
      <c r="O1364">
        <v>-20</v>
      </c>
      <c r="P1364">
        <f t="shared" si="132"/>
        <v>18</v>
      </c>
      <c r="Q1364" t="s">
        <v>53</v>
      </c>
      <c r="R1364">
        <v>2</v>
      </c>
      <c r="S1364">
        <f t="shared" si="127"/>
        <v>18</v>
      </c>
      <c r="T1364">
        <f t="shared" si="128"/>
        <v>0</v>
      </c>
      <c r="U1364" t="s">
        <v>115</v>
      </c>
      <c r="Z1364" s="5">
        <v>0.97</v>
      </c>
      <c r="AA1364" s="11">
        <v>23.5</v>
      </c>
      <c r="AB1364" s="6">
        <v>7.94</v>
      </c>
      <c r="AC1364" s="8">
        <f t="shared" si="129"/>
        <v>10605.378600000002</v>
      </c>
      <c r="AE1364" s="8">
        <f t="shared" si="130"/>
        <v>10605.378600000002</v>
      </c>
      <c r="AG1364" t="str">
        <f t="shared" si="131"/>
        <v/>
      </c>
    </row>
    <row r="1365" spans="1:38" x14ac:dyDescent="0.35">
      <c r="A1365">
        <v>1364</v>
      </c>
      <c r="B1365" s="1"/>
      <c r="C1365">
        <v>223</v>
      </c>
      <c r="D1365">
        <v>267</v>
      </c>
      <c r="E1365" s="1" t="s">
        <v>135</v>
      </c>
      <c r="F1365" t="s">
        <v>111</v>
      </c>
      <c r="G1365" s="1">
        <v>49.818778989999998</v>
      </c>
      <c r="H1365" s="1">
        <v>123.1568985</v>
      </c>
      <c r="I1365" s="1"/>
      <c r="J1365" s="1"/>
      <c r="K1365" s="1"/>
      <c r="L1365" s="1"/>
      <c r="M1365" s="1" t="s">
        <v>44</v>
      </c>
      <c r="N1365" s="1">
        <v>-20</v>
      </c>
      <c r="O1365" s="1">
        <v>-50</v>
      </c>
      <c r="P1365" s="1">
        <f t="shared" si="132"/>
        <v>30</v>
      </c>
      <c r="Q1365" s="1" t="s">
        <v>53</v>
      </c>
      <c r="R1365" s="1">
        <v>2</v>
      </c>
      <c r="S1365" s="1">
        <f t="shared" si="127"/>
        <v>30</v>
      </c>
      <c r="T1365" s="1">
        <f t="shared" si="128"/>
        <v>0</v>
      </c>
      <c r="U1365" t="s">
        <v>115</v>
      </c>
      <c r="W1365" s="1"/>
      <c r="X1365" s="1"/>
      <c r="Y1365" s="1"/>
      <c r="Z1365" s="5">
        <v>1.1000000000000001</v>
      </c>
      <c r="AA1365" s="11">
        <v>23.5</v>
      </c>
      <c r="AB1365" s="6">
        <v>0.92</v>
      </c>
      <c r="AC1365" s="8">
        <f t="shared" si="129"/>
        <v>2322.5400000000009</v>
      </c>
      <c r="AD1365" s="1"/>
      <c r="AE1365" s="10">
        <f t="shared" si="130"/>
        <v>2322.5400000000009</v>
      </c>
      <c r="AF1365" s="1"/>
      <c r="AG1365" t="str">
        <f t="shared" si="131"/>
        <v/>
      </c>
      <c r="AI1365" s="1"/>
      <c r="AJ1365" s="1"/>
      <c r="AK1365" s="1"/>
      <c r="AL1365" s="1"/>
    </row>
    <row r="1366" spans="1:38" x14ac:dyDescent="0.35">
      <c r="A1366">
        <v>1365</v>
      </c>
      <c r="B1366" t="s">
        <v>32</v>
      </c>
      <c r="C1366">
        <v>658</v>
      </c>
      <c r="D1366">
        <v>268</v>
      </c>
      <c r="E1366" t="s">
        <v>74</v>
      </c>
      <c r="F1366" t="s">
        <v>65</v>
      </c>
      <c r="G1366">
        <v>50.528480530000003</v>
      </c>
      <c r="H1366">
        <v>122.46800229999999</v>
      </c>
      <c r="M1366" t="s">
        <v>110</v>
      </c>
      <c r="N1366">
        <v>6</v>
      </c>
      <c r="O1366">
        <v>0</v>
      </c>
      <c r="P1366">
        <f t="shared" si="132"/>
        <v>6</v>
      </c>
      <c r="Q1366" t="s">
        <v>36</v>
      </c>
      <c r="R1366">
        <v>1</v>
      </c>
      <c r="S1366">
        <f t="shared" si="127"/>
        <v>0</v>
      </c>
      <c r="T1366">
        <f t="shared" si="128"/>
        <v>6</v>
      </c>
      <c r="W1366">
        <f>SUM(S1366:S1368)</f>
        <v>47</v>
      </c>
      <c r="X1366">
        <f>SUM(T1366:T1368)</f>
        <v>6</v>
      </c>
      <c r="Y1366">
        <f>X1366+W1366</f>
        <v>53</v>
      </c>
      <c r="Z1366" s="5">
        <v>0.16</v>
      </c>
      <c r="AA1366">
        <v>0</v>
      </c>
      <c r="AB1366" s="6">
        <v>37.4</v>
      </c>
      <c r="AC1366" s="8">
        <f t="shared" si="129"/>
        <v>3590.3999999999996</v>
      </c>
      <c r="AD1366" s="8">
        <f>SUM(AC1366:AC1368)</f>
        <v>5698.41</v>
      </c>
      <c r="AE1366" s="8">
        <f t="shared" si="130"/>
        <v>3590.3999999999996</v>
      </c>
      <c r="AF1366" s="8">
        <f>SUM(AE1366:AE1368)</f>
        <v>5698.41</v>
      </c>
      <c r="AG1366">
        <f t="shared" si="131"/>
        <v>1</v>
      </c>
    </row>
    <row r="1367" spans="1:38" x14ac:dyDescent="0.35">
      <c r="A1367">
        <v>1366</v>
      </c>
      <c r="C1367">
        <v>708</v>
      </c>
      <c r="D1367">
        <v>268</v>
      </c>
      <c r="E1367" t="s">
        <v>74</v>
      </c>
      <c r="F1367" t="s">
        <v>65</v>
      </c>
      <c r="G1367">
        <v>50.528480530000003</v>
      </c>
      <c r="H1367">
        <v>122.46800229999999</v>
      </c>
      <c r="M1367" t="s">
        <v>51</v>
      </c>
      <c r="N1367">
        <v>0</v>
      </c>
      <c r="O1367">
        <v>-30</v>
      </c>
      <c r="P1367">
        <f t="shared" si="132"/>
        <v>30</v>
      </c>
      <c r="Q1367" t="s">
        <v>43</v>
      </c>
      <c r="R1367">
        <v>2</v>
      </c>
      <c r="S1367">
        <f t="shared" si="127"/>
        <v>30</v>
      </c>
      <c r="T1367">
        <f t="shared" si="128"/>
        <v>0</v>
      </c>
      <c r="U1367" t="s">
        <v>115</v>
      </c>
      <c r="Z1367" s="5">
        <v>1.45</v>
      </c>
      <c r="AA1367">
        <v>65</v>
      </c>
      <c r="AB1367" s="6">
        <v>1.2</v>
      </c>
      <c r="AC1367" s="8">
        <f t="shared" si="129"/>
        <v>1826.9999999999998</v>
      </c>
      <c r="AE1367" s="8">
        <f t="shared" si="130"/>
        <v>1826.9999999999998</v>
      </c>
      <c r="AG1367" t="str">
        <f t="shared" si="131"/>
        <v/>
      </c>
    </row>
    <row r="1368" spans="1:38" x14ac:dyDescent="0.35">
      <c r="A1368">
        <v>1367</v>
      </c>
      <c r="B1368" s="1"/>
      <c r="C1368">
        <v>708</v>
      </c>
      <c r="D1368">
        <v>268</v>
      </c>
      <c r="E1368" s="1" t="s">
        <v>74</v>
      </c>
      <c r="F1368" t="s">
        <v>65</v>
      </c>
      <c r="G1368" s="1">
        <v>50.528480530000003</v>
      </c>
      <c r="H1368" s="1">
        <v>122.46800229999999</v>
      </c>
      <c r="I1368" s="1"/>
      <c r="J1368" s="1"/>
      <c r="K1368" s="1"/>
      <c r="L1368" s="1"/>
      <c r="M1368" s="1" t="s">
        <v>75</v>
      </c>
      <c r="N1368" s="1">
        <v>-30</v>
      </c>
      <c r="O1368" s="1">
        <v>-47</v>
      </c>
      <c r="P1368" s="1">
        <f t="shared" si="132"/>
        <v>17</v>
      </c>
      <c r="Q1368" s="1" t="s">
        <v>53</v>
      </c>
      <c r="R1368" s="1">
        <v>2</v>
      </c>
      <c r="S1368" s="1">
        <f t="shared" si="127"/>
        <v>17</v>
      </c>
      <c r="T1368" s="1">
        <f t="shared" si="128"/>
        <v>0</v>
      </c>
      <c r="U1368" t="s">
        <v>58</v>
      </c>
      <c r="V1368" t="s">
        <v>44</v>
      </c>
      <c r="W1368" s="1"/>
      <c r="X1368" s="1"/>
      <c r="Y1368" s="1"/>
      <c r="Z1368" s="5">
        <v>1.45</v>
      </c>
      <c r="AA1368" s="1">
        <v>70</v>
      </c>
      <c r="AB1368" s="6">
        <v>0.38</v>
      </c>
      <c r="AC1368" s="8">
        <f t="shared" si="129"/>
        <v>281.01</v>
      </c>
      <c r="AD1368" s="1"/>
      <c r="AE1368" s="10">
        <f t="shared" si="130"/>
        <v>281.01</v>
      </c>
      <c r="AF1368" s="1"/>
      <c r="AG1368" t="str">
        <f t="shared" si="131"/>
        <v/>
      </c>
      <c r="AI1368" s="1"/>
      <c r="AJ1368" s="1"/>
      <c r="AK1368" s="1"/>
      <c r="AL1368" s="1"/>
    </row>
    <row r="1369" spans="1:38" x14ac:dyDescent="0.35">
      <c r="A1369">
        <v>1368</v>
      </c>
      <c r="B1369" t="s">
        <v>32</v>
      </c>
      <c r="C1369">
        <v>597</v>
      </c>
      <c r="D1369">
        <v>269</v>
      </c>
      <c r="E1369" t="s">
        <v>118</v>
      </c>
      <c r="F1369" t="s">
        <v>65</v>
      </c>
      <c r="G1369">
        <v>50.557800290000003</v>
      </c>
      <c r="H1369">
        <v>122.4410019</v>
      </c>
      <c r="M1369" t="s">
        <v>107</v>
      </c>
      <c r="N1369">
        <v>5</v>
      </c>
      <c r="O1369">
        <v>0</v>
      </c>
      <c r="P1369">
        <f t="shared" si="132"/>
        <v>5</v>
      </c>
      <c r="Q1369" t="s">
        <v>36</v>
      </c>
      <c r="R1369">
        <v>1</v>
      </c>
      <c r="S1369">
        <f t="shared" si="127"/>
        <v>0</v>
      </c>
      <c r="T1369">
        <f t="shared" si="128"/>
        <v>5</v>
      </c>
      <c r="W1369">
        <f>SUM(S1369:S1373)</f>
        <v>60</v>
      </c>
      <c r="X1369">
        <f>SUM(T1369:T1373)</f>
        <v>5</v>
      </c>
      <c r="Y1369">
        <f>X1369+W1369</f>
        <v>65</v>
      </c>
      <c r="Z1369" s="5">
        <v>0.16</v>
      </c>
      <c r="AA1369">
        <v>0</v>
      </c>
      <c r="AB1369" s="6">
        <v>37.4</v>
      </c>
      <c r="AC1369" s="8">
        <f t="shared" si="129"/>
        <v>2992</v>
      </c>
      <c r="AD1369" s="8">
        <f>SUM(AC1369:AC1373)</f>
        <v>5811.52</v>
      </c>
      <c r="AE1369" s="8">
        <f t="shared" si="130"/>
        <v>2992</v>
      </c>
      <c r="AF1369" s="8">
        <f>SUM(AE1369:AE1373)</f>
        <v>5811.52</v>
      </c>
      <c r="AG1369">
        <f t="shared" si="131"/>
        <v>1</v>
      </c>
    </row>
    <row r="1370" spans="1:38" x14ac:dyDescent="0.35">
      <c r="A1370">
        <v>1369</v>
      </c>
      <c r="C1370">
        <v>647</v>
      </c>
      <c r="D1370">
        <v>269</v>
      </c>
      <c r="E1370" t="s">
        <v>118</v>
      </c>
      <c r="F1370" t="s">
        <v>65</v>
      </c>
      <c r="G1370">
        <v>50.557800290000003</v>
      </c>
      <c r="H1370">
        <v>122.4410019</v>
      </c>
      <c r="M1370" t="s">
        <v>106</v>
      </c>
      <c r="N1370">
        <v>0</v>
      </c>
      <c r="O1370">
        <v>-1</v>
      </c>
      <c r="P1370">
        <f t="shared" si="132"/>
        <v>1</v>
      </c>
      <c r="Q1370" t="s">
        <v>43</v>
      </c>
      <c r="R1370">
        <v>2</v>
      </c>
      <c r="S1370">
        <f t="shared" si="127"/>
        <v>1</v>
      </c>
      <c r="T1370">
        <f t="shared" si="128"/>
        <v>0</v>
      </c>
      <c r="U1370" t="s">
        <v>58</v>
      </c>
      <c r="V1370" t="s">
        <v>44</v>
      </c>
      <c r="Z1370" s="5">
        <v>1.24</v>
      </c>
      <c r="AA1370">
        <v>50</v>
      </c>
      <c r="AB1370" s="6">
        <v>3.36</v>
      </c>
      <c r="AC1370" s="8">
        <f t="shared" si="129"/>
        <v>208.31999999999996</v>
      </c>
      <c r="AE1370" s="8">
        <f t="shared" si="130"/>
        <v>208.31999999999996</v>
      </c>
      <c r="AG1370" t="str">
        <f t="shared" si="131"/>
        <v/>
      </c>
    </row>
    <row r="1371" spans="1:38" x14ac:dyDescent="0.35">
      <c r="A1371">
        <v>1370</v>
      </c>
      <c r="C1371">
        <v>647</v>
      </c>
      <c r="D1371">
        <v>269</v>
      </c>
      <c r="E1371" t="s">
        <v>118</v>
      </c>
      <c r="F1371" t="s">
        <v>65</v>
      </c>
      <c r="G1371">
        <v>50.557800290000003</v>
      </c>
      <c r="H1371">
        <v>122.4410019</v>
      </c>
      <c r="M1371" t="s">
        <v>82</v>
      </c>
      <c r="N1371">
        <v>-1</v>
      </c>
      <c r="O1371">
        <v>-15</v>
      </c>
      <c r="P1371">
        <f t="shared" si="132"/>
        <v>14</v>
      </c>
      <c r="Q1371" t="s">
        <v>43</v>
      </c>
      <c r="R1371">
        <v>2</v>
      </c>
      <c r="S1371">
        <f t="shared" si="127"/>
        <v>14</v>
      </c>
      <c r="T1371">
        <f t="shared" si="128"/>
        <v>0</v>
      </c>
      <c r="U1371" t="s">
        <v>56</v>
      </c>
      <c r="V1371" t="s">
        <v>73</v>
      </c>
      <c r="Z1371" s="5">
        <v>1.2</v>
      </c>
      <c r="AA1371">
        <v>60</v>
      </c>
      <c r="AB1371" s="6">
        <v>1.2</v>
      </c>
      <c r="AC1371" s="8">
        <f t="shared" si="129"/>
        <v>806.40000000000009</v>
      </c>
      <c r="AE1371" s="8">
        <f t="shared" si="130"/>
        <v>806.40000000000009</v>
      </c>
      <c r="AG1371" t="str">
        <f t="shared" si="131"/>
        <v/>
      </c>
    </row>
    <row r="1372" spans="1:38" x14ac:dyDescent="0.35">
      <c r="A1372">
        <v>1371</v>
      </c>
      <c r="C1372">
        <v>647</v>
      </c>
      <c r="D1372">
        <v>269</v>
      </c>
      <c r="E1372" t="s">
        <v>118</v>
      </c>
      <c r="F1372" t="s">
        <v>65</v>
      </c>
      <c r="G1372">
        <v>50.557800290000003</v>
      </c>
      <c r="H1372">
        <v>122.4410019</v>
      </c>
      <c r="M1372" t="s">
        <v>83</v>
      </c>
      <c r="N1372">
        <v>-15</v>
      </c>
      <c r="O1372">
        <v>-40</v>
      </c>
      <c r="P1372">
        <f t="shared" si="132"/>
        <v>25</v>
      </c>
      <c r="Q1372" t="s">
        <v>43</v>
      </c>
      <c r="R1372">
        <v>2</v>
      </c>
      <c r="S1372">
        <f t="shared" si="127"/>
        <v>25</v>
      </c>
      <c r="T1372">
        <f t="shared" si="128"/>
        <v>0</v>
      </c>
      <c r="U1372" t="s">
        <v>56</v>
      </c>
      <c r="V1372" t="s">
        <v>73</v>
      </c>
      <c r="Z1372" s="5">
        <v>1.2</v>
      </c>
      <c r="AA1372">
        <v>60</v>
      </c>
      <c r="AB1372" s="6">
        <v>1.2</v>
      </c>
      <c r="AC1372" s="8">
        <f t="shared" si="129"/>
        <v>1440</v>
      </c>
      <c r="AE1372" s="8">
        <f t="shared" si="130"/>
        <v>1440</v>
      </c>
      <c r="AG1372" t="str">
        <f t="shared" si="131"/>
        <v/>
      </c>
    </row>
    <row r="1373" spans="1:38" x14ac:dyDescent="0.35">
      <c r="A1373">
        <v>1372</v>
      </c>
      <c r="B1373" s="1"/>
      <c r="C1373">
        <v>647</v>
      </c>
      <c r="D1373">
        <v>269</v>
      </c>
      <c r="E1373" s="1" t="s">
        <v>118</v>
      </c>
      <c r="F1373" t="s">
        <v>65</v>
      </c>
      <c r="G1373" s="1">
        <v>50.557800290000003</v>
      </c>
      <c r="H1373" s="1">
        <v>122.4410019</v>
      </c>
      <c r="I1373" s="1"/>
      <c r="J1373" s="1"/>
      <c r="K1373" s="1"/>
      <c r="L1373" s="1"/>
      <c r="M1373" s="1" t="s">
        <v>75</v>
      </c>
      <c r="N1373" s="1">
        <v>-40</v>
      </c>
      <c r="O1373" s="1">
        <v>-60</v>
      </c>
      <c r="P1373" s="1">
        <f t="shared" si="132"/>
        <v>20</v>
      </c>
      <c r="Q1373" s="1" t="s">
        <v>43</v>
      </c>
      <c r="R1373" s="1">
        <v>2</v>
      </c>
      <c r="S1373" s="1">
        <f t="shared" si="127"/>
        <v>20</v>
      </c>
      <c r="T1373" s="1">
        <f t="shared" si="128"/>
        <v>0</v>
      </c>
      <c r="U1373" t="s">
        <v>38</v>
      </c>
      <c r="V1373" t="s">
        <v>73</v>
      </c>
      <c r="W1373" s="1"/>
      <c r="X1373" s="1"/>
      <c r="Y1373" s="1"/>
      <c r="Z1373" s="5">
        <v>1.2</v>
      </c>
      <c r="AA1373" s="1">
        <v>60</v>
      </c>
      <c r="AB1373" s="6">
        <v>0.38</v>
      </c>
      <c r="AC1373" s="8">
        <f t="shared" si="129"/>
        <v>364.80000000000007</v>
      </c>
      <c r="AD1373" s="1"/>
      <c r="AE1373" s="10">
        <f t="shared" si="130"/>
        <v>364.80000000000007</v>
      </c>
      <c r="AF1373" s="1"/>
      <c r="AG1373" t="str">
        <f t="shared" si="131"/>
        <v/>
      </c>
      <c r="AI1373" s="1"/>
      <c r="AJ1373" s="1"/>
      <c r="AK1373" s="1"/>
      <c r="AL1373" s="1"/>
    </row>
    <row r="1374" spans="1:38" x14ac:dyDescent="0.35">
      <c r="A1374">
        <v>1373</v>
      </c>
      <c r="B1374" t="s">
        <v>32</v>
      </c>
      <c r="C1374">
        <v>556</v>
      </c>
      <c r="D1374">
        <v>270</v>
      </c>
      <c r="E1374" t="s">
        <v>74</v>
      </c>
      <c r="F1374" t="s">
        <v>65</v>
      </c>
      <c r="G1374">
        <v>50.556301120000001</v>
      </c>
      <c r="H1374">
        <v>122.4560013</v>
      </c>
      <c r="M1374" t="s">
        <v>54</v>
      </c>
      <c r="N1374">
        <v>3</v>
      </c>
      <c r="O1374">
        <v>0.5</v>
      </c>
      <c r="P1374">
        <f t="shared" si="132"/>
        <v>2.5</v>
      </c>
      <c r="Q1374" t="s">
        <v>36</v>
      </c>
      <c r="R1374">
        <v>1</v>
      </c>
      <c r="S1374">
        <f t="shared" si="127"/>
        <v>0</v>
      </c>
      <c r="T1374">
        <f t="shared" si="128"/>
        <v>2.5</v>
      </c>
      <c r="W1374">
        <f>SUM(S1374:S1376)</f>
        <v>0</v>
      </c>
      <c r="X1374">
        <f>SUM(T1374:T1376)</f>
        <v>3</v>
      </c>
      <c r="Y1374">
        <f>X1374+W1374</f>
        <v>3</v>
      </c>
      <c r="Z1374" s="5">
        <v>0.16</v>
      </c>
      <c r="AA1374">
        <v>0</v>
      </c>
      <c r="AB1374" s="6">
        <v>37.4</v>
      </c>
      <c r="AC1374" s="8">
        <f t="shared" si="129"/>
        <v>1496</v>
      </c>
      <c r="AD1374" s="8">
        <f>SUM(AC1374:AC1376)</f>
        <v>1795.2</v>
      </c>
      <c r="AE1374" s="8">
        <f t="shared" si="130"/>
        <v>1496</v>
      </c>
      <c r="AF1374" s="8">
        <f>SUM(AE1374:AE1376)</f>
        <v>1795.2</v>
      </c>
      <c r="AG1374">
        <f t="shared" si="131"/>
        <v>1</v>
      </c>
    </row>
    <row r="1375" spans="1:38" x14ac:dyDescent="0.35">
      <c r="A1375">
        <v>1374</v>
      </c>
      <c r="C1375">
        <v>556</v>
      </c>
      <c r="D1375">
        <v>270</v>
      </c>
      <c r="E1375" t="s">
        <v>74</v>
      </c>
      <c r="F1375" t="s">
        <v>65</v>
      </c>
      <c r="G1375">
        <v>50.556301120000001</v>
      </c>
      <c r="H1375">
        <v>122.4560013</v>
      </c>
      <c r="M1375" t="s">
        <v>39</v>
      </c>
      <c r="N1375">
        <v>0.5</v>
      </c>
      <c r="O1375">
        <v>0</v>
      </c>
      <c r="P1375">
        <f t="shared" si="132"/>
        <v>0.5</v>
      </c>
      <c r="Q1375" t="s">
        <v>36</v>
      </c>
      <c r="R1375">
        <v>1</v>
      </c>
      <c r="S1375">
        <f t="shared" si="127"/>
        <v>0</v>
      </c>
      <c r="T1375">
        <f t="shared" si="128"/>
        <v>0.5</v>
      </c>
      <c r="Z1375" s="5">
        <v>0.16</v>
      </c>
      <c r="AA1375">
        <v>0</v>
      </c>
      <c r="AB1375" s="6">
        <v>37.4</v>
      </c>
      <c r="AC1375" s="8">
        <f t="shared" si="129"/>
        <v>299.2</v>
      </c>
      <c r="AE1375" s="8">
        <f t="shared" si="130"/>
        <v>299.2</v>
      </c>
      <c r="AG1375" t="str">
        <f t="shared" si="131"/>
        <v/>
      </c>
    </row>
    <row r="1376" spans="1:38" x14ac:dyDescent="0.35">
      <c r="A1376">
        <v>1375</v>
      </c>
      <c r="B1376" s="1"/>
      <c r="C1376">
        <v>604</v>
      </c>
      <c r="D1376">
        <v>270</v>
      </c>
      <c r="E1376" s="1" t="s">
        <v>74</v>
      </c>
      <c r="F1376" t="s">
        <v>65</v>
      </c>
      <c r="G1376" s="1">
        <v>50.556301120000001</v>
      </c>
      <c r="H1376" s="1">
        <v>122.4560013</v>
      </c>
      <c r="I1376" s="1"/>
      <c r="J1376" s="1"/>
      <c r="K1376" s="1"/>
      <c r="L1376" s="1"/>
      <c r="M1376" s="1" t="s">
        <v>51</v>
      </c>
      <c r="N1376" s="1">
        <v>0</v>
      </c>
      <c r="O1376" s="1">
        <v>0</v>
      </c>
      <c r="P1376" s="1">
        <f t="shared" si="132"/>
        <v>0</v>
      </c>
      <c r="Q1376" s="1" t="s">
        <v>69</v>
      </c>
      <c r="R1376" s="1">
        <v>2</v>
      </c>
      <c r="S1376" s="1">
        <f t="shared" si="127"/>
        <v>0</v>
      </c>
      <c r="T1376" s="1">
        <f t="shared" si="128"/>
        <v>0</v>
      </c>
      <c r="U1376" t="s">
        <v>38</v>
      </c>
      <c r="V1376" t="s">
        <v>73</v>
      </c>
      <c r="W1376" s="1"/>
      <c r="X1376" s="1"/>
      <c r="Y1376" s="1"/>
      <c r="Z1376" s="5">
        <v>1.45</v>
      </c>
      <c r="AA1376" s="1">
        <v>78</v>
      </c>
      <c r="AB1376" s="6">
        <v>1.2</v>
      </c>
      <c r="AC1376" s="8">
        <f t="shared" si="129"/>
        <v>0</v>
      </c>
      <c r="AD1376" s="1"/>
      <c r="AE1376" s="10">
        <f t="shared" si="130"/>
        <v>0</v>
      </c>
      <c r="AF1376" s="1"/>
      <c r="AG1376" t="str">
        <f t="shared" si="131"/>
        <v/>
      </c>
      <c r="AI1376" s="1"/>
      <c r="AJ1376" s="1"/>
      <c r="AK1376" s="1"/>
      <c r="AL1376" s="1"/>
    </row>
    <row r="1377" spans="1:38" x14ac:dyDescent="0.35">
      <c r="A1377">
        <v>1376</v>
      </c>
      <c r="B1377" t="s">
        <v>32</v>
      </c>
      <c r="C1377">
        <v>780</v>
      </c>
      <c r="D1377">
        <v>271</v>
      </c>
      <c r="E1377" t="s">
        <v>135</v>
      </c>
      <c r="F1377" t="s">
        <v>111</v>
      </c>
      <c r="G1377">
        <v>48.593139649999998</v>
      </c>
      <c r="H1377">
        <v>124.42099760000001</v>
      </c>
      <c r="M1377" t="s">
        <v>55</v>
      </c>
      <c r="N1377">
        <v>1</v>
      </c>
      <c r="O1377">
        <v>0</v>
      </c>
      <c r="P1377">
        <f t="shared" si="132"/>
        <v>1</v>
      </c>
      <c r="Q1377" t="s">
        <v>36</v>
      </c>
      <c r="R1377">
        <v>1</v>
      </c>
      <c r="S1377">
        <f t="shared" si="127"/>
        <v>0</v>
      </c>
      <c r="T1377">
        <f t="shared" si="128"/>
        <v>1</v>
      </c>
      <c r="W1377">
        <f>SUM(S1377:S1381)</f>
        <v>103</v>
      </c>
      <c r="X1377">
        <f>SUM(T1377:T1381)</f>
        <v>1</v>
      </c>
      <c r="Y1377">
        <f>X1377+W1377</f>
        <v>104</v>
      </c>
      <c r="Z1377" s="5">
        <v>0.11</v>
      </c>
      <c r="AA1377">
        <v>0</v>
      </c>
      <c r="AB1377" s="6">
        <v>25.58</v>
      </c>
      <c r="AC1377" s="8">
        <f t="shared" si="129"/>
        <v>281.37999999999994</v>
      </c>
      <c r="AD1377" s="8">
        <f>SUM(AC1377:AC1381)</f>
        <v>74307.504000000015</v>
      </c>
      <c r="AE1377" s="8">
        <f t="shared" si="130"/>
        <v>281.37999999999994</v>
      </c>
      <c r="AF1377" s="8">
        <f>SUM(AE1377:AE1381)</f>
        <v>74307.504000000015</v>
      </c>
      <c r="AG1377">
        <f t="shared" si="131"/>
        <v>1</v>
      </c>
    </row>
    <row r="1378" spans="1:38" x14ac:dyDescent="0.35">
      <c r="A1378">
        <v>1377</v>
      </c>
      <c r="C1378">
        <v>840</v>
      </c>
      <c r="D1378">
        <v>271</v>
      </c>
      <c r="E1378" t="s">
        <v>135</v>
      </c>
      <c r="F1378" t="s">
        <v>111</v>
      </c>
      <c r="G1378">
        <v>48.593139649999998</v>
      </c>
      <c r="H1378">
        <v>124.42099760000001</v>
      </c>
      <c r="M1378" t="s">
        <v>219</v>
      </c>
      <c r="N1378">
        <v>0</v>
      </c>
      <c r="O1378">
        <v>-8</v>
      </c>
      <c r="P1378">
        <f t="shared" si="132"/>
        <v>8</v>
      </c>
      <c r="Q1378" t="s">
        <v>43</v>
      </c>
      <c r="R1378">
        <v>2</v>
      </c>
      <c r="S1378">
        <f t="shared" si="127"/>
        <v>8</v>
      </c>
      <c r="T1378">
        <f t="shared" si="128"/>
        <v>0</v>
      </c>
      <c r="U1378" t="s">
        <v>56</v>
      </c>
      <c r="V1378" t="s">
        <v>44</v>
      </c>
      <c r="Z1378" s="5">
        <v>0.97</v>
      </c>
      <c r="AA1378" s="11">
        <v>40</v>
      </c>
      <c r="AB1378" s="6">
        <v>7.94</v>
      </c>
      <c r="AC1378" s="8">
        <f t="shared" si="129"/>
        <v>3696.864</v>
      </c>
      <c r="AE1378" s="8">
        <f t="shared" si="130"/>
        <v>3696.864</v>
      </c>
      <c r="AG1378" t="str">
        <f t="shared" si="131"/>
        <v/>
      </c>
    </row>
    <row r="1379" spans="1:38" x14ac:dyDescent="0.35">
      <c r="A1379">
        <v>1378</v>
      </c>
      <c r="C1379">
        <v>840</v>
      </c>
      <c r="D1379">
        <v>271</v>
      </c>
      <c r="E1379" t="s">
        <v>135</v>
      </c>
      <c r="F1379" t="s">
        <v>111</v>
      </c>
      <c r="G1379">
        <v>48.593139649999998</v>
      </c>
      <c r="H1379">
        <v>124.42099760000001</v>
      </c>
      <c r="M1379" t="s">
        <v>168</v>
      </c>
      <c r="N1379">
        <v>-8</v>
      </c>
      <c r="O1379">
        <v>-12</v>
      </c>
      <c r="P1379">
        <f t="shared" si="132"/>
        <v>4</v>
      </c>
      <c r="Q1379" t="s">
        <v>53</v>
      </c>
      <c r="R1379">
        <v>2</v>
      </c>
      <c r="S1379">
        <f t="shared" si="127"/>
        <v>4</v>
      </c>
      <c r="T1379">
        <f t="shared" si="128"/>
        <v>0</v>
      </c>
      <c r="U1379" t="s">
        <v>56</v>
      </c>
      <c r="V1379" t="s">
        <v>44</v>
      </c>
      <c r="Z1379" s="5">
        <v>1.1000000000000001</v>
      </c>
      <c r="AA1379" s="11">
        <v>40</v>
      </c>
      <c r="AB1379" s="6">
        <v>0.92</v>
      </c>
      <c r="AC1379" s="8">
        <f t="shared" si="129"/>
        <v>242.88000000000002</v>
      </c>
      <c r="AE1379" s="8">
        <f t="shared" si="130"/>
        <v>242.88000000000002</v>
      </c>
      <c r="AG1379" t="str">
        <f t="shared" si="131"/>
        <v/>
      </c>
    </row>
    <row r="1380" spans="1:38" x14ac:dyDescent="0.35">
      <c r="A1380">
        <v>1379</v>
      </c>
      <c r="C1380">
        <v>840</v>
      </c>
      <c r="D1380">
        <v>271</v>
      </c>
      <c r="E1380" t="s">
        <v>135</v>
      </c>
      <c r="F1380" t="s">
        <v>111</v>
      </c>
      <c r="G1380">
        <v>48.593139649999998</v>
      </c>
      <c r="H1380">
        <v>124.42099760000001</v>
      </c>
      <c r="M1380" t="s">
        <v>220</v>
      </c>
      <c r="N1380">
        <v>-12</v>
      </c>
      <c r="O1380">
        <v>-66</v>
      </c>
      <c r="P1380">
        <f t="shared" si="132"/>
        <v>54</v>
      </c>
      <c r="Q1380" t="s">
        <v>69</v>
      </c>
      <c r="R1380">
        <v>2</v>
      </c>
      <c r="S1380">
        <f t="shared" si="127"/>
        <v>54</v>
      </c>
      <c r="T1380">
        <f t="shared" si="128"/>
        <v>0</v>
      </c>
      <c r="U1380" t="s">
        <v>38</v>
      </c>
      <c r="V1380" t="s">
        <v>39</v>
      </c>
      <c r="Z1380" s="5">
        <v>0.97</v>
      </c>
      <c r="AA1380" s="11">
        <v>0</v>
      </c>
      <c r="AB1380" s="6">
        <v>7.94</v>
      </c>
      <c r="AC1380" s="8">
        <f t="shared" si="129"/>
        <v>41589.720000000008</v>
      </c>
      <c r="AE1380" s="8">
        <f t="shared" si="130"/>
        <v>41589.720000000008</v>
      </c>
      <c r="AG1380" t="str">
        <f t="shared" si="131"/>
        <v/>
      </c>
    </row>
    <row r="1381" spans="1:38" x14ac:dyDescent="0.35">
      <c r="A1381">
        <v>1380</v>
      </c>
      <c r="B1381" s="1"/>
      <c r="C1381">
        <v>840</v>
      </c>
      <c r="D1381">
        <v>271</v>
      </c>
      <c r="E1381" s="1" t="s">
        <v>135</v>
      </c>
      <c r="F1381" t="s">
        <v>111</v>
      </c>
      <c r="G1381" s="1">
        <v>48.593139649999998</v>
      </c>
      <c r="H1381" s="1">
        <v>124.42099760000001</v>
      </c>
      <c r="I1381" s="1"/>
      <c r="J1381" s="1"/>
      <c r="K1381" s="1"/>
      <c r="L1381" s="1"/>
      <c r="M1381" s="1" t="s">
        <v>221</v>
      </c>
      <c r="N1381" s="1">
        <v>-66</v>
      </c>
      <c r="O1381" s="1">
        <v>-103</v>
      </c>
      <c r="P1381" s="1">
        <f t="shared" si="132"/>
        <v>37</v>
      </c>
      <c r="Q1381" s="1" t="s">
        <v>67</v>
      </c>
      <c r="R1381" s="1">
        <v>2</v>
      </c>
      <c r="S1381" s="1">
        <f t="shared" si="127"/>
        <v>37</v>
      </c>
      <c r="T1381" s="1">
        <f t="shared" si="128"/>
        <v>0</v>
      </c>
      <c r="U1381" t="s">
        <v>38</v>
      </c>
      <c r="V1381" t="s">
        <v>39</v>
      </c>
      <c r="W1381" s="1"/>
      <c r="X1381" s="1"/>
      <c r="Y1381" s="1"/>
      <c r="Z1381" s="5">
        <v>0.97</v>
      </c>
      <c r="AA1381" s="11">
        <v>0</v>
      </c>
      <c r="AB1381" s="6">
        <v>7.94</v>
      </c>
      <c r="AC1381" s="8">
        <f t="shared" si="129"/>
        <v>28496.660000000003</v>
      </c>
      <c r="AD1381" s="1"/>
      <c r="AE1381" s="10">
        <f t="shared" si="130"/>
        <v>28496.660000000003</v>
      </c>
      <c r="AF1381" s="1"/>
      <c r="AG1381" t="str">
        <f t="shared" si="131"/>
        <v/>
      </c>
      <c r="AI1381" s="1"/>
      <c r="AJ1381" s="1"/>
      <c r="AK1381" s="1"/>
      <c r="AL1381" s="1"/>
    </row>
    <row r="1382" spans="1:38" x14ac:dyDescent="0.35">
      <c r="A1382">
        <v>1381</v>
      </c>
      <c r="B1382" t="s">
        <v>32</v>
      </c>
      <c r="C1382">
        <v>781</v>
      </c>
      <c r="D1382">
        <v>272</v>
      </c>
      <c r="E1382" t="s">
        <v>33</v>
      </c>
      <c r="F1382" t="s">
        <v>34</v>
      </c>
      <c r="G1382">
        <v>48.595420840000003</v>
      </c>
      <c r="H1382">
        <v>124.42040249999999</v>
      </c>
      <c r="M1382" t="s">
        <v>55</v>
      </c>
      <c r="N1382">
        <v>21</v>
      </c>
      <c r="O1382">
        <v>19</v>
      </c>
      <c r="P1382">
        <f t="shared" si="132"/>
        <v>2</v>
      </c>
      <c r="Q1382" t="s">
        <v>36</v>
      </c>
      <c r="R1382">
        <v>1</v>
      </c>
      <c r="S1382">
        <f t="shared" si="127"/>
        <v>0</v>
      </c>
      <c r="T1382">
        <f t="shared" si="128"/>
        <v>2</v>
      </c>
      <c r="W1382">
        <f>SUM(S1382:S1385)</f>
        <v>50</v>
      </c>
      <c r="X1382">
        <f>SUM(T1382:T1385)</f>
        <v>21</v>
      </c>
      <c r="Y1382">
        <f>X1382+W1382</f>
        <v>71</v>
      </c>
      <c r="Z1382" s="5">
        <v>0.14000000000000001</v>
      </c>
      <c r="AA1382">
        <v>0</v>
      </c>
      <c r="AB1382" s="6">
        <v>43.21</v>
      </c>
      <c r="AC1382" s="8">
        <f t="shared" si="129"/>
        <v>1209.8800000000001</v>
      </c>
      <c r="AD1382" s="8">
        <f>SUM(AC1382:AC1385)</f>
        <v>17761.240000000002</v>
      </c>
      <c r="AE1382" s="8">
        <f t="shared" si="130"/>
        <v>1209.8800000000001</v>
      </c>
      <c r="AF1382" s="8">
        <f>SUM(AE1382:AE1385)</f>
        <v>17761.240000000002</v>
      </c>
      <c r="AG1382">
        <f t="shared" si="131"/>
        <v>1</v>
      </c>
    </row>
    <row r="1383" spans="1:38" x14ac:dyDescent="0.35">
      <c r="A1383">
        <v>1382</v>
      </c>
      <c r="C1383">
        <v>781</v>
      </c>
      <c r="D1383">
        <v>272</v>
      </c>
      <c r="E1383" t="s">
        <v>33</v>
      </c>
      <c r="F1383" t="s">
        <v>34</v>
      </c>
      <c r="G1383">
        <v>48.595420840000003</v>
      </c>
      <c r="H1383">
        <v>124.42040249999999</v>
      </c>
      <c r="M1383" t="s">
        <v>105</v>
      </c>
      <c r="N1383">
        <v>19</v>
      </c>
      <c r="O1383">
        <v>0</v>
      </c>
      <c r="P1383">
        <f t="shared" si="132"/>
        <v>19</v>
      </c>
      <c r="Q1383" t="s">
        <v>36</v>
      </c>
      <c r="R1383">
        <v>1</v>
      </c>
      <c r="S1383">
        <f t="shared" si="127"/>
        <v>0</v>
      </c>
      <c r="T1383">
        <f t="shared" si="128"/>
        <v>19</v>
      </c>
      <c r="Z1383" s="5">
        <v>0.14000000000000001</v>
      </c>
      <c r="AA1383">
        <v>0</v>
      </c>
      <c r="AB1383" s="6">
        <v>43.21</v>
      </c>
      <c r="AC1383" s="8">
        <f t="shared" si="129"/>
        <v>11493.86</v>
      </c>
      <c r="AE1383" s="8">
        <f t="shared" si="130"/>
        <v>11493.86</v>
      </c>
      <c r="AG1383" t="str">
        <f t="shared" si="131"/>
        <v/>
      </c>
    </row>
    <row r="1384" spans="1:38" x14ac:dyDescent="0.35">
      <c r="A1384">
        <v>1383</v>
      </c>
      <c r="C1384">
        <v>841</v>
      </c>
      <c r="D1384">
        <v>272</v>
      </c>
      <c r="E1384" t="s">
        <v>33</v>
      </c>
      <c r="F1384" t="s">
        <v>34</v>
      </c>
      <c r="G1384">
        <v>48.595420840000003</v>
      </c>
      <c r="H1384">
        <v>124.42040249999999</v>
      </c>
      <c r="M1384" t="s">
        <v>82</v>
      </c>
      <c r="N1384">
        <v>0</v>
      </c>
      <c r="O1384">
        <v>-50</v>
      </c>
      <c r="P1384">
        <f t="shared" si="132"/>
        <v>50</v>
      </c>
      <c r="Q1384" t="s">
        <v>67</v>
      </c>
      <c r="R1384">
        <v>2</v>
      </c>
      <c r="S1384">
        <f t="shared" si="127"/>
        <v>50</v>
      </c>
      <c r="T1384">
        <f t="shared" si="128"/>
        <v>0</v>
      </c>
      <c r="U1384" t="s">
        <v>38</v>
      </c>
      <c r="V1384" t="s">
        <v>39</v>
      </c>
      <c r="Z1384" s="5">
        <v>1.19</v>
      </c>
      <c r="AA1384">
        <v>50</v>
      </c>
      <c r="AB1384" s="6">
        <v>1.7</v>
      </c>
      <c r="AC1384" s="8">
        <f t="shared" si="129"/>
        <v>5057.4999999999991</v>
      </c>
      <c r="AE1384" s="8">
        <f t="shared" si="130"/>
        <v>5057.4999999999991</v>
      </c>
      <c r="AG1384" t="str">
        <f t="shared" si="131"/>
        <v/>
      </c>
    </row>
    <row r="1385" spans="1:38" x14ac:dyDescent="0.35">
      <c r="A1385">
        <v>1384</v>
      </c>
      <c r="B1385" s="1"/>
      <c r="C1385">
        <v>841</v>
      </c>
      <c r="D1385">
        <v>272</v>
      </c>
      <c r="E1385" s="1" t="s">
        <v>33</v>
      </c>
      <c r="F1385" t="s">
        <v>34</v>
      </c>
      <c r="G1385" s="1">
        <v>48.595420840000003</v>
      </c>
      <c r="H1385" s="1">
        <v>124.42040249999999</v>
      </c>
      <c r="I1385" s="1"/>
      <c r="J1385" s="1"/>
      <c r="K1385" s="1"/>
      <c r="L1385" s="1"/>
      <c r="M1385" s="1" t="s">
        <v>83</v>
      </c>
      <c r="N1385" s="1">
        <v>-50</v>
      </c>
      <c r="O1385" s="1">
        <v>-50</v>
      </c>
      <c r="P1385" s="1">
        <f t="shared" si="132"/>
        <v>0</v>
      </c>
      <c r="Q1385" s="1" t="s">
        <v>69</v>
      </c>
      <c r="R1385" s="1">
        <v>2</v>
      </c>
      <c r="S1385" s="1">
        <f t="shared" si="127"/>
        <v>0</v>
      </c>
      <c r="T1385" s="1">
        <f t="shared" si="128"/>
        <v>0</v>
      </c>
      <c r="U1385" t="s">
        <v>58</v>
      </c>
      <c r="V1385" t="s">
        <v>39</v>
      </c>
      <c r="W1385" s="1"/>
      <c r="X1385" s="1"/>
      <c r="Y1385" s="1"/>
      <c r="Z1385" s="5">
        <v>1.19</v>
      </c>
      <c r="AA1385" s="1">
        <v>50</v>
      </c>
      <c r="AB1385" s="6">
        <v>1.7</v>
      </c>
      <c r="AC1385" s="8">
        <f t="shared" si="129"/>
        <v>0</v>
      </c>
      <c r="AD1385" s="1"/>
      <c r="AE1385" s="10">
        <f t="shared" si="130"/>
        <v>0</v>
      </c>
      <c r="AF1385" s="1"/>
      <c r="AG1385" t="str">
        <f t="shared" si="131"/>
        <v/>
      </c>
      <c r="AI1385" s="1"/>
      <c r="AJ1385" s="1"/>
      <c r="AK1385" s="1"/>
      <c r="AL1385" s="1"/>
    </row>
    <row r="1386" spans="1:38" x14ac:dyDescent="0.35">
      <c r="A1386">
        <v>1385</v>
      </c>
      <c r="B1386" t="s">
        <v>32</v>
      </c>
      <c r="C1386">
        <v>98</v>
      </c>
      <c r="D1386">
        <v>273</v>
      </c>
      <c r="E1386" t="s">
        <v>46</v>
      </c>
      <c r="F1386" t="s">
        <v>34</v>
      </c>
      <c r="G1386">
        <v>48.595111850000002</v>
      </c>
      <c r="H1386">
        <v>124.4210968</v>
      </c>
      <c r="M1386" t="s">
        <v>55</v>
      </c>
      <c r="N1386">
        <v>8</v>
      </c>
      <c r="O1386">
        <v>6</v>
      </c>
      <c r="P1386">
        <f t="shared" si="132"/>
        <v>2</v>
      </c>
      <c r="Q1386" t="s">
        <v>36</v>
      </c>
      <c r="R1386">
        <v>1</v>
      </c>
      <c r="S1386">
        <f t="shared" si="127"/>
        <v>0</v>
      </c>
      <c r="T1386">
        <f t="shared" si="128"/>
        <v>2</v>
      </c>
      <c r="W1386">
        <f>SUM(S1386:S1389)</f>
        <v>70</v>
      </c>
      <c r="X1386">
        <f>SUM(T1386:T1389)</f>
        <v>8</v>
      </c>
      <c r="Y1386">
        <f>X1386+W1386</f>
        <v>78</v>
      </c>
      <c r="Z1386" s="5">
        <v>0.11</v>
      </c>
      <c r="AA1386">
        <v>0</v>
      </c>
      <c r="AB1386" s="6">
        <v>45.06</v>
      </c>
      <c r="AC1386" s="8">
        <f t="shared" si="129"/>
        <v>991.31999999999994</v>
      </c>
      <c r="AD1386" s="8">
        <f>SUM(AC1386:AC1389)</f>
        <v>23012.01</v>
      </c>
      <c r="AE1386" s="8">
        <f t="shared" si="130"/>
        <v>991.31999999999994</v>
      </c>
      <c r="AF1386" s="8">
        <f>SUM(AE1386:AE1389)</f>
        <v>23012.01</v>
      </c>
      <c r="AG1386">
        <f t="shared" si="131"/>
        <v>1</v>
      </c>
    </row>
    <row r="1387" spans="1:38" x14ac:dyDescent="0.35">
      <c r="A1387">
        <v>1386</v>
      </c>
      <c r="C1387">
        <v>98</v>
      </c>
      <c r="D1387">
        <v>273</v>
      </c>
      <c r="E1387" t="s">
        <v>46</v>
      </c>
      <c r="F1387" t="s">
        <v>34</v>
      </c>
      <c r="G1387">
        <v>48.595111850000002</v>
      </c>
      <c r="H1387">
        <v>124.4210968</v>
      </c>
      <c r="M1387" t="s">
        <v>40</v>
      </c>
      <c r="N1387">
        <v>6</v>
      </c>
      <c r="O1387">
        <v>3</v>
      </c>
      <c r="P1387">
        <f t="shared" si="132"/>
        <v>3</v>
      </c>
      <c r="Q1387" t="s">
        <v>36</v>
      </c>
      <c r="R1387">
        <v>1</v>
      </c>
      <c r="S1387">
        <f t="shared" si="127"/>
        <v>0</v>
      </c>
      <c r="T1387">
        <f t="shared" si="128"/>
        <v>3</v>
      </c>
      <c r="Z1387" s="5">
        <v>0.11</v>
      </c>
      <c r="AA1387">
        <v>0</v>
      </c>
      <c r="AB1387" s="6">
        <v>45.06</v>
      </c>
      <c r="AC1387" s="8">
        <f t="shared" si="129"/>
        <v>1486.98</v>
      </c>
      <c r="AE1387" s="8">
        <f t="shared" si="130"/>
        <v>1486.98</v>
      </c>
      <c r="AG1387" t="str">
        <f t="shared" si="131"/>
        <v/>
      </c>
    </row>
    <row r="1388" spans="1:38" x14ac:dyDescent="0.35">
      <c r="A1388">
        <v>1387</v>
      </c>
      <c r="C1388">
        <v>98</v>
      </c>
      <c r="D1388">
        <v>273</v>
      </c>
      <c r="E1388" t="s">
        <v>46</v>
      </c>
      <c r="F1388" t="s">
        <v>34</v>
      </c>
      <c r="G1388">
        <v>48.595111850000002</v>
      </c>
      <c r="H1388">
        <v>124.4210968</v>
      </c>
      <c r="M1388" t="s">
        <v>41</v>
      </c>
      <c r="N1388">
        <v>3</v>
      </c>
      <c r="O1388">
        <v>0</v>
      </c>
      <c r="P1388">
        <f t="shared" si="132"/>
        <v>3</v>
      </c>
      <c r="Q1388" t="s">
        <v>36</v>
      </c>
      <c r="R1388">
        <v>1</v>
      </c>
      <c r="S1388">
        <f t="shared" si="127"/>
        <v>0</v>
      </c>
      <c r="T1388">
        <f t="shared" si="128"/>
        <v>3</v>
      </c>
      <c r="Z1388" s="5">
        <v>0.11</v>
      </c>
      <c r="AA1388">
        <v>0</v>
      </c>
      <c r="AB1388" s="6">
        <v>38.51</v>
      </c>
      <c r="AC1388" s="8">
        <f t="shared" si="129"/>
        <v>1270.83</v>
      </c>
      <c r="AE1388" s="8">
        <f t="shared" si="130"/>
        <v>1270.83</v>
      </c>
      <c r="AG1388" t="str">
        <f t="shared" si="131"/>
        <v/>
      </c>
    </row>
    <row r="1389" spans="1:38" x14ac:dyDescent="0.35">
      <c r="A1389">
        <v>1388</v>
      </c>
      <c r="B1389" s="1"/>
      <c r="C1389">
        <v>111</v>
      </c>
      <c r="D1389">
        <v>273</v>
      </c>
      <c r="E1389" s="1" t="s">
        <v>46</v>
      </c>
      <c r="F1389" t="s">
        <v>34</v>
      </c>
      <c r="G1389" s="1">
        <v>48.595111850000002</v>
      </c>
      <c r="H1389" s="1">
        <v>124.4210968</v>
      </c>
      <c r="I1389" s="1"/>
      <c r="J1389" s="1"/>
      <c r="K1389" s="1"/>
      <c r="L1389" s="1"/>
      <c r="M1389" s="1" t="s">
        <v>48</v>
      </c>
      <c r="N1389" s="1">
        <v>0</v>
      </c>
      <c r="O1389" s="1">
        <v>-70</v>
      </c>
      <c r="P1389" s="1">
        <f t="shared" si="132"/>
        <v>70</v>
      </c>
      <c r="Q1389" s="1" t="s">
        <v>69</v>
      </c>
      <c r="R1389" s="1">
        <v>2</v>
      </c>
      <c r="S1389" s="1">
        <f t="shared" si="127"/>
        <v>70</v>
      </c>
      <c r="T1389" s="1">
        <f t="shared" si="128"/>
        <v>0</v>
      </c>
      <c r="U1389" t="s">
        <v>58</v>
      </c>
      <c r="V1389" t="s">
        <v>39</v>
      </c>
      <c r="W1389" s="1"/>
      <c r="X1389" s="1"/>
      <c r="Y1389" s="1"/>
      <c r="Z1389" s="5">
        <v>1.17</v>
      </c>
      <c r="AA1389" s="1">
        <v>40</v>
      </c>
      <c r="AB1389" s="6">
        <v>3.92</v>
      </c>
      <c r="AC1389" s="8">
        <f t="shared" si="129"/>
        <v>19262.879999999997</v>
      </c>
      <c r="AD1389" s="1"/>
      <c r="AE1389" s="10">
        <f t="shared" si="130"/>
        <v>19262.879999999997</v>
      </c>
      <c r="AF1389" s="1"/>
      <c r="AG1389" t="str">
        <f t="shared" si="131"/>
        <v/>
      </c>
      <c r="AI1389" s="1"/>
      <c r="AJ1389" s="1"/>
      <c r="AK1389" s="1"/>
      <c r="AL1389" s="1"/>
    </row>
    <row r="1390" spans="1:38" x14ac:dyDescent="0.35">
      <c r="A1390">
        <v>1389</v>
      </c>
      <c r="B1390" t="s">
        <v>32</v>
      </c>
      <c r="C1390">
        <v>783</v>
      </c>
      <c r="D1390">
        <v>274</v>
      </c>
      <c r="E1390" t="s">
        <v>59</v>
      </c>
      <c r="F1390" t="s">
        <v>111</v>
      </c>
      <c r="G1390">
        <v>48.595859529999998</v>
      </c>
      <c r="H1390">
        <v>124.4245987</v>
      </c>
      <c r="M1390" t="s">
        <v>37</v>
      </c>
      <c r="N1390">
        <v>1</v>
      </c>
      <c r="O1390">
        <v>0</v>
      </c>
      <c r="P1390">
        <f t="shared" si="132"/>
        <v>1</v>
      </c>
      <c r="Q1390" t="s">
        <v>36</v>
      </c>
      <c r="R1390">
        <v>1</v>
      </c>
      <c r="S1390">
        <f t="shared" si="127"/>
        <v>0</v>
      </c>
      <c r="T1390">
        <f t="shared" si="128"/>
        <v>1</v>
      </c>
      <c r="W1390">
        <f>SUM(S1390:S1394)</f>
        <v>85</v>
      </c>
      <c r="X1390">
        <f>SUM(T1390:T1394)</f>
        <v>1</v>
      </c>
      <c r="Y1390">
        <f>X1390+W1390</f>
        <v>86</v>
      </c>
      <c r="Z1390" s="5">
        <v>0.11</v>
      </c>
      <c r="AA1390">
        <v>0</v>
      </c>
      <c r="AB1390" s="6">
        <v>25.58</v>
      </c>
      <c r="AC1390" s="8">
        <f t="shared" si="129"/>
        <v>281.37999999999994</v>
      </c>
      <c r="AD1390" s="8">
        <f>SUM(AC1390:AC1394)</f>
        <v>8306.9800000000014</v>
      </c>
      <c r="AE1390" s="8">
        <f t="shared" si="130"/>
        <v>281.37999999999994</v>
      </c>
      <c r="AF1390" s="8">
        <f>SUM(AE1390:AE1394)</f>
        <v>8306.9800000000014</v>
      </c>
      <c r="AG1390">
        <f t="shared" si="131"/>
        <v>1</v>
      </c>
    </row>
    <row r="1391" spans="1:38" x14ac:dyDescent="0.35">
      <c r="A1391">
        <v>1390</v>
      </c>
      <c r="C1391">
        <v>843</v>
      </c>
      <c r="D1391">
        <v>274</v>
      </c>
      <c r="E1391" t="s">
        <v>59</v>
      </c>
      <c r="F1391" t="s">
        <v>111</v>
      </c>
      <c r="G1391">
        <v>48.595859529999998</v>
      </c>
      <c r="H1391">
        <v>124.4245987</v>
      </c>
      <c r="M1391" t="s">
        <v>222</v>
      </c>
      <c r="N1391">
        <v>-10</v>
      </c>
      <c r="O1391">
        <v>-20</v>
      </c>
      <c r="P1391">
        <f t="shared" si="132"/>
        <v>10</v>
      </c>
      <c r="R1391">
        <v>2</v>
      </c>
      <c r="S1391">
        <f t="shared" si="127"/>
        <v>10</v>
      </c>
      <c r="T1391">
        <f t="shared" si="128"/>
        <v>0</v>
      </c>
      <c r="U1391" t="s">
        <v>58</v>
      </c>
      <c r="V1391" t="s">
        <v>73</v>
      </c>
      <c r="Z1391" s="5">
        <v>0.11</v>
      </c>
      <c r="AA1391">
        <v>0</v>
      </c>
      <c r="AB1391" s="6">
        <v>25.58</v>
      </c>
      <c r="AC1391" s="8">
        <f t="shared" si="129"/>
        <v>2813.7999999999997</v>
      </c>
      <c r="AE1391" s="8">
        <f t="shared" si="130"/>
        <v>2813.7999999999997</v>
      </c>
      <c r="AG1391" t="str">
        <f t="shared" si="131"/>
        <v/>
      </c>
    </row>
    <row r="1392" spans="1:38" x14ac:dyDescent="0.35">
      <c r="A1392">
        <v>1391</v>
      </c>
      <c r="C1392">
        <v>843</v>
      </c>
      <c r="D1392">
        <v>274</v>
      </c>
      <c r="E1392" t="s">
        <v>59</v>
      </c>
      <c r="F1392" t="s">
        <v>111</v>
      </c>
      <c r="G1392">
        <v>48.595859529999998</v>
      </c>
      <c r="H1392">
        <v>124.4245987</v>
      </c>
      <c r="M1392" t="s">
        <v>44</v>
      </c>
      <c r="N1392">
        <v>0</v>
      </c>
      <c r="O1392">
        <v>-36</v>
      </c>
      <c r="P1392">
        <f t="shared" si="132"/>
        <v>36</v>
      </c>
      <c r="Q1392" t="s">
        <v>53</v>
      </c>
      <c r="R1392">
        <v>2</v>
      </c>
      <c r="S1392">
        <f t="shared" si="127"/>
        <v>36</v>
      </c>
      <c r="T1392">
        <f t="shared" si="128"/>
        <v>0</v>
      </c>
      <c r="U1392" t="s">
        <v>58</v>
      </c>
      <c r="V1392" t="s">
        <v>73</v>
      </c>
      <c r="Z1392" s="5">
        <v>1.1000000000000001</v>
      </c>
      <c r="AA1392">
        <v>0</v>
      </c>
      <c r="AB1392" s="6">
        <v>0.92</v>
      </c>
      <c r="AC1392" s="8">
        <f t="shared" si="129"/>
        <v>3643.2000000000007</v>
      </c>
      <c r="AE1392" s="8">
        <f t="shared" si="130"/>
        <v>3643.2000000000007</v>
      </c>
      <c r="AG1392" t="str">
        <f t="shared" si="131"/>
        <v/>
      </c>
    </row>
    <row r="1393" spans="1:38" x14ac:dyDescent="0.35">
      <c r="A1393">
        <v>1392</v>
      </c>
      <c r="C1393">
        <v>843</v>
      </c>
      <c r="D1393">
        <v>274</v>
      </c>
      <c r="E1393" t="s">
        <v>59</v>
      </c>
      <c r="F1393" t="s">
        <v>111</v>
      </c>
      <c r="G1393">
        <v>48.595859529999998</v>
      </c>
      <c r="H1393">
        <v>124.4245987</v>
      </c>
      <c r="M1393" t="s">
        <v>168</v>
      </c>
      <c r="N1393">
        <v>-36</v>
      </c>
      <c r="O1393">
        <v>-74</v>
      </c>
      <c r="P1393">
        <f t="shared" si="132"/>
        <v>38</v>
      </c>
      <c r="Q1393" t="s">
        <v>53</v>
      </c>
      <c r="R1393">
        <v>2</v>
      </c>
      <c r="S1393">
        <f t="shared" si="127"/>
        <v>38</v>
      </c>
      <c r="T1393">
        <f t="shared" si="128"/>
        <v>0</v>
      </c>
      <c r="U1393" t="s">
        <v>58</v>
      </c>
      <c r="V1393" t="s">
        <v>73</v>
      </c>
      <c r="Z1393" s="5">
        <v>1.1000000000000001</v>
      </c>
      <c r="AA1393">
        <v>60</v>
      </c>
      <c r="AB1393" s="6">
        <v>0.92</v>
      </c>
      <c r="AC1393" s="8">
        <f t="shared" si="129"/>
        <v>1538.2400000000005</v>
      </c>
      <c r="AE1393" s="8">
        <f t="shared" si="130"/>
        <v>1538.2400000000005</v>
      </c>
      <c r="AG1393" t="str">
        <f t="shared" si="131"/>
        <v/>
      </c>
    </row>
    <row r="1394" spans="1:38" x14ac:dyDescent="0.35">
      <c r="A1394">
        <v>1393</v>
      </c>
      <c r="B1394" s="1"/>
      <c r="C1394">
        <v>843</v>
      </c>
      <c r="D1394">
        <v>274</v>
      </c>
      <c r="E1394" s="1" t="s">
        <v>59</v>
      </c>
      <c r="F1394" t="s">
        <v>111</v>
      </c>
      <c r="G1394" s="1">
        <v>48.595859529999998</v>
      </c>
      <c r="H1394" s="1">
        <v>124.4245987</v>
      </c>
      <c r="I1394" s="1"/>
      <c r="J1394" s="1"/>
      <c r="K1394" s="1"/>
      <c r="L1394" s="1"/>
      <c r="M1394" s="1" t="s">
        <v>223</v>
      </c>
      <c r="N1394" s="1">
        <v>-74</v>
      </c>
      <c r="O1394" s="1">
        <v>-75</v>
      </c>
      <c r="P1394" s="1">
        <f t="shared" si="132"/>
        <v>1</v>
      </c>
      <c r="Q1394" s="1" t="s">
        <v>53</v>
      </c>
      <c r="R1394" s="1">
        <v>2</v>
      </c>
      <c r="S1394" s="1">
        <f t="shared" si="127"/>
        <v>1</v>
      </c>
      <c r="T1394" s="1">
        <f t="shared" si="128"/>
        <v>0</v>
      </c>
      <c r="U1394" t="s">
        <v>58</v>
      </c>
      <c r="V1394" t="s">
        <v>73</v>
      </c>
      <c r="W1394" s="1"/>
      <c r="X1394" s="1"/>
      <c r="Y1394" s="1"/>
      <c r="Z1394" s="5">
        <v>1.1000000000000001</v>
      </c>
      <c r="AA1394" s="1">
        <v>70</v>
      </c>
      <c r="AB1394" s="6">
        <v>0.92</v>
      </c>
      <c r="AC1394" s="8">
        <f t="shared" si="129"/>
        <v>30.360000000000003</v>
      </c>
      <c r="AD1394" s="1"/>
      <c r="AE1394" s="10">
        <f t="shared" si="130"/>
        <v>30.360000000000003</v>
      </c>
      <c r="AF1394" s="1"/>
      <c r="AG1394" t="str">
        <f t="shared" si="131"/>
        <v/>
      </c>
      <c r="AI1394" s="1"/>
      <c r="AJ1394" s="1"/>
      <c r="AK1394" s="1"/>
      <c r="AL1394" s="1"/>
    </row>
    <row r="1395" spans="1:38" x14ac:dyDescent="0.35">
      <c r="A1395">
        <v>1394</v>
      </c>
      <c r="B1395" t="s">
        <v>32</v>
      </c>
      <c r="C1395">
        <v>458</v>
      </c>
      <c r="D1395">
        <v>275</v>
      </c>
      <c r="E1395" t="s">
        <v>33</v>
      </c>
      <c r="F1395" t="s">
        <v>34</v>
      </c>
      <c r="G1395">
        <v>49.484935759999999</v>
      </c>
      <c r="H1395">
        <v>123.5396805</v>
      </c>
      <c r="M1395" t="s">
        <v>55</v>
      </c>
      <c r="N1395">
        <v>11</v>
      </c>
      <c r="O1395">
        <v>9</v>
      </c>
      <c r="P1395">
        <f t="shared" si="132"/>
        <v>2</v>
      </c>
      <c r="Q1395" t="s">
        <v>36</v>
      </c>
      <c r="R1395">
        <v>1</v>
      </c>
      <c r="S1395">
        <f t="shared" si="127"/>
        <v>0</v>
      </c>
      <c r="T1395">
        <f t="shared" si="128"/>
        <v>2</v>
      </c>
      <c r="W1395">
        <f>SUM(S1395:S1400)</f>
        <v>94</v>
      </c>
      <c r="X1395">
        <f>SUM(T1395:T1400)</f>
        <v>11</v>
      </c>
      <c r="Y1395">
        <f>X1395+W1395</f>
        <v>105</v>
      </c>
      <c r="Z1395" s="5">
        <v>0.14000000000000001</v>
      </c>
      <c r="AA1395">
        <v>0</v>
      </c>
      <c r="AB1395" s="6">
        <v>43.21</v>
      </c>
      <c r="AC1395" s="8">
        <f t="shared" si="129"/>
        <v>1209.8800000000001</v>
      </c>
      <c r="AD1395" s="8">
        <f>SUM(AC1395:AC1400)</f>
        <v>32994.522199999992</v>
      </c>
      <c r="AE1395" s="8">
        <f t="shared" si="130"/>
        <v>1209.8800000000001</v>
      </c>
      <c r="AF1395" s="8">
        <f>SUM(AE1395:AE1400)</f>
        <v>32994.522199999992</v>
      </c>
      <c r="AG1395">
        <f t="shared" si="131"/>
        <v>1</v>
      </c>
    </row>
    <row r="1396" spans="1:38" x14ac:dyDescent="0.35">
      <c r="A1396">
        <v>1395</v>
      </c>
      <c r="C1396">
        <v>458</v>
      </c>
      <c r="D1396">
        <v>275</v>
      </c>
      <c r="E1396" t="s">
        <v>33</v>
      </c>
      <c r="F1396" t="s">
        <v>34</v>
      </c>
      <c r="G1396">
        <v>49.484935759999999</v>
      </c>
      <c r="H1396">
        <v>123.5396805</v>
      </c>
      <c r="M1396" t="s">
        <v>40</v>
      </c>
      <c r="N1396">
        <v>9</v>
      </c>
      <c r="O1396">
        <v>2</v>
      </c>
      <c r="P1396">
        <f t="shared" si="132"/>
        <v>7</v>
      </c>
      <c r="Q1396" t="s">
        <v>36</v>
      </c>
      <c r="R1396">
        <v>1</v>
      </c>
      <c r="S1396">
        <f t="shared" si="127"/>
        <v>0</v>
      </c>
      <c r="T1396">
        <f t="shared" si="128"/>
        <v>7</v>
      </c>
      <c r="Z1396" s="5">
        <v>0.14000000000000001</v>
      </c>
      <c r="AA1396">
        <v>0</v>
      </c>
      <c r="AB1396" s="6">
        <v>43.21</v>
      </c>
      <c r="AC1396" s="8">
        <f t="shared" si="129"/>
        <v>4234.5800000000008</v>
      </c>
      <c r="AE1396" s="8">
        <f t="shared" si="130"/>
        <v>4234.5800000000008</v>
      </c>
      <c r="AG1396" t="str">
        <f t="shared" si="131"/>
        <v/>
      </c>
    </row>
    <row r="1397" spans="1:38" x14ac:dyDescent="0.35">
      <c r="A1397">
        <v>1396</v>
      </c>
      <c r="C1397">
        <v>458</v>
      </c>
      <c r="D1397">
        <v>275</v>
      </c>
      <c r="E1397" t="s">
        <v>33</v>
      </c>
      <c r="F1397" t="s">
        <v>34</v>
      </c>
      <c r="G1397">
        <v>49.484935759999999</v>
      </c>
      <c r="H1397">
        <v>123.5396805</v>
      </c>
      <c r="M1397" t="s">
        <v>41</v>
      </c>
      <c r="N1397">
        <v>2</v>
      </c>
      <c r="O1397">
        <v>0</v>
      </c>
      <c r="P1397">
        <f t="shared" si="132"/>
        <v>2</v>
      </c>
      <c r="Q1397" t="s">
        <v>36</v>
      </c>
      <c r="R1397">
        <v>1</v>
      </c>
      <c r="S1397">
        <f t="shared" si="127"/>
        <v>0</v>
      </c>
      <c r="T1397">
        <f t="shared" si="128"/>
        <v>2</v>
      </c>
      <c r="Z1397" s="5">
        <v>0.14000000000000001</v>
      </c>
      <c r="AA1397">
        <v>0</v>
      </c>
      <c r="AB1397" s="6">
        <v>36.65</v>
      </c>
      <c r="AC1397" s="8">
        <f t="shared" si="129"/>
        <v>1026.2</v>
      </c>
      <c r="AE1397" s="8">
        <f t="shared" si="130"/>
        <v>1026.2</v>
      </c>
      <c r="AG1397" t="str">
        <f t="shared" si="131"/>
        <v/>
      </c>
    </row>
    <row r="1398" spans="1:38" x14ac:dyDescent="0.35">
      <c r="A1398">
        <v>1397</v>
      </c>
      <c r="C1398">
        <v>506</v>
      </c>
      <c r="D1398">
        <v>275</v>
      </c>
      <c r="E1398" t="s">
        <v>33</v>
      </c>
      <c r="F1398" t="s">
        <v>34</v>
      </c>
      <c r="G1398">
        <v>49.484935759999999</v>
      </c>
      <c r="H1398">
        <v>123.5396805</v>
      </c>
      <c r="M1398" t="s">
        <v>57</v>
      </c>
      <c r="N1398">
        <v>0</v>
      </c>
      <c r="O1398">
        <v>-10</v>
      </c>
      <c r="P1398">
        <f t="shared" si="132"/>
        <v>10</v>
      </c>
      <c r="Q1398" t="s">
        <v>69</v>
      </c>
      <c r="R1398">
        <v>2</v>
      </c>
      <c r="S1398">
        <f t="shared" si="127"/>
        <v>10</v>
      </c>
      <c r="T1398">
        <f t="shared" si="128"/>
        <v>0</v>
      </c>
      <c r="U1398" t="s">
        <v>58</v>
      </c>
      <c r="V1398" t="s">
        <v>44</v>
      </c>
      <c r="Z1398" s="5">
        <v>1.31</v>
      </c>
      <c r="AA1398">
        <v>1</v>
      </c>
      <c r="AB1398" s="6">
        <v>4.74</v>
      </c>
      <c r="AC1398" s="8">
        <f t="shared" si="129"/>
        <v>6147.3060000000005</v>
      </c>
      <c r="AE1398" s="8">
        <f t="shared" si="130"/>
        <v>6147.3060000000005</v>
      </c>
      <c r="AG1398" t="str">
        <f t="shared" si="131"/>
        <v/>
      </c>
    </row>
    <row r="1399" spans="1:38" x14ac:dyDescent="0.35">
      <c r="A1399">
        <v>1398</v>
      </c>
      <c r="C1399">
        <v>506</v>
      </c>
      <c r="D1399">
        <v>275</v>
      </c>
      <c r="E1399" t="s">
        <v>33</v>
      </c>
      <c r="F1399" t="s">
        <v>34</v>
      </c>
      <c r="G1399">
        <v>49.484935759999999</v>
      </c>
      <c r="H1399">
        <v>123.5396805</v>
      </c>
      <c r="M1399" t="s">
        <v>72</v>
      </c>
      <c r="N1399">
        <v>-10</v>
      </c>
      <c r="O1399">
        <v>-19</v>
      </c>
      <c r="P1399">
        <f t="shared" si="132"/>
        <v>9</v>
      </c>
      <c r="Q1399" t="s">
        <v>43</v>
      </c>
      <c r="R1399">
        <v>2</v>
      </c>
      <c r="S1399">
        <f t="shared" si="127"/>
        <v>9</v>
      </c>
      <c r="T1399">
        <f t="shared" si="128"/>
        <v>0</v>
      </c>
      <c r="U1399" t="s">
        <v>38</v>
      </c>
      <c r="V1399" t="s">
        <v>39</v>
      </c>
      <c r="Z1399" s="5">
        <v>1.31</v>
      </c>
      <c r="AA1399">
        <v>3</v>
      </c>
      <c r="AB1399" s="6">
        <v>4.74</v>
      </c>
      <c r="AC1399" s="8">
        <f t="shared" si="129"/>
        <v>5420.8062000000009</v>
      </c>
      <c r="AE1399" s="8">
        <f t="shared" si="130"/>
        <v>5420.8062000000009</v>
      </c>
      <c r="AG1399" t="str">
        <f t="shared" si="131"/>
        <v/>
      </c>
    </row>
    <row r="1400" spans="1:38" x14ac:dyDescent="0.35">
      <c r="A1400">
        <v>1399</v>
      </c>
      <c r="B1400" s="1"/>
      <c r="C1400">
        <v>506</v>
      </c>
      <c r="D1400">
        <v>275</v>
      </c>
      <c r="E1400" s="1" t="s">
        <v>33</v>
      </c>
      <c r="F1400" t="s">
        <v>34</v>
      </c>
      <c r="G1400" s="1">
        <v>49.484935759999999</v>
      </c>
      <c r="H1400" s="1">
        <v>123.5396805</v>
      </c>
      <c r="I1400" s="1"/>
      <c r="J1400" s="1"/>
      <c r="K1400" s="1"/>
      <c r="L1400" s="1"/>
      <c r="M1400" s="1" t="s">
        <v>48</v>
      </c>
      <c r="N1400" s="1">
        <v>-19</v>
      </c>
      <c r="O1400" s="1">
        <v>-94</v>
      </c>
      <c r="P1400" s="1">
        <f t="shared" si="132"/>
        <v>75</v>
      </c>
      <c r="Q1400" s="1" t="s">
        <v>69</v>
      </c>
      <c r="R1400" s="1">
        <v>2</v>
      </c>
      <c r="S1400" s="1">
        <f t="shared" si="127"/>
        <v>75</v>
      </c>
      <c r="T1400" s="1">
        <f t="shared" si="128"/>
        <v>0</v>
      </c>
      <c r="U1400" t="s">
        <v>38</v>
      </c>
      <c r="V1400" t="s">
        <v>39</v>
      </c>
      <c r="W1400" s="1"/>
      <c r="X1400" s="1"/>
      <c r="Y1400" s="1"/>
      <c r="Z1400" s="5">
        <v>1.38</v>
      </c>
      <c r="AA1400" s="1">
        <v>15</v>
      </c>
      <c r="AB1400" s="6">
        <v>1.7</v>
      </c>
      <c r="AC1400" s="8">
        <f t="shared" si="129"/>
        <v>14955.749999999996</v>
      </c>
      <c r="AD1400" s="1"/>
      <c r="AE1400" s="10">
        <f t="shared" si="130"/>
        <v>14955.749999999996</v>
      </c>
      <c r="AF1400" s="1"/>
      <c r="AG1400" t="str">
        <f t="shared" si="131"/>
        <v/>
      </c>
      <c r="AI1400" s="1"/>
      <c r="AJ1400" s="1"/>
      <c r="AK1400" s="1"/>
      <c r="AL1400" s="1"/>
    </row>
    <row r="1401" spans="1:38" x14ac:dyDescent="0.35">
      <c r="A1401">
        <v>1400</v>
      </c>
      <c r="B1401" t="s">
        <v>32</v>
      </c>
      <c r="C1401">
        <v>457</v>
      </c>
      <c r="D1401">
        <v>276</v>
      </c>
      <c r="E1401" t="s">
        <v>33</v>
      </c>
      <c r="F1401" t="s">
        <v>34</v>
      </c>
      <c r="G1401">
        <v>49.486648559999999</v>
      </c>
      <c r="H1401">
        <v>123.54269410000001</v>
      </c>
      <c r="M1401" t="s">
        <v>55</v>
      </c>
      <c r="N1401">
        <v>33</v>
      </c>
      <c r="O1401">
        <v>28</v>
      </c>
      <c r="P1401">
        <f t="shared" si="132"/>
        <v>5</v>
      </c>
      <c r="Q1401" t="s">
        <v>36</v>
      </c>
      <c r="R1401">
        <v>1</v>
      </c>
      <c r="S1401">
        <f t="shared" si="127"/>
        <v>0</v>
      </c>
      <c r="T1401">
        <f t="shared" si="128"/>
        <v>5</v>
      </c>
      <c r="W1401">
        <f>SUM(S1401:S1407)</f>
        <v>52</v>
      </c>
      <c r="X1401">
        <f>SUM(T1401:T1407)</f>
        <v>33</v>
      </c>
      <c r="Y1401">
        <f>X1401+W1401</f>
        <v>85</v>
      </c>
      <c r="Z1401" s="5">
        <v>0.14000000000000001</v>
      </c>
      <c r="AA1401">
        <v>0</v>
      </c>
      <c r="AB1401" s="6">
        <v>43.21</v>
      </c>
      <c r="AC1401" s="8">
        <f t="shared" si="129"/>
        <v>3024.7</v>
      </c>
      <c r="AD1401" s="8">
        <f>SUM(AC1401:AC1407)</f>
        <v>33683.132799999999</v>
      </c>
      <c r="AE1401" s="8">
        <f t="shared" si="130"/>
        <v>3024.7</v>
      </c>
      <c r="AF1401" s="8">
        <f>SUM(AE1401:AE1407)</f>
        <v>33683.132799999999</v>
      </c>
      <c r="AG1401">
        <f t="shared" si="131"/>
        <v>1</v>
      </c>
    </row>
    <row r="1402" spans="1:38" x14ac:dyDescent="0.35">
      <c r="A1402">
        <v>1401</v>
      </c>
      <c r="C1402">
        <v>457</v>
      </c>
      <c r="D1402">
        <v>276</v>
      </c>
      <c r="E1402" t="s">
        <v>33</v>
      </c>
      <c r="F1402" t="s">
        <v>34</v>
      </c>
      <c r="G1402">
        <v>49.486648559999999</v>
      </c>
      <c r="H1402">
        <v>123.54269410000001</v>
      </c>
      <c r="M1402" t="s">
        <v>40</v>
      </c>
      <c r="N1402">
        <v>28</v>
      </c>
      <c r="O1402">
        <v>8</v>
      </c>
      <c r="P1402">
        <f t="shared" si="132"/>
        <v>20</v>
      </c>
      <c r="Q1402" t="s">
        <v>36</v>
      </c>
      <c r="R1402">
        <v>1</v>
      </c>
      <c r="S1402">
        <f t="shared" si="127"/>
        <v>0</v>
      </c>
      <c r="T1402">
        <f t="shared" si="128"/>
        <v>20</v>
      </c>
      <c r="Z1402" s="5">
        <v>0.14000000000000001</v>
      </c>
      <c r="AA1402">
        <v>0</v>
      </c>
      <c r="AB1402" s="6">
        <v>43.21</v>
      </c>
      <c r="AC1402" s="8">
        <f t="shared" si="129"/>
        <v>12098.8</v>
      </c>
      <c r="AE1402" s="8">
        <f t="shared" si="130"/>
        <v>12098.8</v>
      </c>
      <c r="AG1402" t="str">
        <f t="shared" si="131"/>
        <v/>
      </c>
    </row>
    <row r="1403" spans="1:38" x14ac:dyDescent="0.35">
      <c r="A1403">
        <v>1402</v>
      </c>
      <c r="C1403">
        <v>457</v>
      </c>
      <c r="D1403">
        <v>276</v>
      </c>
      <c r="E1403" t="s">
        <v>33</v>
      </c>
      <c r="F1403" t="s">
        <v>34</v>
      </c>
      <c r="G1403">
        <v>49.486648559999999</v>
      </c>
      <c r="H1403">
        <v>123.54269410000001</v>
      </c>
      <c r="M1403" t="s">
        <v>41</v>
      </c>
      <c r="N1403">
        <v>8</v>
      </c>
      <c r="O1403">
        <v>0</v>
      </c>
      <c r="P1403">
        <f t="shared" si="132"/>
        <v>8</v>
      </c>
      <c r="Q1403" t="s">
        <v>36</v>
      </c>
      <c r="R1403">
        <v>1</v>
      </c>
      <c r="S1403">
        <f t="shared" si="127"/>
        <v>0</v>
      </c>
      <c r="T1403">
        <f t="shared" si="128"/>
        <v>8</v>
      </c>
      <c r="Z1403" s="5">
        <v>0.14000000000000001</v>
      </c>
      <c r="AA1403">
        <v>0</v>
      </c>
      <c r="AB1403" s="6">
        <v>36.65</v>
      </c>
      <c r="AC1403" s="8">
        <f t="shared" si="129"/>
        <v>4104.8</v>
      </c>
      <c r="AE1403" s="8">
        <f t="shared" si="130"/>
        <v>4104.8</v>
      </c>
      <c r="AG1403" t="str">
        <f t="shared" si="131"/>
        <v/>
      </c>
    </row>
    <row r="1404" spans="1:38" x14ac:dyDescent="0.35">
      <c r="A1404">
        <v>1403</v>
      </c>
      <c r="C1404">
        <v>505</v>
      </c>
      <c r="D1404">
        <v>276</v>
      </c>
      <c r="E1404" t="s">
        <v>33</v>
      </c>
      <c r="F1404" t="s">
        <v>34</v>
      </c>
      <c r="G1404">
        <v>49.486648559999999</v>
      </c>
      <c r="H1404">
        <v>123.54269410000001</v>
      </c>
      <c r="M1404" t="s">
        <v>57</v>
      </c>
      <c r="N1404">
        <v>0</v>
      </c>
      <c r="O1404">
        <v>-3</v>
      </c>
      <c r="P1404">
        <f t="shared" si="132"/>
        <v>3</v>
      </c>
      <c r="Q1404" t="s">
        <v>69</v>
      </c>
      <c r="R1404">
        <v>2</v>
      </c>
      <c r="S1404">
        <f t="shared" si="127"/>
        <v>3</v>
      </c>
      <c r="T1404">
        <f t="shared" si="128"/>
        <v>0</v>
      </c>
      <c r="U1404" t="s">
        <v>38</v>
      </c>
      <c r="V1404" t="s">
        <v>39</v>
      </c>
      <c r="Z1404" s="5">
        <v>1.31</v>
      </c>
      <c r="AA1404">
        <v>0</v>
      </c>
      <c r="AB1404" s="6">
        <v>4.74</v>
      </c>
      <c r="AC1404" s="8">
        <f t="shared" si="129"/>
        <v>1862.82</v>
      </c>
      <c r="AE1404" s="8">
        <f t="shared" si="130"/>
        <v>1862.82</v>
      </c>
      <c r="AG1404" t="str">
        <f t="shared" si="131"/>
        <v/>
      </c>
    </row>
    <row r="1405" spans="1:38" x14ac:dyDescent="0.35">
      <c r="A1405">
        <v>1404</v>
      </c>
      <c r="C1405">
        <v>505</v>
      </c>
      <c r="D1405">
        <v>276</v>
      </c>
      <c r="E1405" t="s">
        <v>33</v>
      </c>
      <c r="F1405" t="s">
        <v>34</v>
      </c>
      <c r="G1405">
        <v>49.486648559999999</v>
      </c>
      <c r="H1405">
        <v>123.54269410000001</v>
      </c>
      <c r="M1405" t="s">
        <v>72</v>
      </c>
      <c r="N1405">
        <v>-3</v>
      </c>
      <c r="O1405">
        <v>-9</v>
      </c>
      <c r="P1405">
        <f t="shared" si="132"/>
        <v>6</v>
      </c>
      <c r="Q1405" t="s">
        <v>54</v>
      </c>
      <c r="R1405">
        <v>2</v>
      </c>
      <c r="S1405">
        <f t="shared" si="127"/>
        <v>6</v>
      </c>
      <c r="T1405">
        <f t="shared" si="128"/>
        <v>0</v>
      </c>
      <c r="U1405" t="s">
        <v>38</v>
      </c>
      <c r="V1405" t="s">
        <v>39</v>
      </c>
      <c r="Z1405" s="5">
        <v>1.31</v>
      </c>
      <c r="AA1405">
        <v>3</v>
      </c>
      <c r="AB1405" s="6">
        <v>4.74</v>
      </c>
      <c r="AC1405" s="8">
        <f t="shared" si="129"/>
        <v>3613.8707999999997</v>
      </c>
      <c r="AE1405" s="8">
        <f t="shared" si="130"/>
        <v>3613.8707999999997</v>
      </c>
      <c r="AG1405" t="str">
        <f t="shared" si="131"/>
        <v/>
      </c>
    </row>
    <row r="1406" spans="1:38" x14ac:dyDescent="0.35">
      <c r="A1406">
        <v>1405</v>
      </c>
      <c r="C1406">
        <v>505</v>
      </c>
      <c r="D1406">
        <v>276</v>
      </c>
      <c r="E1406" t="s">
        <v>33</v>
      </c>
      <c r="F1406" t="s">
        <v>34</v>
      </c>
      <c r="G1406">
        <v>49.486648559999999</v>
      </c>
      <c r="H1406">
        <v>123.54269410000001</v>
      </c>
      <c r="M1406" t="s">
        <v>224</v>
      </c>
      <c r="N1406">
        <v>-9</v>
      </c>
      <c r="O1406">
        <v>-52</v>
      </c>
      <c r="P1406">
        <f t="shared" si="132"/>
        <v>43</v>
      </c>
      <c r="Q1406" t="s">
        <v>54</v>
      </c>
      <c r="R1406">
        <v>2</v>
      </c>
      <c r="S1406">
        <f t="shared" si="127"/>
        <v>43</v>
      </c>
      <c r="T1406">
        <f t="shared" si="128"/>
        <v>0</v>
      </c>
      <c r="U1406" t="s">
        <v>38</v>
      </c>
      <c r="V1406" t="s">
        <v>44</v>
      </c>
      <c r="Z1406" s="5">
        <v>1.38</v>
      </c>
      <c r="AA1406">
        <v>11</v>
      </c>
      <c r="AB1406" s="6">
        <v>1.7</v>
      </c>
      <c r="AC1406" s="8">
        <f t="shared" si="129"/>
        <v>8978.1419999999998</v>
      </c>
      <c r="AE1406" s="8">
        <f t="shared" si="130"/>
        <v>8978.1419999999998</v>
      </c>
      <c r="AG1406" t="str">
        <f t="shared" si="131"/>
        <v/>
      </c>
    </row>
    <row r="1407" spans="1:38" x14ac:dyDescent="0.35">
      <c r="A1407">
        <v>1406</v>
      </c>
      <c r="B1407" s="1"/>
      <c r="C1407">
        <v>505</v>
      </c>
      <c r="D1407">
        <v>276</v>
      </c>
      <c r="E1407" s="1" t="s">
        <v>33</v>
      </c>
      <c r="F1407" t="s">
        <v>34</v>
      </c>
      <c r="G1407" s="1">
        <v>49.486648559999999</v>
      </c>
      <c r="H1407" s="1">
        <v>123.54269410000001</v>
      </c>
      <c r="I1407" s="1"/>
      <c r="J1407" s="1"/>
      <c r="K1407" s="1"/>
      <c r="L1407" s="1"/>
      <c r="M1407" s="1" t="s">
        <v>48</v>
      </c>
      <c r="N1407" s="1">
        <v>-52</v>
      </c>
      <c r="O1407" s="1">
        <v>-52</v>
      </c>
      <c r="P1407" s="1">
        <f t="shared" si="132"/>
        <v>0</v>
      </c>
      <c r="Q1407" s="1" t="s">
        <v>69</v>
      </c>
      <c r="R1407" s="1">
        <v>2</v>
      </c>
      <c r="S1407" s="1">
        <f t="shared" si="127"/>
        <v>0</v>
      </c>
      <c r="T1407" s="1">
        <f t="shared" si="128"/>
        <v>0</v>
      </c>
      <c r="U1407" t="s">
        <v>38</v>
      </c>
      <c r="V1407" t="s">
        <v>44</v>
      </c>
      <c r="W1407" s="1"/>
      <c r="X1407" s="1"/>
      <c r="Y1407" s="1"/>
      <c r="Z1407" s="5">
        <v>1.38</v>
      </c>
      <c r="AA1407" s="1">
        <v>5</v>
      </c>
      <c r="AB1407" s="6">
        <v>1.7</v>
      </c>
      <c r="AC1407" s="8">
        <f t="shared" si="129"/>
        <v>0</v>
      </c>
      <c r="AD1407" s="1"/>
      <c r="AE1407" s="10">
        <f t="shared" si="130"/>
        <v>0</v>
      </c>
      <c r="AF1407" s="1"/>
      <c r="AG1407" t="str">
        <f t="shared" si="131"/>
        <v/>
      </c>
      <c r="AI1407" s="1"/>
      <c r="AJ1407" s="1"/>
      <c r="AK1407" s="1"/>
      <c r="AL1407" s="1"/>
    </row>
    <row r="1408" spans="1:38" x14ac:dyDescent="0.35">
      <c r="A1408" s="17">
        <v>1407</v>
      </c>
      <c r="B1408" s="17" t="s">
        <v>32</v>
      </c>
      <c r="C1408">
        <v>782</v>
      </c>
      <c r="D1408" s="17">
        <v>277</v>
      </c>
      <c r="E1408" s="17" t="s">
        <v>33</v>
      </c>
      <c r="F1408" s="17" t="s">
        <v>34</v>
      </c>
      <c r="G1408" s="17">
        <v>48.599189760000002</v>
      </c>
      <c r="H1408" s="17">
        <v>124.4311981</v>
      </c>
      <c r="I1408" s="17"/>
      <c r="J1408" s="17"/>
      <c r="K1408" s="17"/>
      <c r="L1408" s="17"/>
      <c r="M1408" s="17" t="s">
        <v>37</v>
      </c>
      <c r="N1408" s="17">
        <v>3</v>
      </c>
      <c r="O1408" s="17">
        <v>1</v>
      </c>
      <c r="P1408" s="17">
        <f t="shared" si="132"/>
        <v>2</v>
      </c>
      <c r="Q1408" s="17" t="s">
        <v>36</v>
      </c>
      <c r="R1408" s="17">
        <v>1</v>
      </c>
      <c r="S1408" s="17">
        <f t="shared" si="127"/>
        <v>0</v>
      </c>
      <c r="T1408" s="17">
        <f t="shared" si="128"/>
        <v>2</v>
      </c>
      <c r="W1408" s="17">
        <f>SUM(S1408:S1412)</f>
        <v>100</v>
      </c>
      <c r="X1408" s="17">
        <f>SUM(T1408:T1412)</f>
        <v>3</v>
      </c>
      <c r="Y1408" s="17">
        <f>X1408+W1408</f>
        <v>103</v>
      </c>
      <c r="Z1408" s="5">
        <v>0.14000000000000001</v>
      </c>
      <c r="AA1408" s="17">
        <v>0</v>
      </c>
      <c r="AB1408" s="6">
        <v>43.21</v>
      </c>
      <c r="AC1408" s="25">
        <f t="shared" si="129"/>
        <v>1209.8800000000001</v>
      </c>
      <c r="AD1408" s="25">
        <f>SUM(AC1408:AC1412)</f>
        <v>29138.22</v>
      </c>
      <c r="AE1408" s="25">
        <f t="shared" si="130"/>
        <v>1209.8800000000001</v>
      </c>
      <c r="AF1408" s="25">
        <f>SUM(AE1408:AE1412)</f>
        <v>29138.22</v>
      </c>
      <c r="AG1408" s="17">
        <f t="shared" si="131"/>
        <v>1</v>
      </c>
      <c r="AI1408" s="17"/>
      <c r="AJ1408" s="17"/>
      <c r="AK1408" s="17"/>
      <c r="AL1408" s="17"/>
    </row>
    <row r="1409" spans="1:38" x14ac:dyDescent="0.35">
      <c r="A1409" s="17">
        <v>1408</v>
      </c>
      <c r="B1409" s="17"/>
      <c r="C1409">
        <v>782</v>
      </c>
      <c r="D1409" s="17">
        <v>277</v>
      </c>
      <c r="E1409" s="17" t="s">
        <v>33</v>
      </c>
      <c r="F1409" s="17" t="s">
        <v>34</v>
      </c>
      <c r="G1409" s="17">
        <v>48.599189760000002</v>
      </c>
      <c r="H1409" s="17">
        <v>124.4311981</v>
      </c>
      <c r="I1409" s="17"/>
      <c r="J1409" s="17"/>
      <c r="K1409" s="17"/>
      <c r="L1409" s="17"/>
      <c r="M1409" s="17" t="s">
        <v>66</v>
      </c>
      <c r="N1409" s="17">
        <v>1</v>
      </c>
      <c r="O1409" s="17">
        <v>0</v>
      </c>
      <c r="P1409" s="17">
        <f t="shared" si="132"/>
        <v>1</v>
      </c>
      <c r="Q1409" s="17" t="s">
        <v>36</v>
      </c>
      <c r="R1409" s="17">
        <v>1</v>
      </c>
      <c r="S1409" s="17">
        <f t="shared" si="127"/>
        <v>0</v>
      </c>
      <c r="T1409" s="17">
        <f t="shared" si="128"/>
        <v>1</v>
      </c>
      <c r="W1409" s="17"/>
      <c r="X1409" s="17"/>
      <c r="Y1409" s="17"/>
      <c r="Z1409" s="5">
        <v>0.14000000000000001</v>
      </c>
      <c r="AA1409" s="17">
        <v>0</v>
      </c>
      <c r="AB1409" s="6">
        <v>43.21</v>
      </c>
      <c r="AC1409" s="25">
        <f t="shared" si="129"/>
        <v>604.94000000000005</v>
      </c>
      <c r="AD1409" s="17"/>
      <c r="AE1409" s="25">
        <f t="shared" si="130"/>
        <v>604.94000000000005</v>
      </c>
      <c r="AF1409" s="17"/>
      <c r="AG1409" s="17" t="str">
        <f t="shared" si="131"/>
        <v/>
      </c>
      <c r="AI1409" s="17"/>
      <c r="AJ1409" s="17"/>
      <c r="AK1409" s="17"/>
      <c r="AL1409" s="17"/>
    </row>
    <row r="1410" spans="1:38" x14ac:dyDescent="0.35">
      <c r="A1410" s="17">
        <v>1409</v>
      </c>
      <c r="B1410" s="17"/>
      <c r="C1410">
        <v>842</v>
      </c>
      <c r="D1410" s="17">
        <v>277</v>
      </c>
      <c r="E1410" s="17" t="s">
        <v>33</v>
      </c>
      <c r="F1410" s="17" t="s">
        <v>34</v>
      </c>
      <c r="G1410" s="17">
        <v>48.599189760000002</v>
      </c>
      <c r="H1410" s="17">
        <v>124.4311981</v>
      </c>
      <c r="I1410" s="17"/>
      <c r="J1410" s="17"/>
      <c r="K1410" s="17"/>
      <c r="L1410" s="17"/>
      <c r="M1410" s="17" t="s">
        <v>57</v>
      </c>
      <c r="N1410" s="17">
        <v>0</v>
      </c>
      <c r="O1410" s="17">
        <v>-10</v>
      </c>
      <c r="P1410" s="17">
        <f t="shared" si="132"/>
        <v>10</v>
      </c>
      <c r="Q1410" s="17" t="s">
        <v>67</v>
      </c>
      <c r="R1410" s="17">
        <v>2</v>
      </c>
      <c r="S1410" s="17">
        <f t="shared" ref="S1410:S1473" si="133">IF(R1410=1,0,P1410)</f>
        <v>10</v>
      </c>
      <c r="T1410" s="17">
        <f t="shared" ref="T1410:T1473" si="134">IF(R1410=1,P1410,0)</f>
        <v>0</v>
      </c>
      <c r="U1410" t="s">
        <v>38</v>
      </c>
      <c r="V1410" t="s">
        <v>73</v>
      </c>
      <c r="W1410" s="17"/>
      <c r="X1410" s="17"/>
      <c r="Y1410" s="17"/>
      <c r="Z1410" s="5">
        <v>1.31</v>
      </c>
      <c r="AA1410" s="17">
        <v>0</v>
      </c>
      <c r="AB1410" s="6">
        <v>4.74</v>
      </c>
      <c r="AC1410" s="25">
        <f t="shared" ref="AC1410:AC1473" si="135">Z1410*AB1410/100*P1410*100*100*((100-AA1410)/100)</f>
        <v>6209.4000000000005</v>
      </c>
      <c r="AD1410" s="17"/>
      <c r="AE1410" s="25">
        <f t="shared" ref="AE1410:AE1473" si="136">Z1410*AB1410/100*P1410*100*100*((100-AA1410)/100)</f>
        <v>6209.4000000000005</v>
      </c>
      <c r="AF1410" s="17"/>
      <c r="AG1410" s="17" t="str">
        <f t="shared" ref="AG1410:AG1473" si="137">IF(D1409&lt;&gt;D1410,1,"")</f>
        <v/>
      </c>
      <c r="AI1410" s="17"/>
      <c r="AJ1410" s="17"/>
      <c r="AK1410" s="17"/>
      <c r="AL1410" s="17"/>
    </row>
    <row r="1411" spans="1:38" x14ac:dyDescent="0.35">
      <c r="A1411" s="17">
        <v>1410</v>
      </c>
      <c r="B1411" s="17"/>
      <c r="C1411">
        <v>842</v>
      </c>
      <c r="D1411" s="17">
        <v>277</v>
      </c>
      <c r="E1411" s="17" t="s">
        <v>33</v>
      </c>
      <c r="F1411" s="17" t="s">
        <v>34</v>
      </c>
      <c r="G1411" s="17">
        <v>48.599189760000002</v>
      </c>
      <c r="H1411" s="17">
        <v>124.4311981</v>
      </c>
      <c r="I1411" s="17"/>
      <c r="J1411" s="17"/>
      <c r="K1411" s="17"/>
      <c r="L1411" s="17"/>
      <c r="M1411" s="17" t="s">
        <v>225</v>
      </c>
      <c r="N1411" s="17">
        <v>-10</v>
      </c>
      <c r="O1411" s="17">
        <v>-100</v>
      </c>
      <c r="P1411" s="17">
        <f t="shared" si="132"/>
        <v>90</v>
      </c>
      <c r="Q1411" s="17" t="s">
        <v>71</v>
      </c>
      <c r="R1411" s="17">
        <v>2</v>
      </c>
      <c r="S1411" s="17">
        <f t="shared" si="133"/>
        <v>90</v>
      </c>
      <c r="T1411" s="17">
        <f t="shared" si="134"/>
        <v>0</v>
      </c>
      <c r="U1411" t="s">
        <v>38</v>
      </c>
      <c r="V1411" t="s">
        <v>40</v>
      </c>
      <c r="W1411" s="17"/>
      <c r="X1411" s="17"/>
      <c r="Y1411" s="17"/>
      <c r="Z1411" s="5">
        <v>1.38</v>
      </c>
      <c r="AA1411" s="17">
        <v>0</v>
      </c>
      <c r="AB1411" s="6">
        <v>1.7</v>
      </c>
      <c r="AC1411" s="25">
        <f t="shared" si="135"/>
        <v>21114</v>
      </c>
      <c r="AD1411" s="17"/>
      <c r="AE1411" s="25">
        <f t="shared" si="136"/>
        <v>21114</v>
      </c>
      <c r="AF1411" s="17"/>
      <c r="AG1411" s="17" t="str">
        <f t="shared" si="137"/>
        <v/>
      </c>
      <c r="AI1411" s="17"/>
      <c r="AJ1411" s="17"/>
      <c r="AK1411" s="17"/>
      <c r="AL1411" s="17"/>
    </row>
    <row r="1412" spans="1:38" x14ac:dyDescent="0.35">
      <c r="A1412" s="17">
        <v>1411</v>
      </c>
      <c r="B1412" s="26"/>
      <c r="C1412">
        <v>842</v>
      </c>
      <c r="D1412" s="17">
        <v>277</v>
      </c>
      <c r="E1412" s="26" t="s">
        <v>33</v>
      </c>
      <c r="F1412" s="17" t="s">
        <v>34</v>
      </c>
      <c r="G1412" s="26">
        <v>48.599189760000002</v>
      </c>
      <c r="H1412" s="26">
        <v>124.4311981</v>
      </c>
      <c r="I1412" s="26"/>
      <c r="J1412" s="26"/>
      <c r="K1412" s="26"/>
      <c r="L1412" s="26"/>
      <c r="M1412" s="26" t="s">
        <v>44</v>
      </c>
      <c r="N1412" s="26">
        <v>-100</v>
      </c>
      <c r="O1412" s="26">
        <v>-100</v>
      </c>
      <c r="P1412" s="26">
        <f t="shared" si="132"/>
        <v>0</v>
      </c>
      <c r="Q1412" s="26" t="s">
        <v>69</v>
      </c>
      <c r="R1412" s="26">
        <v>2</v>
      </c>
      <c r="S1412" s="26">
        <f t="shared" si="133"/>
        <v>0</v>
      </c>
      <c r="T1412" s="26">
        <f t="shared" si="134"/>
        <v>0</v>
      </c>
      <c r="U1412" t="s">
        <v>38</v>
      </c>
      <c r="V1412" t="s">
        <v>40</v>
      </c>
      <c r="W1412" s="26"/>
      <c r="X1412" s="26"/>
      <c r="Y1412" s="26"/>
      <c r="Z1412" s="5">
        <v>0</v>
      </c>
      <c r="AA1412" s="26">
        <v>50</v>
      </c>
      <c r="AB1412" s="6">
        <v>0.55000000000000004</v>
      </c>
      <c r="AC1412" s="25">
        <f t="shared" si="135"/>
        <v>0</v>
      </c>
      <c r="AD1412" s="26"/>
      <c r="AE1412" s="27">
        <f t="shared" si="136"/>
        <v>0</v>
      </c>
      <c r="AF1412" s="26"/>
      <c r="AG1412" s="17" t="str">
        <f t="shared" si="137"/>
        <v/>
      </c>
      <c r="AI1412" s="26"/>
      <c r="AJ1412" s="26"/>
      <c r="AK1412" s="26"/>
      <c r="AL1412" s="26"/>
    </row>
    <row r="1413" spans="1:38" x14ac:dyDescent="0.35">
      <c r="A1413">
        <v>1412</v>
      </c>
      <c r="B1413" t="s">
        <v>32</v>
      </c>
      <c r="C1413">
        <v>596</v>
      </c>
      <c r="D1413">
        <v>278</v>
      </c>
      <c r="E1413" t="s">
        <v>74</v>
      </c>
      <c r="F1413" t="s">
        <v>65</v>
      </c>
      <c r="G1413">
        <v>50.643199920000001</v>
      </c>
      <c r="H1413">
        <v>122.38999939999999</v>
      </c>
      <c r="M1413" t="s">
        <v>54</v>
      </c>
      <c r="N1413">
        <v>8</v>
      </c>
      <c r="O1413">
        <v>1</v>
      </c>
      <c r="P1413">
        <f t="shared" si="132"/>
        <v>7</v>
      </c>
      <c r="Q1413" t="s">
        <v>36</v>
      </c>
      <c r="R1413">
        <v>1</v>
      </c>
      <c r="S1413">
        <f t="shared" si="133"/>
        <v>0</v>
      </c>
      <c r="T1413">
        <f t="shared" si="134"/>
        <v>7</v>
      </c>
      <c r="W1413">
        <f>SUM(S1413:S1418)</f>
        <v>35</v>
      </c>
      <c r="X1413">
        <f>SUM(T1413:T1418)</f>
        <v>8</v>
      </c>
      <c r="Y1413">
        <f>X1413+W1413</f>
        <v>43</v>
      </c>
      <c r="Z1413" s="5">
        <v>0.16</v>
      </c>
      <c r="AA1413">
        <v>0</v>
      </c>
      <c r="AB1413" s="6">
        <v>37.4</v>
      </c>
      <c r="AC1413" s="8">
        <f t="shared" si="135"/>
        <v>4188.8</v>
      </c>
      <c r="AD1413" s="8">
        <f>SUM(AC1413:AC1418)</f>
        <v>5746.23</v>
      </c>
      <c r="AE1413" s="8">
        <f t="shared" si="136"/>
        <v>4188.8</v>
      </c>
      <c r="AF1413" s="8">
        <f>SUM(AE1413:AE1418)</f>
        <v>5746.23</v>
      </c>
      <c r="AG1413">
        <f t="shared" si="137"/>
        <v>1</v>
      </c>
    </row>
    <row r="1414" spans="1:38" x14ac:dyDescent="0.35">
      <c r="A1414">
        <v>1413</v>
      </c>
      <c r="C1414">
        <v>596</v>
      </c>
      <c r="D1414">
        <v>278</v>
      </c>
      <c r="E1414" t="s">
        <v>74</v>
      </c>
      <c r="F1414" t="s">
        <v>65</v>
      </c>
      <c r="G1414">
        <v>50.643199920000001</v>
      </c>
      <c r="H1414">
        <v>122.38999939999999</v>
      </c>
      <c r="M1414" t="s">
        <v>39</v>
      </c>
      <c r="N1414">
        <v>1</v>
      </c>
      <c r="O1414">
        <v>0</v>
      </c>
      <c r="P1414">
        <f t="shared" si="132"/>
        <v>1</v>
      </c>
      <c r="Q1414" t="s">
        <v>36</v>
      </c>
      <c r="R1414">
        <v>1</v>
      </c>
      <c r="S1414">
        <f t="shared" si="133"/>
        <v>0</v>
      </c>
      <c r="T1414">
        <f t="shared" si="134"/>
        <v>1</v>
      </c>
      <c r="Z1414" s="5">
        <v>0.16</v>
      </c>
      <c r="AA1414">
        <v>0</v>
      </c>
      <c r="AB1414" s="6">
        <v>37.4</v>
      </c>
      <c r="AC1414" s="8">
        <f t="shared" si="135"/>
        <v>598.4</v>
      </c>
      <c r="AE1414" s="8">
        <f t="shared" si="136"/>
        <v>598.4</v>
      </c>
      <c r="AG1414" t="str">
        <f t="shared" si="137"/>
        <v/>
      </c>
    </row>
    <row r="1415" spans="1:38" x14ac:dyDescent="0.35">
      <c r="A1415">
        <v>1414</v>
      </c>
      <c r="C1415">
        <v>646</v>
      </c>
      <c r="D1415">
        <v>278</v>
      </c>
      <c r="E1415" t="s">
        <v>74</v>
      </c>
      <c r="F1415" t="s">
        <v>65</v>
      </c>
      <c r="G1415">
        <v>50.643199920000001</v>
      </c>
      <c r="H1415">
        <v>122.38999939999999</v>
      </c>
      <c r="M1415" t="s">
        <v>51</v>
      </c>
      <c r="N1415">
        <v>0</v>
      </c>
      <c r="O1415">
        <v>-8</v>
      </c>
      <c r="P1415">
        <f t="shared" si="132"/>
        <v>8</v>
      </c>
      <c r="Q1415" t="s">
        <v>53</v>
      </c>
      <c r="R1415">
        <v>2</v>
      </c>
      <c r="S1415">
        <f t="shared" si="133"/>
        <v>8</v>
      </c>
      <c r="T1415">
        <f t="shared" si="134"/>
        <v>0</v>
      </c>
      <c r="U1415" t="s">
        <v>38</v>
      </c>
      <c r="V1415" t="s">
        <v>40</v>
      </c>
      <c r="Z1415" s="5">
        <v>1.45</v>
      </c>
      <c r="AA1415">
        <v>60</v>
      </c>
      <c r="AB1415" s="6">
        <v>1.2</v>
      </c>
      <c r="AC1415" s="8">
        <f t="shared" si="135"/>
        <v>556.79999999999995</v>
      </c>
      <c r="AE1415" s="8">
        <f t="shared" si="136"/>
        <v>556.79999999999995</v>
      </c>
      <c r="AG1415" t="str">
        <f t="shared" si="137"/>
        <v/>
      </c>
    </row>
    <row r="1416" spans="1:38" x14ac:dyDescent="0.35">
      <c r="A1416">
        <v>1415</v>
      </c>
      <c r="C1416">
        <v>646</v>
      </c>
      <c r="D1416">
        <v>278</v>
      </c>
      <c r="E1416" t="s">
        <v>74</v>
      </c>
      <c r="F1416" t="s">
        <v>65</v>
      </c>
      <c r="G1416">
        <v>50.643199920000001</v>
      </c>
      <c r="H1416">
        <v>122.38999939999999</v>
      </c>
      <c r="M1416" t="s">
        <v>226</v>
      </c>
      <c r="N1416">
        <v>-30</v>
      </c>
      <c r="O1416">
        <v>-8</v>
      </c>
      <c r="P1416">
        <f t="shared" si="132"/>
        <v>22</v>
      </c>
      <c r="Q1416" t="s">
        <v>53</v>
      </c>
      <c r="R1416">
        <v>2</v>
      </c>
      <c r="S1416">
        <f t="shared" si="133"/>
        <v>22</v>
      </c>
      <c r="T1416">
        <f t="shared" si="134"/>
        <v>0</v>
      </c>
      <c r="U1416" t="s">
        <v>38</v>
      </c>
      <c r="V1416" t="s">
        <v>40</v>
      </c>
      <c r="Z1416" s="5">
        <v>1.45</v>
      </c>
      <c r="AA1416">
        <v>85</v>
      </c>
      <c r="AB1416" s="6">
        <v>0.38</v>
      </c>
      <c r="AC1416" s="8">
        <f t="shared" si="135"/>
        <v>181.82999999999996</v>
      </c>
      <c r="AE1416" s="8">
        <f t="shared" si="136"/>
        <v>181.82999999999996</v>
      </c>
      <c r="AG1416" t="str">
        <f t="shared" si="137"/>
        <v/>
      </c>
    </row>
    <row r="1417" spans="1:38" x14ac:dyDescent="0.35">
      <c r="A1417">
        <v>1416</v>
      </c>
      <c r="C1417">
        <v>646</v>
      </c>
      <c r="D1417">
        <v>278</v>
      </c>
      <c r="E1417" t="s">
        <v>74</v>
      </c>
      <c r="F1417" t="s">
        <v>65</v>
      </c>
      <c r="G1417">
        <v>50.643199920000001</v>
      </c>
      <c r="H1417">
        <v>122.38999939999999</v>
      </c>
      <c r="M1417" t="s">
        <v>44</v>
      </c>
      <c r="N1417">
        <v>-35</v>
      </c>
      <c r="O1417">
        <v>-35</v>
      </c>
      <c r="P1417">
        <f t="shared" si="132"/>
        <v>0</v>
      </c>
      <c r="Q1417" t="s">
        <v>53</v>
      </c>
      <c r="R1417">
        <v>2</v>
      </c>
      <c r="S1417">
        <f t="shared" si="133"/>
        <v>0</v>
      </c>
      <c r="T1417">
        <f t="shared" si="134"/>
        <v>0</v>
      </c>
      <c r="U1417" t="s">
        <v>38</v>
      </c>
      <c r="V1417" t="s">
        <v>44</v>
      </c>
      <c r="Z1417" s="5">
        <v>1.38</v>
      </c>
      <c r="AA1417">
        <v>85</v>
      </c>
      <c r="AB1417" s="6">
        <v>0.39</v>
      </c>
      <c r="AC1417" s="8">
        <f t="shared" si="135"/>
        <v>0</v>
      </c>
      <c r="AE1417" s="8">
        <f t="shared" si="136"/>
        <v>0</v>
      </c>
      <c r="AG1417" t="str">
        <f t="shared" si="137"/>
        <v/>
      </c>
    </row>
    <row r="1418" spans="1:38" x14ac:dyDescent="0.35">
      <c r="A1418">
        <v>1417</v>
      </c>
      <c r="B1418" s="1"/>
      <c r="C1418">
        <v>646</v>
      </c>
      <c r="D1418">
        <v>278</v>
      </c>
      <c r="E1418" s="1" t="s">
        <v>74</v>
      </c>
      <c r="F1418" t="s">
        <v>65</v>
      </c>
      <c r="G1418" s="1">
        <v>50.643199920000001</v>
      </c>
      <c r="H1418" s="1">
        <v>122.38999939999999</v>
      </c>
      <c r="I1418" s="1"/>
      <c r="J1418" s="1"/>
      <c r="K1418" s="1"/>
      <c r="L1418" s="1"/>
      <c r="M1418" s="1" t="s">
        <v>227</v>
      </c>
      <c r="N1418" s="1">
        <v>-30</v>
      </c>
      <c r="O1418" s="1">
        <v>-35</v>
      </c>
      <c r="P1418" s="1">
        <f t="shared" si="132"/>
        <v>5</v>
      </c>
      <c r="Q1418" s="1" t="s">
        <v>53</v>
      </c>
      <c r="R1418" s="1">
        <v>2</v>
      </c>
      <c r="S1418" s="1">
        <f t="shared" si="133"/>
        <v>5</v>
      </c>
      <c r="T1418" s="1">
        <f t="shared" si="134"/>
        <v>0</v>
      </c>
      <c r="U1418" t="s">
        <v>38</v>
      </c>
      <c r="V1418" t="s">
        <v>44</v>
      </c>
      <c r="W1418" s="1"/>
      <c r="X1418" s="1"/>
      <c r="Y1418" s="1"/>
      <c r="Z1418" s="5">
        <v>1.45</v>
      </c>
      <c r="AA1418" s="1">
        <v>20</v>
      </c>
      <c r="AB1418" s="6">
        <v>0.38</v>
      </c>
      <c r="AC1418" s="8">
        <f t="shared" si="135"/>
        <v>220.4</v>
      </c>
      <c r="AD1418" s="1"/>
      <c r="AE1418" s="10">
        <f t="shared" si="136"/>
        <v>220.4</v>
      </c>
      <c r="AF1418" s="1"/>
      <c r="AG1418" t="str">
        <f t="shared" si="137"/>
        <v/>
      </c>
      <c r="AI1418" s="1"/>
      <c r="AJ1418" s="1"/>
      <c r="AK1418" s="1"/>
      <c r="AL1418" s="1"/>
    </row>
    <row r="1419" spans="1:38" x14ac:dyDescent="0.35">
      <c r="A1419" s="17">
        <v>1418</v>
      </c>
      <c r="B1419" s="17" t="s">
        <v>32</v>
      </c>
      <c r="C1419">
        <v>410</v>
      </c>
      <c r="D1419" s="17">
        <v>279</v>
      </c>
      <c r="E1419" s="17" t="s">
        <v>33</v>
      </c>
      <c r="F1419" s="17" t="s">
        <v>34</v>
      </c>
      <c r="G1419" s="17">
        <v>50.175449370000003</v>
      </c>
      <c r="H1419" s="17">
        <v>122.8580017</v>
      </c>
      <c r="I1419" s="17"/>
      <c r="J1419" s="17"/>
      <c r="K1419" s="17"/>
      <c r="L1419" s="17"/>
      <c r="M1419" s="17" t="s">
        <v>106</v>
      </c>
      <c r="N1419" s="17">
        <v>0</v>
      </c>
      <c r="O1419" s="17">
        <v>-1</v>
      </c>
      <c r="P1419" s="17">
        <f t="shared" ref="P1419:P1482" si="138">ABS(N1419-O1419)</f>
        <v>1</v>
      </c>
      <c r="Q1419" s="17"/>
      <c r="R1419" s="17">
        <v>2</v>
      </c>
      <c r="S1419" s="17">
        <f t="shared" si="133"/>
        <v>1</v>
      </c>
      <c r="T1419" s="17">
        <f t="shared" si="134"/>
        <v>0</v>
      </c>
      <c r="U1419" t="s">
        <v>38</v>
      </c>
      <c r="V1419" t="s">
        <v>44</v>
      </c>
      <c r="W1419" s="17">
        <f>SUM(S1419:S1420)</f>
        <v>50</v>
      </c>
      <c r="X1419" s="17">
        <f>SUM(T1419:T1420)</f>
        <v>0</v>
      </c>
      <c r="Y1419" s="17">
        <f>X1419+W1419</f>
        <v>50</v>
      </c>
      <c r="Z1419" s="5">
        <v>1.31</v>
      </c>
      <c r="AA1419" s="17">
        <v>0</v>
      </c>
      <c r="AB1419" s="6">
        <v>4.74</v>
      </c>
      <c r="AC1419" s="25">
        <f t="shared" si="135"/>
        <v>620.94000000000005</v>
      </c>
      <c r="AD1419" s="25">
        <f>SUM(AC1419:AC1420)</f>
        <v>4069.5599999999995</v>
      </c>
      <c r="AE1419" s="25">
        <f t="shared" si="136"/>
        <v>620.94000000000005</v>
      </c>
      <c r="AF1419" s="25">
        <f>SUM(AE1419:AE1420)</f>
        <v>4069.5599999999995</v>
      </c>
      <c r="AG1419" s="17">
        <f t="shared" si="137"/>
        <v>1</v>
      </c>
      <c r="AI1419" s="17"/>
      <c r="AJ1419" s="17"/>
      <c r="AK1419" s="17"/>
      <c r="AL1419" s="17"/>
    </row>
    <row r="1420" spans="1:38" x14ac:dyDescent="0.35">
      <c r="A1420" s="17">
        <v>1419</v>
      </c>
      <c r="B1420" s="26"/>
      <c r="C1420">
        <v>410</v>
      </c>
      <c r="D1420" s="17">
        <v>279</v>
      </c>
      <c r="E1420" s="26" t="s">
        <v>33</v>
      </c>
      <c r="F1420" s="17" t="s">
        <v>34</v>
      </c>
      <c r="G1420" s="26">
        <v>50.175449370000003</v>
      </c>
      <c r="H1420" s="26">
        <v>122.8580017</v>
      </c>
      <c r="I1420" s="26"/>
      <c r="J1420" s="26"/>
      <c r="K1420" s="26"/>
      <c r="L1420" s="26"/>
      <c r="M1420" s="26" t="s">
        <v>101</v>
      </c>
      <c r="N1420" s="26">
        <v>-1</v>
      </c>
      <c r="O1420" s="26">
        <v>-50</v>
      </c>
      <c r="P1420" s="26">
        <f t="shared" si="138"/>
        <v>49</v>
      </c>
      <c r="Q1420" s="26" t="s">
        <v>62</v>
      </c>
      <c r="R1420" s="26">
        <v>2</v>
      </c>
      <c r="S1420" s="26">
        <f t="shared" si="133"/>
        <v>49</v>
      </c>
      <c r="T1420" s="26">
        <f t="shared" si="134"/>
        <v>0</v>
      </c>
      <c r="U1420" t="s">
        <v>38</v>
      </c>
      <c r="V1420" t="s">
        <v>44</v>
      </c>
      <c r="W1420" s="26"/>
      <c r="X1420" s="26"/>
      <c r="Y1420" s="26"/>
      <c r="Z1420" s="5">
        <v>1.38</v>
      </c>
      <c r="AA1420" s="26">
        <v>70</v>
      </c>
      <c r="AB1420" s="6">
        <v>1.7</v>
      </c>
      <c r="AC1420" s="25">
        <f t="shared" si="135"/>
        <v>3448.6199999999994</v>
      </c>
      <c r="AD1420" s="26"/>
      <c r="AE1420" s="27">
        <f t="shared" si="136"/>
        <v>3448.6199999999994</v>
      </c>
      <c r="AF1420" s="26"/>
      <c r="AG1420" s="17" t="str">
        <f t="shared" si="137"/>
        <v/>
      </c>
      <c r="AI1420" s="26"/>
      <c r="AJ1420" s="26"/>
      <c r="AK1420" s="26"/>
      <c r="AL1420" s="26"/>
    </row>
    <row r="1421" spans="1:38" x14ac:dyDescent="0.35">
      <c r="A1421">
        <v>1420</v>
      </c>
      <c r="B1421" t="s">
        <v>32</v>
      </c>
      <c r="C1421">
        <v>239</v>
      </c>
      <c r="D1421">
        <v>280</v>
      </c>
      <c r="E1421" t="s">
        <v>33</v>
      </c>
      <c r="F1421" t="s">
        <v>34</v>
      </c>
      <c r="G1421">
        <v>49.982559199999997</v>
      </c>
      <c r="H1421">
        <v>123.0582962</v>
      </c>
      <c r="M1421" t="s">
        <v>40</v>
      </c>
      <c r="N1421">
        <v>8</v>
      </c>
      <c r="O1421">
        <v>6</v>
      </c>
      <c r="P1421">
        <f t="shared" si="138"/>
        <v>2</v>
      </c>
      <c r="Q1421" t="s">
        <v>36</v>
      </c>
      <c r="R1421">
        <v>1</v>
      </c>
      <c r="S1421">
        <f t="shared" si="133"/>
        <v>0</v>
      </c>
      <c r="T1421">
        <f t="shared" si="134"/>
        <v>2</v>
      </c>
      <c r="W1421">
        <f>SUM(S1421:S1425)</f>
        <v>60</v>
      </c>
      <c r="X1421">
        <f>SUM(T1421:T1425)</f>
        <v>8</v>
      </c>
      <c r="Y1421">
        <f>X1421+W1421</f>
        <v>68</v>
      </c>
      <c r="Z1421" s="5">
        <v>0.14000000000000001</v>
      </c>
      <c r="AA1421">
        <v>0</v>
      </c>
      <c r="AB1421" s="6">
        <v>43.21</v>
      </c>
      <c r="AC1421" s="8">
        <f t="shared" si="135"/>
        <v>1209.8800000000001</v>
      </c>
      <c r="AD1421" s="8">
        <f>SUM(AC1421:AC1425)</f>
        <v>17282.596000000001</v>
      </c>
      <c r="AE1421" s="8">
        <f t="shared" si="136"/>
        <v>1209.8800000000001</v>
      </c>
      <c r="AF1421" s="8">
        <f>SUM(AE1421:AE1425)</f>
        <v>17282.596000000001</v>
      </c>
      <c r="AG1421">
        <f t="shared" si="137"/>
        <v>1</v>
      </c>
    </row>
    <row r="1422" spans="1:38" x14ac:dyDescent="0.35">
      <c r="A1422">
        <v>1421</v>
      </c>
      <c r="C1422">
        <v>239</v>
      </c>
      <c r="D1422">
        <v>280</v>
      </c>
      <c r="E1422" t="s">
        <v>33</v>
      </c>
      <c r="F1422" t="s">
        <v>34</v>
      </c>
      <c r="G1422">
        <v>49.982559199999997</v>
      </c>
      <c r="H1422">
        <v>123.0582962</v>
      </c>
      <c r="M1422" t="s">
        <v>102</v>
      </c>
      <c r="N1422">
        <v>6</v>
      </c>
      <c r="O1422">
        <v>0</v>
      </c>
      <c r="P1422">
        <f t="shared" si="138"/>
        <v>6</v>
      </c>
      <c r="Q1422" t="s">
        <v>36</v>
      </c>
      <c r="R1422">
        <v>1</v>
      </c>
      <c r="S1422">
        <f t="shared" si="133"/>
        <v>0</v>
      </c>
      <c r="T1422">
        <f t="shared" si="134"/>
        <v>6</v>
      </c>
      <c r="Z1422" s="5">
        <v>0.14000000000000001</v>
      </c>
      <c r="AA1422">
        <v>0</v>
      </c>
      <c r="AB1422" s="6">
        <v>36.65</v>
      </c>
      <c r="AC1422" s="8">
        <f t="shared" si="135"/>
        <v>3078.6000000000004</v>
      </c>
      <c r="AE1422" s="8">
        <f t="shared" si="136"/>
        <v>3078.6000000000004</v>
      </c>
      <c r="AG1422" t="str">
        <f t="shared" si="137"/>
        <v/>
      </c>
    </row>
    <row r="1423" spans="1:38" x14ac:dyDescent="0.35">
      <c r="A1423">
        <v>1422</v>
      </c>
      <c r="C1423">
        <v>264</v>
      </c>
      <c r="D1423">
        <v>280</v>
      </c>
      <c r="E1423" t="s">
        <v>33</v>
      </c>
      <c r="F1423" t="s">
        <v>34</v>
      </c>
      <c r="G1423">
        <v>49.982559199999997</v>
      </c>
      <c r="H1423">
        <v>123.0582962</v>
      </c>
      <c r="M1423" t="s">
        <v>72</v>
      </c>
      <c r="N1423">
        <v>0</v>
      </c>
      <c r="O1423">
        <v>-6</v>
      </c>
      <c r="P1423">
        <f t="shared" si="138"/>
        <v>6</v>
      </c>
      <c r="Q1423" t="s">
        <v>54</v>
      </c>
      <c r="R1423">
        <v>2</v>
      </c>
      <c r="S1423">
        <f t="shared" si="133"/>
        <v>6</v>
      </c>
      <c r="T1423">
        <f t="shared" si="134"/>
        <v>0</v>
      </c>
      <c r="U1423" t="s">
        <v>38</v>
      </c>
      <c r="V1423" t="s">
        <v>44</v>
      </c>
      <c r="Z1423" s="5">
        <v>1.31</v>
      </c>
      <c r="AA1423">
        <v>10</v>
      </c>
      <c r="AB1423" s="6">
        <v>4.74</v>
      </c>
      <c r="AC1423" s="8">
        <f t="shared" si="135"/>
        <v>3353.076</v>
      </c>
      <c r="AE1423" s="8">
        <f t="shared" si="136"/>
        <v>3353.076</v>
      </c>
      <c r="AG1423" t="str">
        <f t="shared" si="137"/>
        <v/>
      </c>
    </row>
    <row r="1424" spans="1:38" x14ac:dyDescent="0.35">
      <c r="A1424">
        <v>1423</v>
      </c>
      <c r="C1424">
        <v>264</v>
      </c>
      <c r="D1424">
        <v>280</v>
      </c>
      <c r="E1424" t="s">
        <v>33</v>
      </c>
      <c r="F1424" t="s">
        <v>34</v>
      </c>
      <c r="G1424">
        <v>49.982559199999997</v>
      </c>
      <c r="H1424">
        <v>123.0582962</v>
      </c>
      <c r="M1424" t="s">
        <v>48</v>
      </c>
      <c r="N1424">
        <v>-6</v>
      </c>
      <c r="O1424">
        <v>-30</v>
      </c>
      <c r="P1424">
        <f t="shared" si="138"/>
        <v>24</v>
      </c>
      <c r="Q1424" t="s">
        <v>54</v>
      </c>
      <c r="R1424">
        <v>2</v>
      </c>
      <c r="S1424">
        <f t="shared" si="133"/>
        <v>24</v>
      </c>
      <c r="T1424">
        <f t="shared" si="134"/>
        <v>0</v>
      </c>
      <c r="U1424" t="s">
        <v>38</v>
      </c>
      <c r="V1424" t="s">
        <v>44</v>
      </c>
      <c r="Z1424" s="5">
        <v>1.38</v>
      </c>
      <c r="AA1424">
        <v>15</v>
      </c>
      <c r="AB1424" s="6">
        <v>1.7</v>
      </c>
      <c r="AC1424" s="8">
        <f t="shared" si="135"/>
        <v>4785.8399999999992</v>
      </c>
      <c r="AE1424" s="8">
        <f t="shared" si="136"/>
        <v>4785.8399999999992</v>
      </c>
      <c r="AG1424" t="str">
        <f t="shared" si="137"/>
        <v/>
      </c>
    </row>
    <row r="1425" spans="1:38" x14ac:dyDescent="0.35">
      <c r="A1425">
        <v>1424</v>
      </c>
      <c r="B1425" s="1"/>
      <c r="C1425">
        <v>264</v>
      </c>
      <c r="D1425">
        <v>280</v>
      </c>
      <c r="E1425" s="1" t="s">
        <v>33</v>
      </c>
      <c r="F1425" t="s">
        <v>34</v>
      </c>
      <c r="G1425" s="1">
        <v>49.982559199999997</v>
      </c>
      <c r="H1425" s="1">
        <v>123.0582962</v>
      </c>
      <c r="I1425" s="1"/>
      <c r="J1425" s="1"/>
      <c r="K1425" s="1"/>
      <c r="L1425" s="1"/>
      <c r="M1425" s="1" t="s">
        <v>51</v>
      </c>
      <c r="N1425" s="1">
        <v>-30</v>
      </c>
      <c r="O1425" s="1">
        <v>-60</v>
      </c>
      <c r="P1425" s="1">
        <f t="shared" si="138"/>
        <v>30</v>
      </c>
      <c r="Q1425" s="1"/>
      <c r="R1425" s="1">
        <v>2</v>
      </c>
      <c r="S1425" s="1">
        <f t="shared" si="133"/>
        <v>30</v>
      </c>
      <c r="T1425" s="1">
        <f t="shared" si="134"/>
        <v>0</v>
      </c>
      <c r="U1425" t="s">
        <v>38</v>
      </c>
      <c r="V1425" t="s">
        <v>44</v>
      </c>
      <c r="W1425" s="1"/>
      <c r="X1425" s="1"/>
      <c r="Y1425" s="1"/>
      <c r="Z1425" s="5">
        <v>1.19</v>
      </c>
      <c r="AA1425" s="1">
        <v>20</v>
      </c>
      <c r="AB1425" s="6">
        <v>1.7</v>
      </c>
      <c r="AC1425" s="8">
        <f t="shared" si="135"/>
        <v>4855.2</v>
      </c>
      <c r="AD1425" s="1"/>
      <c r="AE1425" s="10">
        <f t="shared" si="136"/>
        <v>4855.2</v>
      </c>
      <c r="AF1425" s="1"/>
      <c r="AG1425" t="str">
        <f t="shared" si="137"/>
        <v/>
      </c>
      <c r="AI1425" s="1"/>
      <c r="AJ1425" s="1"/>
      <c r="AK1425" s="1"/>
      <c r="AL1425" s="1"/>
    </row>
    <row r="1426" spans="1:38" x14ac:dyDescent="0.35">
      <c r="A1426">
        <v>1425</v>
      </c>
      <c r="B1426" t="s">
        <v>32</v>
      </c>
      <c r="C1426">
        <v>240</v>
      </c>
      <c r="D1426">
        <v>281</v>
      </c>
      <c r="E1426" t="s">
        <v>59</v>
      </c>
      <c r="F1426" t="s">
        <v>111</v>
      </c>
      <c r="G1426">
        <v>49.98171997</v>
      </c>
      <c r="H1426">
        <v>123.05989839999999</v>
      </c>
      <c r="M1426" t="s">
        <v>66</v>
      </c>
      <c r="N1426">
        <v>1</v>
      </c>
      <c r="O1426">
        <v>0</v>
      </c>
      <c r="P1426">
        <f t="shared" si="138"/>
        <v>1</v>
      </c>
      <c r="Q1426" t="s">
        <v>36</v>
      </c>
      <c r="R1426">
        <v>1</v>
      </c>
      <c r="S1426">
        <f t="shared" si="133"/>
        <v>0</v>
      </c>
      <c r="T1426">
        <f t="shared" si="134"/>
        <v>1</v>
      </c>
      <c r="W1426">
        <f>SUM(S1426:S1428)</f>
        <v>50</v>
      </c>
      <c r="X1426">
        <f>SUM(T1426:T1428)</f>
        <v>1</v>
      </c>
      <c r="Y1426">
        <f>X1426+W1426</f>
        <v>51</v>
      </c>
      <c r="Z1426" s="5">
        <v>0.11</v>
      </c>
      <c r="AA1426">
        <v>0</v>
      </c>
      <c r="AB1426" s="6">
        <v>25.58</v>
      </c>
      <c r="AC1426" s="8">
        <f t="shared" si="135"/>
        <v>281.37999999999994</v>
      </c>
      <c r="AD1426" s="8">
        <f>SUM(AC1426:AC1428)</f>
        <v>8403.7799999999988</v>
      </c>
      <c r="AE1426" s="8">
        <f t="shared" si="136"/>
        <v>281.37999999999994</v>
      </c>
      <c r="AF1426" s="8">
        <f>SUM(AE1426:AE1428)</f>
        <v>8403.7799999999988</v>
      </c>
      <c r="AG1426">
        <f t="shared" si="137"/>
        <v>1</v>
      </c>
    </row>
    <row r="1427" spans="1:38" x14ac:dyDescent="0.35">
      <c r="A1427">
        <v>1426</v>
      </c>
      <c r="C1427">
        <v>265</v>
      </c>
      <c r="D1427">
        <v>281</v>
      </c>
      <c r="E1427" t="s">
        <v>59</v>
      </c>
      <c r="F1427" t="s">
        <v>111</v>
      </c>
      <c r="G1427">
        <v>49.98171997</v>
      </c>
      <c r="H1427">
        <v>123.05989839999999</v>
      </c>
      <c r="M1427" t="s">
        <v>82</v>
      </c>
      <c r="N1427">
        <v>0</v>
      </c>
      <c r="O1427">
        <v>-10</v>
      </c>
      <c r="P1427">
        <f t="shared" si="138"/>
        <v>10</v>
      </c>
      <c r="Q1427" t="s">
        <v>43</v>
      </c>
      <c r="R1427">
        <v>2</v>
      </c>
      <c r="S1427">
        <f t="shared" si="133"/>
        <v>10</v>
      </c>
      <c r="T1427">
        <f t="shared" si="134"/>
        <v>0</v>
      </c>
      <c r="U1427" t="s">
        <v>38</v>
      </c>
      <c r="V1427" t="s">
        <v>39</v>
      </c>
      <c r="Z1427" s="5">
        <v>1.1000000000000001</v>
      </c>
      <c r="AA1427">
        <v>40</v>
      </c>
      <c r="AB1427" s="6">
        <v>2.84</v>
      </c>
      <c r="AC1427" s="8">
        <f t="shared" si="135"/>
        <v>1874.3999999999999</v>
      </c>
      <c r="AE1427" s="8">
        <f t="shared" si="136"/>
        <v>1874.3999999999999</v>
      </c>
      <c r="AG1427" t="str">
        <f t="shared" si="137"/>
        <v/>
      </c>
      <c r="AH1427" s="15"/>
    </row>
    <row r="1428" spans="1:38" x14ac:dyDescent="0.35">
      <c r="A1428">
        <v>1427</v>
      </c>
      <c r="B1428" s="1"/>
      <c r="C1428">
        <v>265</v>
      </c>
      <c r="D1428">
        <v>281</v>
      </c>
      <c r="E1428" s="1" t="s">
        <v>59</v>
      </c>
      <c r="F1428" t="s">
        <v>111</v>
      </c>
      <c r="G1428" s="1">
        <v>49.98171997</v>
      </c>
      <c r="H1428" s="1">
        <v>123.05989839999999</v>
      </c>
      <c r="I1428" s="1"/>
      <c r="J1428" s="1"/>
      <c r="K1428" s="1"/>
      <c r="L1428" s="1"/>
      <c r="M1428" s="1" t="s">
        <v>83</v>
      </c>
      <c r="N1428" s="1">
        <v>-10</v>
      </c>
      <c r="O1428" s="1">
        <v>-50</v>
      </c>
      <c r="P1428" s="1">
        <f t="shared" si="138"/>
        <v>40</v>
      </c>
      <c r="Q1428" s="1" t="s">
        <v>62</v>
      </c>
      <c r="R1428" s="1">
        <v>2</v>
      </c>
      <c r="S1428" s="1">
        <f t="shared" si="133"/>
        <v>40</v>
      </c>
      <c r="T1428" s="1">
        <f t="shared" si="134"/>
        <v>0</v>
      </c>
      <c r="U1428" t="s">
        <v>38</v>
      </c>
      <c r="V1428" t="s">
        <v>39</v>
      </c>
      <c r="W1428" s="1"/>
      <c r="X1428" s="1"/>
      <c r="Y1428" s="1"/>
      <c r="Z1428" s="5">
        <v>1.1000000000000001</v>
      </c>
      <c r="AA1428" s="1">
        <v>50</v>
      </c>
      <c r="AB1428" s="6">
        <v>2.84</v>
      </c>
      <c r="AC1428" s="8">
        <f t="shared" si="135"/>
        <v>6248</v>
      </c>
      <c r="AD1428" s="1"/>
      <c r="AE1428" s="10">
        <f t="shared" si="136"/>
        <v>6248</v>
      </c>
      <c r="AF1428" s="1"/>
      <c r="AG1428" t="str">
        <f t="shared" si="137"/>
        <v/>
      </c>
      <c r="AI1428" s="1"/>
      <c r="AJ1428" s="1"/>
      <c r="AK1428" s="1"/>
      <c r="AL1428" s="1"/>
    </row>
    <row r="1429" spans="1:38" x14ac:dyDescent="0.35">
      <c r="A1429">
        <v>1428</v>
      </c>
      <c r="B1429" t="s">
        <v>32</v>
      </c>
      <c r="C1429">
        <v>266</v>
      </c>
      <c r="D1429">
        <v>282</v>
      </c>
      <c r="E1429" t="s">
        <v>88</v>
      </c>
      <c r="F1429" t="s">
        <v>89</v>
      </c>
      <c r="G1429">
        <v>49.982139590000003</v>
      </c>
      <c r="H1429">
        <v>123.05970000000001</v>
      </c>
      <c r="M1429" t="s">
        <v>228</v>
      </c>
      <c r="N1429">
        <v>0</v>
      </c>
      <c r="O1429">
        <v>-16</v>
      </c>
      <c r="P1429">
        <f t="shared" si="138"/>
        <v>16</v>
      </c>
      <c r="Q1429" t="s">
        <v>69</v>
      </c>
      <c r="R1429">
        <v>2</v>
      </c>
      <c r="S1429">
        <f t="shared" si="133"/>
        <v>16</v>
      </c>
      <c r="T1429">
        <f t="shared" si="134"/>
        <v>0</v>
      </c>
      <c r="U1429" t="s">
        <v>38</v>
      </c>
      <c r="V1429" t="s">
        <v>39</v>
      </c>
      <c r="W1429">
        <f>SUM(S1429:S1431)</f>
        <v>50</v>
      </c>
      <c r="X1429">
        <f>SUM(T1429:T1431)</f>
        <v>0</v>
      </c>
      <c r="Y1429">
        <f>X1429+W1429</f>
        <v>50</v>
      </c>
      <c r="Z1429" s="5">
        <v>0.34</v>
      </c>
      <c r="AA1429">
        <v>0</v>
      </c>
      <c r="AB1429" s="6">
        <v>35.51</v>
      </c>
      <c r="AC1429" s="8">
        <f t="shared" si="135"/>
        <v>19317.439999999999</v>
      </c>
      <c r="AD1429" s="8">
        <f>SUM(AC1429:AC1431)</f>
        <v>31827.175999999999</v>
      </c>
      <c r="AE1429" s="8">
        <f t="shared" si="136"/>
        <v>19317.439999999999</v>
      </c>
      <c r="AF1429" s="8">
        <f>SUM(AE1429:AE1431)</f>
        <v>31827.175999999999</v>
      </c>
      <c r="AG1429">
        <f t="shared" si="137"/>
        <v>1</v>
      </c>
    </row>
    <row r="1430" spans="1:38" x14ac:dyDescent="0.35">
      <c r="A1430">
        <v>1429</v>
      </c>
      <c r="C1430">
        <v>266</v>
      </c>
      <c r="D1430">
        <v>282</v>
      </c>
      <c r="E1430" t="s">
        <v>88</v>
      </c>
      <c r="F1430" t="s">
        <v>89</v>
      </c>
      <c r="G1430">
        <v>49.982139590000003</v>
      </c>
      <c r="H1430">
        <v>123.05970000000001</v>
      </c>
      <c r="M1430" t="s">
        <v>229</v>
      </c>
      <c r="N1430">
        <v>-16</v>
      </c>
      <c r="O1430">
        <v>-30</v>
      </c>
      <c r="P1430">
        <f t="shared" si="138"/>
        <v>14</v>
      </c>
      <c r="Q1430" t="s">
        <v>69</v>
      </c>
      <c r="R1430">
        <v>2</v>
      </c>
      <c r="S1430">
        <f t="shared" si="133"/>
        <v>14</v>
      </c>
      <c r="T1430">
        <f t="shared" si="134"/>
        <v>0</v>
      </c>
      <c r="U1430" t="s">
        <v>58</v>
      </c>
      <c r="V1430" t="s">
        <v>39</v>
      </c>
      <c r="Z1430" s="5">
        <v>0.34</v>
      </c>
      <c r="AA1430">
        <v>40</v>
      </c>
      <c r="AB1430" s="6">
        <v>35.51</v>
      </c>
      <c r="AC1430" s="8">
        <f t="shared" si="135"/>
        <v>10141.655999999999</v>
      </c>
      <c r="AE1430" s="8">
        <f t="shared" si="136"/>
        <v>10141.655999999999</v>
      </c>
      <c r="AG1430" t="str">
        <f t="shared" si="137"/>
        <v/>
      </c>
    </row>
    <row r="1431" spans="1:38" x14ac:dyDescent="0.35">
      <c r="A1431">
        <v>1430</v>
      </c>
      <c r="B1431" s="1"/>
      <c r="C1431">
        <v>266</v>
      </c>
      <c r="D1431">
        <v>282</v>
      </c>
      <c r="E1431" s="1" t="s">
        <v>88</v>
      </c>
      <c r="F1431" t="s">
        <v>89</v>
      </c>
      <c r="G1431" s="1">
        <v>49.982139590000003</v>
      </c>
      <c r="H1431" s="1">
        <v>123.05970000000001</v>
      </c>
      <c r="I1431" s="1"/>
      <c r="J1431" s="1"/>
      <c r="K1431" s="1"/>
      <c r="L1431" s="1"/>
      <c r="M1431" s="1" t="s">
        <v>90</v>
      </c>
      <c r="N1431" s="1">
        <v>-30</v>
      </c>
      <c r="O1431" s="1">
        <v>-50</v>
      </c>
      <c r="P1431" s="1">
        <f t="shared" si="138"/>
        <v>20</v>
      </c>
      <c r="Q1431" s="1" t="s">
        <v>54</v>
      </c>
      <c r="R1431" s="1">
        <v>2</v>
      </c>
      <c r="S1431" s="1">
        <f t="shared" si="133"/>
        <v>20</v>
      </c>
      <c r="T1431" s="1">
        <f t="shared" si="134"/>
        <v>0</v>
      </c>
      <c r="U1431" t="s">
        <v>58</v>
      </c>
      <c r="V1431" t="s">
        <v>39</v>
      </c>
      <c r="W1431" s="1"/>
      <c r="X1431" s="1"/>
      <c r="Y1431" s="1"/>
      <c r="Z1431" s="5">
        <v>1.56</v>
      </c>
      <c r="AA1431" s="1">
        <v>45</v>
      </c>
      <c r="AB1431" s="6">
        <v>1.38</v>
      </c>
      <c r="AC1431" s="8">
        <f t="shared" si="135"/>
        <v>2368.0800000000004</v>
      </c>
      <c r="AD1431" s="1"/>
      <c r="AE1431" s="10">
        <f t="shared" si="136"/>
        <v>2368.0800000000004</v>
      </c>
      <c r="AF1431" s="1"/>
      <c r="AG1431" t="str">
        <f t="shared" si="137"/>
        <v/>
      </c>
      <c r="AI1431" s="1"/>
      <c r="AJ1431" s="1"/>
      <c r="AK1431" s="1"/>
      <c r="AL1431" s="1"/>
    </row>
    <row r="1432" spans="1:38" x14ac:dyDescent="0.35">
      <c r="A1432">
        <v>1431</v>
      </c>
      <c r="B1432" t="s">
        <v>32</v>
      </c>
      <c r="C1432">
        <v>657</v>
      </c>
      <c r="D1432">
        <v>283</v>
      </c>
      <c r="E1432" t="s">
        <v>74</v>
      </c>
      <c r="F1432" t="s">
        <v>65</v>
      </c>
      <c r="G1432">
        <v>50.558490749999997</v>
      </c>
      <c r="H1432">
        <v>122.48380280000001</v>
      </c>
      <c r="M1432" t="s">
        <v>110</v>
      </c>
      <c r="N1432">
        <v>4</v>
      </c>
      <c r="O1432">
        <v>0</v>
      </c>
      <c r="P1432">
        <f t="shared" si="138"/>
        <v>4</v>
      </c>
      <c r="Q1432" t="s">
        <v>36</v>
      </c>
      <c r="R1432">
        <v>1</v>
      </c>
      <c r="S1432">
        <f t="shared" si="133"/>
        <v>0</v>
      </c>
      <c r="T1432">
        <f t="shared" si="134"/>
        <v>4</v>
      </c>
      <c r="W1432">
        <f>SUM(S1432:S1434)</f>
        <v>25</v>
      </c>
      <c r="X1432">
        <f>SUM(T1432:T1434)</f>
        <v>4</v>
      </c>
      <c r="Y1432">
        <f>X1432+W1432</f>
        <v>29</v>
      </c>
      <c r="Z1432" s="5">
        <v>0.16</v>
      </c>
      <c r="AA1432">
        <v>0</v>
      </c>
      <c r="AB1432" s="6">
        <v>37.4</v>
      </c>
      <c r="AC1432" s="8">
        <f t="shared" si="135"/>
        <v>2393.6</v>
      </c>
      <c r="AD1432" s="8">
        <f>SUM(AC1432:AC1434)</f>
        <v>4568.5999999999995</v>
      </c>
      <c r="AE1432" s="8">
        <f t="shared" si="136"/>
        <v>2393.6</v>
      </c>
      <c r="AF1432" s="8">
        <f>SUM(AE1432:AE1434)</f>
        <v>4568.5999999999995</v>
      </c>
      <c r="AG1432">
        <f t="shared" si="137"/>
        <v>1</v>
      </c>
    </row>
    <row r="1433" spans="1:38" x14ac:dyDescent="0.35">
      <c r="A1433">
        <v>1432</v>
      </c>
      <c r="C1433">
        <v>707</v>
      </c>
      <c r="D1433">
        <v>283</v>
      </c>
      <c r="E1433" t="s">
        <v>74</v>
      </c>
      <c r="F1433" t="s">
        <v>65</v>
      </c>
      <c r="G1433">
        <v>50.558490749999997</v>
      </c>
      <c r="H1433">
        <v>122.48380280000001</v>
      </c>
      <c r="M1433" t="s">
        <v>51</v>
      </c>
      <c r="N1433">
        <v>0</v>
      </c>
      <c r="O1433">
        <v>-25</v>
      </c>
      <c r="P1433">
        <f t="shared" si="138"/>
        <v>25</v>
      </c>
      <c r="Q1433" t="s">
        <v>43</v>
      </c>
      <c r="R1433">
        <v>2</v>
      </c>
      <c r="S1433">
        <f t="shared" si="133"/>
        <v>25</v>
      </c>
      <c r="T1433">
        <f t="shared" si="134"/>
        <v>0</v>
      </c>
      <c r="U1433" t="s">
        <v>58</v>
      </c>
      <c r="V1433" t="s">
        <v>39</v>
      </c>
      <c r="Z1433" s="5">
        <v>1.45</v>
      </c>
      <c r="AA1433">
        <v>50</v>
      </c>
      <c r="AB1433" s="6">
        <v>1.2</v>
      </c>
      <c r="AC1433" s="8">
        <f t="shared" si="135"/>
        <v>2174.9999999999995</v>
      </c>
      <c r="AE1433" s="8">
        <f t="shared" si="136"/>
        <v>2174.9999999999995</v>
      </c>
      <c r="AG1433" t="str">
        <f t="shared" si="137"/>
        <v/>
      </c>
    </row>
    <row r="1434" spans="1:38" x14ac:dyDescent="0.35">
      <c r="A1434">
        <v>1433</v>
      </c>
      <c r="B1434" s="1"/>
      <c r="C1434">
        <v>707</v>
      </c>
      <c r="D1434">
        <v>283</v>
      </c>
      <c r="E1434" s="1" t="s">
        <v>74</v>
      </c>
      <c r="F1434" t="s">
        <v>65</v>
      </c>
      <c r="G1434" s="1">
        <v>50.558490749999997</v>
      </c>
      <c r="H1434" s="1">
        <v>122.48380280000001</v>
      </c>
      <c r="I1434" s="1"/>
      <c r="J1434" s="1"/>
      <c r="K1434" s="1"/>
      <c r="L1434" s="1"/>
      <c r="M1434" s="1" t="s">
        <v>75</v>
      </c>
      <c r="N1434" s="1">
        <v>-25</v>
      </c>
      <c r="O1434" s="1">
        <v>-25</v>
      </c>
      <c r="P1434" s="1">
        <f t="shared" si="138"/>
        <v>0</v>
      </c>
      <c r="Q1434" s="1" t="s">
        <v>54</v>
      </c>
      <c r="R1434" s="1">
        <v>2</v>
      </c>
      <c r="S1434" s="1">
        <f t="shared" si="133"/>
        <v>0</v>
      </c>
      <c r="T1434" s="1">
        <f t="shared" si="134"/>
        <v>0</v>
      </c>
      <c r="U1434" t="s">
        <v>58</v>
      </c>
      <c r="V1434" t="s">
        <v>39</v>
      </c>
      <c r="W1434" s="1"/>
      <c r="X1434" s="1"/>
      <c r="Y1434" s="1"/>
      <c r="Z1434" s="5">
        <v>1.45</v>
      </c>
      <c r="AA1434" s="1">
        <v>65</v>
      </c>
      <c r="AB1434" s="6">
        <v>0.38</v>
      </c>
      <c r="AC1434" s="8">
        <f t="shared" si="135"/>
        <v>0</v>
      </c>
      <c r="AD1434" s="1"/>
      <c r="AE1434" s="10">
        <f t="shared" si="136"/>
        <v>0</v>
      </c>
      <c r="AF1434" s="1"/>
      <c r="AG1434" t="str">
        <f t="shared" si="137"/>
        <v/>
      </c>
      <c r="AI1434" s="1"/>
      <c r="AJ1434" s="1"/>
      <c r="AK1434" s="1"/>
      <c r="AL1434" s="1"/>
    </row>
    <row r="1435" spans="1:38" x14ac:dyDescent="0.35">
      <c r="A1435">
        <v>1434</v>
      </c>
      <c r="B1435" t="s">
        <v>32</v>
      </c>
      <c r="C1435">
        <v>594</v>
      </c>
      <c r="D1435">
        <v>284</v>
      </c>
      <c r="E1435" t="s">
        <v>118</v>
      </c>
      <c r="F1435" t="s">
        <v>65</v>
      </c>
      <c r="G1435">
        <v>50.583000179999999</v>
      </c>
      <c r="H1435">
        <v>122.4599991</v>
      </c>
      <c r="M1435" t="s">
        <v>54</v>
      </c>
      <c r="N1435">
        <v>2.5</v>
      </c>
      <c r="O1435">
        <v>0.5</v>
      </c>
      <c r="P1435">
        <f t="shared" si="138"/>
        <v>2</v>
      </c>
      <c r="Q1435" t="s">
        <v>36</v>
      </c>
      <c r="R1435">
        <v>1</v>
      </c>
      <c r="S1435">
        <f t="shared" si="133"/>
        <v>0</v>
      </c>
      <c r="T1435">
        <f t="shared" si="134"/>
        <v>2</v>
      </c>
      <c r="W1435">
        <f>SUM(S1435:S1439)</f>
        <v>50</v>
      </c>
      <c r="X1435">
        <f>SUM(T1435:T1439)</f>
        <v>2.5</v>
      </c>
      <c r="Y1435">
        <f>X1435+W1435</f>
        <v>52.5</v>
      </c>
      <c r="Z1435" s="5">
        <v>0.16</v>
      </c>
      <c r="AA1435">
        <v>0</v>
      </c>
      <c r="AB1435" s="6">
        <v>37.4</v>
      </c>
      <c r="AC1435" s="8">
        <f t="shared" si="135"/>
        <v>1196.8</v>
      </c>
      <c r="AD1435" s="8">
        <f>SUM(AC1435:AC1439)</f>
        <v>3589.7599999999998</v>
      </c>
      <c r="AE1435" s="8">
        <f t="shared" si="136"/>
        <v>1196.8</v>
      </c>
      <c r="AF1435" s="8">
        <f>SUM(AE1435:AE1439)</f>
        <v>3589.7599999999998</v>
      </c>
      <c r="AG1435">
        <f t="shared" si="137"/>
        <v>1</v>
      </c>
    </row>
    <row r="1436" spans="1:38" x14ac:dyDescent="0.35">
      <c r="A1436">
        <v>1435</v>
      </c>
      <c r="C1436">
        <v>594</v>
      </c>
      <c r="D1436">
        <v>284</v>
      </c>
      <c r="E1436" t="s">
        <v>118</v>
      </c>
      <c r="F1436" t="s">
        <v>65</v>
      </c>
      <c r="G1436">
        <v>50.583000179999999</v>
      </c>
      <c r="H1436">
        <v>122.4599991</v>
      </c>
      <c r="M1436" t="s">
        <v>39</v>
      </c>
      <c r="N1436">
        <v>0.5</v>
      </c>
      <c r="O1436">
        <v>0</v>
      </c>
      <c r="P1436">
        <f t="shared" si="138"/>
        <v>0.5</v>
      </c>
      <c r="Q1436" t="s">
        <v>36</v>
      </c>
      <c r="R1436">
        <v>1</v>
      </c>
      <c r="S1436">
        <f t="shared" si="133"/>
        <v>0</v>
      </c>
      <c r="T1436">
        <f t="shared" si="134"/>
        <v>0.5</v>
      </c>
      <c r="Z1436" s="5">
        <v>0.16</v>
      </c>
      <c r="AA1436">
        <v>0</v>
      </c>
      <c r="AB1436" s="6">
        <v>37.4</v>
      </c>
      <c r="AC1436" s="8">
        <f t="shared" si="135"/>
        <v>299.2</v>
      </c>
      <c r="AE1436" s="8">
        <f t="shared" si="136"/>
        <v>299.2</v>
      </c>
      <c r="AG1436" t="str">
        <f t="shared" si="137"/>
        <v/>
      </c>
    </row>
    <row r="1437" spans="1:38" x14ac:dyDescent="0.35">
      <c r="A1437">
        <v>1436</v>
      </c>
      <c r="C1437">
        <v>644</v>
      </c>
      <c r="D1437">
        <v>284</v>
      </c>
      <c r="E1437" t="s">
        <v>118</v>
      </c>
      <c r="F1437" t="s">
        <v>65</v>
      </c>
      <c r="G1437">
        <v>50.583000179999999</v>
      </c>
      <c r="H1437">
        <v>122.4599991</v>
      </c>
      <c r="M1437" t="s">
        <v>51</v>
      </c>
      <c r="N1437">
        <v>0</v>
      </c>
      <c r="O1437">
        <v>-12</v>
      </c>
      <c r="P1437">
        <f t="shared" si="138"/>
        <v>12</v>
      </c>
      <c r="Q1437" t="s">
        <v>54</v>
      </c>
      <c r="R1437">
        <v>2</v>
      </c>
      <c r="S1437">
        <f t="shared" si="133"/>
        <v>12</v>
      </c>
      <c r="T1437">
        <f t="shared" si="134"/>
        <v>0</v>
      </c>
      <c r="U1437" t="s">
        <v>38</v>
      </c>
      <c r="V1437" t="s">
        <v>44</v>
      </c>
      <c r="Z1437" s="5">
        <v>1.2</v>
      </c>
      <c r="AA1437">
        <v>20</v>
      </c>
      <c r="AB1437" s="6">
        <v>1.2</v>
      </c>
      <c r="AC1437" s="8">
        <f t="shared" si="135"/>
        <v>1382.4</v>
      </c>
      <c r="AE1437" s="8">
        <f t="shared" si="136"/>
        <v>1382.4</v>
      </c>
      <c r="AG1437" t="str">
        <f t="shared" si="137"/>
        <v/>
      </c>
    </row>
    <row r="1438" spans="1:38" x14ac:dyDescent="0.35">
      <c r="A1438">
        <v>1437</v>
      </c>
      <c r="C1438">
        <v>644</v>
      </c>
      <c r="D1438">
        <v>284</v>
      </c>
      <c r="E1438" t="s">
        <v>118</v>
      </c>
      <c r="F1438" t="s">
        <v>65</v>
      </c>
      <c r="G1438">
        <v>50.583000179999999</v>
      </c>
      <c r="H1438">
        <v>122.4599991</v>
      </c>
      <c r="M1438" t="s">
        <v>226</v>
      </c>
      <c r="N1438">
        <v>-12</v>
      </c>
      <c r="O1438">
        <v>-24</v>
      </c>
      <c r="P1438">
        <f t="shared" si="138"/>
        <v>12</v>
      </c>
      <c r="Q1438" t="s">
        <v>43</v>
      </c>
      <c r="R1438">
        <v>2</v>
      </c>
      <c r="S1438">
        <f t="shared" si="133"/>
        <v>12</v>
      </c>
      <c r="T1438">
        <f t="shared" si="134"/>
        <v>0</v>
      </c>
      <c r="U1438" t="s">
        <v>38</v>
      </c>
      <c r="V1438" t="s">
        <v>44</v>
      </c>
      <c r="Z1438" s="5">
        <v>1.2</v>
      </c>
      <c r="AA1438">
        <v>35</v>
      </c>
      <c r="AB1438" s="6">
        <v>0.38</v>
      </c>
      <c r="AC1438" s="8">
        <f t="shared" si="135"/>
        <v>355.67999999999995</v>
      </c>
      <c r="AE1438" s="8">
        <f t="shared" si="136"/>
        <v>355.67999999999995</v>
      </c>
      <c r="AG1438" t="str">
        <f t="shared" si="137"/>
        <v/>
      </c>
    </row>
    <row r="1439" spans="1:38" x14ac:dyDescent="0.35">
      <c r="A1439">
        <v>1438</v>
      </c>
      <c r="B1439" s="1"/>
      <c r="C1439">
        <v>644</v>
      </c>
      <c r="D1439">
        <v>284</v>
      </c>
      <c r="E1439" s="1" t="s">
        <v>118</v>
      </c>
      <c r="F1439" t="s">
        <v>65</v>
      </c>
      <c r="G1439" s="1">
        <v>50.583000179999999</v>
      </c>
      <c r="H1439" s="1">
        <v>122.4599991</v>
      </c>
      <c r="I1439" s="1"/>
      <c r="J1439" s="1"/>
      <c r="K1439" s="1"/>
      <c r="L1439" s="1"/>
      <c r="M1439" s="1" t="s">
        <v>227</v>
      </c>
      <c r="N1439" s="1">
        <v>-24</v>
      </c>
      <c r="O1439" s="1">
        <v>-50</v>
      </c>
      <c r="P1439" s="1">
        <f t="shared" si="138"/>
        <v>26</v>
      </c>
      <c r="Q1439" s="1" t="s">
        <v>43</v>
      </c>
      <c r="R1439" s="1">
        <v>2</v>
      </c>
      <c r="S1439" s="1">
        <f t="shared" si="133"/>
        <v>26</v>
      </c>
      <c r="T1439" s="1">
        <f t="shared" si="134"/>
        <v>0</v>
      </c>
      <c r="U1439" t="s">
        <v>56</v>
      </c>
      <c r="V1439" t="s">
        <v>73</v>
      </c>
      <c r="W1439" s="1"/>
      <c r="X1439" s="1"/>
      <c r="Y1439" s="1"/>
      <c r="Z1439" s="5">
        <v>1.2</v>
      </c>
      <c r="AA1439" s="1">
        <v>70</v>
      </c>
      <c r="AB1439" s="6">
        <v>0.38</v>
      </c>
      <c r="AC1439" s="8">
        <f t="shared" si="135"/>
        <v>355.67999999999995</v>
      </c>
      <c r="AD1439" s="1"/>
      <c r="AE1439" s="10">
        <f t="shared" si="136"/>
        <v>355.67999999999995</v>
      </c>
      <c r="AF1439" s="1"/>
      <c r="AG1439" t="str">
        <f t="shared" si="137"/>
        <v/>
      </c>
      <c r="AI1439" s="1"/>
      <c r="AJ1439" s="1"/>
      <c r="AK1439" s="1"/>
      <c r="AL1439" s="1"/>
    </row>
    <row r="1440" spans="1:38" x14ac:dyDescent="0.35">
      <c r="A1440">
        <v>1439</v>
      </c>
      <c r="B1440" t="s">
        <v>32</v>
      </c>
      <c r="C1440">
        <v>263</v>
      </c>
      <c r="D1440">
        <v>285</v>
      </c>
      <c r="E1440" t="s">
        <v>64</v>
      </c>
      <c r="F1440" t="s">
        <v>65</v>
      </c>
      <c r="G1440">
        <v>49.984859470000004</v>
      </c>
      <c r="H1440">
        <v>123.05879969999999</v>
      </c>
      <c r="M1440" t="s">
        <v>57</v>
      </c>
      <c r="N1440">
        <v>0</v>
      </c>
      <c r="O1440">
        <v>-13</v>
      </c>
      <c r="P1440">
        <f t="shared" si="138"/>
        <v>13</v>
      </c>
      <c r="Q1440" t="s">
        <v>43</v>
      </c>
      <c r="R1440">
        <v>2</v>
      </c>
      <c r="S1440">
        <f t="shared" si="133"/>
        <v>13</v>
      </c>
      <c r="T1440">
        <f t="shared" si="134"/>
        <v>0</v>
      </c>
      <c r="U1440" t="s">
        <v>56</v>
      </c>
      <c r="V1440" t="s">
        <v>73</v>
      </c>
      <c r="W1440">
        <f>SUM(S1440:S1442)</f>
        <v>70</v>
      </c>
      <c r="X1440">
        <f>SUM(T1440:T1442)</f>
        <v>0</v>
      </c>
      <c r="Y1440">
        <f>X1440+W1440</f>
        <v>70</v>
      </c>
      <c r="Z1440" s="5">
        <v>1.07</v>
      </c>
      <c r="AA1440">
        <v>35</v>
      </c>
      <c r="AB1440" s="6">
        <v>3.36</v>
      </c>
      <c r="AC1440" s="8">
        <f t="shared" si="135"/>
        <v>3037.9440000000009</v>
      </c>
      <c r="AD1440" s="8">
        <f>SUM(AC1440:AC1442)</f>
        <v>6576.0240000000013</v>
      </c>
      <c r="AE1440" s="8">
        <f t="shared" si="136"/>
        <v>3037.9440000000009</v>
      </c>
      <c r="AF1440" s="8">
        <f>SUM(AE1440:AE1442)</f>
        <v>6576.0240000000013</v>
      </c>
      <c r="AG1440">
        <f t="shared" si="137"/>
        <v>1</v>
      </c>
    </row>
    <row r="1441" spans="1:38" x14ac:dyDescent="0.35">
      <c r="A1441">
        <v>1440</v>
      </c>
      <c r="C1441">
        <v>263</v>
      </c>
      <c r="D1441">
        <v>285</v>
      </c>
      <c r="E1441" t="s">
        <v>64</v>
      </c>
      <c r="F1441" t="s">
        <v>65</v>
      </c>
      <c r="G1441">
        <v>49.984859470000004</v>
      </c>
      <c r="H1441">
        <v>123.05879969999999</v>
      </c>
      <c r="M1441" t="s">
        <v>82</v>
      </c>
      <c r="N1441">
        <v>-13</v>
      </c>
      <c r="O1441">
        <v>-48</v>
      </c>
      <c r="P1441">
        <f t="shared" si="138"/>
        <v>35</v>
      </c>
      <c r="Q1441" t="s">
        <v>62</v>
      </c>
      <c r="R1441">
        <v>2</v>
      </c>
      <c r="S1441">
        <f t="shared" si="133"/>
        <v>35</v>
      </c>
      <c r="T1441">
        <f t="shared" si="134"/>
        <v>0</v>
      </c>
      <c r="U1441" t="s">
        <v>56</v>
      </c>
      <c r="V1441" t="s">
        <v>73</v>
      </c>
      <c r="Z1441" s="5">
        <v>1.62</v>
      </c>
      <c r="AA1441">
        <v>70</v>
      </c>
      <c r="AB1441" s="6">
        <v>1.2</v>
      </c>
      <c r="AC1441" s="8">
        <f t="shared" si="135"/>
        <v>2041.2000000000003</v>
      </c>
      <c r="AE1441" s="8">
        <f t="shared" si="136"/>
        <v>2041.2000000000003</v>
      </c>
      <c r="AG1441" t="str">
        <f t="shared" si="137"/>
        <v/>
      </c>
    </row>
    <row r="1442" spans="1:38" x14ac:dyDescent="0.35">
      <c r="A1442">
        <v>1441</v>
      </c>
      <c r="B1442" s="1"/>
      <c r="C1442">
        <v>263</v>
      </c>
      <c r="D1442">
        <v>285</v>
      </c>
      <c r="E1442" s="1" t="s">
        <v>64</v>
      </c>
      <c r="F1442" t="s">
        <v>65</v>
      </c>
      <c r="G1442" s="1">
        <v>49.984859470000004</v>
      </c>
      <c r="H1442" s="1">
        <v>123.05879969999999</v>
      </c>
      <c r="I1442" s="1"/>
      <c r="J1442" s="1"/>
      <c r="K1442" s="1"/>
      <c r="L1442" s="1"/>
      <c r="M1442" s="1" t="s">
        <v>83</v>
      </c>
      <c r="N1442" s="1">
        <v>-48</v>
      </c>
      <c r="O1442" s="1">
        <v>-70</v>
      </c>
      <c r="P1442" s="1">
        <f t="shared" si="138"/>
        <v>22</v>
      </c>
      <c r="Q1442" s="1" t="s">
        <v>62</v>
      </c>
      <c r="R1442" s="1">
        <v>2</v>
      </c>
      <c r="S1442" s="1">
        <f t="shared" si="133"/>
        <v>22</v>
      </c>
      <c r="T1442" s="1">
        <f t="shared" si="134"/>
        <v>0</v>
      </c>
      <c r="U1442" t="s">
        <v>56</v>
      </c>
      <c r="V1442" t="s">
        <v>39</v>
      </c>
      <c r="W1442" s="1"/>
      <c r="X1442" s="1"/>
      <c r="Y1442" s="1"/>
      <c r="Z1442" s="5">
        <v>1.62</v>
      </c>
      <c r="AA1442" s="1">
        <v>65</v>
      </c>
      <c r="AB1442" s="6">
        <v>1.2</v>
      </c>
      <c r="AC1442" s="8">
        <f t="shared" si="135"/>
        <v>1496.8799999999997</v>
      </c>
      <c r="AD1442" s="1"/>
      <c r="AE1442" s="10">
        <f t="shared" si="136"/>
        <v>1496.8799999999997</v>
      </c>
      <c r="AF1442" s="1"/>
      <c r="AG1442" t="str">
        <f t="shared" si="137"/>
        <v/>
      </c>
      <c r="AI1442" s="1"/>
      <c r="AJ1442" s="1"/>
      <c r="AK1442" s="1"/>
      <c r="AL1442" s="1"/>
    </row>
    <row r="1443" spans="1:38" x14ac:dyDescent="0.35">
      <c r="A1443">
        <v>1442</v>
      </c>
      <c r="B1443" s="15" t="s">
        <v>32</v>
      </c>
      <c r="C1443">
        <v>3</v>
      </c>
      <c r="D1443">
        <v>286</v>
      </c>
      <c r="E1443" s="13" t="s">
        <v>36</v>
      </c>
      <c r="F1443" t="s">
        <v>36</v>
      </c>
      <c r="G1443" s="13">
        <v>50.575801849999998</v>
      </c>
      <c r="H1443" s="13">
        <v>122.46800229999999</v>
      </c>
      <c r="I1443" s="13"/>
      <c r="J1443" s="13"/>
      <c r="K1443" s="13"/>
      <c r="L1443" s="13"/>
      <c r="M1443" s="13"/>
      <c r="N1443" s="13">
        <v>0</v>
      </c>
      <c r="O1443" s="13">
        <v>0</v>
      </c>
      <c r="P1443" s="13">
        <f t="shared" si="138"/>
        <v>0</v>
      </c>
      <c r="Q1443" s="13" t="s">
        <v>54</v>
      </c>
      <c r="R1443" s="13">
        <v>2</v>
      </c>
      <c r="S1443" s="13">
        <f t="shared" si="133"/>
        <v>0</v>
      </c>
      <c r="T1443" s="13">
        <f t="shared" si="134"/>
        <v>0</v>
      </c>
      <c r="U1443" t="s">
        <v>56</v>
      </c>
      <c r="V1443" t="s">
        <v>39</v>
      </c>
      <c r="W1443" s="13"/>
      <c r="X1443" s="13"/>
      <c r="Y1443" s="13"/>
      <c r="Z1443" s="5">
        <v>0</v>
      </c>
      <c r="AA1443" s="13">
        <v>70</v>
      </c>
      <c r="AB1443" s="6"/>
      <c r="AC1443" s="8">
        <f t="shared" si="135"/>
        <v>0</v>
      </c>
      <c r="AD1443" s="13"/>
      <c r="AE1443" s="14">
        <f t="shared" si="136"/>
        <v>0</v>
      </c>
      <c r="AF1443" s="13"/>
      <c r="AG1443">
        <f t="shared" si="137"/>
        <v>1</v>
      </c>
      <c r="AI1443" s="13"/>
      <c r="AJ1443" s="13"/>
      <c r="AK1443" s="13"/>
      <c r="AL1443" s="13"/>
    </row>
    <row r="1444" spans="1:38" x14ac:dyDescent="0.35">
      <c r="A1444">
        <v>1443</v>
      </c>
      <c r="C1444">
        <v>738</v>
      </c>
      <c r="D1444">
        <v>287</v>
      </c>
      <c r="E1444" t="s">
        <v>74</v>
      </c>
      <c r="F1444" t="s">
        <v>65</v>
      </c>
      <c r="G1444">
        <v>49.19586563</v>
      </c>
      <c r="H1444">
        <v>123.8480835</v>
      </c>
      <c r="M1444" t="s">
        <v>54</v>
      </c>
      <c r="N1444">
        <v>3</v>
      </c>
      <c r="O1444">
        <v>2</v>
      </c>
      <c r="P1444">
        <f t="shared" si="138"/>
        <v>1</v>
      </c>
      <c r="Q1444" t="s">
        <v>36</v>
      </c>
      <c r="R1444">
        <v>1</v>
      </c>
      <c r="S1444">
        <f t="shared" si="133"/>
        <v>0</v>
      </c>
      <c r="T1444">
        <f t="shared" si="134"/>
        <v>1</v>
      </c>
      <c r="W1444">
        <f>SUM(S1444:S1449)</f>
        <v>48</v>
      </c>
      <c r="X1444">
        <f>SUM(T1444:T1449)</f>
        <v>3</v>
      </c>
      <c r="Y1444">
        <f>X1444+W1444</f>
        <v>51</v>
      </c>
      <c r="Z1444" s="5">
        <v>0.16</v>
      </c>
      <c r="AA1444">
        <v>0</v>
      </c>
      <c r="AB1444" s="6">
        <v>37.4</v>
      </c>
      <c r="AC1444" s="8">
        <f t="shared" si="135"/>
        <v>598.4</v>
      </c>
      <c r="AD1444" s="8">
        <f>SUM(AC1444:AC1449)</f>
        <v>7954.1679999999988</v>
      </c>
      <c r="AE1444" s="8">
        <f t="shared" si="136"/>
        <v>598.4</v>
      </c>
      <c r="AF1444" s="8">
        <f>SUM(AE1444:AE1449)</f>
        <v>7954.1679999999988</v>
      </c>
      <c r="AG1444">
        <f t="shared" si="137"/>
        <v>1</v>
      </c>
    </row>
    <row r="1445" spans="1:38" x14ac:dyDescent="0.35">
      <c r="A1445">
        <v>1444</v>
      </c>
      <c r="C1445">
        <v>738</v>
      </c>
      <c r="D1445">
        <v>287</v>
      </c>
      <c r="E1445" t="s">
        <v>74</v>
      </c>
      <c r="F1445" t="s">
        <v>65</v>
      </c>
      <c r="G1445">
        <v>49.19586563</v>
      </c>
      <c r="H1445">
        <v>123.8480835</v>
      </c>
      <c r="M1445" t="s">
        <v>39</v>
      </c>
      <c r="N1445">
        <v>2</v>
      </c>
      <c r="O1445">
        <v>0.5</v>
      </c>
      <c r="P1445">
        <f t="shared" si="138"/>
        <v>1.5</v>
      </c>
      <c r="Q1445" t="s">
        <v>36</v>
      </c>
      <c r="R1445">
        <v>1</v>
      </c>
      <c r="S1445">
        <f t="shared" si="133"/>
        <v>0</v>
      </c>
      <c r="T1445">
        <f t="shared" si="134"/>
        <v>1.5</v>
      </c>
      <c r="Z1445" s="5">
        <v>0.16</v>
      </c>
      <c r="AA1445">
        <v>0</v>
      </c>
      <c r="AB1445" s="6">
        <v>37.4</v>
      </c>
      <c r="AC1445" s="8">
        <f t="shared" si="135"/>
        <v>897.59999999999991</v>
      </c>
      <c r="AE1445" s="8">
        <f t="shared" si="136"/>
        <v>897.59999999999991</v>
      </c>
      <c r="AG1445" t="str">
        <f t="shared" si="137"/>
        <v/>
      </c>
    </row>
    <row r="1446" spans="1:38" x14ac:dyDescent="0.35">
      <c r="A1446">
        <v>1445</v>
      </c>
      <c r="C1446">
        <v>738</v>
      </c>
      <c r="D1446">
        <v>287</v>
      </c>
      <c r="E1446" t="s">
        <v>74</v>
      </c>
      <c r="F1446" t="s">
        <v>65</v>
      </c>
      <c r="G1446">
        <v>49.19586563</v>
      </c>
      <c r="H1446">
        <v>123.8480835</v>
      </c>
      <c r="M1446" t="s">
        <v>80</v>
      </c>
      <c r="N1446">
        <v>0.5</v>
      </c>
      <c r="O1446">
        <v>0</v>
      </c>
      <c r="P1446">
        <f t="shared" si="138"/>
        <v>0.5</v>
      </c>
      <c r="Q1446" t="s">
        <v>36</v>
      </c>
      <c r="R1446">
        <v>1</v>
      </c>
      <c r="S1446">
        <f t="shared" si="133"/>
        <v>0</v>
      </c>
      <c r="T1446">
        <f t="shared" si="134"/>
        <v>0.5</v>
      </c>
      <c r="Z1446" s="5">
        <v>0.16</v>
      </c>
      <c r="AA1446">
        <v>0</v>
      </c>
      <c r="AB1446" s="6">
        <v>30.85</v>
      </c>
      <c r="AC1446" s="8">
        <f t="shared" si="135"/>
        <v>246.8</v>
      </c>
      <c r="AE1446" s="8">
        <f t="shared" si="136"/>
        <v>246.8</v>
      </c>
      <c r="AG1446" t="str">
        <f t="shared" si="137"/>
        <v/>
      </c>
    </row>
    <row r="1447" spans="1:38" x14ac:dyDescent="0.35">
      <c r="A1447">
        <v>1446</v>
      </c>
      <c r="C1447">
        <v>795</v>
      </c>
      <c r="D1447">
        <v>287</v>
      </c>
      <c r="E1447" t="s">
        <v>74</v>
      </c>
      <c r="F1447" t="s">
        <v>65</v>
      </c>
      <c r="G1447">
        <v>49.19586563</v>
      </c>
      <c r="H1447">
        <v>123.8480835</v>
      </c>
      <c r="M1447" t="s">
        <v>57</v>
      </c>
      <c r="N1447">
        <v>0</v>
      </c>
      <c r="O1447">
        <v>-6</v>
      </c>
      <c r="P1447">
        <f t="shared" si="138"/>
        <v>6</v>
      </c>
      <c r="Q1447" t="s">
        <v>62</v>
      </c>
      <c r="R1447">
        <v>2</v>
      </c>
      <c r="S1447">
        <f t="shared" si="133"/>
        <v>6</v>
      </c>
      <c r="T1447">
        <f t="shared" si="134"/>
        <v>0</v>
      </c>
      <c r="U1447" t="s">
        <v>56</v>
      </c>
      <c r="V1447" t="s">
        <v>87</v>
      </c>
      <c r="Z1447" s="5">
        <v>1.07</v>
      </c>
      <c r="AA1447">
        <v>10</v>
      </c>
      <c r="AB1447" s="6">
        <v>3.36</v>
      </c>
      <c r="AC1447" s="8">
        <f t="shared" si="135"/>
        <v>1941.4079999999999</v>
      </c>
      <c r="AE1447" s="8">
        <f t="shared" si="136"/>
        <v>1941.4079999999999</v>
      </c>
      <c r="AG1447" t="str">
        <f t="shared" si="137"/>
        <v/>
      </c>
    </row>
    <row r="1448" spans="1:38" x14ac:dyDescent="0.35">
      <c r="A1448">
        <v>1447</v>
      </c>
      <c r="C1448">
        <v>795</v>
      </c>
      <c r="D1448">
        <v>287</v>
      </c>
      <c r="E1448" t="s">
        <v>74</v>
      </c>
      <c r="F1448" t="s">
        <v>65</v>
      </c>
      <c r="G1448">
        <v>49.19586563</v>
      </c>
      <c r="H1448">
        <v>123.8480835</v>
      </c>
      <c r="M1448" t="s">
        <v>51</v>
      </c>
      <c r="N1448">
        <v>-6</v>
      </c>
      <c r="O1448">
        <v>-42</v>
      </c>
      <c r="P1448">
        <f t="shared" si="138"/>
        <v>36</v>
      </c>
      <c r="Q1448" t="s">
        <v>53</v>
      </c>
      <c r="R1448">
        <v>2</v>
      </c>
      <c r="S1448">
        <f t="shared" si="133"/>
        <v>36</v>
      </c>
      <c r="T1448">
        <f t="shared" si="134"/>
        <v>0</v>
      </c>
      <c r="U1448" t="s">
        <v>56</v>
      </c>
      <c r="V1448" t="s">
        <v>87</v>
      </c>
      <c r="Z1448" s="5">
        <v>1.45</v>
      </c>
      <c r="AA1448">
        <v>35</v>
      </c>
      <c r="AB1448" s="6">
        <v>1.2</v>
      </c>
      <c r="AC1448" s="8">
        <f t="shared" si="135"/>
        <v>4071.5999999999995</v>
      </c>
      <c r="AE1448" s="8">
        <f t="shared" si="136"/>
        <v>4071.5999999999995</v>
      </c>
      <c r="AG1448" t="str">
        <f t="shared" si="137"/>
        <v/>
      </c>
    </row>
    <row r="1449" spans="1:38" x14ac:dyDescent="0.35">
      <c r="A1449">
        <v>1448</v>
      </c>
      <c r="B1449" s="1"/>
      <c r="C1449">
        <v>795</v>
      </c>
      <c r="D1449">
        <v>287</v>
      </c>
      <c r="E1449" s="1" t="s">
        <v>74</v>
      </c>
      <c r="F1449" t="s">
        <v>65</v>
      </c>
      <c r="G1449" s="1">
        <v>49.19586563</v>
      </c>
      <c r="H1449" s="1">
        <v>123.8480835</v>
      </c>
      <c r="I1449" s="1"/>
      <c r="J1449" s="1"/>
      <c r="K1449" s="1"/>
      <c r="L1449" s="1"/>
      <c r="M1449" s="1" t="s">
        <v>75</v>
      </c>
      <c r="N1449" s="1">
        <v>-42</v>
      </c>
      <c r="O1449" s="1">
        <v>-48</v>
      </c>
      <c r="P1449" s="1">
        <f t="shared" si="138"/>
        <v>6</v>
      </c>
      <c r="Q1449" s="1" t="s">
        <v>53</v>
      </c>
      <c r="R1449" s="1">
        <v>2</v>
      </c>
      <c r="S1449" s="1">
        <f t="shared" si="133"/>
        <v>6</v>
      </c>
      <c r="T1449" s="1">
        <f t="shared" si="134"/>
        <v>0</v>
      </c>
      <c r="U1449" t="s">
        <v>56</v>
      </c>
      <c r="V1449" t="s">
        <v>87</v>
      </c>
      <c r="W1449" s="1"/>
      <c r="X1449" s="1"/>
      <c r="Y1449" s="1"/>
      <c r="Z1449" s="5">
        <v>1.45</v>
      </c>
      <c r="AA1449" s="1">
        <v>40</v>
      </c>
      <c r="AB1449" s="6">
        <v>0.38</v>
      </c>
      <c r="AC1449" s="8">
        <f t="shared" si="135"/>
        <v>198.35999999999993</v>
      </c>
      <c r="AD1449" s="1"/>
      <c r="AE1449" s="10">
        <f t="shared" si="136"/>
        <v>198.35999999999993</v>
      </c>
      <c r="AF1449" s="1"/>
      <c r="AG1449" t="str">
        <f t="shared" si="137"/>
        <v/>
      </c>
      <c r="AI1449" s="1"/>
      <c r="AJ1449" s="1"/>
      <c r="AK1449" s="1"/>
      <c r="AL1449" s="1"/>
    </row>
    <row r="1450" spans="1:38" x14ac:dyDescent="0.35">
      <c r="A1450">
        <v>1449</v>
      </c>
      <c r="B1450" s="15" t="s">
        <v>32</v>
      </c>
      <c r="C1450">
        <v>5</v>
      </c>
      <c r="D1450">
        <v>288</v>
      </c>
      <c r="E1450" s="15" t="s">
        <v>36</v>
      </c>
      <c r="F1450" t="s">
        <v>36</v>
      </c>
      <c r="G1450" s="15">
        <v>50.576099399999997</v>
      </c>
      <c r="H1450" s="15">
        <v>122.46800229999999</v>
      </c>
      <c r="I1450" s="15"/>
      <c r="J1450" s="15"/>
      <c r="K1450" s="15"/>
      <c r="L1450" s="15"/>
      <c r="M1450" s="15"/>
      <c r="N1450" s="15">
        <v>0</v>
      </c>
      <c r="O1450" s="15">
        <v>0</v>
      </c>
      <c r="P1450" s="15">
        <f t="shared" si="138"/>
        <v>0</v>
      </c>
      <c r="Q1450" s="15" t="s">
        <v>54</v>
      </c>
      <c r="R1450" s="15">
        <v>2</v>
      </c>
      <c r="S1450" s="15">
        <f t="shared" si="133"/>
        <v>0</v>
      </c>
      <c r="T1450" s="15">
        <f t="shared" si="134"/>
        <v>0</v>
      </c>
      <c r="U1450" t="s">
        <v>58</v>
      </c>
      <c r="V1450" t="s">
        <v>73</v>
      </c>
      <c r="W1450" s="15">
        <f>SUM(S1450:S1451)</f>
        <v>0</v>
      </c>
      <c r="X1450" s="15">
        <f>SUM(T1450:T1451)</f>
        <v>0</v>
      </c>
      <c r="Y1450" s="15">
        <f>X1450+W1450</f>
        <v>0</v>
      </c>
      <c r="Z1450" s="5">
        <v>0</v>
      </c>
      <c r="AA1450" s="15">
        <v>40</v>
      </c>
      <c r="AB1450" s="6"/>
      <c r="AC1450" s="8">
        <f t="shared" si="135"/>
        <v>0</v>
      </c>
      <c r="AD1450" s="15"/>
      <c r="AE1450" s="16">
        <f t="shared" si="136"/>
        <v>0</v>
      </c>
      <c r="AF1450" s="15"/>
      <c r="AG1450">
        <f t="shared" si="137"/>
        <v>1</v>
      </c>
      <c r="AI1450" s="15"/>
      <c r="AJ1450" s="15"/>
      <c r="AK1450" s="15"/>
      <c r="AL1450" s="15"/>
    </row>
    <row r="1451" spans="1:38" x14ac:dyDescent="0.35">
      <c r="A1451">
        <v>1450</v>
      </c>
      <c r="B1451" s="13"/>
      <c r="C1451">
        <v>2</v>
      </c>
      <c r="D1451">
        <v>288</v>
      </c>
      <c r="E1451" s="13" t="s">
        <v>36</v>
      </c>
      <c r="F1451" t="s">
        <v>36</v>
      </c>
      <c r="G1451" s="13">
        <v>50.575500490000003</v>
      </c>
      <c r="H1451" s="13">
        <v>122.4690018</v>
      </c>
      <c r="I1451" s="13"/>
      <c r="J1451" s="13"/>
      <c r="K1451" s="13"/>
      <c r="L1451" s="13"/>
      <c r="M1451" s="13"/>
      <c r="N1451" s="13">
        <v>0</v>
      </c>
      <c r="O1451" s="13">
        <v>0</v>
      </c>
      <c r="P1451" s="13">
        <f t="shared" si="138"/>
        <v>0</v>
      </c>
      <c r="Q1451" s="13" t="s">
        <v>54</v>
      </c>
      <c r="R1451" s="13">
        <v>2</v>
      </c>
      <c r="S1451" s="13">
        <f t="shared" si="133"/>
        <v>0</v>
      </c>
      <c r="T1451" s="13">
        <f t="shared" si="134"/>
        <v>0</v>
      </c>
      <c r="U1451" t="s">
        <v>58</v>
      </c>
      <c r="V1451" t="s">
        <v>73</v>
      </c>
      <c r="W1451" s="13"/>
      <c r="X1451" s="13"/>
      <c r="Y1451" s="13"/>
      <c r="Z1451" s="5">
        <v>0</v>
      </c>
      <c r="AA1451" s="13">
        <v>70</v>
      </c>
      <c r="AB1451" s="6"/>
      <c r="AC1451" s="8">
        <f t="shared" si="135"/>
        <v>0</v>
      </c>
      <c r="AD1451" s="13"/>
      <c r="AE1451" s="14">
        <f t="shared" si="136"/>
        <v>0</v>
      </c>
      <c r="AF1451" s="13"/>
      <c r="AG1451" t="str">
        <f t="shared" si="137"/>
        <v/>
      </c>
      <c r="AI1451" s="13"/>
      <c r="AJ1451" s="13"/>
      <c r="AK1451" s="13"/>
      <c r="AL1451" s="13"/>
    </row>
    <row r="1452" spans="1:38" x14ac:dyDescent="0.35">
      <c r="A1452">
        <v>1451</v>
      </c>
      <c r="B1452" t="s">
        <v>32</v>
      </c>
      <c r="C1452">
        <v>593</v>
      </c>
      <c r="D1452">
        <v>289</v>
      </c>
      <c r="E1452" t="s">
        <v>118</v>
      </c>
      <c r="F1452" t="s">
        <v>65</v>
      </c>
      <c r="G1452">
        <v>50.585700989999999</v>
      </c>
      <c r="H1452">
        <v>122.4589996</v>
      </c>
      <c r="M1452" t="s">
        <v>107</v>
      </c>
      <c r="N1452">
        <v>4</v>
      </c>
      <c r="O1452">
        <v>0</v>
      </c>
      <c r="P1452">
        <f t="shared" si="138"/>
        <v>4</v>
      </c>
      <c r="Q1452" t="s">
        <v>36</v>
      </c>
      <c r="R1452">
        <v>1</v>
      </c>
      <c r="S1452">
        <f t="shared" si="133"/>
        <v>0</v>
      </c>
      <c r="T1452">
        <f t="shared" si="134"/>
        <v>4</v>
      </c>
      <c r="W1452">
        <f>SUM(S1452:S1454)</f>
        <v>37</v>
      </c>
      <c r="X1452">
        <f>SUM(T1452:T1454)</f>
        <v>4</v>
      </c>
      <c r="Y1452">
        <f>X1452+W1452</f>
        <v>41</v>
      </c>
      <c r="Z1452" s="5">
        <v>0.16</v>
      </c>
      <c r="AA1452">
        <v>0</v>
      </c>
      <c r="AB1452" s="6">
        <v>37.4</v>
      </c>
      <c r="AC1452" s="8">
        <f t="shared" si="135"/>
        <v>2393.6</v>
      </c>
      <c r="AD1452" s="8">
        <f>SUM(AC1452:AC1454)</f>
        <v>3356</v>
      </c>
      <c r="AE1452" s="8">
        <f t="shared" si="136"/>
        <v>2393.6</v>
      </c>
      <c r="AF1452" s="8">
        <f>SUM(AE1452:AE1454)</f>
        <v>3356</v>
      </c>
      <c r="AG1452">
        <f t="shared" si="137"/>
        <v>1</v>
      </c>
    </row>
    <row r="1453" spans="1:38" x14ac:dyDescent="0.35">
      <c r="A1453">
        <v>1452</v>
      </c>
      <c r="C1453">
        <v>643</v>
      </c>
      <c r="D1453">
        <v>289</v>
      </c>
      <c r="E1453" t="s">
        <v>118</v>
      </c>
      <c r="F1453" t="s">
        <v>65</v>
      </c>
      <c r="G1453">
        <v>50.585700989999999</v>
      </c>
      <c r="H1453">
        <v>122.4589996</v>
      </c>
      <c r="M1453" t="s">
        <v>51</v>
      </c>
      <c r="N1453">
        <v>0</v>
      </c>
      <c r="O1453">
        <v>-17</v>
      </c>
      <c r="P1453">
        <f t="shared" si="138"/>
        <v>17</v>
      </c>
      <c r="Q1453" t="s">
        <v>43</v>
      </c>
      <c r="R1453">
        <v>2</v>
      </c>
      <c r="S1453">
        <f t="shared" si="133"/>
        <v>17</v>
      </c>
      <c r="T1453">
        <f t="shared" si="134"/>
        <v>0</v>
      </c>
      <c r="U1453" t="s">
        <v>58</v>
      </c>
      <c r="V1453" t="s">
        <v>44</v>
      </c>
      <c r="Z1453" s="5">
        <v>1.2</v>
      </c>
      <c r="AA1453">
        <v>70</v>
      </c>
      <c r="AB1453" s="6">
        <v>1.2</v>
      </c>
      <c r="AC1453" s="8">
        <f t="shared" si="135"/>
        <v>734.4</v>
      </c>
      <c r="AE1453" s="8">
        <f t="shared" si="136"/>
        <v>734.4</v>
      </c>
      <c r="AG1453" t="str">
        <f t="shared" si="137"/>
        <v/>
      </c>
    </row>
    <row r="1454" spans="1:38" x14ac:dyDescent="0.35">
      <c r="A1454">
        <v>1453</v>
      </c>
      <c r="B1454" s="1"/>
      <c r="C1454">
        <v>643</v>
      </c>
      <c r="D1454">
        <v>289</v>
      </c>
      <c r="E1454" s="1" t="s">
        <v>118</v>
      </c>
      <c r="F1454" t="s">
        <v>65</v>
      </c>
      <c r="G1454" s="1">
        <v>50.585700989999999</v>
      </c>
      <c r="H1454" s="1">
        <v>122.4589996</v>
      </c>
      <c r="I1454" s="1"/>
      <c r="J1454" s="1"/>
      <c r="K1454" s="1"/>
      <c r="L1454" s="1"/>
      <c r="M1454" s="1" t="s">
        <v>75</v>
      </c>
      <c r="N1454" s="1">
        <v>-17</v>
      </c>
      <c r="O1454" s="1">
        <v>-37</v>
      </c>
      <c r="P1454" s="1">
        <f t="shared" si="138"/>
        <v>20</v>
      </c>
      <c r="Q1454" s="1" t="s">
        <v>43</v>
      </c>
      <c r="R1454" s="1">
        <v>2</v>
      </c>
      <c r="S1454" s="1">
        <f t="shared" si="133"/>
        <v>20</v>
      </c>
      <c r="T1454" s="1">
        <f t="shared" si="134"/>
        <v>0</v>
      </c>
      <c r="U1454" t="s">
        <v>58</v>
      </c>
      <c r="V1454" t="s">
        <v>44</v>
      </c>
      <c r="W1454" s="1"/>
      <c r="X1454" s="1"/>
      <c r="Y1454" s="1"/>
      <c r="Z1454" s="5">
        <v>1.2</v>
      </c>
      <c r="AA1454" s="1">
        <v>75</v>
      </c>
      <c r="AB1454" s="6">
        <v>0.38</v>
      </c>
      <c r="AC1454" s="8">
        <f t="shared" si="135"/>
        <v>228.00000000000003</v>
      </c>
      <c r="AD1454" s="1"/>
      <c r="AE1454" s="10">
        <f t="shared" si="136"/>
        <v>228.00000000000003</v>
      </c>
      <c r="AF1454" s="1"/>
      <c r="AG1454" t="str">
        <f t="shared" si="137"/>
        <v/>
      </c>
      <c r="AI1454" s="1"/>
      <c r="AJ1454" s="1"/>
      <c r="AK1454" s="1"/>
      <c r="AL1454" s="1"/>
    </row>
    <row r="1455" spans="1:38" x14ac:dyDescent="0.35">
      <c r="A1455">
        <v>1454</v>
      </c>
      <c r="B1455" t="s">
        <v>32</v>
      </c>
      <c r="C1455">
        <v>641</v>
      </c>
      <c r="D1455">
        <v>290</v>
      </c>
      <c r="E1455" t="s">
        <v>59</v>
      </c>
      <c r="F1455" t="s">
        <v>111</v>
      </c>
      <c r="G1455">
        <v>50.590000150000002</v>
      </c>
      <c r="H1455">
        <v>122.45500180000001</v>
      </c>
      <c r="M1455" t="s">
        <v>51</v>
      </c>
      <c r="N1455">
        <v>0</v>
      </c>
      <c r="O1455">
        <v>-13</v>
      </c>
      <c r="P1455">
        <f t="shared" si="138"/>
        <v>13</v>
      </c>
      <c r="Q1455" t="s">
        <v>69</v>
      </c>
      <c r="R1455">
        <v>2</v>
      </c>
      <c r="S1455">
        <f t="shared" si="133"/>
        <v>13</v>
      </c>
      <c r="T1455">
        <f t="shared" si="134"/>
        <v>0</v>
      </c>
      <c r="U1455" t="s">
        <v>58</v>
      </c>
      <c r="V1455" t="s">
        <v>44</v>
      </c>
      <c r="W1455">
        <f>SUM(S1455:S1456)</f>
        <v>13</v>
      </c>
      <c r="X1455">
        <f>SUM(T1455:T1456)</f>
        <v>0</v>
      </c>
      <c r="Y1455">
        <f>X1455+W1455</f>
        <v>13</v>
      </c>
      <c r="Z1455" s="5">
        <v>1.1000000000000001</v>
      </c>
      <c r="AA1455" s="11">
        <v>40</v>
      </c>
      <c r="AB1455" s="6">
        <v>2.84</v>
      </c>
      <c r="AC1455" s="8">
        <f t="shared" si="135"/>
        <v>2436.7199999999993</v>
      </c>
      <c r="AD1455" s="8">
        <f>SUM(AC1455:AC1456)</f>
        <v>2436.7199999999993</v>
      </c>
      <c r="AE1455" s="8">
        <f t="shared" si="136"/>
        <v>2436.7199999999993</v>
      </c>
      <c r="AF1455" s="8">
        <f>SUM(AE1455:AE1456)</f>
        <v>2436.7199999999993</v>
      </c>
      <c r="AG1455">
        <f t="shared" si="137"/>
        <v>1</v>
      </c>
    </row>
    <row r="1456" spans="1:38" x14ac:dyDescent="0.35">
      <c r="A1456">
        <v>1455</v>
      </c>
      <c r="B1456" s="1"/>
      <c r="C1456">
        <v>591</v>
      </c>
      <c r="D1456">
        <v>290</v>
      </c>
      <c r="E1456" s="1" t="s">
        <v>59</v>
      </c>
      <c r="F1456" t="s">
        <v>111</v>
      </c>
      <c r="G1456" s="1">
        <v>50.590000150000002</v>
      </c>
      <c r="H1456" s="1">
        <v>122.45500180000001</v>
      </c>
      <c r="I1456" s="1"/>
      <c r="J1456" s="1"/>
      <c r="K1456" s="1"/>
      <c r="L1456" s="1"/>
      <c r="M1456" s="1" t="s">
        <v>110</v>
      </c>
      <c r="N1456" s="1">
        <v>0</v>
      </c>
      <c r="O1456" s="1">
        <v>0</v>
      </c>
      <c r="P1456" s="1">
        <f t="shared" si="138"/>
        <v>0</v>
      </c>
      <c r="Q1456" s="1" t="s">
        <v>36</v>
      </c>
      <c r="R1456" s="1">
        <v>1</v>
      </c>
      <c r="S1456" s="1">
        <f t="shared" si="133"/>
        <v>0</v>
      </c>
      <c r="T1456" s="1">
        <f t="shared" si="134"/>
        <v>0</v>
      </c>
      <c r="W1456" s="1"/>
      <c r="X1456" s="1"/>
      <c r="Y1456" s="1"/>
      <c r="Z1456" s="5">
        <v>0.11</v>
      </c>
      <c r="AA1456" s="1">
        <v>0</v>
      </c>
      <c r="AB1456" s="6">
        <v>25.58</v>
      </c>
      <c r="AC1456" s="8">
        <f t="shared" si="135"/>
        <v>0</v>
      </c>
      <c r="AD1456" s="1"/>
      <c r="AE1456" s="10">
        <f t="shared" si="136"/>
        <v>0</v>
      </c>
      <c r="AF1456" s="1"/>
      <c r="AG1456" t="str">
        <f t="shared" si="137"/>
        <v/>
      </c>
      <c r="AI1456" s="1"/>
      <c r="AJ1456" s="1"/>
      <c r="AK1456" s="1"/>
      <c r="AL1456" s="1"/>
    </row>
    <row r="1457" spans="1:38" x14ac:dyDescent="0.35">
      <c r="A1457">
        <v>1456</v>
      </c>
      <c r="B1457" s="15" t="s">
        <v>32</v>
      </c>
      <c r="C1457">
        <v>4</v>
      </c>
      <c r="D1457">
        <v>291</v>
      </c>
      <c r="E1457" s="13" t="s">
        <v>36</v>
      </c>
      <c r="F1457" t="s">
        <v>36</v>
      </c>
      <c r="G1457" s="13">
        <v>50.576198580000003</v>
      </c>
      <c r="H1457" s="13">
        <v>122.4690018</v>
      </c>
      <c r="I1457" s="13"/>
      <c r="J1457" s="13"/>
      <c r="K1457" s="13"/>
      <c r="L1457" s="13"/>
      <c r="M1457" s="13"/>
      <c r="N1457" s="13">
        <v>0</v>
      </c>
      <c r="O1457" s="13">
        <v>0</v>
      </c>
      <c r="P1457" s="13">
        <f t="shared" si="138"/>
        <v>0</v>
      </c>
      <c r="Q1457" s="13"/>
      <c r="R1457" s="13">
        <v>2</v>
      </c>
      <c r="S1457" s="13">
        <f t="shared" si="133"/>
        <v>0</v>
      </c>
      <c r="T1457" s="13">
        <f t="shared" si="134"/>
        <v>0</v>
      </c>
      <c r="U1457" t="s">
        <v>56</v>
      </c>
      <c r="V1457" t="s">
        <v>44</v>
      </c>
      <c r="W1457" s="13"/>
      <c r="X1457" s="13"/>
      <c r="Y1457" s="13"/>
      <c r="Z1457" s="5">
        <v>0</v>
      </c>
      <c r="AA1457" s="13">
        <v>100</v>
      </c>
      <c r="AB1457" s="6"/>
      <c r="AC1457" s="8">
        <f t="shared" si="135"/>
        <v>0</v>
      </c>
      <c r="AD1457" s="13"/>
      <c r="AE1457" s="14">
        <f t="shared" si="136"/>
        <v>0</v>
      </c>
      <c r="AF1457" s="13"/>
      <c r="AG1457">
        <f t="shared" si="137"/>
        <v>1</v>
      </c>
      <c r="AI1457" s="13"/>
      <c r="AJ1457" s="13"/>
      <c r="AK1457" s="13"/>
      <c r="AL1457" s="13"/>
    </row>
    <row r="1458" spans="1:38" x14ac:dyDescent="0.35">
      <c r="A1458">
        <v>1457</v>
      </c>
      <c r="C1458">
        <v>590</v>
      </c>
      <c r="D1458">
        <v>292</v>
      </c>
      <c r="E1458" t="s">
        <v>74</v>
      </c>
      <c r="F1458" t="s">
        <v>65</v>
      </c>
      <c r="G1458">
        <v>50.590698240000002</v>
      </c>
      <c r="H1458">
        <v>122.45500180000001</v>
      </c>
      <c r="M1458" t="s">
        <v>54</v>
      </c>
      <c r="N1458">
        <v>2.5</v>
      </c>
      <c r="O1458">
        <v>2</v>
      </c>
      <c r="P1458">
        <f t="shared" si="138"/>
        <v>0.5</v>
      </c>
      <c r="Q1458" t="s">
        <v>36</v>
      </c>
      <c r="R1458">
        <v>1</v>
      </c>
      <c r="S1458">
        <f t="shared" si="133"/>
        <v>0</v>
      </c>
      <c r="T1458">
        <f t="shared" si="134"/>
        <v>0.5</v>
      </c>
      <c r="W1458">
        <f>SUM(S1458:S1461)</f>
        <v>20</v>
      </c>
      <c r="X1458">
        <f>SUM(T1458:T1461)</f>
        <v>2.5</v>
      </c>
      <c r="Y1458">
        <f>X1458+W1458</f>
        <v>22.5</v>
      </c>
      <c r="Z1458" s="5">
        <v>0.16</v>
      </c>
      <c r="AA1458">
        <v>0</v>
      </c>
      <c r="AB1458" s="6">
        <v>37.4</v>
      </c>
      <c r="AC1458" s="8">
        <f t="shared" si="135"/>
        <v>299.2</v>
      </c>
      <c r="AD1458" s="8">
        <f>SUM(AC1458:AC1461)</f>
        <v>3012.62</v>
      </c>
      <c r="AE1458" s="8">
        <f t="shared" si="136"/>
        <v>299.2</v>
      </c>
      <c r="AF1458" s="8">
        <f>SUM(AE1458:AE1461)</f>
        <v>3012.62</v>
      </c>
      <c r="AG1458">
        <f t="shared" si="137"/>
        <v>1</v>
      </c>
    </row>
    <row r="1459" spans="1:38" x14ac:dyDescent="0.35">
      <c r="A1459">
        <v>1458</v>
      </c>
      <c r="C1459">
        <v>590</v>
      </c>
      <c r="D1459">
        <v>292</v>
      </c>
      <c r="E1459" t="s">
        <v>74</v>
      </c>
      <c r="F1459" t="s">
        <v>65</v>
      </c>
      <c r="G1459">
        <v>50.590698240000002</v>
      </c>
      <c r="H1459">
        <v>122.45500180000001</v>
      </c>
      <c r="M1459" t="s">
        <v>39</v>
      </c>
      <c r="N1459">
        <v>2</v>
      </c>
      <c r="O1459">
        <v>0</v>
      </c>
      <c r="P1459">
        <f t="shared" si="138"/>
        <v>2</v>
      </c>
      <c r="Q1459" t="s">
        <v>36</v>
      </c>
      <c r="R1459">
        <v>1</v>
      </c>
      <c r="S1459">
        <f t="shared" si="133"/>
        <v>0</v>
      </c>
      <c r="T1459">
        <f t="shared" si="134"/>
        <v>2</v>
      </c>
      <c r="Z1459" s="5">
        <v>0.16</v>
      </c>
      <c r="AA1459">
        <v>0</v>
      </c>
      <c r="AB1459" s="6">
        <v>37.4</v>
      </c>
      <c r="AC1459" s="8">
        <f t="shared" si="135"/>
        <v>1196.8</v>
      </c>
      <c r="AE1459" s="8">
        <f t="shared" si="136"/>
        <v>1196.8</v>
      </c>
      <c r="AG1459" t="str">
        <f t="shared" si="137"/>
        <v/>
      </c>
    </row>
    <row r="1460" spans="1:38" x14ac:dyDescent="0.35">
      <c r="A1460">
        <v>1459</v>
      </c>
      <c r="C1460">
        <v>640</v>
      </c>
      <c r="D1460">
        <v>292</v>
      </c>
      <c r="E1460" t="s">
        <v>74</v>
      </c>
      <c r="F1460" t="s">
        <v>65</v>
      </c>
      <c r="G1460">
        <v>50.590698240000002</v>
      </c>
      <c r="H1460">
        <v>122.45500180000001</v>
      </c>
      <c r="M1460" t="s">
        <v>57</v>
      </c>
      <c r="N1460">
        <v>0</v>
      </c>
      <c r="O1460">
        <v>-1</v>
      </c>
      <c r="P1460">
        <f t="shared" si="138"/>
        <v>1</v>
      </c>
      <c r="R1460">
        <v>2</v>
      </c>
      <c r="S1460">
        <f t="shared" si="133"/>
        <v>1</v>
      </c>
      <c r="T1460">
        <f t="shared" si="134"/>
        <v>0</v>
      </c>
      <c r="U1460" t="s">
        <v>56</v>
      </c>
      <c r="V1460" t="s">
        <v>44</v>
      </c>
      <c r="Z1460" s="5">
        <v>1.07</v>
      </c>
      <c r="AA1460">
        <v>0</v>
      </c>
      <c r="AB1460" s="6">
        <v>3.36</v>
      </c>
      <c r="AC1460" s="8">
        <f t="shared" si="135"/>
        <v>359.52000000000004</v>
      </c>
      <c r="AE1460" s="8">
        <f t="shared" si="136"/>
        <v>359.52000000000004</v>
      </c>
      <c r="AG1460" t="str">
        <f t="shared" si="137"/>
        <v/>
      </c>
    </row>
    <row r="1461" spans="1:38" x14ac:dyDescent="0.35">
      <c r="A1461">
        <v>1460</v>
      </c>
      <c r="B1461" s="1"/>
      <c r="C1461">
        <v>640</v>
      </c>
      <c r="D1461">
        <v>292</v>
      </c>
      <c r="E1461" s="1" t="s">
        <v>74</v>
      </c>
      <c r="F1461" t="s">
        <v>65</v>
      </c>
      <c r="G1461" s="1">
        <v>50.590698240000002</v>
      </c>
      <c r="H1461" s="1">
        <v>122.45500180000001</v>
      </c>
      <c r="I1461" s="1"/>
      <c r="J1461" s="1"/>
      <c r="K1461" s="1"/>
      <c r="L1461" s="1"/>
      <c r="M1461" s="1" t="s">
        <v>51</v>
      </c>
      <c r="N1461" s="1">
        <v>-1</v>
      </c>
      <c r="O1461" s="1">
        <v>-20</v>
      </c>
      <c r="P1461" s="1">
        <f t="shared" si="138"/>
        <v>19</v>
      </c>
      <c r="Q1461" s="1" t="s">
        <v>69</v>
      </c>
      <c r="R1461" s="1">
        <v>2</v>
      </c>
      <c r="S1461" s="1">
        <f t="shared" si="133"/>
        <v>19</v>
      </c>
      <c r="T1461" s="1">
        <f t="shared" si="134"/>
        <v>0</v>
      </c>
      <c r="U1461" t="s">
        <v>56</v>
      </c>
      <c r="V1461" t="s">
        <v>44</v>
      </c>
      <c r="W1461" s="1"/>
      <c r="X1461" s="1"/>
      <c r="Y1461" s="1"/>
      <c r="Z1461" s="5">
        <v>1.45</v>
      </c>
      <c r="AA1461" s="1">
        <v>65</v>
      </c>
      <c r="AB1461" s="6">
        <v>1.2</v>
      </c>
      <c r="AC1461" s="8">
        <f t="shared" si="135"/>
        <v>1157.0999999999999</v>
      </c>
      <c r="AD1461" s="1"/>
      <c r="AE1461" s="10">
        <f t="shared" si="136"/>
        <v>1157.0999999999999</v>
      </c>
      <c r="AF1461" s="1"/>
      <c r="AG1461" t="str">
        <f t="shared" si="137"/>
        <v/>
      </c>
      <c r="AI1461" s="1"/>
      <c r="AJ1461" s="1"/>
      <c r="AK1461" s="1"/>
      <c r="AL1461" s="1"/>
    </row>
    <row r="1462" spans="1:38" x14ac:dyDescent="0.35">
      <c r="A1462">
        <v>1461</v>
      </c>
      <c r="B1462" t="s">
        <v>32</v>
      </c>
      <c r="C1462">
        <v>592</v>
      </c>
      <c r="D1462">
        <v>293</v>
      </c>
      <c r="E1462" t="s">
        <v>118</v>
      </c>
      <c r="F1462" t="s">
        <v>65</v>
      </c>
      <c r="G1462">
        <v>50.569099430000001</v>
      </c>
      <c r="H1462">
        <v>122.4769974</v>
      </c>
      <c r="M1462" t="s">
        <v>54</v>
      </c>
      <c r="N1462">
        <v>3</v>
      </c>
      <c r="O1462">
        <v>1</v>
      </c>
      <c r="P1462">
        <f t="shared" si="138"/>
        <v>2</v>
      </c>
      <c r="Q1462" t="s">
        <v>36</v>
      </c>
      <c r="R1462">
        <v>1</v>
      </c>
      <c r="S1462">
        <f t="shared" si="133"/>
        <v>0</v>
      </c>
      <c r="T1462">
        <f t="shared" si="134"/>
        <v>2</v>
      </c>
      <c r="W1462">
        <f>SUM(S1462:S1467)</f>
        <v>60</v>
      </c>
      <c r="X1462">
        <f>SUM(T1462:T1467)</f>
        <v>3</v>
      </c>
      <c r="Y1462">
        <f>X1462+W1462</f>
        <v>63</v>
      </c>
      <c r="Z1462" s="5">
        <v>0.16</v>
      </c>
      <c r="AA1462">
        <v>0</v>
      </c>
      <c r="AB1462" s="6">
        <v>37.4</v>
      </c>
      <c r="AC1462" s="8">
        <f t="shared" si="135"/>
        <v>1196.8</v>
      </c>
      <c r="AD1462" s="8">
        <f>SUM(AC1462:AC1467)</f>
        <v>3470.8559999999998</v>
      </c>
      <c r="AE1462" s="8">
        <f t="shared" si="136"/>
        <v>1196.8</v>
      </c>
      <c r="AF1462" s="8">
        <f>SUM(AE1462:AE1467)</f>
        <v>3470.8559999999998</v>
      </c>
      <c r="AG1462">
        <f t="shared" si="137"/>
        <v>1</v>
      </c>
    </row>
    <row r="1463" spans="1:38" x14ac:dyDescent="0.35">
      <c r="A1463">
        <v>1462</v>
      </c>
      <c r="C1463">
        <v>592</v>
      </c>
      <c r="D1463">
        <v>293</v>
      </c>
      <c r="E1463" t="s">
        <v>118</v>
      </c>
      <c r="F1463" t="s">
        <v>65</v>
      </c>
      <c r="G1463">
        <v>50.569099430000001</v>
      </c>
      <c r="H1463">
        <v>122.4769974</v>
      </c>
      <c r="M1463" t="s">
        <v>39</v>
      </c>
      <c r="N1463">
        <v>1</v>
      </c>
      <c r="O1463">
        <v>0</v>
      </c>
      <c r="P1463">
        <f t="shared" si="138"/>
        <v>1</v>
      </c>
      <c r="Q1463" t="s">
        <v>36</v>
      </c>
      <c r="R1463">
        <v>1</v>
      </c>
      <c r="S1463">
        <f t="shared" si="133"/>
        <v>0</v>
      </c>
      <c r="T1463">
        <f t="shared" si="134"/>
        <v>1</v>
      </c>
      <c r="Z1463" s="5">
        <v>0.16</v>
      </c>
      <c r="AA1463">
        <v>0</v>
      </c>
      <c r="AB1463" s="6">
        <v>37.4</v>
      </c>
      <c r="AC1463" s="8">
        <f t="shared" si="135"/>
        <v>598.4</v>
      </c>
      <c r="AE1463" s="8">
        <f t="shared" si="136"/>
        <v>598.4</v>
      </c>
      <c r="AG1463" t="str">
        <f t="shared" si="137"/>
        <v/>
      </c>
    </row>
    <row r="1464" spans="1:38" x14ac:dyDescent="0.35">
      <c r="A1464">
        <v>1463</v>
      </c>
      <c r="C1464">
        <v>642</v>
      </c>
      <c r="D1464">
        <v>293</v>
      </c>
      <c r="E1464" t="s">
        <v>118</v>
      </c>
      <c r="F1464" t="s">
        <v>65</v>
      </c>
      <c r="G1464">
        <v>50.569099430000001</v>
      </c>
      <c r="H1464">
        <v>122.4769974</v>
      </c>
      <c r="M1464" t="s">
        <v>106</v>
      </c>
      <c r="N1464">
        <v>0</v>
      </c>
      <c r="O1464">
        <v>-1</v>
      </c>
      <c r="P1464">
        <f t="shared" si="138"/>
        <v>1</v>
      </c>
      <c r="Q1464" t="s">
        <v>43</v>
      </c>
      <c r="R1464">
        <v>2</v>
      </c>
      <c r="S1464">
        <f t="shared" si="133"/>
        <v>1</v>
      </c>
      <c r="T1464">
        <f t="shared" si="134"/>
        <v>0</v>
      </c>
      <c r="U1464" t="s">
        <v>58</v>
      </c>
      <c r="V1464" t="s">
        <v>44</v>
      </c>
      <c r="Z1464" s="5">
        <v>1.24</v>
      </c>
      <c r="AA1464">
        <v>60</v>
      </c>
      <c r="AB1464" s="6">
        <v>3.36</v>
      </c>
      <c r="AC1464" s="8">
        <f t="shared" si="135"/>
        <v>166.65599999999998</v>
      </c>
      <c r="AE1464" s="8">
        <f t="shared" si="136"/>
        <v>166.65599999999998</v>
      </c>
      <c r="AG1464" t="str">
        <f t="shared" si="137"/>
        <v/>
      </c>
    </row>
    <row r="1465" spans="1:38" x14ac:dyDescent="0.35">
      <c r="A1465">
        <v>1464</v>
      </c>
      <c r="C1465">
        <v>642</v>
      </c>
      <c r="D1465">
        <v>293</v>
      </c>
      <c r="E1465" t="s">
        <v>118</v>
      </c>
      <c r="F1465" t="s">
        <v>65</v>
      </c>
      <c r="G1465">
        <v>50.569099430000001</v>
      </c>
      <c r="H1465">
        <v>122.4769974</v>
      </c>
      <c r="M1465" t="s">
        <v>82</v>
      </c>
      <c r="N1465">
        <v>-1</v>
      </c>
      <c r="O1465">
        <v>-15</v>
      </c>
      <c r="P1465">
        <f t="shared" si="138"/>
        <v>14</v>
      </c>
      <c r="Q1465" t="s">
        <v>43</v>
      </c>
      <c r="R1465">
        <v>2</v>
      </c>
      <c r="S1465">
        <f t="shared" si="133"/>
        <v>14</v>
      </c>
      <c r="T1465">
        <f t="shared" si="134"/>
        <v>0</v>
      </c>
      <c r="U1465" t="s">
        <v>115</v>
      </c>
      <c r="V1465" t="s">
        <v>116</v>
      </c>
      <c r="Z1465" s="5">
        <v>1.2</v>
      </c>
      <c r="AA1465">
        <v>75</v>
      </c>
      <c r="AB1465" s="6">
        <v>1.2</v>
      </c>
      <c r="AC1465" s="8">
        <f t="shared" si="135"/>
        <v>504</v>
      </c>
      <c r="AE1465" s="8">
        <f t="shared" si="136"/>
        <v>504</v>
      </c>
      <c r="AG1465" t="str">
        <f t="shared" si="137"/>
        <v/>
      </c>
    </row>
    <row r="1466" spans="1:38" x14ac:dyDescent="0.35">
      <c r="A1466">
        <v>1465</v>
      </c>
      <c r="C1466">
        <v>642</v>
      </c>
      <c r="D1466">
        <v>293</v>
      </c>
      <c r="E1466" t="s">
        <v>118</v>
      </c>
      <c r="F1466" t="s">
        <v>65</v>
      </c>
      <c r="G1466">
        <v>50.569099430000001</v>
      </c>
      <c r="H1466">
        <v>122.4769974</v>
      </c>
      <c r="M1466" t="s">
        <v>83</v>
      </c>
      <c r="N1466">
        <v>-15</v>
      </c>
      <c r="O1466">
        <v>-35</v>
      </c>
      <c r="P1466">
        <f t="shared" si="138"/>
        <v>20</v>
      </c>
      <c r="Q1466" t="s">
        <v>43</v>
      </c>
      <c r="R1466">
        <v>2</v>
      </c>
      <c r="S1466">
        <f t="shared" si="133"/>
        <v>20</v>
      </c>
      <c r="T1466">
        <f t="shared" si="134"/>
        <v>0</v>
      </c>
      <c r="U1466" t="s">
        <v>115</v>
      </c>
      <c r="V1466" t="s">
        <v>116</v>
      </c>
      <c r="Z1466" s="5">
        <v>1.2</v>
      </c>
      <c r="AA1466">
        <v>75</v>
      </c>
      <c r="AB1466" s="6">
        <v>1.2</v>
      </c>
      <c r="AC1466" s="8">
        <f t="shared" si="135"/>
        <v>719.99999999999989</v>
      </c>
      <c r="AE1466" s="8">
        <f t="shared" si="136"/>
        <v>719.99999999999989</v>
      </c>
      <c r="AG1466" t="str">
        <f t="shared" si="137"/>
        <v/>
      </c>
    </row>
    <row r="1467" spans="1:38" x14ac:dyDescent="0.35">
      <c r="A1467">
        <v>1466</v>
      </c>
      <c r="B1467" s="1"/>
      <c r="C1467">
        <v>642</v>
      </c>
      <c r="D1467">
        <v>293</v>
      </c>
      <c r="E1467" s="1" t="s">
        <v>118</v>
      </c>
      <c r="F1467" t="s">
        <v>65</v>
      </c>
      <c r="G1467" s="1">
        <v>50.569099430000001</v>
      </c>
      <c r="H1467" s="1">
        <v>122.4769974</v>
      </c>
      <c r="I1467" s="1"/>
      <c r="J1467" s="1"/>
      <c r="K1467" s="1"/>
      <c r="L1467" s="1"/>
      <c r="M1467" s="1" t="s">
        <v>75</v>
      </c>
      <c r="N1467" s="1">
        <v>-35</v>
      </c>
      <c r="O1467" s="1">
        <v>-60</v>
      </c>
      <c r="P1467" s="1">
        <f t="shared" si="138"/>
        <v>25</v>
      </c>
      <c r="Q1467" s="1" t="s">
        <v>43</v>
      </c>
      <c r="R1467" s="1">
        <v>2</v>
      </c>
      <c r="S1467" s="1">
        <f t="shared" si="133"/>
        <v>25</v>
      </c>
      <c r="T1467" s="1">
        <f t="shared" si="134"/>
        <v>0</v>
      </c>
      <c r="U1467" t="s">
        <v>115</v>
      </c>
      <c r="V1467" t="s">
        <v>116</v>
      </c>
      <c r="W1467" s="1"/>
      <c r="X1467" s="1"/>
      <c r="Y1467" s="1"/>
      <c r="Z1467" s="5">
        <v>1.2</v>
      </c>
      <c r="AA1467" s="1">
        <v>75</v>
      </c>
      <c r="AB1467" s="6">
        <v>0.38</v>
      </c>
      <c r="AC1467" s="8">
        <f t="shared" si="135"/>
        <v>284.99999999999994</v>
      </c>
      <c r="AD1467" s="1"/>
      <c r="AE1467" s="10">
        <f t="shared" si="136"/>
        <v>284.99999999999994</v>
      </c>
      <c r="AF1467" s="1"/>
      <c r="AG1467" t="str">
        <f t="shared" si="137"/>
        <v/>
      </c>
      <c r="AI1467" s="1"/>
      <c r="AJ1467" s="1"/>
      <c r="AK1467" s="1"/>
      <c r="AL1467" s="1"/>
    </row>
    <row r="1468" spans="1:38" x14ac:dyDescent="0.35">
      <c r="A1468">
        <v>1467</v>
      </c>
      <c r="B1468" t="s">
        <v>32</v>
      </c>
      <c r="C1468">
        <v>762</v>
      </c>
      <c r="D1468">
        <v>294</v>
      </c>
      <c r="E1468" t="s">
        <v>74</v>
      </c>
      <c r="F1468" t="s">
        <v>65</v>
      </c>
      <c r="G1468">
        <v>49.478778839999997</v>
      </c>
      <c r="H1468">
        <v>123.57360079999999</v>
      </c>
      <c r="M1468" t="s">
        <v>55</v>
      </c>
      <c r="N1468">
        <v>15</v>
      </c>
      <c r="O1468">
        <v>13</v>
      </c>
      <c r="P1468">
        <f t="shared" si="138"/>
        <v>2</v>
      </c>
      <c r="Q1468" t="s">
        <v>36</v>
      </c>
      <c r="R1468">
        <v>1</v>
      </c>
      <c r="S1468">
        <f t="shared" si="133"/>
        <v>0</v>
      </c>
      <c r="T1468">
        <f t="shared" si="134"/>
        <v>2</v>
      </c>
      <c r="W1468">
        <f>SUM(S1468:S1472)</f>
        <v>28</v>
      </c>
      <c r="X1468">
        <f>SUM(T1468:T1472)</f>
        <v>15</v>
      </c>
      <c r="Y1468">
        <f>X1468+W1468</f>
        <v>43</v>
      </c>
      <c r="Z1468" s="5">
        <v>0.16</v>
      </c>
      <c r="AA1468">
        <v>0</v>
      </c>
      <c r="AB1468" s="6">
        <v>37.4</v>
      </c>
      <c r="AC1468" s="8">
        <f t="shared" si="135"/>
        <v>1196.8</v>
      </c>
      <c r="AD1468" s="8">
        <f>SUM(AC1468:AC1472)</f>
        <v>15571.2</v>
      </c>
      <c r="AE1468" s="8">
        <f t="shared" si="136"/>
        <v>1196.8</v>
      </c>
      <c r="AF1468" s="8">
        <f>SUM(AE1468:AE1472)</f>
        <v>15571.2</v>
      </c>
      <c r="AG1468">
        <f t="shared" si="137"/>
        <v>1</v>
      </c>
    </row>
    <row r="1469" spans="1:38" x14ac:dyDescent="0.35">
      <c r="A1469">
        <v>1468</v>
      </c>
      <c r="C1469">
        <v>762</v>
      </c>
      <c r="D1469">
        <v>294</v>
      </c>
      <c r="E1469" t="s">
        <v>74</v>
      </c>
      <c r="F1469" t="s">
        <v>65</v>
      </c>
      <c r="G1469">
        <v>49.478778839999997</v>
      </c>
      <c r="H1469">
        <v>123.57360079999999</v>
      </c>
      <c r="M1469" t="s">
        <v>40</v>
      </c>
      <c r="N1469">
        <v>13</v>
      </c>
      <c r="O1469">
        <v>9</v>
      </c>
      <c r="P1469">
        <f t="shared" si="138"/>
        <v>4</v>
      </c>
      <c r="Q1469" t="s">
        <v>36</v>
      </c>
      <c r="R1469">
        <v>1</v>
      </c>
      <c r="S1469">
        <f t="shared" si="133"/>
        <v>0</v>
      </c>
      <c r="T1469">
        <f t="shared" si="134"/>
        <v>4</v>
      </c>
      <c r="Z1469" s="5">
        <v>0.16</v>
      </c>
      <c r="AA1469">
        <v>0</v>
      </c>
      <c r="AB1469" s="6">
        <v>37.4</v>
      </c>
      <c r="AC1469" s="8">
        <f t="shared" si="135"/>
        <v>2393.6</v>
      </c>
      <c r="AE1469" s="8">
        <f t="shared" si="136"/>
        <v>2393.6</v>
      </c>
      <c r="AG1469" t="str">
        <f t="shared" si="137"/>
        <v/>
      </c>
    </row>
    <row r="1470" spans="1:38" x14ac:dyDescent="0.35">
      <c r="A1470">
        <v>1469</v>
      </c>
      <c r="C1470">
        <v>762</v>
      </c>
      <c r="D1470">
        <v>294</v>
      </c>
      <c r="E1470" t="s">
        <v>74</v>
      </c>
      <c r="F1470" t="s">
        <v>65</v>
      </c>
      <c r="G1470">
        <v>49.478778839999997</v>
      </c>
      <c r="H1470">
        <v>123.57360079999999</v>
      </c>
      <c r="M1470" t="s">
        <v>41</v>
      </c>
      <c r="N1470">
        <v>9</v>
      </c>
      <c r="O1470">
        <v>0</v>
      </c>
      <c r="P1470">
        <f t="shared" si="138"/>
        <v>9</v>
      </c>
      <c r="Q1470" t="s">
        <v>36</v>
      </c>
      <c r="R1470">
        <v>1</v>
      </c>
      <c r="S1470">
        <f t="shared" si="133"/>
        <v>0</v>
      </c>
      <c r="T1470">
        <f t="shared" si="134"/>
        <v>9</v>
      </c>
      <c r="Z1470" s="5">
        <v>0.16</v>
      </c>
      <c r="AA1470">
        <v>0</v>
      </c>
      <c r="AB1470" s="6">
        <v>30.85</v>
      </c>
      <c r="AC1470" s="8">
        <f t="shared" si="135"/>
        <v>4442.3999999999996</v>
      </c>
      <c r="AE1470" s="8">
        <f t="shared" si="136"/>
        <v>4442.3999999999996</v>
      </c>
      <c r="AG1470" t="str">
        <f t="shared" si="137"/>
        <v/>
      </c>
    </row>
    <row r="1471" spans="1:38" x14ac:dyDescent="0.35">
      <c r="A1471">
        <v>1470</v>
      </c>
      <c r="C1471">
        <v>821</v>
      </c>
      <c r="D1471">
        <v>294</v>
      </c>
      <c r="E1471" t="s">
        <v>74</v>
      </c>
      <c r="F1471" t="s">
        <v>65</v>
      </c>
      <c r="G1471">
        <v>49.478778839999997</v>
      </c>
      <c r="H1471">
        <v>123.57360079999999</v>
      </c>
      <c r="M1471" t="s">
        <v>57</v>
      </c>
      <c r="N1471">
        <v>0</v>
      </c>
      <c r="O1471">
        <v>-20</v>
      </c>
      <c r="P1471">
        <f t="shared" si="138"/>
        <v>20</v>
      </c>
      <c r="Q1471" t="s">
        <v>69</v>
      </c>
      <c r="R1471">
        <v>2</v>
      </c>
      <c r="S1471">
        <f t="shared" si="133"/>
        <v>20</v>
      </c>
      <c r="T1471">
        <f t="shared" si="134"/>
        <v>0</v>
      </c>
      <c r="U1471" t="s">
        <v>58</v>
      </c>
      <c r="V1471" t="s">
        <v>44</v>
      </c>
      <c r="Z1471" s="5">
        <v>1.07</v>
      </c>
      <c r="AA1471">
        <v>0</v>
      </c>
      <c r="AB1471" s="6">
        <v>3.36</v>
      </c>
      <c r="AC1471" s="8">
        <f t="shared" si="135"/>
        <v>7190.4000000000015</v>
      </c>
      <c r="AE1471" s="8">
        <f t="shared" si="136"/>
        <v>7190.4000000000015</v>
      </c>
      <c r="AG1471" t="str">
        <f t="shared" si="137"/>
        <v/>
      </c>
    </row>
    <row r="1472" spans="1:38" x14ac:dyDescent="0.35">
      <c r="A1472">
        <v>1471</v>
      </c>
      <c r="B1472" s="1"/>
      <c r="C1472">
        <v>821</v>
      </c>
      <c r="D1472">
        <v>294</v>
      </c>
      <c r="E1472" s="1" t="s">
        <v>74</v>
      </c>
      <c r="F1472" t="s">
        <v>65</v>
      </c>
      <c r="G1472" s="1">
        <v>49.478778839999997</v>
      </c>
      <c r="H1472" s="1">
        <v>123.57360079999999</v>
      </c>
      <c r="I1472" s="1"/>
      <c r="J1472" s="1"/>
      <c r="K1472" s="1"/>
      <c r="L1472" s="1"/>
      <c r="M1472" s="1" t="s">
        <v>51</v>
      </c>
      <c r="N1472" s="1">
        <v>-20</v>
      </c>
      <c r="O1472" s="1">
        <v>-28</v>
      </c>
      <c r="P1472" s="1">
        <f t="shared" si="138"/>
        <v>8</v>
      </c>
      <c r="Q1472" s="1" t="s">
        <v>127</v>
      </c>
      <c r="R1472" s="1">
        <v>2</v>
      </c>
      <c r="S1472" s="1">
        <f t="shared" si="133"/>
        <v>8</v>
      </c>
      <c r="T1472" s="1">
        <f t="shared" si="134"/>
        <v>0</v>
      </c>
      <c r="U1472" t="s">
        <v>58</v>
      </c>
      <c r="V1472" t="s">
        <v>44</v>
      </c>
      <c r="W1472" s="1"/>
      <c r="X1472" s="1"/>
      <c r="Y1472" s="1"/>
      <c r="Z1472" s="5">
        <v>1.45</v>
      </c>
      <c r="AA1472" s="1">
        <v>75</v>
      </c>
      <c r="AB1472" s="6">
        <v>1.2</v>
      </c>
      <c r="AC1472" s="8">
        <f t="shared" si="135"/>
        <v>347.99999999999994</v>
      </c>
      <c r="AD1472" s="1"/>
      <c r="AE1472" s="10">
        <f t="shared" si="136"/>
        <v>347.99999999999994</v>
      </c>
      <c r="AF1472" s="1"/>
      <c r="AG1472" t="str">
        <f t="shared" si="137"/>
        <v/>
      </c>
      <c r="AI1472" s="1"/>
      <c r="AJ1472" s="1"/>
      <c r="AK1472" s="1"/>
      <c r="AL1472" s="1"/>
    </row>
    <row r="1473" spans="1:38" x14ac:dyDescent="0.35">
      <c r="A1473">
        <v>1472</v>
      </c>
      <c r="B1473" t="s">
        <v>32</v>
      </c>
      <c r="C1473">
        <v>761</v>
      </c>
      <c r="D1473">
        <v>295</v>
      </c>
      <c r="E1473" t="s">
        <v>33</v>
      </c>
      <c r="F1473" t="s">
        <v>34</v>
      </c>
      <c r="G1473">
        <v>49.481998439999998</v>
      </c>
      <c r="H1473">
        <v>123.5733032</v>
      </c>
      <c r="M1473" t="s">
        <v>55</v>
      </c>
      <c r="N1473">
        <v>35</v>
      </c>
      <c r="O1473">
        <v>30</v>
      </c>
      <c r="P1473">
        <f t="shared" si="138"/>
        <v>5</v>
      </c>
      <c r="Q1473" t="s">
        <v>36</v>
      </c>
      <c r="R1473">
        <v>1</v>
      </c>
      <c r="S1473">
        <f t="shared" si="133"/>
        <v>0</v>
      </c>
      <c r="T1473">
        <f t="shared" si="134"/>
        <v>5</v>
      </c>
      <c r="W1473">
        <f>SUM(S1473:S1477)</f>
        <v>38</v>
      </c>
      <c r="X1473">
        <f>SUM(T1473:T1477)</f>
        <v>35</v>
      </c>
      <c r="Y1473">
        <f>X1473+W1473</f>
        <v>73</v>
      </c>
      <c r="Z1473" s="5">
        <v>0.14000000000000001</v>
      </c>
      <c r="AA1473">
        <v>0</v>
      </c>
      <c r="AB1473" s="6">
        <v>43.21</v>
      </c>
      <c r="AC1473" s="8">
        <f t="shared" si="135"/>
        <v>3024.7</v>
      </c>
      <c r="AD1473" s="8">
        <f>SUM(AC1473:AC1477)</f>
        <v>26310.823000000004</v>
      </c>
      <c r="AE1473" s="8">
        <f t="shared" si="136"/>
        <v>3024.7</v>
      </c>
      <c r="AF1473" s="8">
        <f>SUM(AE1473:AE1477)</f>
        <v>26310.823000000004</v>
      </c>
      <c r="AG1473">
        <f t="shared" si="137"/>
        <v>1</v>
      </c>
    </row>
    <row r="1474" spans="1:38" x14ac:dyDescent="0.35">
      <c r="A1474">
        <v>1473</v>
      </c>
      <c r="C1474">
        <v>761</v>
      </c>
      <c r="D1474">
        <v>295</v>
      </c>
      <c r="E1474" t="s">
        <v>33</v>
      </c>
      <c r="F1474" t="s">
        <v>34</v>
      </c>
      <c r="G1474">
        <v>49.481998439999998</v>
      </c>
      <c r="H1474">
        <v>123.5733032</v>
      </c>
      <c r="M1474" t="s">
        <v>47</v>
      </c>
      <c r="N1474">
        <v>30</v>
      </c>
      <c r="O1474">
        <v>12</v>
      </c>
      <c r="P1474">
        <f t="shared" si="138"/>
        <v>18</v>
      </c>
      <c r="Q1474" t="s">
        <v>36</v>
      </c>
      <c r="R1474">
        <v>1</v>
      </c>
      <c r="S1474">
        <f t="shared" ref="S1474:S1537" si="139">IF(R1474=1,0,P1474)</f>
        <v>0</v>
      </c>
      <c r="T1474">
        <f t="shared" ref="T1474:T1537" si="140">IF(R1474=1,P1474,0)</f>
        <v>18</v>
      </c>
      <c r="Z1474" s="5">
        <v>0.14000000000000001</v>
      </c>
      <c r="AA1474">
        <v>0</v>
      </c>
      <c r="AB1474" s="6">
        <v>43.21</v>
      </c>
      <c r="AC1474" s="8">
        <f t="shared" ref="AC1474:AC1537" si="141">Z1474*AB1474/100*P1474*100*100*((100-AA1474)/100)</f>
        <v>10888.920000000002</v>
      </c>
      <c r="AE1474" s="8">
        <f t="shared" ref="AE1474:AE1537" si="142">Z1474*AB1474/100*P1474*100*100*((100-AA1474)/100)</f>
        <v>10888.920000000002</v>
      </c>
      <c r="AG1474" t="str">
        <f t="shared" ref="AG1474:AG1537" si="143">IF(D1473&lt;&gt;D1474,1,"")</f>
        <v/>
      </c>
    </row>
    <row r="1475" spans="1:38" x14ac:dyDescent="0.35">
      <c r="A1475">
        <v>1474</v>
      </c>
      <c r="C1475">
        <v>761</v>
      </c>
      <c r="D1475">
        <v>295</v>
      </c>
      <c r="E1475" t="s">
        <v>33</v>
      </c>
      <c r="F1475" t="s">
        <v>34</v>
      </c>
      <c r="G1475">
        <v>49.481998439999998</v>
      </c>
      <c r="H1475">
        <v>123.5733032</v>
      </c>
      <c r="M1475" t="s">
        <v>41</v>
      </c>
      <c r="N1475">
        <v>12</v>
      </c>
      <c r="O1475">
        <v>0</v>
      </c>
      <c r="P1475">
        <f t="shared" si="138"/>
        <v>12</v>
      </c>
      <c r="Q1475" t="s">
        <v>36</v>
      </c>
      <c r="R1475">
        <v>1</v>
      </c>
      <c r="S1475">
        <f t="shared" si="139"/>
        <v>0</v>
      </c>
      <c r="T1475">
        <f t="shared" si="140"/>
        <v>12</v>
      </c>
      <c r="Z1475" s="5">
        <v>0.14000000000000001</v>
      </c>
      <c r="AA1475">
        <v>0</v>
      </c>
      <c r="AB1475" s="6">
        <v>36.65</v>
      </c>
      <c r="AC1475" s="8">
        <f t="shared" si="141"/>
        <v>6157.2000000000007</v>
      </c>
      <c r="AE1475" s="8">
        <f t="shared" si="142"/>
        <v>6157.2000000000007</v>
      </c>
      <c r="AG1475" t="str">
        <f t="shared" si="143"/>
        <v/>
      </c>
    </row>
    <row r="1476" spans="1:38" x14ac:dyDescent="0.35">
      <c r="A1476">
        <v>1475</v>
      </c>
      <c r="C1476">
        <v>820</v>
      </c>
      <c r="D1476">
        <v>295</v>
      </c>
      <c r="E1476" t="s">
        <v>33</v>
      </c>
      <c r="F1476" t="s">
        <v>34</v>
      </c>
      <c r="G1476">
        <v>49.481998439999998</v>
      </c>
      <c r="H1476">
        <v>123.5733032</v>
      </c>
      <c r="M1476" t="s">
        <v>72</v>
      </c>
      <c r="N1476">
        <v>0</v>
      </c>
      <c r="O1476">
        <v>-7</v>
      </c>
      <c r="P1476">
        <f t="shared" si="138"/>
        <v>7</v>
      </c>
      <c r="Q1476" t="s">
        <v>43</v>
      </c>
      <c r="R1476">
        <v>2</v>
      </c>
      <c r="S1476">
        <f t="shared" si="139"/>
        <v>7</v>
      </c>
      <c r="T1476">
        <f t="shared" si="140"/>
        <v>0</v>
      </c>
      <c r="U1476" t="s">
        <v>58</v>
      </c>
      <c r="V1476" t="s">
        <v>44</v>
      </c>
      <c r="Z1476" s="5">
        <v>1.31</v>
      </c>
      <c r="AA1476">
        <v>15</v>
      </c>
      <c r="AB1476" s="6">
        <v>4.74</v>
      </c>
      <c r="AC1476" s="8">
        <f t="shared" si="141"/>
        <v>3694.5929999999998</v>
      </c>
      <c r="AE1476" s="8">
        <f t="shared" si="142"/>
        <v>3694.5929999999998</v>
      </c>
      <c r="AG1476" t="str">
        <f t="shared" si="143"/>
        <v/>
      </c>
    </row>
    <row r="1477" spans="1:38" x14ac:dyDescent="0.35">
      <c r="A1477">
        <v>1476</v>
      </c>
      <c r="B1477" s="1"/>
      <c r="C1477">
        <v>820</v>
      </c>
      <c r="D1477">
        <v>295</v>
      </c>
      <c r="E1477" s="1" t="s">
        <v>33</v>
      </c>
      <c r="F1477" t="s">
        <v>34</v>
      </c>
      <c r="G1477" s="1">
        <v>49.481998439999998</v>
      </c>
      <c r="H1477" s="1">
        <v>123.5733032</v>
      </c>
      <c r="I1477" s="1"/>
      <c r="J1477" s="1"/>
      <c r="K1477" s="1"/>
      <c r="L1477" s="1"/>
      <c r="M1477" s="1" t="s">
        <v>49</v>
      </c>
      <c r="N1477" s="1">
        <v>-7</v>
      </c>
      <c r="O1477" s="1">
        <v>-38</v>
      </c>
      <c r="P1477" s="1">
        <f t="shared" si="138"/>
        <v>31</v>
      </c>
      <c r="Q1477" s="1" t="s">
        <v>43</v>
      </c>
      <c r="R1477" s="1">
        <v>2</v>
      </c>
      <c r="S1477" s="1">
        <f t="shared" si="139"/>
        <v>31</v>
      </c>
      <c r="T1477" s="1">
        <f t="shared" si="140"/>
        <v>0</v>
      </c>
      <c r="U1477" t="s">
        <v>58</v>
      </c>
      <c r="V1477" t="s">
        <v>44</v>
      </c>
      <c r="W1477" s="1"/>
      <c r="X1477" s="1"/>
      <c r="Y1477" s="1"/>
      <c r="Z1477" s="5">
        <v>1.38</v>
      </c>
      <c r="AA1477" s="1">
        <v>65</v>
      </c>
      <c r="AB1477" s="6">
        <v>1.7</v>
      </c>
      <c r="AC1477" s="8">
        <f t="shared" si="141"/>
        <v>2545.4099999999994</v>
      </c>
      <c r="AD1477" s="1"/>
      <c r="AE1477" s="10">
        <f t="shared" si="142"/>
        <v>2545.4099999999994</v>
      </c>
      <c r="AF1477" s="1"/>
      <c r="AG1477" t="str">
        <f t="shared" si="143"/>
        <v/>
      </c>
      <c r="AI1477" s="1"/>
      <c r="AJ1477" s="1"/>
      <c r="AK1477" s="1"/>
      <c r="AL1477" s="1"/>
    </row>
    <row r="1478" spans="1:38" x14ac:dyDescent="0.35">
      <c r="A1478">
        <v>1477</v>
      </c>
      <c r="B1478" t="s">
        <v>32</v>
      </c>
      <c r="C1478">
        <v>595</v>
      </c>
      <c r="D1478">
        <v>296</v>
      </c>
      <c r="E1478" t="s">
        <v>118</v>
      </c>
      <c r="F1478" t="s">
        <v>65</v>
      </c>
      <c r="G1478">
        <v>50.589199069999999</v>
      </c>
      <c r="H1478">
        <v>122.4690018</v>
      </c>
      <c r="M1478" t="s">
        <v>54</v>
      </c>
      <c r="N1478">
        <v>5</v>
      </c>
      <c r="O1478">
        <v>4</v>
      </c>
      <c r="P1478">
        <f t="shared" si="138"/>
        <v>1</v>
      </c>
      <c r="Q1478" t="s">
        <v>36</v>
      </c>
      <c r="R1478">
        <v>1</v>
      </c>
      <c r="S1478">
        <f t="shared" si="139"/>
        <v>0</v>
      </c>
      <c r="T1478">
        <f t="shared" si="140"/>
        <v>1</v>
      </c>
      <c r="W1478">
        <f>SUM(S1478:S1484)</f>
        <v>38</v>
      </c>
      <c r="X1478">
        <f>SUM(T1478:T1484)</f>
        <v>5</v>
      </c>
      <c r="Y1478">
        <f>X1478+W1478</f>
        <v>43</v>
      </c>
      <c r="Z1478" s="5">
        <v>0.16</v>
      </c>
      <c r="AA1478">
        <v>0</v>
      </c>
      <c r="AB1478" s="6">
        <v>37.4</v>
      </c>
      <c r="AC1478" s="8">
        <f t="shared" si="141"/>
        <v>598.4</v>
      </c>
      <c r="AD1478" s="8">
        <f>SUM(AC1478:AC1484)</f>
        <v>4873.92</v>
      </c>
      <c r="AE1478" s="8">
        <f t="shared" si="142"/>
        <v>598.4</v>
      </c>
      <c r="AF1478" s="8">
        <f>SUM(AE1478:AE1484)</f>
        <v>4873.92</v>
      </c>
      <c r="AG1478">
        <f t="shared" si="143"/>
        <v>1</v>
      </c>
    </row>
    <row r="1479" spans="1:38" x14ac:dyDescent="0.35">
      <c r="A1479">
        <v>1478</v>
      </c>
      <c r="C1479">
        <v>595</v>
      </c>
      <c r="D1479">
        <v>296</v>
      </c>
      <c r="E1479" t="s">
        <v>118</v>
      </c>
      <c r="F1479" t="s">
        <v>65</v>
      </c>
      <c r="G1479">
        <v>50.589199069999999</v>
      </c>
      <c r="H1479">
        <v>122.4690018</v>
      </c>
      <c r="M1479" t="s">
        <v>39</v>
      </c>
      <c r="N1479">
        <v>4</v>
      </c>
      <c r="O1479">
        <v>1</v>
      </c>
      <c r="P1479">
        <f t="shared" si="138"/>
        <v>3</v>
      </c>
      <c r="Q1479" t="s">
        <v>36</v>
      </c>
      <c r="R1479">
        <v>1</v>
      </c>
      <c r="S1479">
        <f t="shared" si="139"/>
        <v>0</v>
      </c>
      <c r="T1479">
        <f t="shared" si="140"/>
        <v>3</v>
      </c>
      <c r="Z1479" s="5">
        <v>0.16</v>
      </c>
      <c r="AA1479">
        <v>0</v>
      </c>
      <c r="AB1479" s="6">
        <v>37.4</v>
      </c>
      <c r="AC1479" s="8">
        <f t="shared" si="141"/>
        <v>1795.1999999999998</v>
      </c>
      <c r="AE1479" s="8">
        <f t="shared" si="142"/>
        <v>1795.1999999999998</v>
      </c>
      <c r="AG1479" t="str">
        <f t="shared" si="143"/>
        <v/>
      </c>
    </row>
    <row r="1480" spans="1:38" x14ac:dyDescent="0.35">
      <c r="A1480">
        <v>1479</v>
      </c>
      <c r="C1480">
        <v>595</v>
      </c>
      <c r="D1480">
        <v>296</v>
      </c>
      <c r="E1480" t="s">
        <v>118</v>
      </c>
      <c r="F1480" t="s">
        <v>65</v>
      </c>
      <c r="G1480">
        <v>50.589199069999999</v>
      </c>
      <c r="H1480">
        <v>122.4690018</v>
      </c>
      <c r="M1480" t="s">
        <v>80</v>
      </c>
      <c r="N1480">
        <v>1</v>
      </c>
      <c r="O1480">
        <v>0</v>
      </c>
      <c r="P1480">
        <f t="shared" si="138"/>
        <v>1</v>
      </c>
      <c r="Q1480" t="s">
        <v>36</v>
      </c>
      <c r="R1480">
        <v>1</v>
      </c>
      <c r="S1480">
        <f t="shared" si="139"/>
        <v>0</v>
      </c>
      <c r="T1480">
        <f t="shared" si="140"/>
        <v>1</v>
      </c>
      <c r="Z1480" s="5">
        <v>0.16</v>
      </c>
      <c r="AA1480">
        <v>0</v>
      </c>
      <c r="AB1480" s="6">
        <v>30.85</v>
      </c>
      <c r="AC1480" s="8">
        <f t="shared" si="141"/>
        <v>493.6</v>
      </c>
      <c r="AE1480" s="8">
        <f t="shared" si="142"/>
        <v>493.6</v>
      </c>
      <c r="AG1480" t="str">
        <f t="shared" si="143"/>
        <v/>
      </c>
    </row>
    <row r="1481" spans="1:38" x14ac:dyDescent="0.35">
      <c r="A1481">
        <v>1480</v>
      </c>
      <c r="C1481">
        <v>645</v>
      </c>
      <c r="D1481">
        <v>296</v>
      </c>
      <c r="E1481" t="s">
        <v>118</v>
      </c>
      <c r="F1481" t="s">
        <v>65</v>
      </c>
      <c r="G1481">
        <v>50.589199069999999</v>
      </c>
      <c r="H1481">
        <v>122.4690018</v>
      </c>
      <c r="M1481" t="s">
        <v>106</v>
      </c>
      <c r="N1481">
        <v>0</v>
      </c>
      <c r="O1481">
        <v>-1</v>
      </c>
      <c r="P1481">
        <f t="shared" si="138"/>
        <v>1</v>
      </c>
      <c r="Q1481" t="s">
        <v>43</v>
      </c>
      <c r="R1481">
        <v>2</v>
      </c>
      <c r="S1481">
        <f t="shared" si="139"/>
        <v>1</v>
      </c>
      <c r="T1481">
        <f t="shared" si="140"/>
        <v>0</v>
      </c>
      <c r="U1481" t="s">
        <v>38</v>
      </c>
      <c r="V1481" t="s">
        <v>59</v>
      </c>
      <c r="Z1481" s="5">
        <v>1.24</v>
      </c>
      <c r="AA1481">
        <v>50</v>
      </c>
      <c r="AB1481" s="6">
        <v>3.36</v>
      </c>
      <c r="AC1481" s="8">
        <f t="shared" si="141"/>
        <v>208.31999999999996</v>
      </c>
      <c r="AE1481" s="8">
        <f t="shared" si="142"/>
        <v>208.31999999999996</v>
      </c>
      <c r="AG1481" t="str">
        <f t="shared" si="143"/>
        <v/>
      </c>
    </row>
    <row r="1482" spans="1:38" x14ac:dyDescent="0.35">
      <c r="A1482">
        <v>1481</v>
      </c>
      <c r="C1482">
        <v>645</v>
      </c>
      <c r="D1482">
        <v>296</v>
      </c>
      <c r="E1482" t="s">
        <v>118</v>
      </c>
      <c r="F1482" t="s">
        <v>65</v>
      </c>
      <c r="G1482">
        <v>50.589199069999999</v>
      </c>
      <c r="H1482">
        <v>122.4690018</v>
      </c>
      <c r="M1482" t="s">
        <v>51</v>
      </c>
      <c r="N1482">
        <v>-1</v>
      </c>
      <c r="O1482">
        <v>-20</v>
      </c>
      <c r="P1482">
        <f t="shared" si="138"/>
        <v>19</v>
      </c>
      <c r="Q1482" t="s">
        <v>43</v>
      </c>
      <c r="R1482">
        <v>2</v>
      </c>
      <c r="S1482">
        <f t="shared" si="139"/>
        <v>19</v>
      </c>
      <c r="T1482">
        <f t="shared" si="140"/>
        <v>0</v>
      </c>
      <c r="U1482" t="s">
        <v>58</v>
      </c>
      <c r="V1482" t="s">
        <v>44</v>
      </c>
      <c r="Z1482" s="5">
        <v>1.2</v>
      </c>
      <c r="AA1482">
        <v>50</v>
      </c>
      <c r="AB1482" s="6">
        <v>1.2</v>
      </c>
      <c r="AC1482" s="8">
        <f t="shared" si="141"/>
        <v>1368</v>
      </c>
      <c r="AE1482" s="8">
        <f t="shared" si="142"/>
        <v>1368</v>
      </c>
      <c r="AG1482" t="str">
        <f t="shared" si="143"/>
        <v/>
      </c>
    </row>
    <row r="1483" spans="1:38" x14ac:dyDescent="0.35">
      <c r="A1483">
        <v>1482</v>
      </c>
      <c r="C1483">
        <v>645</v>
      </c>
      <c r="D1483">
        <v>296</v>
      </c>
      <c r="E1483" t="s">
        <v>118</v>
      </c>
      <c r="F1483" t="s">
        <v>65</v>
      </c>
      <c r="G1483">
        <v>50.589199069999999</v>
      </c>
      <c r="H1483">
        <v>122.4690018</v>
      </c>
      <c r="M1483" t="s">
        <v>44</v>
      </c>
      <c r="N1483">
        <v>-38</v>
      </c>
      <c r="O1483">
        <v>-38</v>
      </c>
      <c r="P1483">
        <f t="shared" ref="P1483:P1546" si="144">ABS(N1483-O1483)</f>
        <v>0</v>
      </c>
      <c r="Q1483" t="s">
        <v>43</v>
      </c>
      <c r="R1483">
        <v>2</v>
      </c>
      <c r="S1483">
        <f t="shared" si="139"/>
        <v>0</v>
      </c>
      <c r="T1483">
        <f t="shared" si="140"/>
        <v>0</v>
      </c>
      <c r="U1483" t="s">
        <v>58</v>
      </c>
      <c r="V1483" t="s">
        <v>44</v>
      </c>
      <c r="Z1483" s="5">
        <v>1.29</v>
      </c>
      <c r="AA1483">
        <v>60</v>
      </c>
      <c r="AB1483" s="6">
        <v>0.39</v>
      </c>
      <c r="AC1483" s="8">
        <f t="shared" si="141"/>
        <v>0</v>
      </c>
      <c r="AE1483" s="8">
        <f t="shared" si="142"/>
        <v>0</v>
      </c>
      <c r="AG1483" t="str">
        <f t="shared" si="143"/>
        <v/>
      </c>
    </row>
    <row r="1484" spans="1:38" x14ac:dyDescent="0.35">
      <c r="A1484">
        <v>1483</v>
      </c>
      <c r="B1484" s="1"/>
      <c r="C1484">
        <v>645</v>
      </c>
      <c r="D1484">
        <v>296</v>
      </c>
      <c r="E1484" s="1" t="s">
        <v>118</v>
      </c>
      <c r="F1484" t="s">
        <v>65</v>
      </c>
      <c r="G1484" s="1">
        <v>50.589199069999999</v>
      </c>
      <c r="H1484" s="1">
        <v>122.4690018</v>
      </c>
      <c r="I1484" s="1"/>
      <c r="J1484" s="1"/>
      <c r="K1484" s="1"/>
      <c r="L1484" s="1"/>
      <c r="M1484" s="1" t="s">
        <v>75</v>
      </c>
      <c r="N1484" s="1">
        <v>-20</v>
      </c>
      <c r="O1484" s="1">
        <v>-38</v>
      </c>
      <c r="P1484" s="1">
        <f t="shared" si="144"/>
        <v>18</v>
      </c>
      <c r="Q1484" s="1" t="s">
        <v>43</v>
      </c>
      <c r="R1484" s="1">
        <v>2</v>
      </c>
      <c r="S1484" s="1">
        <f t="shared" si="139"/>
        <v>18</v>
      </c>
      <c r="T1484" s="1">
        <f t="shared" si="140"/>
        <v>0</v>
      </c>
      <c r="U1484" t="s">
        <v>58</v>
      </c>
      <c r="V1484" t="s">
        <v>44</v>
      </c>
      <c r="W1484" s="1"/>
      <c r="X1484" s="1"/>
      <c r="Y1484" s="1"/>
      <c r="Z1484" s="5">
        <v>1.2</v>
      </c>
      <c r="AA1484" s="1">
        <v>50</v>
      </c>
      <c r="AB1484" s="6">
        <v>0.38</v>
      </c>
      <c r="AC1484" s="8">
        <f t="shared" si="141"/>
        <v>410.40000000000003</v>
      </c>
      <c r="AD1484" s="1"/>
      <c r="AE1484" s="10">
        <f t="shared" si="142"/>
        <v>410.40000000000003</v>
      </c>
      <c r="AF1484" s="1"/>
      <c r="AG1484" t="str">
        <f t="shared" si="143"/>
        <v/>
      </c>
      <c r="AI1484" s="1"/>
      <c r="AJ1484" s="1"/>
      <c r="AK1484" s="1"/>
      <c r="AL1484" s="1"/>
    </row>
    <row r="1485" spans="1:38" x14ac:dyDescent="0.35">
      <c r="A1485">
        <v>1484</v>
      </c>
      <c r="B1485" t="s">
        <v>32</v>
      </c>
      <c r="C1485">
        <v>97</v>
      </c>
      <c r="D1485">
        <v>297</v>
      </c>
      <c r="E1485" t="s">
        <v>46</v>
      </c>
      <c r="F1485" t="s">
        <v>34</v>
      </c>
      <c r="G1485">
        <v>48.625110630000002</v>
      </c>
      <c r="H1485">
        <v>124.4332962</v>
      </c>
      <c r="M1485" t="s">
        <v>55</v>
      </c>
      <c r="N1485">
        <v>14</v>
      </c>
      <c r="O1485">
        <v>12</v>
      </c>
      <c r="P1485">
        <f t="shared" si="144"/>
        <v>2</v>
      </c>
      <c r="Q1485" t="s">
        <v>36</v>
      </c>
      <c r="R1485">
        <v>1</v>
      </c>
      <c r="S1485">
        <f t="shared" si="139"/>
        <v>0</v>
      </c>
      <c r="T1485">
        <f t="shared" si="140"/>
        <v>2</v>
      </c>
      <c r="W1485">
        <f>SUM(S1485:S1489)</f>
        <v>64</v>
      </c>
      <c r="X1485">
        <f>SUM(T1485:T1489)</f>
        <v>14</v>
      </c>
      <c r="Y1485">
        <f>X1485+W1485</f>
        <v>78</v>
      </c>
      <c r="Z1485" s="5">
        <v>0.11</v>
      </c>
      <c r="AA1485">
        <v>0</v>
      </c>
      <c r="AB1485" s="6">
        <v>45.06</v>
      </c>
      <c r="AC1485" s="8">
        <f t="shared" si="141"/>
        <v>991.31999999999994</v>
      </c>
      <c r="AD1485" s="8">
        <f>SUM(AC1485:AC1489)</f>
        <v>30421.330099999996</v>
      </c>
      <c r="AE1485" s="8">
        <f t="shared" si="142"/>
        <v>991.31999999999994</v>
      </c>
      <c r="AF1485" s="8">
        <f>SUM(AE1485:AE1489)</f>
        <v>30421.330099999996</v>
      </c>
      <c r="AG1485">
        <f t="shared" si="143"/>
        <v>1</v>
      </c>
    </row>
    <row r="1486" spans="1:38" x14ac:dyDescent="0.35">
      <c r="A1486">
        <v>1485</v>
      </c>
      <c r="C1486">
        <v>97</v>
      </c>
      <c r="D1486">
        <v>297</v>
      </c>
      <c r="E1486" t="s">
        <v>46</v>
      </c>
      <c r="F1486" t="s">
        <v>34</v>
      </c>
      <c r="G1486">
        <v>48.625110630000002</v>
      </c>
      <c r="H1486">
        <v>124.4332962</v>
      </c>
      <c r="M1486" t="s">
        <v>40</v>
      </c>
      <c r="N1486">
        <v>12</v>
      </c>
      <c r="O1486">
        <v>9</v>
      </c>
      <c r="P1486">
        <f t="shared" si="144"/>
        <v>3</v>
      </c>
      <c r="Q1486" t="s">
        <v>36</v>
      </c>
      <c r="R1486">
        <v>1</v>
      </c>
      <c r="S1486">
        <f t="shared" si="139"/>
        <v>0</v>
      </c>
      <c r="T1486">
        <f t="shared" si="140"/>
        <v>3</v>
      </c>
      <c r="Z1486" s="5">
        <v>0.11</v>
      </c>
      <c r="AA1486">
        <v>0</v>
      </c>
      <c r="AB1486" s="6">
        <v>45.06</v>
      </c>
      <c r="AC1486" s="8">
        <f t="shared" si="141"/>
        <v>1486.98</v>
      </c>
      <c r="AE1486" s="8">
        <f t="shared" si="142"/>
        <v>1486.98</v>
      </c>
      <c r="AG1486" t="str">
        <f t="shared" si="143"/>
        <v/>
      </c>
    </row>
    <row r="1487" spans="1:38" x14ac:dyDescent="0.35">
      <c r="A1487">
        <v>1486</v>
      </c>
      <c r="C1487">
        <v>97</v>
      </c>
      <c r="D1487">
        <v>297</v>
      </c>
      <c r="E1487" t="s">
        <v>46</v>
      </c>
      <c r="F1487" t="s">
        <v>34</v>
      </c>
      <c r="G1487">
        <v>48.625110630000002</v>
      </c>
      <c r="H1487">
        <v>124.4332962</v>
      </c>
      <c r="M1487" t="s">
        <v>102</v>
      </c>
      <c r="N1487">
        <v>9</v>
      </c>
      <c r="O1487">
        <v>0</v>
      </c>
      <c r="P1487">
        <f t="shared" si="144"/>
        <v>9</v>
      </c>
      <c r="Q1487" t="s">
        <v>36</v>
      </c>
      <c r="R1487">
        <v>1</v>
      </c>
      <c r="S1487">
        <f t="shared" si="139"/>
        <v>0</v>
      </c>
      <c r="T1487">
        <f t="shared" si="140"/>
        <v>9</v>
      </c>
      <c r="Z1487" s="5">
        <v>0.11</v>
      </c>
      <c r="AA1487">
        <v>0</v>
      </c>
      <c r="AB1487" s="6">
        <v>38.51</v>
      </c>
      <c r="AC1487" s="8">
        <f t="shared" si="141"/>
        <v>3812.49</v>
      </c>
      <c r="AE1487" s="8">
        <f t="shared" si="142"/>
        <v>3812.49</v>
      </c>
      <c r="AG1487" t="str">
        <f t="shared" si="143"/>
        <v/>
      </c>
    </row>
    <row r="1488" spans="1:38" x14ac:dyDescent="0.35">
      <c r="A1488">
        <v>1487</v>
      </c>
      <c r="C1488">
        <v>110</v>
      </c>
      <c r="D1488">
        <v>297</v>
      </c>
      <c r="E1488" t="s">
        <v>46</v>
      </c>
      <c r="F1488" t="s">
        <v>34</v>
      </c>
      <c r="G1488">
        <v>48.625110630000002</v>
      </c>
      <c r="H1488">
        <v>124.4332962</v>
      </c>
      <c r="M1488" t="s">
        <v>57</v>
      </c>
      <c r="N1488">
        <v>0</v>
      </c>
      <c r="O1488">
        <v>-5</v>
      </c>
      <c r="P1488">
        <f t="shared" si="144"/>
        <v>5</v>
      </c>
      <c r="Q1488" t="s">
        <v>230</v>
      </c>
      <c r="R1488">
        <v>2</v>
      </c>
      <c r="S1488">
        <f t="shared" si="139"/>
        <v>5</v>
      </c>
      <c r="T1488">
        <f t="shared" si="140"/>
        <v>0</v>
      </c>
      <c r="U1488" t="s">
        <v>58</v>
      </c>
      <c r="V1488" t="s">
        <v>44</v>
      </c>
      <c r="Z1488" s="5">
        <v>0.93</v>
      </c>
      <c r="AA1488">
        <v>5</v>
      </c>
      <c r="AB1488" s="6">
        <v>10.95</v>
      </c>
      <c r="AC1488" s="8">
        <f t="shared" si="141"/>
        <v>4837.1624999999995</v>
      </c>
      <c r="AE1488" s="8">
        <f t="shared" si="142"/>
        <v>4837.1624999999995</v>
      </c>
      <c r="AG1488" t="str">
        <f t="shared" si="143"/>
        <v/>
      </c>
    </row>
    <row r="1489" spans="1:38" x14ac:dyDescent="0.35">
      <c r="A1489">
        <v>1488</v>
      </c>
      <c r="B1489" s="1"/>
      <c r="C1489">
        <v>110</v>
      </c>
      <c r="D1489">
        <v>297</v>
      </c>
      <c r="E1489" s="1" t="s">
        <v>46</v>
      </c>
      <c r="F1489" t="s">
        <v>34</v>
      </c>
      <c r="G1489" s="1">
        <v>48.625110630000002</v>
      </c>
      <c r="H1489" s="1">
        <v>124.4332962</v>
      </c>
      <c r="I1489" s="1"/>
      <c r="J1489" s="1"/>
      <c r="K1489" s="1"/>
      <c r="L1489" s="1"/>
      <c r="M1489" s="1" t="s">
        <v>60</v>
      </c>
      <c r="N1489" s="1">
        <v>-5</v>
      </c>
      <c r="O1489" s="1">
        <v>-64</v>
      </c>
      <c r="P1489" s="1">
        <f t="shared" si="144"/>
        <v>59</v>
      </c>
      <c r="Q1489" s="1" t="s">
        <v>230</v>
      </c>
      <c r="R1489" s="1">
        <v>2</v>
      </c>
      <c r="S1489" s="1">
        <f t="shared" si="139"/>
        <v>59</v>
      </c>
      <c r="T1489" s="1">
        <f t="shared" si="140"/>
        <v>0</v>
      </c>
      <c r="U1489" t="s">
        <v>58</v>
      </c>
      <c r="V1489" t="s">
        <v>44</v>
      </c>
      <c r="W1489" s="1"/>
      <c r="X1489" s="1"/>
      <c r="Y1489" s="1"/>
      <c r="Z1489" s="5">
        <v>0.86</v>
      </c>
      <c r="AA1489" s="1">
        <v>3</v>
      </c>
      <c r="AB1489" s="6">
        <v>3.92</v>
      </c>
      <c r="AC1489" s="8">
        <f t="shared" si="141"/>
        <v>19293.377599999996</v>
      </c>
      <c r="AD1489" s="1"/>
      <c r="AE1489" s="10">
        <f t="shared" si="142"/>
        <v>19293.377599999996</v>
      </c>
      <c r="AF1489" s="1"/>
      <c r="AG1489" t="str">
        <f t="shared" si="143"/>
        <v/>
      </c>
      <c r="AI1489" s="1"/>
      <c r="AJ1489" s="1"/>
      <c r="AK1489" s="1"/>
      <c r="AL1489" s="1"/>
    </row>
    <row r="1490" spans="1:38" x14ac:dyDescent="0.35">
      <c r="A1490">
        <v>1489</v>
      </c>
      <c r="B1490" t="s">
        <v>32</v>
      </c>
      <c r="C1490">
        <v>456</v>
      </c>
      <c r="D1490">
        <v>298</v>
      </c>
      <c r="E1490" t="s">
        <v>46</v>
      </c>
      <c r="F1490" t="s">
        <v>34</v>
      </c>
      <c r="G1490">
        <v>49.488754270000001</v>
      </c>
      <c r="H1490">
        <v>123.57061</v>
      </c>
      <c r="M1490" t="s">
        <v>55</v>
      </c>
      <c r="N1490">
        <v>12</v>
      </c>
      <c r="O1490">
        <v>10</v>
      </c>
      <c r="P1490">
        <f t="shared" si="144"/>
        <v>2</v>
      </c>
      <c r="Q1490" t="s">
        <v>36</v>
      </c>
      <c r="R1490">
        <v>1</v>
      </c>
      <c r="S1490">
        <f t="shared" si="139"/>
        <v>0</v>
      </c>
      <c r="T1490">
        <f t="shared" si="140"/>
        <v>2</v>
      </c>
      <c r="W1490">
        <f>SUM(S1490:S1496)</f>
        <v>64</v>
      </c>
      <c r="X1490">
        <f>SUM(T1490:T1496)</f>
        <v>12</v>
      </c>
      <c r="Y1490">
        <f>X1490+W1490</f>
        <v>76</v>
      </c>
      <c r="Z1490" s="5">
        <v>0.11</v>
      </c>
      <c r="AA1490">
        <v>0</v>
      </c>
      <c r="AB1490" s="6">
        <v>45.06</v>
      </c>
      <c r="AC1490" s="8">
        <f t="shared" si="141"/>
        <v>991.31999999999994</v>
      </c>
      <c r="AD1490" s="8">
        <f>SUM(AC1490:AC1496)</f>
        <v>39867.807499999995</v>
      </c>
      <c r="AE1490" s="8">
        <f t="shared" si="142"/>
        <v>991.31999999999994</v>
      </c>
      <c r="AF1490" s="8">
        <f>SUM(AE1490:AE1496)</f>
        <v>39867.807499999995</v>
      </c>
      <c r="AG1490">
        <f t="shared" si="143"/>
        <v>1</v>
      </c>
    </row>
    <row r="1491" spans="1:38" x14ac:dyDescent="0.35">
      <c r="A1491">
        <v>1490</v>
      </c>
      <c r="C1491">
        <v>456</v>
      </c>
      <c r="D1491">
        <v>298</v>
      </c>
      <c r="E1491" t="s">
        <v>46</v>
      </c>
      <c r="F1491" t="s">
        <v>34</v>
      </c>
      <c r="G1491">
        <v>49.488754270000001</v>
      </c>
      <c r="H1491">
        <v>123.57061</v>
      </c>
      <c r="M1491" t="s">
        <v>47</v>
      </c>
      <c r="N1491">
        <v>10</v>
      </c>
      <c r="O1491">
        <v>2</v>
      </c>
      <c r="P1491">
        <f t="shared" si="144"/>
        <v>8</v>
      </c>
      <c r="Q1491" t="s">
        <v>36</v>
      </c>
      <c r="R1491">
        <v>1</v>
      </c>
      <c r="S1491">
        <f t="shared" si="139"/>
        <v>0</v>
      </c>
      <c r="T1491">
        <f t="shared" si="140"/>
        <v>8</v>
      </c>
      <c r="Z1491" s="5">
        <v>0.11</v>
      </c>
      <c r="AA1491">
        <v>0</v>
      </c>
      <c r="AB1491" s="6">
        <v>45.06</v>
      </c>
      <c r="AC1491" s="8">
        <f t="shared" si="141"/>
        <v>3965.2799999999997</v>
      </c>
      <c r="AE1491" s="8">
        <f t="shared" si="142"/>
        <v>3965.2799999999997</v>
      </c>
      <c r="AG1491" t="str">
        <f t="shared" si="143"/>
        <v/>
      </c>
    </row>
    <row r="1492" spans="1:38" x14ac:dyDescent="0.35">
      <c r="A1492">
        <v>1491</v>
      </c>
      <c r="C1492">
        <v>456</v>
      </c>
      <c r="D1492">
        <v>298</v>
      </c>
      <c r="E1492" t="s">
        <v>46</v>
      </c>
      <c r="F1492" t="s">
        <v>34</v>
      </c>
      <c r="G1492">
        <v>49.488754270000001</v>
      </c>
      <c r="H1492">
        <v>123.57061</v>
      </c>
      <c r="M1492" t="s">
        <v>41</v>
      </c>
      <c r="N1492">
        <v>2</v>
      </c>
      <c r="O1492">
        <v>0</v>
      </c>
      <c r="P1492">
        <f t="shared" si="144"/>
        <v>2</v>
      </c>
      <c r="Q1492" t="s">
        <v>36</v>
      </c>
      <c r="R1492">
        <v>1</v>
      </c>
      <c r="S1492">
        <f t="shared" si="139"/>
        <v>0</v>
      </c>
      <c r="T1492">
        <f t="shared" si="140"/>
        <v>2</v>
      </c>
      <c r="Z1492" s="5">
        <v>0.11</v>
      </c>
      <c r="AA1492">
        <v>0</v>
      </c>
      <c r="AB1492" s="6">
        <v>38.51</v>
      </c>
      <c r="AC1492" s="8">
        <f t="shared" si="141"/>
        <v>847.21999999999991</v>
      </c>
      <c r="AE1492" s="8">
        <f t="shared" si="142"/>
        <v>847.21999999999991</v>
      </c>
      <c r="AG1492" t="str">
        <f t="shared" si="143"/>
        <v/>
      </c>
    </row>
    <row r="1493" spans="1:38" x14ac:dyDescent="0.35">
      <c r="A1493">
        <v>1492</v>
      </c>
      <c r="C1493">
        <v>504</v>
      </c>
      <c r="D1493">
        <v>298</v>
      </c>
      <c r="E1493" t="s">
        <v>46</v>
      </c>
      <c r="F1493" t="s">
        <v>34</v>
      </c>
      <c r="G1493">
        <v>49.488754270000001</v>
      </c>
      <c r="H1493">
        <v>123.57061</v>
      </c>
      <c r="M1493" t="s">
        <v>57</v>
      </c>
      <c r="N1493">
        <v>0</v>
      </c>
      <c r="O1493">
        <v>-5</v>
      </c>
      <c r="P1493">
        <f t="shared" si="144"/>
        <v>5</v>
      </c>
      <c r="Q1493" t="s">
        <v>69</v>
      </c>
      <c r="R1493">
        <v>2</v>
      </c>
      <c r="S1493">
        <f t="shared" si="139"/>
        <v>5</v>
      </c>
      <c r="T1493">
        <f t="shared" si="140"/>
        <v>0</v>
      </c>
      <c r="U1493" t="s">
        <v>58</v>
      </c>
      <c r="V1493" t="s">
        <v>44</v>
      </c>
      <c r="Z1493" s="5">
        <v>0.93</v>
      </c>
      <c r="AA1493">
        <v>1</v>
      </c>
      <c r="AB1493" s="6">
        <v>10.95</v>
      </c>
      <c r="AC1493" s="8">
        <f t="shared" si="141"/>
        <v>5040.8324999999995</v>
      </c>
      <c r="AE1493" s="8">
        <f t="shared" si="142"/>
        <v>5040.8324999999995</v>
      </c>
      <c r="AG1493" t="str">
        <f t="shared" si="143"/>
        <v/>
      </c>
    </row>
    <row r="1494" spans="1:38" x14ac:dyDescent="0.35">
      <c r="A1494">
        <v>1493</v>
      </c>
      <c r="C1494">
        <v>504</v>
      </c>
      <c r="D1494">
        <v>298</v>
      </c>
      <c r="E1494" t="s">
        <v>46</v>
      </c>
      <c r="F1494" t="s">
        <v>34</v>
      </c>
      <c r="G1494">
        <v>49.488754270000001</v>
      </c>
      <c r="H1494">
        <v>123.57061</v>
      </c>
      <c r="M1494" t="s">
        <v>72</v>
      </c>
      <c r="N1494">
        <v>-5</v>
      </c>
      <c r="O1494">
        <v>-19</v>
      </c>
      <c r="P1494">
        <f t="shared" si="144"/>
        <v>14</v>
      </c>
      <c r="Q1494" t="s">
        <v>69</v>
      </c>
      <c r="R1494">
        <v>2</v>
      </c>
      <c r="S1494">
        <f t="shared" si="139"/>
        <v>14</v>
      </c>
      <c r="T1494">
        <f t="shared" si="140"/>
        <v>0</v>
      </c>
      <c r="U1494" t="s">
        <v>58</v>
      </c>
      <c r="V1494" t="s">
        <v>44</v>
      </c>
      <c r="Z1494" s="5">
        <v>0.93</v>
      </c>
      <c r="AA1494">
        <v>5</v>
      </c>
      <c r="AB1494" s="6">
        <v>10.95</v>
      </c>
      <c r="AC1494" s="8">
        <f t="shared" si="141"/>
        <v>13544.055</v>
      </c>
      <c r="AE1494" s="8">
        <f t="shared" si="142"/>
        <v>13544.055</v>
      </c>
      <c r="AG1494" t="str">
        <f t="shared" si="143"/>
        <v/>
      </c>
    </row>
    <row r="1495" spans="1:38" x14ac:dyDescent="0.35">
      <c r="A1495">
        <v>1494</v>
      </c>
      <c r="C1495">
        <v>504</v>
      </c>
      <c r="D1495">
        <v>298</v>
      </c>
      <c r="E1495" t="s">
        <v>46</v>
      </c>
      <c r="F1495" t="s">
        <v>34</v>
      </c>
      <c r="G1495">
        <v>49.488754270000001</v>
      </c>
      <c r="H1495">
        <v>123.57061</v>
      </c>
      <c r="M1495" t="s">
        <v>145</v>
      </c>
      <c r="N1495">
        <v>-19</v>
      </c>
      <c r="O1495">
        <v>-64</v>
      </c>
      <c r="P1495">
        <f t="shared" si="144"/>
        <v>45</v>
      </c>
      <c r="Q1495" t="s">
        <v>43</v>
      </c>
      <c r="R1495">
        <v>2</v>
      </c>
      <c r="S1495">
        <f t="shared" si="139"/>
        <v>45</v>
      </c>
      <c r="T1495">
        <f t="shared" si="140"/>
        <v>0</v>
      </c>
      <c r="U1495" t="s">
        <v>38</v>
      </c>
      <c r="V1495" t="s">
        <v>73</v>
      </c>
      <c r="Z1495" s="5">
        <v>1.17</v>
      </c>
      <c r="AA1495">
        <v>25</v>
      </c>
      <c r="AB1495" s="6">
        <v>3.92</v>
      </c>
      <c r="AC1495" s="8">
        <f t="shared" si="141"/>
        <v>15479.099999999999</v>
      </c>
      <c r="AE1495" s="8">
        <f t="shared" si="142"/>
        <v>15479.099999999999</v>
      </c>
      <c r="AG1495" t="str">
        <f t="shared" si="143"/>
        <v/>
      </c>
    </row>
    <row r="1496" spans="1:38" x14ac:dyDescent="0.35">
      <c r="A1496">
        <v>1495</v>
      </c>
      <c r="B1496" t="s">
        <v>32</v>
      </c>
      <c r="C1496">
        <v>504</v>
      </c>
      <c r="D1496">
        <v>298</v>
      </c>
      <c r="E1496" s="1" t="s">
        <v>46</v>
      </c>
      <c r="F1496" t="s">
        <v>34</v>
      </c>
      <c r="G1496" s="1">
        <v>49.488754270000001</v>
      </c>
      <c r="H1496" s="1">
        <v>123.57061</v>
      </c>
      <c r="I1496" s="1"/>
      <c r="J1496" s="1"/>
      <c r="K1496" s="1"/>
      <c r="L1496" s="1"/>
      <c r="M1496" s="1" t="s">
        <v>48</v>
      </c>
      <c r="N1496" s="1">
        <v>-64</v>
      </c>
      <c r="O1496" s="1">
        <v>-64</v>
      </c>
      <c r="P1496" s="1">
        <f t="shared" si="144"/>
        <v>0</v>
      </c>
      <c r="Q1496" s="1" t="s">
        <v>43</v>
      </c>
      <c r="R1496" s="1">
        <v>2</v>
      </c>
      <c r="S1496" s="1">
        <f t="shared" si="139"/>
        <v>0</v>
      </c>
      <c r="T1496" s="1">
        <f t="shared" si="140"/>
        <v>0</v>
      </c>
      <c r="U1496" t="s">
        <v>38</v>
      </c>
      <c r="V1496" t="s">
        <v>73</v>
      </c>
      <c r="W1496" s="1"/>
      <c r="X1496" s="1"/>
      <c r="Y1496" s="1"/>
      <c r="Z1496" s="5">
        <v>1.17</v>
      </c>
      <c r="AA1496" s="1">
        <v>30</v>
      </c>
      <c r="AB1496" s="6">
        <v>3.92</v>
      </c>
      <c r="AC1496" s="8">
        <f t="shared" si="141"/>
        <v>0</v>
      </c>
      <c r="AD1496" s="1"/>
      <c r="AE1496" s="10">
        <f t="shared" si="142"/>
        <v>0</v>
      </c>
      <c r="AF1496" s="1"/>
      <c r="AG1496" t="str">
        <f t="shared" si="143"/>
        <v/>
      </c>
      <c r="AI1496" s="1"/>
      <c r="AJ1496" s="1"/>
      <c r="AK1496" s="1"/>
      <c r="AL1496" s="1"/>
    </row>
    <row r="1497" spans="1:38" x14ac:dyDescent="0.35">
      <c r="A1497">
        <v>1496</v>
      </c>
      <c r="B1497" t="s">
        <v>32</v>
      </c>
      <c r="C1497">
        <v>455</v>
      </c>
      <c r="D1497">
        <v>299</v>
      </c>
      <c r="E1497" t="s">
        <v>33</v>
      </c>
      <c r="F1497" t="s">
        <v>34</v>
      </c>
      <c r="G1497">
        <v>49.488143919999999</v>
      </c>
      <c r="H1497">
        <v>123.57225800000001</v>
      </c>
      <c r="M1497" t="s">
        <v>55</v>
      </c>
      <c r="N1497">
        <v>25</v>
      </c>
      <c r="O1497">
        <v>22</v>
      </c>
      <c r="P1497">
        <f t="shared" si="144"/>
        <v>3</v>
      </c>
      <c r="Q1497" t="s">
        <v>36</v>
      </c>
      <c r="R1497">
        <v>1</v>
      </c>
      <c r="S1497">
        <f t="shared" si="139"/>
        <v>0</v>
      </c>
      <c r="T1497">
        <f t="shared" si="140"/>
        <v>3</v>
      </c>
      <c r="W1497">
        <f>SUM(S1497:S1504)</f>
        <v>52</v>
      </c>
      <c r="X1497">
        <f>SUM(T1497:T1504)</f>
        <v>25</v>
      </c>
      <c r="Y1497">
        <f>X1497+W1497</f>
        <v>77</v>
      </c>
      <c r="Z1497" s="5">
        <v>0.14000000000000001</v>
      </c>
      <c r="AA1497">
        <v>0</v>
      </c>
      <c r="AB1497" s="6">
        <v>43.21</v>
      </c>
      <c r="AC1497" s="8">
        <f t="shared" si="141"/>
        <v>1814.8200000000002</v>
      </c>
      <c r="AD1497" s="8">
        <f>SUM(AC1497:AC1504)</f>
        <v>23904.69</v>
      </c>
      <c r="AE1497" s="8">
        <f t="shared" si="142"/>
        <v>1814.8200000000002</v>
      </c>
      <c r="AF1497" s="8">
        <f>SUM(AE1497:AE1504)</f>
        <v>23904.69</v>
      </c>
      <c r="AG1497">
        <f t="shared" si="143"/>
        <v>1</v>
      </c>
    </row>
    <row r="1498" spans="1:38" x14ac:dyDescent="0.35">
      <c r="A1498">
        <v>1497</v>
      </c>
      <c r="C1498">
        <v>455</v>
      </c>
      <c r="D1498">
        <v>299</v>
      </c>
      <c r="E1498" t="s">
        <v>33</v>
      </c>
      <c r="F1498" t="s">
        <v>34</v>
      </c>
      <c r="G1498">
        <v>49.488143919999999</v>
      </c>
      <c r="H1498">
        <v>123.57225800000001</v>
      </c>
      <c r="M1498" t="s">
        <v>47</v>
      </c>
      <c r="N1498">
        <v>22</v>
      </c>
      <c r="O1498">
        <v>2</v>
      </c>
      <c r="P1498">
        <f t="shared" si="144"/>
        <v>20</v>
      </c>
      <c r="Q1498" t="s">
        <v>36</v>
      </c>
      <c r="R1498">
        <v>1</v>
      </c>
      <c r="S1498">
        <f t="shared" si="139"/>
        <v>0</v>
      </c>
      <c r="T1498">
        <f t="shared" si="140"/>
        <v>20</v>
      </c>
      <c r="Z1498" s="5">
        <v>0.14000000000000001</v>
      </c>
      <c r="AA1498">
        <v>0</v>
      </c>
      <c r="AB1498" s="6">
        <v>43.21</v>
      </c>
      <c r="AC1498" s="8">
        <f t="shared" si="141"/>
        <v>12098.8</v>
      </c>
      <c r="AE1498" s="8">
        <f t="shared" si="142"/>
        <v>12098.8</v>
      </c>
      <c r="AG1498" t="str">
        <f t="shared" si="143"/>
        <v/>
      </c>
    </row>
    <row r="1499" spans="1:38" x14ac:dyDescent="0.35">
      <c r="A1499">
        <v>1498</v>
      </c>
      <c r="C1499">
        <v>455</v>
      </c>
      <c r="D1499">
        <v>299</v>
      </c>
      <c r="E1499" t="s">
        <v>33</v>
      </c>
      <c r="F1499" t="s">
        <v>34</v>
      </c>
      <c r="G1499">
        <v>49.488143919999999</v>
      </c>
      <c r="H1499">
        <v>123.57225800000001</v>
      </c>
      <c r="M1499" t="s">
        <v>41</v>
      </c>
      <c r="N1499">
        <v>2</v>
      </c>
      <c r="O1499">
        <v>0</v>
      </c>
      <c r="P1499">
        <f t="shared" si="144"/>
        <v>2</v>
      </c>
      <c r="Q1499" t="s">
        <v>36</v>
      </c>
      <c r="R1499">
        <v>1</v>
      </c>
      <c r="S1499">
        <f t="shared" si="139"/>
        <v>0</v>
      </c>
      <c r="T1499">
        <f t="shared" si="140"/>
        <v>2</v>
      </c>
      <c r="Z1499" s="5">
        <v>0.14000000000000001</v>
      </c>
      <c r="AA1499">
        <v>0</v>
      </c>
      <c r="AB1499" s="6">
        <v>36.65</v>
      </c>
      <c r="AC1499" s="8">
        <f t="shared" si="141"/>
        <v>1026.2</v>
      </c>
      <c r="AE1499" s="8">
        <f t="shared" si="142"/>
        <v>1026.2</v>
      </c>
      <c r="AG1499" t="str">
        <f t="shared" si="143"/>
        <v/>
      </c>
    </row>
    <row r="1500" spans="1:38" x14ac:dyDescent="0.35">
      <c r="A1500">
        <v>1499</v>
      </c>
      <c r="C1500">
        <v>503</v>
      </c>
      <c r="D1500">
        <v>299</v>
      </c>
      <c r="E1500" t="s">
        <v>33</v>
      </c>
      <c r="F1500" t="s">
        <v>34</v>
      </c>
      <c r="G1500">
        <v>49.488143919999999</v>
      </c>
      <c r="H1500">
        <v>123.57225800000001</v>
      </c>
      <c r="M1500" t="s">
        <v>57</v>
      </c>
      <c r="N1500">
        <v>0</v>
      </c>
      <c r="O1500">
        <v>-1</v>
      </c>
      <c r="P1500">
        <f t="shared" si="144"/>
        <v>1</v>
      </c>
      <c r="Q1500" t="s">
        <v>69</v>
      </c>
      <c r="R1500">
        <v>2</v>
      </c>
      <c r="S1500">
        <f t="shared" si="139"/>
        <v>1</v>
      </c>
      <c r="T1500">
        <f t="shared" si="140"/>
        <v>0</v>
      </c>
      <c r="U1500" t="s">
        <v>38</v>
      </c>
      <c r="V1500" t="s">
        <v>73</v>
      </c>
      <c r="Z1500" s="5">
        <v>1.31</v>
      </c>
      <c r="AA1500">
        <v>0</v>
      </c>
      <c r="AB1500" s="6">
        <v>4.74</v>
      </c>
      <c r="AC1500" s="8">
        <f t="shared" si="141"/>
        <v>620.94000000000005</v>
      </c>
      <c r="AE1500" s="8">
        <f t="shared" si="142"/>
        <v>620.94000000000005</v>
      </c>
      <c r="AG1500" t="str">
        <f t="shared" si="143"/>
        <v/>
      </c>
    </row>
    <row r="1501" spans="1:38" x14ac:dyDescent="0.35">
      <c r="A1501">
        <v>1500</v>
      </c>
      <c r="C1501">
        <v>503</v>
      </c>
      <c r="D1501">
        <v>299</v>
      </c>
      <c r="E1501" t="s">
        <v>33</v>
      </c>
      <c r="F1501" t="s">
        <v>34</v>
      </c>
      <c r="G1501">
        <v>49.488143919999999</v>
      </c>
      <c r="H1501">
        <v>123.57225800000001</v>
      </c>
      <c r="M1501" t="s">
        <v>72</v>
      </c>
      <c r="N1501">
        <v>-1</v>
      </c>
      <c r="O1501">
        <v>-10</v>
      </c>
      <c r="P1501">
        <f t="shared" si="144"/>
        <v>9</v>
      </c>
      <c r="Q1501" t="s">
        <v>43</v>
      </c>
      <c r="R1501">
        <v>2</v>
      </c>
      <c r="S1501">
        <f t="shared" si="139"/>
        <v>9</v>
      </c>
      <c r="T1501">
        <f t="shared" si="140"/>
        <v>0</v>
      </c>
      <c r="U1501" t="s">
        <v>38</v>
      </c>
      <c r="V1501" t="s">
        <v>73</v>
      </c>
      <c r="Z1501" s="5">
        <v>1.31</v>
      </c>
      <c r="AA1501" s="11">
        <v>30</v>
      </c>
      <c r="AB1501" s="6">
        <v>4.74</v>
      </c>
      <c r="AC1501" s="8">
        <f t="shared" si="141"/>
        <v>3911.9220000000005</v>
      </c>
      <c r="AE1501" s="8">
        <f t="shared" si="142"/>
        <v>3911.9220000000005</v>
      </c>
      <c r="AG1501" t="str">
        <f t="shared" si="143"/>
        <v/>
      </c>
    </row>
    <row r="1502" spans="1:38" x14ac:dyDescent="0.35">
      <c r="A1502">
        <v>1501</v>
      </c>
      <c r="C1502">
        <v>503</v>
      </c>
      <c r="D1502">
        <v>299</v>
      </c>
      <c r="E1502" t="s">
        <v>33</v>
      </c>
      <c r="F1502" t="s">
        <v>34</v>
      </c>
      <c r="G1502">
        <v>49.488143919999999</v>
      </c>
      <c r="H1502">
        <v>123.57225800000001</v>
      </c>
      <c r="M1502" t="s">
        <v>112</v>
      </c>
      <c r="N1502">
        <v>-10</v>
      </c>
      <c r="O1502">
        <v>-30</v>
      </c>
      <c r="P1502">
        <f t="shared" si="144"/>
        <v>20</v>
      </c>
      <c r="Q1502" t="s">
        <v>54</v>
      </c>
      <c r="R1502">
        <v>2</v>
      </c>
      <c r="S1502">
        <f t="shared" si="139"/>
        <v>20</v>
      </c>
      <c r="T1502">
        <f t="shared" si="140"/>
        <v>0</v>
      </c>
      <c r="U1502" t="s">
        <v>58</v>
      </c>
      <c r="V1502" t="s">
        <v>73</v>
      </c>
      <c r="Z1502" s="5">
        <v>1.38</v>
      </c>
      <c r="AA1502" s="11">
        <v>30</v>
      </c>
      <c r="AB1502" s="6">
        <v>1.7</v>
      </c>
      <c r="AC1502" s="8">
        <f t="shared" si="141"/>
        <v>3284.3999999999992</v>
      </c>
      <c r="AE1502" s="8">
        <f t="shared" si="142"/>
        <v>3284.3999999999992</v>
      </c>
      <c r="AG1502" t="str">
        <f t="shared" si="143"/>
        <v/>
      </c>
    </row>
    <row r="1503" spans="1:38" x14ac:dyDescent="0.35">
      <c r="A1503">
        <v>1502</v>
      </c>
      <c r="C1503">
        <v>503</v>
      </c>
      <c r="D1503">
        <v>299</v>
      </c>
      <c r="E1503" t="s">
        <v>33</v>
      </c>
      <c r="F1503" t="s">
        <v>34</v>
      </c>
      <c r="G1503">
        <v>49.488143919999999</v>
      </c>
      <c r="H1503">
        <v>123.57225800000001</v>
      </c>
      <c r="M1503" t="s">
        <v>231</v>
      </c>
      <c r="N1503">
        <v>-30</v>
      </c>
      <c r="O1503">
        <v>-52</v>
      </c>
      <c r="P1503">
        <f t="shared" si="144"/>
        <v>22</v>
      </c>
      <c r="Q1503" t="s">
        <v>62</v>
      </c>
      <c r="R1503">
        <v>2</v>
      </c>
      <c r="S1503">
        <f t="shared" si="139"/>
        <v>22</v>
      </c>
      <c r="T1503">
        <f t="shared" si="140"/>
        <v>0</v>
      </c>
      <c r="U1503" t="s">
        <v>58</v>
      </c>
      <c r="V1503" t="s">
        <v>73</v>
      </c>
      <c r="Z1503" s="5">
        <v>1.38</v>
      </c>
      <c r="AA1503" s="11">
        <v>30</v>
      </c>
      <c r="AB1503" s="6">
        <v>0.54</v>
      </c>
      <c r="AC1503" s="8">
        <f t="shared" si="141"/>
        <v>1147.6079999999997</v>
      </c>
      <c r="AE1503" s="8">
        <f t="shared" si="142"/>
        <v>1147.6079999999997</v>
      </c>
      <c r="AG1503" t="str">
        <f t="shared" si="143"/>
        <v/>
      </c>
    </row>
    <row r="1504" spans="1:38" x14ac:dyDescent="0.35">
      <c r="A1504">
        <v>1503</v>
      </c>
      <c r="B1504" s="1"/>
      <c r="C1504">
        <v>503</v>
      </c>
      <c r="D1504">
        <v>299</v>
      </c>
      <c r="E1504" s="1" t="s">
        <v>33</v>
      </c>
      <c r="F1504" t="s">
        <v>34</v>
      </c>
      <c r="G1504" s="1">
        <v>49.488143919999999</v>
      </c>
      <c r="H1504" s="1">
        <v>123.57225800000001</v>
      </c>
      <c r="I1504" s="1"/>
      <c r="J1504" s="1"/>
      <c r="K1504" s="1"/>
      <c r="L1504" s="1"/>
      <c r="M1504" s="1" t="s">
        <v>44</v>
      </c>
      <c r="N1504" s="1">
        <v>-52</v>
      </c>
      <c r="O1504" s="1">
        <v>-52</v>
      </c>
      <c r="P1504" s="1">
        <f t="shared" si="144"/>
        <v>0</v>
      </c>
      <c r="Q1504" s="1" t="s">
        <v>62</v>
      </c>
      <c r="R1504" s="1">
        <v>2</v>
      </c>
      <c r="S1504" s="1">
        <f t="shared" si="139"/>
        <v>0</v>
      </c>
      <c r="T1504" s="1">
        <f t="shared" si="140"/>
        <v>0</v>
      </c>
      <c r="U1504" t="s">
        <v>58</v>
      </c>
      <c r="V1504" t="s">
        <v>73</v>
      </c>
      <c r="W1504" s="1"/>
      <c r="X1504" s="1"/>
      <c r="Y1504" s="1"/>
      <c r="Z1504" s="5">
        <v>1.63</v>
      </c>
      <c r="AA1504" s="11">
        <v>30</v>
      </c>
      <c r="AB1504" s="6">
        <v>0.55000000000000004</v>
      </c>
      <c r="AC1504" s="8">
        <f t="shared" si="141"/>
        <v>0</v>
      </c>
      <c r="AD1504" s="1"/>
      <c r="AE1504" s="10">
        <f t="shared" si="142"/>
        <v>0</v>
      </c>
      <c r="AF1504" s="1"/>
      <c r="AG1504" t="str">
        <f t="shared" si="143"/>
        <v/>
      </c>
      <c r="AI1504" s="1"/>
      <c r="AJ1504" s="1"/>
      <c r="AK1504" s="1"/>
      <c r="AL1504" s="1"/>
    </row>
    <row r="1505" spans="1:38" x14ac:dyDescent="0.35">
      <c r="A1505">
        <v>1504</v>
      </c>
      <c r="B1505" s="18" t="s">
        <v>32</v>
      </c>
      <c r="C1505">
        <v>1</v>
      </c>
      <c r="D1505">
        <v>300</v>
      </c>
      <c r="E1505" s="18" t="s">
        <v>36</v>
      </c>
      <c r="F1505" t="s">
        <v>36</v>
      </c>
      <c r="G1505" s="18">
        <v>50.621109009999998</v>
      </c>
      <c r="H1505" s="18">
        <v>122.4505997</v>
      </c>
      <c r="I1505" s="18"/>
      <c r="J1505" s="18"/>
      <c r="K1505" s="18"/>
      <c r="L1505" s="18"/>
      <c r="M1505" s="18"/>
      <c r="N1505" s="18">
        <v>0</v>
      </c>
      <c r="O1505" s="18">
        <v>0</v>
      </c>
      <c r="P1505" s="18">
        <f t="shared" si="144"/>
        <v>0</v>
      </c>
      <c r="Q1505" s="18" t="s">
        <v>54</v>
      </c>
      <c r="R1505" s="18">
        <v>2</v>
      </c>
      <c r="S1505" s="18">
        <f t="shared" si="139"/>
        <v>0</v>
      </c>
      <c r="T1505" s="18">
        <f t="shared" si="140"/>
        <v>0</v>
      </c>
      <c r="U1505" t="s">
        <v>58</v>
      </c>
      <c r="V1505" t="s">
        <v>73</v>
      </c>
      <c r="W1505" s="18"/>
      <c r="X1505" s="18"/>
      <c r="Y1505" s="18"/>
      <c r="Z1505" s="5">
        <v>0</v>
      </c>
      <c r="AA1505" s="18">
        <v>40</v>
      </c>
      <c r="AB1505" s="6"/>
      <c r="AC1505" s="8">
        <f t="shared" si="141"/>
        <v>0</v>
      </c>
      <c r="AD1505" s="18"/>
      <c r="AE1505" s="19">
        <f t="shared" si="142"/>
        <v>0</v>
      </c>
      <c r="AF1505" s="18"/>
      <c r="AG1505">
        <f t="shared" si="143"/>
        <v>1</v>
      </c>
      <c r="AI1505" s="18"/>
      <c r="AJ1505" s="18"/>
      <c r="AK1505" s="18"/>
      <c r="AL1505" s="18"/>
    </row>
    <row r="1506" spans="1:38" x14ac:dyDescent="0.35">
      <c r="A1506">
        <v>1505</v>
      </c>
      <c r="B1506" t="s">
        <v>32</v>
      </c>
      <c r="C1506">
        <v>463</v>
      </c>
      <c r="D1506">
        <v>301</v>
      </c>
      <c r="E1506" t="s">
        <v>59</v>
      </c>
      <c r="F1506" t="s">
        <v>111</v>
      </c>
      <c r="G1506">
        <v>49.57460785</v>
      </c>
      <c r="H1506">
        <v>123.49720000000001</v>
      </c>
      <c r="M1506" t="s">
        <v>55</v>
      </c>
      <c r="N1506">
        <v>6</v>
      </c>
      <c r="O1506">
        <v>5</v>
      </c>
      <c r="P1506">
        <f t="shared" si="144"/>
        <v>1</v>
      </c>
      <c r="Q1506" t="s">
        <v>36</v>
      </c>
      <c r="R1506">
        <v>1</v>
      </c>
      <c r="S1506">
        <f t="shared" si="139"/>
        <v>0</v>
      </c>
      <c r="T1506">
        <f t="shared" si="140"/>
        <v>1</v>
      </c>
      <c r="W1506">
        <f>SUM(S1506:S1510)</f>
        <v>2</v>
      </c>
      <c r="X1506">
        <f>SUM(T1506:T1510)</f>
        <v>4</v>
      </c>
      <c r="Y1506">
        <f>X1506+W1506</f>
        <v>6</v>
      </c>
      <c r="Z1506" s="5">
        <v>0.11</v>
      </c>
      <c r="AA1506">
        <v>0</v>
      </c>
      <c r="AB1506" s="6">
        <v>25.58</v>
      </c>
      <c r="AC1506" s="8">
        <f t="shared" si="141"/>
        <v>281.37999999999994</v>
      </c>
      <c r="AD1506" s="8">
        <f>SUM(AC1506:AC1510)</f>
        <v>2968.4920000000002</v>
      </c>
      <c r="AE1506" s="8">
        <f t="shared" si="142"/>
        <v>281.37999999999994</v>
      </c>
      <c r="AF1506" s="8">
        <f>SUM(AE1506:AE1510)</f>
        <v>2968.4920000000002</v>
      </c>
      <c r="AG1506">
        <f t="shared" si="143"/>
        <v>1</v>
      </c>
    </row>
    <row r="1507" spans="1:38" x14ac:dyDescent="0.35">
      <c r="A1507">
        <v>1506</v>
      </c>
      <c r="C1507">
        <v>463</v>
      </c>
      <c r="D1507">
        <v>301</v>
      </c>
      <c r="E1507" t="s">
        <v>59</v>
      </c>
      <c r="F1507" t="s">
        <v>111</v>
      </c>
      <c r="G1507">
        <v>49.57460785</v>
      </c>
      <c r="H1507">
        <v>123.49720000000001</v>
      </c>
      <c r="M1507" t="s">
        <v>47</v>
      </c>
      <c r="N1507">
        <v>3</v>
      </c>
      <c r="O1507">
        <v>1</v>
      </c>
      <c r="P1507">
        <f t="shared" si="144"/>
        <v>2</v>
      </c>
      <c r="Q1507" t="s">
        <v>36</v>
      </c>
      <c r="R1507">
        <v>1</v>
      </c>
      <c r="S1507">
        <f t="shared" si="139"/>
        <v>0</v>
      </c>
      <c r="T1507">
        <f t="shared" si="140"/>
        <v>2</v>
      </c>
      <c r="Z1507" s="5">
        <v>0.11</v>
      </c>
      <c r="AA1507">
        <v>0</v>
      </c>
      <c r="AB1507" s="6">
        <v>25.58</v>
      </c>
      <c r="AC1507" s="8">
        <f t="shared" si="141"/>
        <v>562.75999999999988</v>
      </c>
      <c r="AE1507" s="8">
        <f t="shared" si="142"/>
        <v>562.75999999999988</v>
      </c>
      <c r="AG1507" t="str">
        <f t="shared" si="143"/>
        <v/>
      </c>
    </row>
    <row r="1508" spans="1:38" x14ac:dyDescent="0.35">
      <c r="A1508">
        <v>1507</v>
      </c>
      <c r="C1508">
        <v>463</v>
      </c>
      <c r="D1508">
        <v>301</v>
      </c>
      <c r="E1508" t="s">
        <v>59</v>
      </c>
      <c r="F1508" t="s">
        <v>111</v>
      </c>
      <c r="G1508">
        <v>49.57460785</v>
      </c>
      <c r="H1508">
        <v>123.49720000000001</v>
      </c>
      <c r="M1508" t="s">
        <v>102</v>
      </c>
      <c r="N1508">
        <v>1</v>
      </c>
      <c r="O1508">
        <v>0</v>
      </c>
      <c r="P1508">
        <f t="shared" si="144"/>
        <v>1</v>
      </c>
      <c r="Q1508" t="s">
        <v>36</v>
      </c>
      <c r="R1508">
        <v>1</v>
      </c>
      <c r="S1508">
        <f t="shared" si="139"/>
        <v>0</v>
      </c>
      <c r="T1508">
        <f t="shared" si="140"/>
        <v>1</v>
      </c>
      <c r="Z1508" s="5">
        <v>0.55000000000000004</v>
      </c>
      <c r="AA1508">
        <v>0</v>
      </c>
      <c r="AB1508" s="6">
        <v>19.02</v>
      </c>
      <c r="AC1508" s="8">
        <f t="shared" si="141"/>
        <v>1046.1000000000001</v>
      </c>
      <c r="AE1508" s="8">
        <f t="shared" si="142"/>
        <v>1046.1000000000001</v>
      </c>
      <c r="AG1508" t="str">
        <f t="shared" si="143"/>
        <v/>
      </c>
    </row>
    <row r="1509" spans="1:38" x14ac:dyDescent="0.35">
      <c r="A1509">
        <v>1508</v>
      </c>
      <c r="C1509">
        <v>511</v>
      </c>
      <c r="D1509">
        <v>301</v>
      </c>
      <c r="E1509" t="s">
        <v>59</v>
      </c>
      <c r="F1509" t="s">
        <v>111</v>
      </c>
      <c r="G1509">
        <v>49.57460785</v>
      </c>
      <c r="H1509">
        <v>123.49720000000001</v>
      </c>
      <c r="M1509" t="s">
        <v>109</v>
      </c>
      <c r="N1509">
        <v>0</v>
      </c>
      <c r="O1509">
        <v>-2</v>
      </c>
      <c r="P1509">
        <f t="shared" si="144"/>
        <v>2</v>
      </c>
      <c r="Q1509" t="s">
        <v>43</v>
      </c>
      <c r="R1509">
        <v>2</v>
      </c>
      <c r="S1509">
        <f t="shared" si="139"/>
        <v>2</v>
      </c>
      <c r="T1509">
        <f t="shared" si="140"/>
        <v>0</v>
      </c>
      <c r="U1509" t="s">
        <v>38</v>
      </c>
      <c r="V1509" t="s">
        <v>73</v>
      </c>
      <c r="Z1509" s="5">
        <v>0.97</v>
      </c>
      <c r="AA1509" s="11">
        <v>30</v>
      </c>
      <c r="AB1509" s="6">
        <v>7.94</v>
      </c>
      <c r="AC1509" s="8">
        <f t="shared" si="141"/>
        <v>1078.252</v>
      </c>
      <c r="AE1509" s="8">
        <f t="shared" si="142"/>
        <v>1078.252</v>
      </c>
      <c r="AG1509" t="str">
        <f t="shared" si="143"/>
        <v/>
      </c>
    </row>
    <row r="1510" spans="1:38" x14ac:dyDescent="0.35">
      <c r="A1510">
        <v>1509</v>
      </c>
      <c r="B1510" s="1"/>
      <c r="C1510">
        <v>511</v>
      </c>
      <c r="D1510">
        <v>301</v>
      </c>
      <c r="E1510" s="1" t="s">
        <v>59</v>
      </c>
      <c r="F1510" t="s">
        <v>111</v>
      </c>
      <c r="G1510" s="1">
        <v>49.57460785</v>
      </c>
      <c r="H1510" s="1">
        <v>123.49720000000001</v>
      </c>
      <c r="I1510" s="1"/>
      <c r="J1510" s="1"/>
      <c r="K1510" s="1"/>
      <c r="L1510" s="1"/>
      <c r="M1510" s="1" t="s">
        <v>59</v>
      </c>
      <c r="N1510" s="1">
        <v>-2</v>
      </c>
      <c r="O1510" s="1">
        <v>-2</v>
      </c>
      <c r="P1510" s="1">
        <f t="shared" si="144"/>
        <v>0</v>
      </c>
      <c r="Q1510" s="1"/>
      <c r="R1510" s="1">
        <v>2</v>
      </c>
      <c r="S1510" s="1">
        <f t="shared" si="139"/>
        <v>0</v>
      </c>
      <c r="T1510" s="1">
        <f t="shared" si="140"/>
        <v>0</v>
      </c>
      <c r="U1510" t="s">
        <v>38</v>
      </c>
      <c r="V1510" t="s">
        <v>73</v>
      </c>
      <c r="W1510" s="1"/>
      <c r="X1510" s="1"/>
      <c r="Y1510" s="1"/>
      <c r="Z1510" s="5">
        <v>0</v>
      </c>
      <c r="AA1510" s="1">
        <v>0</v>
      </c>
      <c r="AB1510" s="6"/>
      <c r="AC1510" s="8">
        <f t="shared" si="141"/>
        <v>0</v>
      </c>
      <c r="AD1510" s="1"/>
      <c r="AE1510" s="10">
        <f t="shared" si="142"/>
        <v>0</v>
      </c>
      <c r="AF1510" s="1"/>
      <c r="AG1510" t="str">
        <f t="shared" si="143"/>
        <v/>
      </c>
      <c r="AI1510" s="1"/>
      <c r="AJ1510" s="1"/>
      <c r="AK1510" s="1"/>
      <c r="AL1510" s="1"/>
    </row>
    <row r="1511" spans="1:38" x14ac:dyDescent="0.35">
      <c r="A1511">
        <v>1510</v>
      </c>
      <c r="B1511" t="s">
        <v>32</v>
      </c>
      <c r="C1511">
        <v>290</v>
      </c>
      <c r="D1511">
        <v>302</v>
      </c>
      <c r="E1511" t="s">
        <v>74</v>
      </c>
      <c r="F1511" t="s">
        <v>65</v>
      </c>
      <c r="G1511">
        <v>50.349639889999999</v>
      </c>
      <c r="H1511">
        <v>122.72899630000001</v>
      </c>
      <c r="M1511" t="s">
        <v>54</v>
      </c>
      <c r="N1511">
        <v>6</v>
      </c>
      <c r="O1511">
        <v>4</v>
      </c>
      <c r="P1511">
        <f t="shared" si="144"/>
        <v>2</v>
      </c>
      <c r="Q1511" t="s">
        <v>36</v>
      </c>
      <c r="R1511">
        <v>1</v>
      </c>
      <c r="S1511">
        <f t="shared" si="139"/>
        <v>0</v>
      </c>
      <c r="T1511">
        <f t="shared" si="140"/>
        <v>2</v>
      </c>
      <c r="W1511">
        <f>SUM(S1511:S1515)</f>
        <v>23</v>
      </c>
      <c r="X1511">
        <f>SUM(T1511:T1515)</f>
        <v>6</v>
      </c>
      <c r="Y1511">
        <f>X1511+W1511</f>
        <v>29</v>
      </c>
      <c r="Z1511" s="5">
        <v>0.16</v>
      </c>
      <c r="AA1511">
        <v>0</v>
      </c>
      <c r="AB1511" s="6">
        <v>37.4</v>
      </c>
      <c r="AC1511" s="8">
        <f t="shared" si="141"/>
        <v>1196.8</v>
      </c>
      <c r="AD1511" s="8">
        <f>SUM(AC1511:AC1515)</f>
        <v>3694.9760000000001</v>
      </c>
      <c r="AE1511" s="8">
        <f t="shared" si="142"/>
        <v>1196.8</v>
      </c>
      <c r="AF1511" s="8">
        <f>SUM(AE1511:AE1515)</f>
        <v>3694.9760000000001</v>
      </c>
      <c r="AG1511">
        <f t="shared" si="143"/>
        <v>1</v>
      </c>
    </row>
    <row r="1512" spans="1:38" x14ac:dyDescent="0.35">
      <c r="A1512">
        <v>1511</v>
      </c>
      <c r="C1512">
        <v>290</v>
      </c>
      <c r="D1512">
        <v>302</v>
      </c>
      <c r="E1512" t="s">
        <v>74</v>
      </c>
      <c r="F1512" t="s">
        <v>65</v>
      </c>
      <c r="G1512">
        <v>50.349639889999999</v>
      </c>
      <c r="H1512">
        <v>122.72899630000001</v>
      </c>
      <c r="M1512" t="s">
        <v>40</v>
      </c>
      <c r="N1512">
        <v>4</v>
      </c>
      <c r="O1512">
        <v>1</v>
      </c>
      <c r="P1512">
        <f t="shared" si="144"/>
        <v>3</v>
      </c>
      <c r="Q1512" t="s">
        <v>36</v>
      </c>
      <c r="R1512">
        <v>1</v>
      </c>
      <c r="S1512">
        <f t="shared" si="139"/>
        <v>0</v>
      </c>
      <c r="T1512">
        <f t="shared" si="140"/>
        <v>3</v>
      </c>
      <c r="Z1512" s="5">
        <v>0.16</v>
      </c>
      <c r="AA1512">
        <v>0</v>
      </c>
      <c r="AB1512" s="6">
        <v>37.4</v>
      </c>
      <c r="AC1512" s="8">
        <f t="shared" si="141"/>
        <v>1795.1999999999998</v>
      </c>
      <c r="AE1512" s="8">
        <f t="shared" si="142"/>
        <v>1795.1999999999998</v>
      </c>
      <c r="AG1512" t="str">
        <f t="shared" si="143"/>
        <v/>
      </c>
    </row>
    <row r="1513" spans="1:38" x14ac:dyDescent="0.35">
      <c r="A1513">
        <v>1512</v>
      </c>
      <c r="C1513">
        <v>290</v>
      </c>
      <c r="D1513">
        <v>302</v>
      </c>
      <c r="E1513" t="s">
        <v>74</v>
      </c>
      <c r="F1513" t="s">
        <v>65</v>
      </c>
      <c r="G1513">
        <v>50.349639889999999</v>
      </c>
      <c r="H1513">
        <v>122.72899630000001</v>
      </c>
      <c r="M1513" t="s">
        <v>80</v>
      </c>
      <c r="N1513">
        <v>1</v>
      </c>
      <c r="O1513">
        <v>0</v>
      </c>
      <c r="P1513">
        <f t="shared" si="144"/>
        <v>1</v>
      </c>
      <c r="Q1513" t="s">
        <v>36</v>
      </c>
      <c r="R1513">
        <v>1</v>
      </c>
      <c r="S1513">
        <f t="shared" si="139"/>
        <v>0</v>
      </c>
      <c r="T1513">
        <f t="shared" si="140"/>
        <v>1</v>
      </c>
      <c r="Z1513" s="5">
        <v>0.16</v>
      </c>
      <c r="AA1513">
        <v>0</v>
      </c>
      <c r="AB1513" s="6">
        <v>30.85</v>
      </c>
      <c r="AC1513" s="8">
        <f t="shared" si="141"/>
        <v>493.6</v>
      </c>
      <c r="AE1513" s="8">
        <f t="shared" si="142"/>
        <v>493.6</v>
      </c>
      <c r="AG1513" t="str">
        <f t="shared" si="143"/>
        <v/>
      </c>
    </row>
    <row r="1514" spans="1:38" x14ac:dyDescent="0.35">
      <c r="A1514">
        <v>1513</v>
      </c>
      <c r="C1514">
        <v>318</v>
      </c>
      <c r="D1514">
        <v>302</v>
      </c>
      <c r="E1514" t="s">
        <v>74</v>
      </c>
      <c r="F1514" t="s">
        <v>65</v>
      </c>
      <c r="G1514">
        <v>50.349639889999999</v>
      </c>
      <c r="H1514">
        <v>122.72899630000001</v>
      </c>
      <c r="M1514" t="s">
        <v>57</v>
      </c>
      <c r="N1514">
        <v>0</v>
      </c>
      <c r="O1514">
        <v>-1</v>
      </c>
      <c r="P1514">
        <f t="shared" si="144"/>
        <v>1</v>
      </c>
      <c r="Q1514" t="s">
        <v>53</v>
      </c>
      <c r="R1514">
        <v>2</v>
      </c>
      <c r="S1514">
        <f t="shared" si="139"/>
        <v>1</v>
      </c>
      <c r="T1514">
        <f t="shared" si="140"/>
        <v>0</v>
      </c>
      <c r="U1514" t="s">
        <v>38</v>
      </c>
      <c r="V1514" t="s">
        <v>39</v>
      </c>
      <c r="Z1514" s="5">
        <v>1.07</v>
      </c>
      <c r="AA1514">
        <v>95</v>
      </c>
      <c r="AB1514" s="6">
        <v>3.36</v>
      </c>
      <c r="AC1514" s="8">
        <f t="shared" si="141"/>
        <v>17.976000000000003</v>
      </c>
      <c r="AE1514" s="8">
        <f t="shared" si="142"/>
        <v>17.976000000000003</v>
      </c>
      <c r="AG1514" t="str">
        <f t="shared" si="143"/>
        <v/>
      </c>
    </row>
    <row r="1515" spans="1:38" x14ac:dyDescent="0.35">
      <c r="A1515">
        <v>1514</v>
      </c>
      <c r="B1515" s="1"/>
      <c r="C1515">
        <v>318</v>
      </c>
      <c r="D1515">
        <v>302</v>
      </c>
      <c r="E1515" s="1" t="s">
        <v>74</v>
      </c>
      <c r="F1515" t="s">
        <v>65</v>
      </c>
      <c r="G1515" s="1">
        <v>50.349639889999999</v>
      </c>
      <c r="H1515" s="1">
        <v>122.72899630000001</v>
      </c>
      <c r="I1515" s="1"/>
      <c r="J1515" s="1"/>
      <c r="K1515" s="1"/>
      <c r="L1515" s="1"/>
      <c r="M1515" s="1" t="s">
        <v>232</v>
      </c>
      <c r="N1515" s="1">
        <v>-1</v>
      </c>
      <c r="O1515" s="1">
        <v>-23</v>
      </c>
      <c r="P1515" s="1">
        <f t="shared" si="144"/>
        <v>22</v>
      </c>
      <c r="Q1515" s="1" t="s">
        <v>53</v>
      </c>
      <c r="R1515" s="1">
        <v>2</v>
      </c>
      <c r="S1515" s="1">
        <f t="shared" si="139"/>
        <v>22</v>
      </c>
      <c r="T1515" s="1">
        <f t="shared" si="140"/>
        <v>0</v>
      </c>
      <c r="U1515" t="s">
        <v>38</v>
      </c>
      <c r="V1515" t="s">
        <v>39</v>
      </c>
      <c r="W1515" s="1"/>
      <c r="X1515" s="1"/>
      <c r="Y1515" s="1"/>
      <c r="Z1515" s="5">
        <v>1.45</v>
      </c>
      <c r="AA1515" s="1">
        <v>95</v>
      </c>
      <c r="AB1515" s="6">
        <v>1.2</v>
      </c>
      <c r="AC1515" s="8">
        <f t="shared" si="141"/>
        <v>191.39999999999998</v>
      </c>
      <c r="AD1515" s="1"/>
      <c r="AE1515" s="10">
        <f t="shared" si="142"/>
        <v>191.39999999999998</v>
      </c>
      <c r="AF1515" s="1"/>
      <c r="AG1515" t="str">
        <f t="shared" si="143"/>
        <v/>
      </c>
      <c r="AI1515" s="1"/>
      <c r="AJ1515" s="1"/>
      <c r="AK1515" s="1"/>
      <c r="AL1515" s="1"/>
    </row>
    <row r="1516" spans="1:38" x14ac:dyDescent="0.35">
      <c r="A1516">
        <v>1515</v>
      </c>
      <c r="B1516" t="s">
        <v>32</v>
      </c>
      <c r="C1516">
        <v>598</v>
      </c>
      <c r="D1516">
        <v>303</v>
      </c>
      <c r="E1516" t="s">
        <v>118</v>
      </c>
      <c r="F1516" t="s">
        <v>65</v>
      </c>
      <c r="G1516">
        <v>50.625198359999999</v>
      </c>
      <c r="H1516">
        <v>122.45700069999999</v>
      </c>
      <c r="M1516" t="s">
        <v>54</v>
      </c>
      <c r="N1516">
        <v>2</v>
      </c>
      <c r="O1516">
        <v>0.20000000300000001</v>
      </c>
      <c r="P1516">
        <f t="shared" si="144"/>
        <v>1.799999997</v>
      </c>
      <c r="Q1516" t="s">
        <v>36</v>
      </c>
      <c r="R1516">
        <v>1</v>
      </c>
      <c r="S1516">
        <f t="shared" si="139"/>
        <v>0</v>
      </c>
      <c r="T1516">
        <f t="shared" si="140"/>
        <v>1.799999997</v>
      </c>
      <c r="W1516">
        <f>SUM(S1516:S1519)</f>
        <v>30</v>
      </c>
      <c r="X1516">
        <f>SUM(T1516:T1519)</f>
        <v>2</v>
      </c>
      <c r="Y1516">
        <f>X1516+W1516</f>
        <v>32</v>
      </c>
      <c r="Z1516" s="5">
        <v>0.16</v>
      </c>
      <c r="AA1516">
        <v>0</v>
      </c>
      <c r="AB1516" s="6">
        <v>37.4</v>
      </c>
      <c r="AC1516" s="8">
        <f t="shared" si="141"/>
        <v>1077.1199982047999</v>
      </c>
      <c r="AD1516" s="8">
        <f>SUM(AC1516:AC1519)</f>
        <v>3486.3999999999992</v>
      </c>
      <c r="AE1516" s="8">
        <f t="shared" si="142"/>
        <v>1077.1199982047999</v>
      </c>
      <c r="AF1516" s="8">
        <f>SUM(AE1516:AE1519)</f>
        <v>3486.3999999999992</v>
      </c>
      <c r="AG1516">
        <f t="shared" si="143"/>
        <v>1</v>
      </c>
    </row>
    <row r="1517" spans="1:38" x14ac:dyDescent="0.35">
      <c r="A1517">
        <v>1516</v>
      </c>
      <c r="C1517">
        <v>598</v>
      </c>
      <c r="D1517">
        <v>303</v>
      </c>
      <c r="E1517" t="s">
        <v>118</v>
      </c>
      <c r="F1517" t="s">
        <v>65</v>
      </c>
      <c r="G1517">
        <v>50.625198359999999</v>
      </c>
      <c r="H1517">
        <v>122.45700069999999</v>
      </c>
      <c r="M1517" t="s">
        <v>40</v>
      </c>
      <c r="N1517">
        <v>0.20000000300000001</v>
      </c>
      <c r="O1517">
        <v>0</v>
      </c>
      <c r="P1517">
        <f t="shared" si="144"/>
        <v>0.20000000300000001</v>
      </c>
      <c r="Q1517" t="s">
        <v>36</v>
      </c>
      <c r="R1517">
        <v>1</v>
      </c>
      <c r="S1517">
        <f t="shared" si="139"/>
        <v>0</v>
      </c>
      <c r="T1517">
        <f t="shared" si="140"/>
        <v>0.20000000300000001</v>
      </c>
      <c r="Z1517" s="5">
        <v>0.16</v>
      </c>
      <c r="AA1517">
        <v>0</v>
      </c>
      <c r="AB1517" s="6">
        <v>37.4</v>
      </c>
      <c r="AC1517" s="8">
        <f t="shared" si="141"/>
        <v>119.6800017952</v>
      </c>
      <c r="AE1517" s="8">
        <f t="shared" si="142"/>
        <v>119.6800017952</v>
      </c>
      <c r="AG1517" t="str">
        <f t="shared" si="143"/>
        <v/>
      </c>
    </row>
    <row r="1518" spans="1:38" x14ac:dyDescent="0.35">
      <c r="A1518">
        <v>1517</v>
      </c>
      <c r="C1518">
        <v>648</v>
      </c>
      <c r="D1518">
        <v>303</v>
      </c>
      <c r="E1518" t="s">
        <v>118</v>
      </c>
      <c r="F1518" t="s">
        <v>65</v>
      </c>
      <c r="G1518">
        <v>50.625198359999999</v>
      </c>
      <c r="H1518">
        <v>122.45700069999999</v>
      </c>
      <c r="M1518" t="s">
        <v>51</v>
      </c>
      <c r="N1518">
        <v>0</v>
      </c>
      <c r="O1518">
        <v>-20</v>
      </c>
      <c r="P1518">
        <f t="shared" si="144"/>
        <v>20</v>
      </c>
      <c r="Q1518" t="s">
        <v>54</v>
      </c>
      <c r="R1518">
        <v>2</v>
      </c>
      <c r="S1518">
        <f t="shared" si="139"/>
        <v>20</v>
      </c>
      <c r="T1518">
        <f t="shared" si="140"/>
        <v>0</v>
      </c>
      <c r="U1518" t="s">
        <v>38</v>
      </c>
      <c r="V1518" t="s">
        <v>39</v>
      </c>
      <c r="Z1518" s="5">
        <v>1.2</v>
      </c>
      <c r="AA1518">
        <v>30</v>
      </c>
      <c r="AB1518" s="6">
        <v>1.2</v>
      </c>
      <c r="AC1518" s="8">
        <f t="shared" si="141"/>
        <v>2015.9999999999995</v>
      </c>
      <c r="AE1518" s="8">
        <f t="shared" si="142"/>
        <v>2015.9999999999995</v>
      </c>
      <c r="AG1518" t="str">
        <f t="shared" si="143"/>
        <v/>
      </c>
    </row>
    <row r="1519" spans="1:38" x14ac:dyDescent="0.35">
      <c r="A1519">
        <v>1518</v>
      </c>
      <c r="B1519" s="1"/>
      <c r="C1519">
        <v>648</v>
      </c>
      <c r="D1519">
        <v>303</v>
      </c>
      <c r="E1519" s="1" t="s">
        <v>118</v>
      </c>
      <c r="F1519" t="s">
        <v>65</v>
      </c>
      <c r="G1519" s="1">
        <v>50.625198359999999</v>
      </c>
      <c r="H1519" s="1">
        <v>122.45700069999999</v>
      </c>
      <c r="I1519" s="1"/>
      <c r="J1519" s="1"/>
      <c r="K1519" s="1"/>
      <c r="L1519" s="1"/>
      <c r="M1519" s="1" t="s">
        <v>75</v>
      </c>
      <c r="N1519" s="1">
        <v>-20</v>
      </c>
      <c r="O1519" s="1">
        <v>-30</v>
      </c>
      <c r="P1519" s="1">
        <f t="shared" si="144"/>
        <v>10</v>
      </c>
      <c r="Q1519" s="1" t="s">
        <v>54</v>
      </c>
      <c r="R1519" s="1">
        <v>2</v>
      </c>
      <c r="S1519" s="1">
        <f t="shared" si="139"/>
        <v>10</v>
      </c>
      <c r="T1519" s="1">
        <f t="shared" si="140"/>
        <v>0</v>
      </c>
      <c r="U1519" t="s">
        <v>38</v>
      </c>
      <c r="V1519" t="s">
        <v>39</v>
      </c>
      <c r="W1519" s="1"/>
      <c r="X1519" s="1"/>
      <c r="Y1519" s="1"/>
      <c r="Z1519" s="5">
        <v>1.2</v>
      </c>
      <c r="AA1519" s="1">
        <v>40</v>
      </c>
      <c r="AB1519" s="6">
        <v>0.38</v>
      </c>
      <c r="AC1519" s="8">
        <f t="shared" si="141"/>
        <v>273.60000000000002</v>
      </c>
      <c r="AD1519" s="1"/>
      <c r="AE1519" s="10">
        <f t="shared" si="142"/>
        <v>273.60000000000002</v>
      </c>
      <c r="AF1519" s="1"/>
      <c r="AG1519" t="str">
        <f t="shared" si="143"/>
        <v/>
      </c>
      <c r="AI1519" s="1"/>
      <c r="AJ1519" s="1"/>
      <c r="AK1519" s="1"/>
      <c r="AL1519" s="1"/>
    </row>
    <row r="1520" spans="1:38" x14ac:dyDescent="0.35">
      <c r="A1520">
        <v>1519</v>
      </c>
      <c r="B1520" t="s">
        <v>32</v>
      </c>
      <c r="C1520">
        <v>294</v>
      </c>
      <c r="D1520">
        <v>304</v>
      </c>
      <c r="E1520" t="s">
        <v>59</v>
      </c>
      <c r="F1520" t="s">
        <v>111</v>
      </c>
      <c r="G1520">
        <v>50.317199709999997</v>
      </c>
      <c r="H1520">
        <v>122.7725983</v>
      </c>
      <c r="M1520" t="s">
        <v>54</v>
      </c>
      <c r="N1520">
        <v>2</v>
      </c>
      <c r="O1520">
        <v>1</v>
      </c>
      <c r="P1520">
        <f t="shared" si="144"/>
        <v>1</v>
      </c>
      <c r="Q1520" t="s">
        <v>36</v>
      </c>
      <c r="R1520">
        <v>1</v>
      </c>
      <c r="S1520">
        <f t="shared" si="139"/>
        <v>0</v>
      </c>
      <c r="T1520">
        <f t="shared" si="140"/>
        <v>1</v>
      </c>
      <c r="W1520">
        <f>SUM(S1520:S1525)</f>
        <v>50</v>
      </c>
      <c r="X1520">
        <f>SUM(T1520:T1525)</f>
        <v>2</v>
      </c>
      <c r="Y1520">
        <f>X1520+W1520</f>
        <v>52</v>
      </c>
      <c r="Z1520" s="5">
        <v>0.11</v>
      </c>
      <c r="AA1520">
        <v>0</v>
      </c>
      <c r="AB1520" s="6">
        <v>25.58</v>
      </c>
      <c r="AC1520" s="8">
        <f t="shared" si="141"/>
        <v>281.37999999999994</v>
      </c>
      <c r="AD1520" s="8">
        <f>SUM(AC1520:AC1525)</f>
        <v>6914.4760000000006</v>
      </c>
      <c r="AE1520" s="8">
        <f t="shared" si="142"/>
        <v>281.37999999999994</v>
      </c>
      <c r="AF1520" s="8">
        <f>SUM(AE1520:AE1525)</f>
        <v>6914.4760000000006</v>
      </c>
      <c r="AG1520">
        <f t="shared" si="143"/>
        <v>1</v>
      </c>
    </row>
    <row r="1521" spans="1:38" x14ac:dyDescent="0.35">
      <c r="A1521">
        <v>1520</v>
      </c>
      <c r="C1521">
        <v>294</v>
      </c>
      <c r="D1521">
        <v>304</v>
      </c>
      <c r="E1521" t="s">
        <v>59</v>
      </c>
      <c r="F1521" t="s">
        <v>111</v>
      </c>
      <c r="G1521">
        <v>50.317199709999997</v>
      </c>
      <c r="H1521">
        <v>122.7725983</v>
      </c>
      <c r="M1521" t="s">
        <v>66</v>
      </c>
      <c r="N1521">
        <v>1</v>
      </c>
      <c r="O1521">
        <v>0</v>
      </c>
      <c r="P1521">
        <f t="shared" si="144"/>
        <v>1</v>
      </c>
      <c r="Q1521" t="s">
        <v>36</v>
      </c>
      <c r="R1521">
        <v>1</v>
      </c>
      <c r="S1521">
        <f t="shared" si="139"/>
        <v>0</v>
      </c>
      <c r="T1521">
        <f t="shared" si="140"/>
        <v>1</v>
      </c>
      <c r="Z1521" s="5">
        <v>0.11</v>
      </c>
      <c r="AA1521">
        <v>0</v>
      </c>
      <c r="AB1521" s="6">
        <v>25.58</v>
      </c>
      <c r="AC1521" s="8">
        <f t="shared" si="141"/>
        <v>281.37999999999994</v>
      </c>
      <c r="AE1521" s="8">
        <f t="shared" si="142"/>
        <v>281.37999999999994</v>
      </c>
      <c r="AG1521" t="str">
        <f t="shared" si="143"/>
        <v/>
      </c>
    </row>
    <row r="1522" spans="1:38" x14ac:dyDescent="0.35">
      <c r="A1522">
        <v>1521</v>
      </c>
      <c r="C1522">
        <v>322</v>
      </c>
      <c r="D1522">
        <v>304</v>
      </c>
      <c r="E1522" t="s">
        <v>59</v>
      </c>
      <c r="F1522" t="s">
        <v>111</v>
      </c>
      <c r="G1522">
        <v>50.317199709999997</v>
      </c>
      <c r="H1522">
        <v>122.7725983</v>
      </c>
      <c r="M1522" t="s">
        <v>57</v>
      </c>
      <c r="N1522">
        <v>0</v>
      </c>
      <c r="O1522">
        <v>-1</v>
      </c>
      <c r="P1522">
        <f t="shared" si="144"/>
        <v>1</v>
      </c>
      <c r="Q1522" t="s">
        <v>53</v>
      </c>
      <c r="R1522">
        <v>2</v>
      </c>
      <c r="S1522">
        <f t="shared" si="139"/>
        <v>1</v>
      </c>
      <c r="T1522">
        <f t="shared" si="140"/>
        <v>0</v>
      </c>
      <c r="U1522" t="s">
        <v>38</v>
      </c>
      <c r="V1522" t="s">
        <v>73</v>
      </c>
      <c r="Z1522" s="5">
        <v>0.97</v>
      </c>
      <c r="AA1522" s="11">
        <v>30</v>
      </c>
      <c r="AB1522" s="6">
        <v>7.94</v>
      </c>
      <c r="AC1522" s="8">
        <f t="shared" si="141"/>
        <v>539.12599999999998</v>
      </c>
      <c r="AE1522" s="8">
        <f t="shared" si="142"/>
        <v>539.12599999999998</v>
      </c>
      <c r="AG1522" t="str">
        <f t="shared" si="143"/>
        <v/>
      </c>
    </row>
    <row r="1523" spans="1:38" x14ac:dyDescent="0.35">
      <c r="A1523">
        <v>1522</v>
      </c>
      <c r="C1523">
        <v>322</v>
      </c>
      <c r="D1523">
        <v>304</v>
      </c>
      <c r="E1523" t="s">
        <v>59</v>
      </c>
      <c r="F1523" t="s">
        <v>111</v>
      </c>
      <c r="G1523">
        <v>50.317199709999997</v>
      </c>
      <c r="H1523">
        <v>122.7725983</v>
      </c>
      <c r="M1523" t="s">
        <v>233</v>
      </c>
      <c r="N1523">
        <v>-1</v>
      </c>
      <c r="O1523">
        <v>-10</v>
      </c>
      <c r="P1523">
        <f t="shared" si="144"/>
        <v>9</v>
      </c>
      <c r="Q1523" t="s">
        <v>53</v>
      </c>
      <c r="R1523">
        <v>2</v>
      </c>
      <c r="S1523">
        <f t="shared" si="139"/>
        <v>9</v>
      </c>
      <c r="T1523">
        <f t="shared" si="140"/>
        <v>0</v>
      </c>
      <c r="U1523" t="s">
        <v>38</v>
      </c>
      <c r="V1523" t="s">
        <v>73</v>
      </c>
      <c r="Z1523" s="5">
        <v>1.1000000000000001</v>
      </c>
      <c r="AA1523" s="11">
        <v>30</v>
      </c>
      <c r="AB1523" s="6">
        <v>0.92</v>
      </c>
      <c r="AC1523" s="8">
        <f t="shared" si="141"/>
        <v>637.56000000000006</v>
      </c>
      <c r="AE1523" s="8">
        <f t="shared" si="142"/>
        <v>637.56000000000006</v>
      </c>
      <c r="AG1523" t="str">
        <f t="shared" si="143"/>
        <v/>
      </c>
    </row>
    <row r="1524" spans="1:38" x14ac:dyDescent="0.35">
      <c r="A1524">
        <v>1523</v>
      </c>
      <c r="C1524">
        <v>322</v>
      </c>
      <c r="D1524">
        <v>304</v>
      </c>
      <c r="E1524" t="s">
        <v>59</v>
      </c>
      <c r="F1524" t="s">
        <v>111</v>
      </c>
      <c r="G1524">
        <v>50.317199709999997</v>
      </c>
      <c r="H1524">
        <v>122.7725983</v>
      </c>
      <c r="M1524" t="s">
        <v>131</v>
      </c>
      <c r="N1524">
        <v>-10</v>
      </c>
      <c r="O1524">
        <v>-15</v>
      </c>
      <c r="P1524">
        <f t="shared" si="144"/>
        <v>5</v>
      </c>
      <c r="R1524">
        <v>2</v>
      </c>
      <c r="S1524">
        <f t="shared" si="139"/>
        <v>5</v>
      </c>
      <c r="T1524">
        <f t="shared" si="140"/>
        <v>0</v>
      </c>
      <c r="U1524" t="s">
        <v>38</v>
      </c>
      <c r="V1524" t="s">
        <v>73</v>
      </c>
      <c r="Z1524" s="5">
        <v>0.97</v>
      </c>
      <c r="AA1524" s="11">
        <v>30</v>
      </c>
      <c r="AB1524" s="6">
        <v>7.94</v>
      </c>
      <c r="AC1524" s="8">
        <f t="shared" si="141"/>
        <v>2695.63</v>
      </c>
      <c r="AE1524" s="8">
        <f t="shared" si="142"/>
        <v>2695.63</v>
      </c>
      <c r="AG1524" t="str">
        <f t="shared" si="143"/>
        <v/>
      </c>
    </row>
    <row r="1525" spans="1:38" x14ac:dyDescent="0.35">
      <c r="A1525">
        <v>1524</v>
      </c>
      <c r="B1525" s="1"/>
      <c r="C1525">
        <v>322</v>
      </c>
      <c r="D1525">
        <v>304</v>
      </c>
      <c r="E1525" s="1" t="s">
        <v>59</v>
      </c>
      <c r="F1525" t="s">
        <v>111</v>
      </c>
      <c r="G1525" s="1">
        <v>50.317199709999997</v>
      </c>
      <c r="H1525" s="1">
        <v>122.7725983</v>
      </c>
      <c r="I1525" s="1"/>
      <c r="J1525" s="1"/>
      <c r="K1525" s="1"/>
      <c r="L1525" s="1"/>
      <c r="M1525" s="1" t="s">
        <v>234</v>
      </c>
      <c r="N1525" s="1">
        <v>-15</v>
      </c>
      <c r="O1525" s="1">
        <v>-50</v>
      </c>
      <c r="P1525" s="1">
        <f t="shared" si="144"/>
        <v>35</v>
      </c>
      <c r="Q1525" s="1" t="s">
        <v>53</v>
      </c>
      <c r="R1525" s="1">
        <v>2</v>
      </c>
      <c r="S1525" s="1">
        <f t="shared" si="139"/>
        <v>35</v>
      </c>
      <c r="T1525" s="1">
        <f t="shared" si="140"/>
        <v>0</v>
      </c>
      <c r="U1525" t="s">
        <v>38</v>
      </c>
      <c r="V1525" t="s">
        <v>73</v>
      </c>
      <c r="W1525" s="1"/>
      <c r="X1525" s="1"/>
      <c r="Y1525" s="1"/>
      <c r="Z1525" s="5">
        <v>1.1000000000000001</v>
      </c>
      <c r="AA1525" s="11">
        <v>30</v>
      </c>
      <c r="AB1525" s="6">
        <v>0.92</v>
      </c>
      <c r="AC1525" s="8">
        <f t="shared" si="141"/>
        <v>2479.4000000000005</v>
      </c>
      <c r="AD1525" s="1"/>
      <c r="AE1525" s="10">
        <f t="shared" si="142"/>
        <v>2479.4000000000005</v>
      </c>
      <c r="AF1525" s="1"/>
      <c r="AG1525" t="str">
        <f t="shared" si="143"/>
        <v/>
      </c>
      <c r="AI1525" s="1"/>
      <c r="AJ1525" s="1"/>
      <c r="AK1525" s="1"/>
      <c r="AL1525" s="1"/>
    </row>
    <row r="1526" spans="1:38" x14ac:dyDescent="0.35">
      <c r="A1526">
        <v>1525</v>
      </c>
      <c r="B1526" t="s">
        <v>32</v>
      </c>
      <c r="C1526">
        <v>277</v>
      </c>
      <c r="D1526">
        <v>305</v>
      </c>
      <c r="E1526" t="s">
        <v>74</v>
      </c>
      <c r="F1526" t="s">
        <v>65</v>
      </c>
      <c r="G1526">
        <v>50.133468630000003</v>
      </c>
      <c r="H1526">
        <v>122.9677963</v>
      </c>
      <c r="M1526" t="s">
        <v>55</v>
      </c>
      <c r="N1526">
        <v>14</v>
      </c>
      <c r="O1526">
        <v>13</v>
      </c>
      <c r="P1526">
        <f t="shared" si="144"/>
        <v>1</v>
      </c>
      <c r="Q1526" t="s">
        <v>36</v>
      </c>
      <c r="R1526">
        <v>1</v>
      </c>
      <c r="S1526">
        <f t="shared" si="139"/>
        <v>0</v>
      </c>
      <c r="T1526">
        <f t="shared" si="140"/>
        <v>1</v>
      </c>
      <c r="W1526">
        <f>SUM(S1526:S1529)</f>
        <v>35</v>
      </c>
      <c r="X1526">
        <f>SUM(T1526:T1529)</f>
        <v>14</v>
      </c>
      <c r="Y1526">
        <f>X1526+W1526</f>
        <v>49</v>
      </c>
      <c r="Z1526" s="5">
        <v>0.16</v>
      </c>
      <c r="AA1526">
        <v>0</v>
      </c>
      <c r="AB1526" s="6">
        <v>37.4</v>
      </c>
      <c r="AC1526" s="8">
        <f t="shared" si="141"/>
        <v>598.4</v>
      </c>
      <c r="AD1526" s="8">
        <f>SUM(AC1526:AC1529)</f>
        <v>7938.6</v>
      </c>
      <c r="AE1526" s="8">
        <f t="shared" si="142"/>
        <v>598.4</v>
      </c>
      <c r="AF1526" s="8">
        <f>SUM(AE1526:AE1529)</f>
        <v>7938.6</v>
      </c>
      <c r="AG1526">
        <f t="shared" si="143"/>
        <v>1</v>
      </c>
    </row>
    <row r="1527" spans="1:38" x14ac:dyDescent="0.35">
      <c r="A1527">
        <v>1526</v>
      </c>
      <c r="C1527">
        <v>277</v>
      </c>
      <c r="D1527">
        <v>305</v>
      </c>
      <c r="E1527" t="s">
        <v>74</v>
      </c>
      <c r="F1527" t="s">
        <v>65</v>
      </c>
      <c r="G1527">
        <v>50.133468630000003</v>
      </c>
      <c r="H1527">
        <v>122.9677963</v>
      </c>
      <c r="M1527" t="s">
        <v>47</v>
      </c>
      <c r="N1527">
        <v>13</v>
      </c>
      <c r="O1527">
        <v>10</v>
      </c>
      <c r="P1527">
        <f t="shared" si="144"/>
        <v>3</v>
      </c>
      <c r="Q1527" t="s">
        <v>36</v>
      </c>
      <c r="R1527">
        <v>1</v>
      </c>
      <c r="S1527">
        <f t="shared" si="139"/>
        <v>0</v>
      </c>
      <c r="T1527">
        <f t="shared" si="140"/>
        <v>3</v>
      </c>
      <c r="Z1527" s="5">
        <v>0.16</v>
      </c>
      <c r="AA1527">
        <v>0</v>
      </c>
      <c r="AB1527" s="6">
        <v>37.4</v>
      </c>
      <c r="AC1527" s="8">
        <f t="shared" si="141"/>
        <v>1795.1999999999998</v>
      </c>
      <c r="AE1527" s="8">
        <f t="shared" si="142"/>
        <v>1795.1999999999998</v>
      </c>
      <c r="AG1527" t="str">
        <f t="shared" si="143"/>
        <v/>
      </c>
    </row>
    <row r="1528" spans="1:38" x14ac:dyDescent="0.35">
      <c r="A1528">
        <v>1527</v>
      </c>
      <c r="C1528">
        <v>277</v>
      </c>
      <c r="D1528">
        <v>305</v>
      </c>
      <c r="E1528" t="s">
        <v>74</v>
      </c>
      <c r="F1528" t="s">
        <v>65</v>
      </c>
      <c r="G1528">
        <v>50.133468630000003</v>
      </c>
      <c r="H1528">
        <v>122.9677963</v>
      </c>
      <c r="M1528" t="s">
        <v>41</v>
      </c>
      <c r="N1528">
        <v>10</v>
      </c>
      <c r="O1528">
        <v>0</v>
      </c>
      <c r="P1528">
        <f t="shared" si="144"/>
        <v>10</v>
      </c>
      <c r="Q1528" t="s">
        <v>36</v>
      </c>
      <c r="R1528">
        <v>1</v>
      </c>
      <c r="S1528">
        <f t="shared" si="139"/>
        <v>0</v>
      </c>
      <c r="T1528">
        <f t="shared" si="140"/>
        <v>10</v>
      </c>
      <c r="Z1528" s="5">
        <v>0.16</v>
      </c>
      <c r="AA1528">
        <v>0</v>
      </c>
      <c r="AB1528" s="6">
        <v>30.85</v>
      </c>
      <c r="AC1528" s="8">
        <f t="shared" si="141"/>
        <v>4936.0000000000009</v>
      </c>
      <c r="AE1528" s="8">
        <f t="shared" si="142"/>
        <v>4936.0000000000009</v>
      </c>
      <c r="AG1528" t="str">
        <f t="shared" si="143"/>
        <v/>
      </c>
    </row>
    <row r="1529" spans="1:38" x14ac:dyDescent="0.35">
      <c r="A1529">
        <v>1528</v>
      </c>
      <c r="B1529" s="1"/>
      <c r="C1529">
        <v>305</v>
      </c>
      <c r="D1529">
        <v>305</v>
      </c>
      <c r="E1529" s="1" t="s">
        <v>74</v>
      </c>
      <c r="F1529" t="s">
        <v>65</v>
      </c>
      <c r="G1529" s="1">
        <v>50.133468630000003</v>
      </c>
      <c r="H1529" s="1">
        <v>122.9677963</v>
      </c>
      <c r="I1529" s="1"/>
      <c r="J1529" s="1"/>
      <c r="K1529" s="1"/>
      <c r="L1529" s="1"/>
      <c r="M1529" s="1" t="s">
        <v>51</v>
      </c>
      <c r="N1529" s="1">
        <v>0</v>
      </c>
      <c r="O1529" s="1">
        <v>-35</v>
      </c>
      <c r="P1529" s="1">
        <f t="shared" si="144"/>
        <v>35</v>
      </c>
      <c r="Q1529" s="1" t="s">
        <v>69</v>
      </c>
      <c r="R1529" s="1">
        <v>2</v>
      </c>
      <c r="S1529" s="1">
        <f t="shared" si="139"/>
        <v>35</v>
      </c>
      <c r="T1529" s="1">
        <f t="shared" si="140"/>
        <v>0</v>
      </c>
      <c r="U1529" t="s">
        <v>38</v>
      </c>
      <c r="V1529" t="s">
        <v>73</v>
      </c>
      <c r="W1529" s="1"/>
      <c r="X1529" s="1"/>
      <c r="Y1529" s="1"/>
      <c r="Z1529" s="5">
        <v>1.45</v>
      </c>
      <c r="AA1529" s="1">
        <v>90</v>
      </c>
      <c r="AB1529" s="6">
        <v>1.2</v>
      </c>
      <c r="AC1529" s="8">
        <f t="shared" si="141"/>
        <v>609</v>
      </c>
      <c r="AD1529" s="1"/>
      <c r="AE1529" s="10">
        <f t="shared" si="142"/>
        <v>609</v>
      </c>
      <c r="AF1529" s="1"/>
      <c r="AG1529" t="str">
        <f t="shared" si="143"/>
        <v/>
      </c>
      <c r="AI1529" s="1"/>
      <c r="AJ1529" s="1"/>
      <c r="AK1529" s="1"/>
      <c r="AL1529" s="1"/>
    </row>
    <row r="1530" spans="1:38" x14ac:dyDescent="0.35">
      <c r="A1530">
        <v>1529</v>
      </c>
      <c r="B1530" t="s">
        <v>32</v>
      </c>
      <c r="C1530">
        <v>267</v>
      </c>
      <c r="D1530">
        <v>306</v>
      </c>
      <c r="E1530" t="s">
        <v>74</v>
      </c>
      <c r="F1530" t="s">
        <v>65</v>
      </c>
      <c r="G1530">
        <v>50.133251190000003</v>
      </c>
      <c r="H1530">
        <v>122.9732971</v>
      </c>
      <c r="M1530" t="s">
        <v>55</v>
      </c>
      <c r="N1530">
        <v>4</v>
      </c>
      <c r="O1530">
        <v>3</v>
      </c>
      <c r="P1530">
        <f t="shared" si="144"/>
        <v>1</v>
      </c>
      <c r="Q1530" t="s">
        <v>36</v>
      </c>
      <c r="R1530">
        <v>1</v>
      </c>
      <c r="S1530">
        <f t="shared" si="139"/>
        <v>0</v>
      </c>
      <c r="T1530">
        <f t="shared" si="140"/>
        <v>1</v>
      </c>
      <c r="W1530">
        <f>SUM(S1530:S1534)</f>
        <v>55</v>
      </c>
      <c r="X1530">
        <f>SUM(T1530:T1534)</f>
        <v>4</v>
      </c>
      <c r="Y1530">
        <f>X1530+W1530</f>
        <v>59</v>
      </c>
      <c r="Z1530" s="5">
        <v>0.16</v>
      </c>
      <c r="AA1530">
        <v>0</v>
      </c>
      <c r="AB1530" s="6">
        <v>37.4</v>
      </c>
      <c r="AC1530" s="8">
        <f t="shared" si="141"/>
        <v>598.4</v>
      </c>
      <c r="AD1530" s="8">
        <f>SUM(AC1530:AC1534)</f>
        <v>4243.5839999999998</v>
      </c>
      <c r="AE1530" s="8">
        <f t="shared" si="142"/>
        <v>598.4</v>
      </c>
      <c r="AF1530" s="8">
        <f>SUM(AE1530:AE1534)</f>
        <v>4243.5839999999998</v>
      </c>
      <c r="AG1530">
        <f t="shared" si="143"/>
        <v>1</v>
      </c>
    </row>
    <row r="1531" spans="1:38" x14ac:dyDescent="0.35">
      <c r="A1531">
        <v>1530</v>
      </c>
      <c r="C1531">
        <v>267</v>
      </c>
      <c r="D1531">
        <v>306</v>
      </c>
      <c r="E1531" t="s">
        <v>74</v>
      </c>
      <c r="F1531" t="s">
        <v>65</v>
      </c>
      <c r="G1531">
        <v>50.133251190000003</v>
      </c>
      <c r="H1531">
        <v>122.9732971</v>
      </c>
      <c r="M1531" t="s">
        <v>47</v>
      </c>
      <c r="N1531">
        <v>3</v>
      </c>
      <c r="O1531">
        <v>2</v>
      </c>
      <c r="P1531">
        <f t="shared" si="144"/>
        <v>1</v>
      </c>
      <c r="Q1531" t="s">
        <v>36</v>
      </c>
      <c r="R1531">
        <v>1</v>
      </c>
      <c r="S1531">
        <f t="shared" si="139"/>
        <v>0</v>
      </c>
      <c r="T1531">
        <f t="shared" si="140"/>
        <v>1</v>
      </c>
      <c r="Z1531" s="5">
        <v>0.16</v>
      </c>
      <c r="AA1531">
        <v>0</v>
      </c>
      <c r="AB1531" s="6">
        <v>37.4</v>
      </c>
      <c r="AC1531" s="8">
        <f t="shared" si="141"/>
        <v>598.4</v>
      </c>
      <c r="AE1531" s="8">
        <f t="shared" si="142"/>
        <v>598.4</v>
      </c>
      <c r="AG1531" t="str">
        <f t="shared" si="143"/>
        <v/>
      </c>
    </row>
    <row r="1532" spans="1:38" x14ac:dyDescent="0.35">
      <c r="A1532">
        <v>1531</v>
      </c>
      <c r="C1532">
        <v>267</v>
      </c>
      <c r="D1532">
        <v>306</v>
      </c>
      <c r="E1532" t="s">
        <v>74</v>
      </c>
      <c r="F1532" t="s">
        <v>65</v>
      </c>
      <c r="G1532">
        <v>50.133251190000003</v>
      </c>
      <c r="H1532">
        <v>122.9732971</v>
      </c>
      <c r="M1532" t="s">
        <v>102</v>
      </c>
      <c r="N1532">
        <v>2</v>
      </c>
      <c r="O1532">
        <v>0</v>
      </c>
      <c r="P1532">
        <f t="shared" si="144"/>
        <v>2</v>
      </c>
      <c r="Q1532" t="s">
        <v>36</v>
      </c>
      <c r="R1532">
        <v>1</v>
      </c>
      <c r="S1532">
        <f t="shared" si="139"/>
        <v>0</v>
      </c>
      <c r="T1532">
        <f t="shared" si="140"/>
        <v>2</v>
      </c>
      <c r="Z1532" s="5">
        <v>0.16</v>
      </c>
      <c r="AA1532">
        <v>0</v>
      </c>
      <c r="AB1532" s="6">
        <v>30.85</v>
      </c>
      <c r="AC1532" s="8">
        <f t="shared" si="141"/>
        <v>987.2</v>
      </c>
      <c r="AE1532" s="8">
        <f t="shared" si="142"/>
        <v>987.2</v>
      </c>
      <c r="AG1532" t="str">
        <f t="shared" si="143"/>
        <v/>
      </c>
    </row>
    <row r="1533" spans="1:38" x14ac:dyDescent="0.35">
      <c r="A1533">
        <v>1532</v>
      </c>
      <c r="C1533">
        <v>295</v>
      </c>
      <c r="D1533">
        <v>306</v>
      </c>
      <c r="E1533" t="s">
        <v>74</v>
      </c>
      <c r="F1533" t="s">
        <v>65</v>
      </c>
      <c r="G1533">
        <v>50.133251190000003</v>
      </c>
      <c r="H1533">
        <v>122.9732971</v>
      </c>
      <c r="M1533" t="s">
        <v>72</v>
      </c>
      <c r="N1533">
        <v>0</v>
      </c>
      <c r="O1533">
        <v>-3</v>
      </c>
      <c r="P1533">
        <f t="shared" si="144"/>
        <v>3</v>
      </c>
      <c r="Q1533" t="s">
        <v>43</v>
      </c>
      <c r="R1533">
        <v>2</v>
      </c>
      <c r="S1533">
        <f t="shared" si="139"/>
        <v>3</v>
      </c>
      <c r="T1533">
        <f t="shared" si="140"/>
        <v>0</v>
      </c>
      <c r="U1533" t="s">
        <v>58</v>
      </c>
      <c r="V1533" t="s">
        <v>73</v>
      </c>
      <c r="Z1533" s="5">
        <v>1.24</v>
      </c>
      <c r="AA1533">
        <v>80</v>
      </c>
      <c r="AB1533" s="6">
        <v>3.36</v>
      </c>
      <c r="AC1533" s="8">
        <f t="shared" si="141"/>
        <v>249.98399999999998</v>
      </c>
      <c r="AE1533" s="8">
        <f t="shared" si="142"/>
        <v>249.98399999999998</v>
      </c>
      <c r="AG1533" t="str">
        <f t="shared" si="143"/>
        <v/>
      </c>
    </row>
    <row r="1534" spans="1:38" x14ac:dyDescent="0.35">
      <c r="A1534">
        <v>1533</v>
      </c>
      <c r="B1534" s="1"/>
      <c r="C1534">
        <v>295</v>
      </c>
      <c r="D1534">
        <v>306</v>
      </c>
      <c r="E1534" s="1" t="s">
        <v>74</v>
      </c>
      <c r="F1534" t="s">
        <v>65</v>
      </c>
      <c r="G1534" s="1">
        <v>50.133251190000003</v>
      </c>
      <c r="H1534" s="1">
        <v>122.9732971</v>
      </c>
      <c r="I1534" s="1"/>
      <c r="J1534" s="1"/>
      <c r="K1534" s="1"/>
      <c r="L1534" s="1"/>
      <c r="M1534" s="1" t="s">
        <v>51</v>
      </c>
      <c r="N1534" s="1">
        <v>-3</v>
      </c>
      <c r="O1534" s="1">
        <v>-55</v>
      </c>
      <c r="P1534" s="1">
        <f t="shared" si="144"/>
        <v>52</v>
      </c>
      <c r="Q1534" s="1" t="s">
        <v>43</v>
      </c>
      <c r="R1534" s="1">
        <v>2</v>
      </c>
      <c r="S1534" s="1">
        <f t="shared" si="139"/>
        <v>52</v>
      </c>
      <c r="T1534" s="1">
        <f t="shared" si="140"/>
        <v>0</v>
      </c>
      <c r="U1534" t="s">
        <v>38</v>
      </c>
      <c r="V1534" t="s">
        <v>44</v>
      </c>
      <c r="W1534" s="1"/>
      <c r="X1534" s="1"/>
      <c r="Y1534" s="1"/>
      <c r="Z1534" s="5">
        <v>1.45</v>
      </c>
      <c r="AA1534" s="1">
        <v>80</v>
      </c>
      <c r="AB1534" s="6">
        <v>1.2</v>
      </c>
      <c r="AC1534" s="8">
        <f t="shared" si="141"/>
        <v>1809.5999999999997</v>
      </c>
      <c r="AD1534" s="1"/>
      <c r="AE1534" s="10">
        <f t="shared" si="142"/>
        <v>1809.5999999999997</v>
      </c>
      <c r="AF1534" s="1"/>
      <c r="AG1534" t="str">
        <f t="shared" si="143"/>
        <v/>
      </c>
      <c r="AH1534" s="33"/>
      <c r="AI1534" s="1"/>
      <c r="AJ1534" s="1"/>
      <c r="AK1534" s="1"/>
      <c r="AL1534" s="1"/>
    </row>
    <row r="1535" spans="1:38" x14ac:dyDescent="0.35">
      <c r="A1535">
        <v>1534</v>
      </c>
      <c r="B1535" t="s">
        <v>32</v>
      </c>
      <c r="C1535">
        <v>262</v>
      </c>
      <c r="D1535">
        <v>307</v>
      </c>
      <c r="E1535" t="s">
        <v>74</v>
      </c>
      <c r="F1535" t="s">
        <v>65</v>
      </c>
      <c r="G1535">
        <v>50.514251710000003</v>
      </c>
      <c r="H1535">
        <v>122.5947037</v>
      </c>
      <c r="M1535" t="s">
        <v>51</v>
      </c>
      <c r="N1535">
        <v>0</v>
      </c>
      <c r="O1535">
        <v>-10</v>
      </c>
      <c r="P1535">
        <f t="shared" si="144"/>
        <v>10</v>
      </c>
      <c r="Q1535" t="s">
        <v>43</v>
      </c>
      <c r="R1535">
        <v>2</v>
      </c>
      <c r="S1535">
        <f t="shared" si="139"/>
        <v>10</v>
      </c>
      <c r="T1535">
        <f t="shared" si="140"/>
        <v>0</v>
      </c>
      <c r="U1535" t="s">
        <v>38</v>
      </c>
      <c r="V1535" t="s">
        <v>44</v>
      </c>
      <c r="W1535">
        <f>SUM(S1535:S1536)</f>
        <v>10</v>
      </c>
      <c r="X1535">
        <f>SUM(T1535:T1536)</f>
        <v>0</v>
      </c>
      <c r="Y1535">
        <f>X1535+W1535</f>
        <v>10</v>
      </c>
      <c r="Z1535" s="5">
        <v>1.45</v>
      </c>
      <c r="AA1535">
        <v>80</v>
      </c>
      <c r="AB1535" s="6">
        <v>1.2</v>
      </c>
      <c r="AC1535" s="8">
        <f t="shared" si="141"/>
        <v>348</v>
      </c>
      <c r="AD1535" s="8">
        <f>SUM(AC1535:AC1536)</f>
        <v>348</v>
      </c>
      <c r="AE1535" s="8">
        <f t="shared" si="142"/>
        <v>348</v>
      </c>
      <c r="AF1535" s="8">
        <f>SUM(AE1535:AE1536)</f>
        <v>348</v>
      </c>
      <c r="AG1535">
        <f t="shared" si="143"/>
        <v>1</v>
      </c>
      <c r="AH1535" s="33"/>
    </row>
    <row r="1536" spans="1:38" x14ac:dyDescent="0.35">
      <c r="A1536">
        <v>1535</v>
      </c>
      <c r="B1536" s="1"/>
      <c r="C1536">
        <v>262</v>
      </c>
      <c r="D1536">
        <v>307</v>
      </c>
      <c r="E1536" s="1" t="s">
        <v>74</v>
      </c>
      <c r="F1536" t="s">
        <v>65</v>
      </c>
      <c r="G1536" s="1">
        <v>50.514251710000003</v>
      </c>
      <c r="H1536" s="1">
        <v>122.5947037</v>
      </c>
      <c r="I1536" s="1"/>
      <c r="J1536" s="1"/>
      <c r="K1536" s="1"/>
      <c r="L1536" s="1"/>
      <c r="M1536" s="1" t="s">
        <v>59</v>
      </c>
      <c r="N1536" s="1">
        <v>0</v>
      </c>
      <c r="O1536" s="1">
        <v>0</v>
      </c>
      <c r="P1536" s="1">
        <f t="shared" si="144"/>
        <v>0</v>
      </c>
      <c r="Q1536" s="1"/>
      <c r="R1536" s="1">
        <v>2</v>
      </c>
      <c r="S1536" s="1">
        <f t="shared" si="139"/>
        <v>0</v>
      </c>
      <c r="T1536" s="1">
        <f t="shared" si="140"/>
        <v>0</v>
      </c>
      <c r="U1536" t="s">
        <v>38</v>
      </c>
      <c r="V1536" t="s">
        <v>39</v>
      </c>
      <c r="W1536" s="1"/>
      <c r="X1536" s="1"/>
      <c r="Y1536" s="1"/>
      <c r="Z1536" s="5">
        <v>0</v>
      </c>
      <c r="AA1536" s="1">
        <v>0</v>
      </c>
      <c r="AB1536" s="6"/>
      <c r="AC1536" s="8">
        <f t="shared" si="141"/>
        <v>0</v>
      </c>
      <c r="AD1536" s="1"/>
      <c r="AE1536" s="10">
        <f t="shared" si="142"/>
        <v>0</v>
      </c>
      <c r="AF1536" s="1"/>
      <c r="AG1536" t="str">
        <f t="shared" si="143"/>
        <v/>
      </c>
      <c r="AH1536" s="33"/>
      <c r="AI1536" s="1"/>
      <c r="AJ1536" s="1"/>
      <c r="AK1536" s="1"/>
      <c r="AL1536" s="1"/>
    </row>
    <row r="1537" spans="1:38" x14ac:dyDescent="0.35">
      <c r="A1537">
        <v>1536</v>
      </c>
      <c r="B1537" t="s">
        <v>32</v>
      </c>
      <c r="C1537">
        <v>238</v>
      </c>
      <c r="D1537">
        <v>308</v>
      </c>
      <c r="E1537" t="s">
        <v>64</v>
      </c>
      <c r="F1537" t="s">
        <v>65</v>
      </c>
      <c r="G1537">
        <v>50.521800990000003</v>
      </c>
      <c r="H1537">
        <v>122.58740229999999</v>
      </c>
      <c r="M1537" t="s">
        <v>66</v>
      </c>
      <c r="N1537">
        <v>1</v>
      </c>
      <c r="O1537">
        <v>0</v>
      </c>
      <c r="P1537">
        <f t="shared" si="144"/>
        <v>1</v>
      </c>
      <c r="Q1537" t="s">
        <v>36</v>
      </c>
      <c r="R1537">
        <v>1</v>
      </c>
      <c r="S1537">
        <f t="shared" si="139"/>
        <v>0</v>
      </c>
      <c r="T1537">
        <f t="shared" si="140"/>
        <v>1</v>
      </c>
      <c r="W1537">
        <f>SUM(S1537:S1540)</f>
        <v>70</v>
      </c>
      <c r="X1537">
        <f>SUM(T1537:T1540)</f>
        <v>1</v>
      </c>
      <c r="Y1537">
        <f>X1537+W1537</f>
        <v>71</v>
      </c>
      <c r="Z1537" s="5">
        <v>0.16</v>
      </c>
      <c r="AA1537">
        <v>0</v>
      </c>
      <c r="AB1537" s="6">
        <v>37.4</v>
      </c>
      <c r="AC1537" s="8">
        <f t="shared" si="141"/>
        <v>598.4</v>
      </c>
      <c r="AD1537" s="8">
        <f>SUM(AC1537:AC1540)</f>
        <v>13585.808000000001</v>
      </c>
      <c r="AE1537" s="8">
        <f t="shared" si="142"/>
        <v>598.4</v>
      </c>
      <c r="AF1537" s="8">
        <f>SUM(AE1537:AE1540)</f>
        <v>13585.808000000001</v>
      </c>
      <c r="AG1537">
        <f t="shared" si="143"/>
        <v>1</v>
      </c>
      <c r="AH1537" s="17"/>
    </row>
    <row r="1538" spans="1:38" x14ac:dyDescent="0.35">
      <c r="A1538">
        <v>1537</v>
      </c>
      <c r="C1538">
        <v>261</v>
      </c>
      <c r="D1538">
        <v>308</v>
      </c>
      <c r="E1538" t="s">
        <v>64</v>
      </c>
      <c r="F1538" t="s">
        <v>65</v>
      </c>
      <c r="G1538">
        <v>50.521800990000003</v>
      </c>
      <c r="H1538">
        <v>122.58740229999999</v>
      </c>
      <c r="M1538" t="s">
        <v>57</v>
      </c>
      <c r="N1538">
        <v>0</v>
      </c>
      <c r="O1538">
        <v>-14</v>
      </c>
      <c r="P1538">
        <f t="shared" si="144"/>
        <v>14</v>
      </c>
      <c r="Q1538" t="s">
        <v>43</v>
      </c>
      <c r="R1538">
        <v>2</v>
      </c>
      <c r="S1538">
        <f t="shared" ref="S1538:S1601" si="145">IF(R1538=1,0,P1538)</f>
        <v>14</v>
      </c>
      <c r="T1538">
        <f t="shared" ref="T1538:T1601" si="146">IF(R1538=1,P1538,0)</f>
        <v>0</v>
      </c>
      <c r="U1538" t="s">
        <v>38</v>
      </c>
      <c r="V1538" t="s">
        <v>39</v>
      </c>
      <c r="Z1538" s="5">
        <v>1.07</v>
      </c>
      <c r="AA1538">
        <v>15</v>
      </c>
      <c r="AB1538" s="6">
        <v>3.36</v>
      </c>
      <c r="AC1538" s="8">
        <f t="shared" ref="AC1538:AC1601" si="147">Z1538*AB1538/100*P1538*100*100*((100-AA1538)/100)</f>
        <v>4278.2880000000014</v>
      </c>
      <c r="AE1538" s="8">
        <f t="shared" ref="AE1538:AE1601" si="148">Z1538*AB1538/100*P1538*100*100*((100-AA1538)/100)</f>
        <v>4278.2880000000014</v>
      </c>
      <c r="AG1538" t="str">
        <f t="shared" ref="AG1538:AG1601" si="149">IF(D1537&lt;&gt;D1538,1,"")</f>
        <v/>
      </c>
      <c r="AH1538" s="17"/>
    </row>
    <row r="1539" spans="1:38" x14ac:dyDescent="0.35">
      <c r="A1539">
        <v>1538</v>
      </c>
      <c r="C1539">
        <v>261</v>
      </c>
      <c r="D1539">
        <v>308</v>
      </c>
      <c r="E1539" t="s">
        <v>64</v>
      </c>
      <c r="F1539" t="s">
        <v>65</v>
      </c>
      <c r="G1539">
        <v>50.521800990000003</v>
      </c>
      <c r="H1539">
        <v>122.58740229999999</v>
      </c>
      <c r="M1539" t="s">
        <v>82</v>
      </c>
      <c r="N1539">
        <v>-14</v>
      </c>
      <c r="O1539">
        <v>-32</v>
      </c>
      <c r="P1539">
        <f t="shared" si="144"/>
        <v>18</v>
      </c>
      <c r="Q1539" t="s">
        <v>43</v>
      </c>
      <c r="R1539">
        <v>2</v>
      </c>
      <c r="S1539">
        <f t="shared" si="145"/>
        <v>18</v>
      </c>
      <c r="T1539">
        <f t="shared" si="146"/>
        <v>0</v>
      </c>
      <c r="U1539" t="s">
        <v>58</v>
      </c>
      <c r="V1539" t="s">
        <v>73</v>
      </c>
      <c r="Z1539" s="5">
        <v>1.62</v>
      </c>
      <c r="AA1539">
        <v>20</v>
      </c>
      <c r="AB1539" s="6">
        <v>1.2</v>
      </c>
      <c r="AC1539" s="8">
        <f t="shared" si="147"/>
        <v>2799.3600000000006</v>
      </c>
      <c r="AE1539" s="8">
        <f t="shared" si="148"/>
        <v>2799.3600000000006</v>
      </c>
      <c r="AG1539" t="str">
        <f t="shared" si="149"/>
        <v/>
      </c>
      <c r="AH1539" s="17"/>
    </row>
    <row r="1540" spans="1:38" x14ac:dyDescent="0.35">
      <c r="A1540">
        <v>1539</v>
      </c>
      <c r="B1540" s="1"/>
      <c r="C1540">
        <v>261</v>
      </c>
      <c r="D1540">
        <v>308</v>
      </c>
      <c r="E1540" s="1" t="s">
        <v>64</v>
      </c>
      <c r="F1540" t="s">
        <v>65</v>
      </c>
      <c r="G1540" s="1">
        <v>50.521800990000003</v>
      </c>
      <c r="H1540" s="1">
        <v>122.58740229999999</v>
      </c>
      <c r="I1540" s="1"/>
      <c r="J1540" s="1"/>
      <c r="K1540" s="1"/>
      <c r="L1540" s="1"/>
      <c r="M1540" s="1" t="s">
        <v>83</v>
      </c>
      <c r="N1540" s="1">
        <v>-32</v>
      </c>
      <c r="O1540" s="1">
        <v>-70</v>
      </c>
      <c r="P1540" s="1">
        <f t="shared" si="144"/>
        <v>38</v>
      </c>
      <c r="Q1540" s="1" t="s">
        <v>43</v>
      </c>
      <c r="R1540" s="1">
        <v>2</v>
      </c>
      <c r="S1540" s="1">
        <f t="shared" si="145"/>
        <v>38</v>
      </c>
      <c r="T1540" s="1">
        <f t="shared" si="146"/>
        <v>0</v>
      </c>
      <c r="U1540" t="s">
        <v>58</v>
      </c>
      <c r="V1540" t="s">
        <v>73</v>
      </c>
      <c r="W1540" s="1"/>
      <c r="X1540" s="1"/>
      <c r="Y1540" s="1"/>
      <c r="Z1540" s="5">
        <v>1.62</v>
      </c>
      <c r="AA1540" s="1">
        <v>20</v>
      </c>
      <c r="AB1540" s="6">
        <v>1.2</v>
      </c>
      <c r="AC1540" s="8">
        <f t="shared" si="147"/>
        <v>5909.76</v>
      </c>
      <c r="AD1540" s="1"/>
      <c r="AE1540" s="10">
        <f t="shared" si="148"/>
        <v>5909.76</v>
      </c>
      <c r="AF1540" s="1"/>
      <c r="AG1540" t="str">
        <f t="shared" si="149"/>
        <v/>
      </c>
      <c r="AH1540" s="17"/>
      <c r="AI1540" s="1"/>
      <c r="AJ1540" s="1"/>
      <c r="AK1540" s="1"/>
      <c r="AL1540" s="1"/>
    </row>
    <row r="1541" spans="1:38" x14ac:dyDescent="0.35">
      <c r="A1541">
        <v>1540</v>
      </c>
      <c r="B1541" t="s">
        <v>32</v>
      </c>
      <c r="C1541">
        <v>288</v>
      </c>
      <c r="D1541">
        <v>309</v>
      </c>
      <c r="E1541" t="s">
        <v>74</v>
      </c>
      <c r="F1541" t="s">
        <v>65</v>
      </c>
      <c r="G1541">
        <v>50.410388949999998</v>
      </c>
      <c r="H1541">
        <v>122.70500180000001</v>
      </c>
      <c r="M1541" t="s">
        <v>37</v>
      </c>
      <c r="N1541">
        <v>6</v>
      </c>
      <c r="O1541">
        <v>5</v>
      </c>
      <c r="P1541">
        <f t="shared" si="144"/>
        <v>1</v>
      </c>
      <c r="Q1541" t="s">
        <v>36</v>
      </c>
      <c r="R1541">
        <v>1</v>
      </c>
      <c r="S1541">
        <f t="shared" si="145"/>
        <v>0</v>
      </c>
      <c r="T1541">
        <f t="shared" si="146"/>
        <v>1</v>
      </c>
      <c r="W1541">
        <f>SUM(S1541:S1546)</f>
        <v>65</v>
      </c>
      <c r="X1541">
        <f>SUM(T1541:T1546)</f>
        <v>6</v>
      </c>
      <c r="Y1541">
        <f>X1541+W1541</f>
        <v>71</v>
      </c>
      <c r="Z1541" s="5">
        <v>0.16</v>
      </c>
      <c r="AA1541">
        <v>0</v>
      </c>
      <c r="AB1541" s="6">
        <v>37.4</v>
      </c>
      <c r="AC1541" s="8">
        <f t="shared" si="147"/>
        <v>598.4</v>
      </c>
      <c r="AD1541" s="8">
        <f>SUM(AC1541:AC1546)</f>
        <v>8223.3580000000002</v>
      </c>
      <c r="AE1541" s="8">
        <f t="shared" si="148"/>
        <v>598.4</v>
      </c>
      <c r="AF1541" s="8">
        <f>SUM(AE1541:AE1546)</f>
        <v>8223.3580000000002</v>
      </c>
      <c r="AG1541">
        <f t="shared" si="149"/>
        <v>1</v>
      </c>
    </row>
    <row r="1542" spans="1:38" x14ac:dyDescent="0.35">
      <c r="A1542">
        <v>1541</v>
      </c>
      <c r="C1542">
        <v>288</v>
      </c>
      <c r="D1542">
        <v>309</v>
      </c>
      <c r="E1542" t="s">
        <v>74</v>
      </c>
      <c r="F1542" t="s">
        <v>65</v>
      </c>
      <c r="G1542">
        <v>50.410388949999998</v>
      </c>
      <c r="H1542">
        <v>122.70500180000001</v>
      </c>
      <c r="M1542" t="s">
        <v>66</v>
      </c>
      <c r="N1542">
        <v>5</v>
      </c>
      <c r="O1542">
        <v>2</v>
      </c>
      <c r="P1542">
        <f t="shared" si="144"/>
        <v>3</v>
      </c>
      <c r="Q1542" t="s">
        <v>36</v>
      </c>
      <c r="R1542">
        <v>1</v>
      </c>
      <c r="S1542">
        <f t="shared" si="145"/>
        <v>0</v>
      </c>
      <c r="T1542">
        <f t="shared" si="146"/>
        <v>3</v>
      </c>
      <c r="Z1542" s="5">
        <v>0.16</v>
      </c>
      <c r="AA1542">
        <v>0</v>
      </c>
      <c r="AB1542" s="6">
        <v>37.4</v>
      </c>
      <c r="AC1542" s="8">
        <f t="shared" si="147"/>
        <v>1795.1999999999998</v>
      </c>
      <c r="AE1542" s="8">
        <f t="shared" si="148"/>
        <v>1795.1999999999998</v>
      </c>
      <c r="AG1542" t="str">
        <f t="shared" si="149"/>
        <v/>
      </c>
    </row>
    <row r="1543" spans="1:38" x14ac:dyDescent="0.35">
      <c r="A1543">
        <v>1542</v>
      </c>
      <c r="C1543">
        <v>288</v>
      </c>
      <c r="D1543">
        <v>309</v>
      </c>
      <c r="E1543" t="s">
        <v>74</v>
      </c>
      <c r="F1543" t="s">
        <v>65</v>
      </c>
      <c r="G1543">
        <v>50.410388949999998</v>
      </c>
      <c r="H1543">
        <v>122.70500180000001</v>
      </c>
      <c r="M1543" t="s">
        <v>41</v>
      </c>
      <c r="N1543">
        <v>2</v>
      </c>
      <c r="O1543">
        <v>0</v>
      </c>
      <c r="P1543">
        <f t="shared" si="144"/>
        <v>2</v>
      </c>
      <c r="Q1543" t="s">
        <v>36</v>
      </c>
      <c r="R1543">
        <v>1</v>
      </c>
      <c r="S1543">
        <f t="shared" si="145"/>
        <v>0</v>
      </c>
      <c r="T1543">
        <f t="shared" si="146"/>
        <v>2</v>
      </c>
      <c r="Z1543" s="5">
        <v>0.16</v>
      </c>
      <c r="AA1543">
        <v>0</v>
      </c>
      <c r="AB1543" s="6">
        <v>30.85</v>
      </c>
      <c r="AC1543" s="8">
        <f t="shared" si="147"/>
        <v>987.2</v>
      </c>
      <c r="AE1543" s="8">
        <f t="shared" si="148"/>
        <v>987.2</v>
      </c>
      <c r="AG1543" t="str">
        <f t="shared" si="149"/>
        <v/>
      </c>
    </row>
    <row r="1544" spans="1:38" x14ac:dyDescent="0.35">
      <c r="A1544">
        <v>1543</v>
      </c>
      <c r="C1544">
        <v>316</v>
      </c>
      <c r="D1544">
        <v>309</v>
      </c>
      <c r="E1544" t="s">
        <v>74</v>
      </c>
      <c r="F1544" t="s">
        <v>65</v>
      </c>
      <c r="G1544">
        <v>50.410388949999998</v>
      </c>
      <c r="H1544">
        <v>122.70500180000001</v>
      </c>
      <c r="M1544" t="s">
        <v>57</v>
      </c>
      <c r="N1544">
        <v>0</v>
      </c>
      <c r="O1544">
        <v>-4</v>
      </c>
      <c r="P1544">
        <f t="shared" si="144"/>
        <v>4</v>
      </c>
      <c r="Q1544" t="s">
        <v>53</v>
      </c>
      <c r="R1544">
        <v>2</v>
      </c>
      <c r="S1544">
        <f t="shared" si="145"/>
        <v>4</v>
      </c>
      <c r="T1544">
        <f t="shared" si="146"/>
        <v>0</v>
      </c>
      <c r="U1544" t="s">
        <v>38</v>
      </c>
      <c r="V1544" t="s">
        <v>39</v>
      </c>
      <c r="Z1544" s="5">
        <v>1.07</v>
      </c>
      <c r="AA1544">
        <v>20</v>
      </c>
      <c r="AB1544" s="6">
        <v>3.36</v>
      </c>
      <c r="AC1544" s="8">
        <f t="shared" si="147"/>
        <v>1150.4640000000002</v>
      </c>
      <c r="AE1544" s="8">
        <f t="shared" si="148"/>
        <v>1150.4640000000002</v>
      </c>
      <c r="AG1544" t="str">
        <f t="shared" si="149"/>
        <v/>
      </c>
    </row>
    <row r="1545" spans="1:38" x14ac:dyDescent="0.35">
      <c r="A1545">
        <v>1544</v>
      </c>
      <c r="C1545">
        <v>316</v>
      </c>
      <c r="D1545">
        <v>309</v>
      </c>
      <c r="E1545" t="s">
        <v>74</v>
      </c>
      <c r="F1545" t="s">
        <v>65</v>
      </c>
      <c r="G1545">
        <v>50.410388949999998</v>
      </c>
      <c r="H1545">
        <v>122.70500180000001</v>
      </c>
      <c r="M1545" t="s">
        <v>51</v>
      </c>
      <c r="N1545">
        <v>-4</v>
      </c>
      <c r="O1545">
        <v>-26</v>
      </c>
      <c r="P1545">
        <f t="shared" si="144"/>
        <v>22</v>
      </c>
      <c r="Q1545" t="s">
        <v>53</v>
      </c>
      <c r="R1545">
        <v>2</v>
      </c>
      <c r="S1545">
        <f t="shared" si="145"/>
        <v>22</v>
      </c>
      <c r="T1545">
        <f t="shared" si="146"/>
        <v>0</v>
      </c>
      <c r="U1545" t="s">
        <v>38</v>
      </c>
      <c r="V1545" t="s">
        <v>39</v>
      </c>
      <c r="Z1545" s="5">
        <v>1.45</v>
      </c>
      <c r="AA1545">
        <v>20</v>
      </c>
      <c r="AB1545" s="6">
        <v>1.2</v>
      </c>
      <c r="AC1545" s="8">
        <f t="shared" si="147"/>
        <v>3062.3999999999996</v>
      </c>
      <c r="AE1545" s="8">
        <f t="shared" si="148"/>
        <v>3062.3999999999996</v>
      </c>
      <c r="AG1545" t="str">
        <f t="shared" si="149"/>
        <v/>
      </c>
    </row>
    <row r="1546" spans="1:38" x14ac:dyDescent="0.35">
      <c r="A1546">
        <v>1545</v>
      </c>
      <c r="B1546" s="1"/>
      <c r="C1546">
        <v>316</v>
      </c>
      <c r="D1546">
        <v>309</v>
      </c>
      <c r="E1546" s="1" t="s">
        <v>74</v>
      </c>
      <c r="F1546" t="s">
        <v>65</v>
      </c>
      <c r="G1546" s="1">
        <v>50.410388949999998</v>
      </c>
      <c r="H1546" s="1">
        <v>122.70500180000001</v>
      </c>
      <c r="I1546" s="1"/>
      <c r="J1546" s="1"/>
      <c r="K1546" s="1"/>
      <c r="L1546" s="1"/>
      <c r="M1546" s="1" t="s">
        <v>44</v>
      </c>
      <c r="N1546" s="1">
        <v>-26</v>
      </c>
      <c r="O1546" s="1">
        <v>-65</v>
      </c>
      <c r="P1546" s="1">
        <f t="shared" si="144"/>
        <v>39</v>
      </c>
      <c r="Q1546" s="1" t="s">
        <v>67</v>
      </c>
      <c r="R1546" s="1">
        <v>2</v>
      </c>
      <c r="S1546" s="1">
        <f t="shared" si="145"/>
        <v>39</v>
      </c>
      <c r="T1546" s="1">
        <f t="shared" si="146"/>
        <v>0</v>
      </c>
      <c r="U1546" t="s">
        <v>38</v>
      </c>
      <c r="V1546" t="s">
        <v>39</v>
      </c>
      <c r="W1546" s="1"/>
      <c r="X1546" s="1"/>
      <c r="Y1546" s="1"/>
      <c r="Z1546" s="5">
        <v>1.38</v>
      </c>
      <c r="AA1546" s="1">
        <v>70</v>
      </c>
      <c r="AB1546" s="6">
        <v>0.39</v>
      </c>
      <c r="AC1546" s="8">
        <f t="shared" si="147"/>
        <v>629.69400000000007</v>
      </c>
      <c r="AD1546" s="1"/>
      <c r="AE1546" s="10">
        <f t="shared" si="148"/>
        <v>629.69400000000007</v>
      </c>
      <c r="AF1546" s="1"/>
      <c r="AG1546" t="str">
        <f t="shared" si="149"/>
        <v/>
      </c>
      <c r="AI1546" s="1"/>
      <c r="AJ1546" s="1"/>
      <c r="AK1546" s="1"/>
      <c r="AL1546" s="1"/>
    </row>
    <row r="1547" spans="1:38" x14ac:dyDescent="0.35">
      <c r="A1547">
        <v>1546</v>
      </c>
      <c r="B1547" t="s">
        <v>32</v>
      </c>
      <c r="C1547">
        <v>302</v>
      </c>
      <c r="D1547">
        <v>310</v>
      </c>
      <c r="E1547" t="s">
        <v>74</v>
      </c>
      <c r="F1547" t="s">
        <v>65</v>
      </c>
      <c r="G1547">
        <v>50.305248259999999</v>
      </c>
      <c r="H1547">
        <v>122.8104019</v>
      </c>
      <c r="M1547" t="s">
        <v>54</v>
      </c>
      <c r="N1547">
        <v>7</v>
      </c>
      <c r="O1547">
        <v>6</v>
      </c>
      <c r="P1547">
        <f t="shared" ref="P1547:P1610" si="150">ABS(N1547-O1547)</f>
        <v>1</v>
      </c>
      <c r="Q1547" t="s">
        <v>36</v>
      </c>
      <c r="R1547">
        <v>1</v>
      </c>
      <c r="S1547">
        <f t="shared" si="145"/>
        <v>0</v>
      </c>
      <c r="T1547">
        <f t="shared" si="146"/>
        <v>1</v>
      </c>
      <c r="W1547">
        <f>SUM(S1547:S1551)</f>
        <v>47</v>
      </c>
      <c r="X1547">
        <f>SUM(T1547:T1551)</f>
        <v>7</v>
      </c>
      <c r="Y1547">
        <f>X1547+W1547</f>
        <v>54</v>
      </c>
      <c r="Z1547" s="5">
        <v>0.16</v>
      </c>
      <c r="AA1547">
        <v>0</v>
      </c>
      <c r="AB1547" s="6">
        <v>37.4</v>
      </c>
      <c r="AC1547" s="8">
        <f t="shared" si="147"/>
        <v>598.4</v>
      </c>
      <c r="AD1547" s="8">
        <f>SUM(AC1547:AC1551)</f>
        <v>6271.6959999999999</v>
      </c>
      <c r="AE1547" s="8">
        <f t="shared" si="148"/>
        <v>598.4</v>
      </c>
      <c r="AF1547" s="8">
        <f>SUM(AE1547:AE1551)</f>
        <v>6271.6959999999999</v>
      </c>
      <c r="AG1547">
        <f t="shared" si="149"/>
        <v>1</v>
      </c>
    </row>
    <row r="1548" spans="1:38" x14ac:dyDescent="0.35">
      <c r="A1548">
        <v>1547</v>
      </c>
      <c r="C1548">
        <v>302</v>
      </c>
      <c r="D1548">
        <v>310</v>
      </c>
      <c r="E1548" t="s">
        <v>74</v>
      </c>
      <c r="F1548" t="s">
        <v>65</v>
      </c>
      <c r="G1548">
        <v>50.305248259999999</v>
      </c>
      <c r="H1548">
        <v>122.8104019</v>
      </c>
      <c r="M1548" t="s">
        <v>47</v>
      </c>
      <c r="N1548">
        <v>6</v>
      </c>
      <c r="O1548">
        <v>1</v>
      </c>
      <c r="P1548">
        <f t="shared" si="150"/>
        <v>5</v>
      </c>
      <c r="Q1548" t="s">
        <v>36</v>
      </c>
      <c r="R1548">
        <v>1</v>
      </c>
      <c r="S1548">
        <f t="shared" si="145"/>
        <v>0</v>
      </c>
      <c r="T1548">
        <f t="shared" si="146"/>
        <v>5</v>
      </c>
      <c r="Z1548" s="5">
        <v>0.16</v>
      </c>
      <c r="AA1548">
        <v>0</v>
      </c>
      <c r="AB1548" s="6">
        <v>37.4</v>
      </c>
      <c r="AC1548" s="8">
        <f t="shared" si="147"/>
        <v>2992</v>
      </c>
      <c r="AE1548" s="8">
        <f t="shared" si="148"/>
        <v>2992</v>
      </c>
      <c r="AG1548" t="str">
        <f t="shared" si="149"/>
        <v/>
      </c>
    </row>
    <row r="1549" spans="1:38" x14ac:dyDescent="0.35">
      <c r="A1549">
        <v>1548</v>
      </c>
      <c r="C1549">
        <v>302</v>
      </c>
      <c r="D1549">
        <v>310</v>
      </c>
      <c r="E1549" t="s">
        <v>74</v>
      </c>
      <c r="F1549" t="s">
        <v>65</v>
      </c>
      <c r="G1549">
        <v>50.305248259999999</v>
      </c>
      <c r="H1549">
        <v>122.8104019</v>
      </c>
      <c r="M1549" t="s">
        <v>80</v>
      </c>
      <c r="N1549">
        <v>1</v>
      </c>
      <c r="O1549">
        <v>0</v>
      </c>
      <c r="P1549">
        <f t="shared" si="150"/>
        <v>1</v>
      </c>
      <c r="Q1549" t="s">
        <v>36</v>
      </c>
      <c r="R1549">
        <v>1</v>
      </c>
      <c r="S1549">
        <f t="shared" si="145"/>
        <v>0</v>
      </c>
      <c r="T1549">
        <f t="shared" si="146"/>
        <v>1</v>
      </c>
      <c r="Z1549" s="5">
        <v>0.16</v>
      </c>
      <c r="AA1549">
        <v>0</v>
      </c>
      <c r="AB1549" s="6">
        <v>30.85</v>
      </c>
      <c r="AC1549" s="8">
        <f t="shared" si="147"/>
        <v>493.6</v>
      </c>
      <c r="AE1549" s="8">
        <f t="shared" si="148"/>
        <v>493.6</v>
      </c>
      <c r="AG1549" t="str">
        <f t="shared" si="149"/>
        <v/>
      </c>
    </row>
    <row r="1550" spans="1:38" x14ac:dyDescent="0.35">
      <c r="A1550">
        <v>1549</v>
      </c>
      <c r="C1550">
        <v>331</v>
      </c>
      <c r="D1550">
        <v>310</v>
      </c>
      <c r="E1550" t="s">
        <v>74</v>
      </c>
      <c r="F1550" t="s">
        <v>65</v>
      </c>
      <c r="G1550">
        <v>50.305248259999999</v>
      </c>
      <c r="H1550">
        <v>122.8104019</v>
      </c>
      <c r="M1550" t="s">
        <v>109</v>
      </c>
      <c r="N1550">
        <v>0</v>
      </c>
      <c r="O1550">
        <v>-1</v>
      </c>
      <c r="P1550">
        <f t="shared" si="150"/>
        <v>1</v>
      </c>
      <c r="Q1550" t="s">
        <v>43</v>
      </c>
      <c r="R1550">
        <v>2</v>
      </c>
      <c r="S1550">
        <f t="shared" si="145"/>
        <v>1</v>
      </c>
      <c r="T1550">
        <f t="shared" si="146"/>
        <v>0</v>
      </c>
      <c r="U1550" t="s">
        <v>38</v>
      </c>
      <c r="V1550" t="s">
        <v>39</v>
      </c>
      <c r="Z1550" s="5">
        <v>1.07</v>
      </c>
      <c r="AA1550">
        <v>45</v>
      </c>
      <c r="AB1550" s="6">
        <v>3.36</v>
      </c>
      <c r="AC1550" s="8">
        <f t="shared" si="147"/>
        <v>197.73600000000005</v>
      </c>
      <c r="AE1550" s="8">
        <f t="shared" si="148"/>
        <v>197.73600000000005</v>
      </c>
      <c r="AG1550" t="str">
        <f t="shared" si="149"/>
        <v/>
      </c>
    </row>
    <row r="1551" spans="1:38" x14ac:dyDescent="0.35">
      <c r="A1551">
        <v>1550</v>
      </c>
      <c r="B1551" s="1"/>
      <c r="C1551">
        <v>331</v>
      </c>
      <c r="D1551">
        <v>310</v>
      </c>
      <c r="E1551" s="1" t="s">
        <v>74</v>
      </c>
      <c r="F1551" t="s">
        <v>65</v>
      </c>
      <c r="G1551" s="1">
        <v>50.305248259999999</v>
      </c>
      <c r="H1551" s="1">
        <v>122.8104019</v>
      </c>
      <c r="I1551" s="1"/>
      <c r="J1551" s="1"/>
      <c r="K1551" s="1"/>
      <c r="L1551" s="1"/>
      <c r="M1551" s="1" t="s">
        <v>49</v>
      </c>
      <c r="N1551" s="1">
        <v>-1</v>
      </c>
      <c r="O1551" s="1">
        <v>-47</v>
      </c>
      <c r="P1551" s="1">
        <f t="shared" si="150"/>
        <v>46</v>
      </c>
      <c r="Q1551" s="1" t="s">
        <v>62</v>
      </c>
      <c r="R1551" s="1">
        <v>2</v>
      </c>
      <c r="S1551" s="1">
        <f t="shared" si="145"/>
        <v>46</v>
      </c>
      <c r="T1551" s="1">
        <f t="shared" si="146"/>
        <v>0</v>
      </c>
      <c r="U1551" t="s">
        <v>38</v>
      </c>
      <c r="V1551" t="s">
        <v>44</v>
      </c>
      <c r="W1551" s="1"/>
      <c r="X1551" s="1"/>
      <c r="Y1551" s="1"/>
      <c r="Z1551" s="5">
        <v>1.03</v>
      </c>
      <c r="AA1551" s="1">
        <v>65</v>
      </c>
      <c r="AB1551" s="6">
        <v>1.2</v>
      </c>
      <c r="AC1551" s="8">
        <f t="shared" si="147"/>
        <v>1989.9599999999996</v>
      </c>
      <c r="AD1551" s="1"/>
      <c r="AE1551" s="10">
        <f t="shared" si="148"/>
        <v>1989.9599999999996</v>
      </c>
      <c r="AF1551" s="1"/>
      <c r="AG1551" t="str">
        <f t="shared" si="149"/>
        <v/>
      </c>
      <c r="AI1551" s="1"/>
      <c r="AJ1551" s="1"/>
      <c r="AK1551" s="1"/>
      <c r="AL1551" s="1"/>
    </row>
    <row r="1552" spans="1:38" x14ac:dyDescent="0.35">
      <c r="A1552">
        <v>1551</v>
      </c>
      <c r="B1552" t="s">
        <v>32</v>
      </c>
      <c r="C1552">
        <v>606</v>
      </c>
      <c r="D1552">
        <v>311</v>
      </c>
      <c r="E1552" t="s">
        <v>118</v>
      </c>
      <c r="F1552" t="s">
        <v>65</v>
      </c>
      <c r="G1552">
        <v>50.628898620000001</v>
      </c>
      <c r="H1552">
        <v>122.4869995</v>
      </c>
      <c r="M1552" t="s">
        <v>110</v>
      </c>
      <c r="N1552">
        <v>2</v>
      </c>
      <c r="O1552">
        <v>0</v>
      </c>
      <c r="P1552">
        <f t="shared" si="150"/>
        <v>2</v>
      </c>
      <c r="Q1552" t="s">
        <v>36</v>
      </c>
      <c r="R1552">
        <v>1</v>
      </c>
      <c r="S1552">
        <f t="shared" si="145"/>
        <v>0</v>
      </c>
      <c r="T1552">
        <f t="shared" si="146"/>
        <v>2</v>
      </c>
      <c r="W1552">
        <f>SUM(S1552:S1554)</f>
        <v>60</v>
      </c>
      <c r="X1552">
        <f>SUM(T1552:T1554)</f>
        <v>2</v>
      </c>
      <c r="Y1552">
        <f>X1552+W1552</f>
        <v>62</v>
      </c>
      <c r="Z1552" s="5">
        <v>0.16</v>
      </c>
      <c r="AA1552">
        <v>0</v>
      </c>
      <c r="AB1552" s="6">
        <v>37.4</v>
      </c>
      <c r="AC1552" s="8">
        <f t="shared" si="147"/>
        <v>1196.8</v>
      </c>
      <c r="AD1552" s="8">
        <f>SUM(AC1552:AC1554)</f>
        <v>3314.56</v>
      </c>
      <c r="AE1552" s="8">
        <f t="shared" si="148"/>
        <v>1196.8</v>
      </c>
      <c r="AF1552" s="8">
        <f>SUM(AE1552:AE1554)</f>
        <v>3314.56</v>
      </c>
      <c r="AG1552">
        <f t="shared" si="149"/>
        <v>1</v>
      </c>
    </row>
    <row r="1553" spans="1:38" x14ac:dyDescent="0.35">
      <c r="A1553">
        <v>1552</v>
      </c>
      <c r="C1553">
        <v>656</v>
      </c>
      <c r="D1553">
        <v>311</v>
      </c>
      <c r="E1553" t="s">
        <v>118</v>
      </c>
      <c r="F1553" t="s">
        <v>65</v>
      </c>
      <c r="G1553">
        <v>50.628898620000001</v>
      </c>
      <c r="H1553">
        <v>122.4869995</v>
      </c>
      <c r="M1553" t="s">
        <v>51</v>
      </c>
      <c r="N1553">
        <v>0</v>
      </c>
      <c r="O1553">
        <v>-26</v>
      </c>
      <c r="P1553">
        <f t="shared" si="150"/>
        <v>26</v>
      </c>
      <c r="Q1553" t="s">
        <v>43</v>
      </c>
      <c r="R1553">
        <v>2</v>
      </c>
      <c r="S1553">
        <f t="shared" si="145"/>
        <v>26</v>
      </c>
      <c r="T1553">
        <f t="shared" si="146"/>
        <v>0</v>
      </c>
      <c r="U1553" t="s">
        <v>38</v>
      </c>
      <c r="V1553" t="s">
        <v>44</v>
      </c>
      <c r="Z1553" s="5">
        <v>1.2</v>
      </c>
      <c r="AA1553">
        <v>60</v>
      </c>
      <c r="AB1553" s="6">
        <v>1.2</v>
      </c>
      <c r="AC1553" s="8">
        <f t="shared" si="147"/>
        <v>1497.6000000000001</v>
      </c>
      <c r="AE1553" s="8">
        <f t="shared" si="148"/>
        <v>1497.6000000000001</v>
      </c>
      <c r="AG1553" t="str">
        <f t="shared" si="149"/>
        <v/>
      </c>
    </row>
    <row r="1554" spans="1:38" x14ac:dyDescent="0.35">
      <c r="A1554">
        <v>1553</v>
      </c>
      <c r="B1554" s="1"/>
      <c r="C1554">
        <v>656</v>
      </c>
      <c r="D1554">
        <v>311</v>
      </c>
      <c r="E1554" s="1" t="s">
        <v>118</v>
      </c>
      <c r="F1554" t="s">
        <v>65</v>
      </c>
      <c r="G1554" s="1">
        <v>50.628898620000001</v>
      </c>
      <c r="H1554" s="1">
        <v>122.4869995</v>
      </c>
      <c r="I1554" s="1"/>
      <c r="J1554" s="1"/>
      <c r="K1554" s="1"/>
      <c r="L1554" s="1"/>
      <c r="M1554" s="1" t="s">
        <v>75</v>
      </c>
      <c r="N1554" s="1">
        <v>-26</v>
      </c>
      <c r="O1554" s="1">
        <v>-60</v>
      </c>
      <c r="P1554" s="1">
        <f t="shared" si="150"/>
        <v>34</v>
      </c>
      <c r="Q1554" s="1" t="s">
        <v>43</v>
      </c>
      <c r="R1554" s="1">
        <v>2</v>
      </c>
      <c r="S1554" s="1">
        <f t="shared" si="145"/>
        <v>34</v>
      </c>
      <c r="T1554" s="1">
        <f t="shared" si="146"/>
        <v>0</v>
      </c>
      <c r="U1554" t="s">
        <v>38</v>
      </c>
      <c r="V1554" t="s">
        <v>44</v>
      </c>
      <c r="W1554" s="1"/>
      <c r="X1554" s="1"/>
      <c r="Y1554" s="1"/>
      <c r="Z1554" s="5">
        <v>1.2</v>
      </c>
      <c r="AA1554" s="1">
        <v>60</v>
      </c>
      <c r="AB1554" s="6">
        <v>0.38</v>
      </c>
      <c r="AC1554" s="8">
        <f t="shared" si="147"/>
        <v>620.16</v>
      </c>
      <c r="AD1554" s="1"/>
      <c r="AE1554" s="10">
        <f t="shared" si="148"/>
        <v>620.16</v>
      </c>
      <c r="AF1554" s="1"/>
      <c r="AG1554" t="str">
        <f t="shared" si="149"/>
        <v/>
      </c>
      <c r="AI1554" s="1"/>
      <c r="AJ1554" s="1"/>
      <c r="AK1554" s="1"/>
      <c r="AL1554" s="1"/>
    </row>
    <row r="1555" spans="1:38" x14ac:dyDescent="0.35">
      <c r="A1555" s="17">
        <v>1554</v>
      </c>
      <c r="B1555" s="17" t="s">
        <v>32</v>
      </c>
      <c r="C1555">
        <v>325</v>
      </c>
      <c r="D1555" s="17">
        <v>312</v>
      </c>
      <c r="E1555" s="17" t="s">
        <v>33</v>
      </c>
      <c r="F1555" s="17" t="s">
        <v>34</v>
      </c>
      <c r="G1555" s="17">
        <v>50.298000340000002</v>
      </c>
      <c r="H1555" s="17">
        <v>122.8199997</v>
      </c>
      <c r="I1555" s="17"/>
      <c r="J1555" s="17"/>
      <c r="K1555" s="17"/>
      <c r="L1555" s="17"/>
      <c r="M1555" s="17" t="s">
        <v>54</v>
      </c>
      <c r="N1555" s="17">
        <v>6</v>
      </c>
      <c r="O1555" s="17">
        <v>5</v>
      </c>
      <c r="P1555" s="17">
        <f t="shared" si="150"/>
        <v>1</v>
      </c>
      <c r="Q1555" s="17" t="s">
        <v>36</v>
      </c>
      <c r="R1555" s="17">
        <v>1</v>
      </c>
      <c r="S1555" s="17">
        <f t="shared" si="145"/>
        <v>0</v>
      </c>
      <c r="T1555" s="17">
        <f t="shared" si="146"/>
        <v>1</v>
      </c>
      <c r="W1555" s="17">
        <f>SUM(S1555:S1561)</f>
        <v>52</v>
      </c>
      <c r="X1555" s="17">
        <f>SUM(T1555:T1561)</f>
        <v>6</v>
      </c>
      <c r="Y1555" s="17">
        <f>X1555+W1555</f>
        <v>58</v>
      </c>
      <c r="Z1555" s="5">
        <v>0.14000000000000001</v>
      </c>
      <c r="AA1555" s="17">
        <v>0</v>
      </c>
      <c r="AB1555" s="6">
        <v>43.21</v>
      </c>
      <c r="AC1555" s="25">
        <f t="shared" si="147"/>
        <v>604.94000000000005</v>
      </c>
      <c r="AD1555" s="25">
        <f>SUM(AC1555:AC1561)</f>
        <v>16157.183999999997</v>
      </c>
      <c r="AE1555" s="25">
        <f t="shared" si="148"/>
        <v>604.94000000000005</v>
      </c>
      <c r="AF1555" s="25">
        <f>SUM(AE1555:AE1561)</f>
        <v>16157.183999999997</v>
      </c>
      <c r="AG1555" s="17">
        <f t="shared" si="149"/>
        <v>1</v>
      </c>
      <c r="AI1555" s="17"/>
      <c r="AJ1555" s="17"/>
      <c r="AK1555" s="17"/>
      <c r="AL1555" s="17"/>
    </row>
    <row r="1556" spans="1:38" x14ac:dyDescent="0.35">
      <c r="A1556" s="17">
        <v>1555</v>
      </c>
      <c r="B1556" s="17"/>
      <c r="C1556">
        <v>325</v>
      </c>
      <c r="D1556" s="17">
        <v>312</v>
      </c>
      <c r="E1556" s="17" t="s">
        <v>33</v>
      </c>
      <c r="F1556" s="17" t="s">
        <v>34</v>
      </c>
      <c r="G1556" s="17">
        <v>50.298000340000002</v>
      </c>
      <c r="H1556" s="17">
        <v>122.8199997</v>
      </c>
      <c r="I1556" s="17"/>
      <c r="J1556" s="17"/>
      <c r="K1556" s="17"/>
      <c r="L1556" s="17"/>
      <c r="M1556" s="17" t="s">
        <v>40</v>
      </c>
      <c r="N1556" s="17">
        <v>5</v>
      </c>
      <c r="O1556" s="17">
        <v>3</v>
      </c>
      <c r="P1556" s="17">
        <f t="shared" si="150"/>
        <v>2</v>
      </c>
      <c r="Q1556" s="17" t="s">
        <v>36</v>
      </c>
      <c r="R1556" s="17">
        <v>1</v>
      </c>
      <c r="S1556" s="17">
        <f t="shared" si="145"/>
        <v>0</v>
      </c>
      <c r="T1556" s="17">
        <f t="shared" si="146"/>
        <v>2</v>
      </c>
      <c r="W1556" s="17"/>
      <c r="X1556" s="17"/>
      <c r="Y1556" s="17"/>
      <c r="Z1556" s="5">
        <v>0.14000000000000001</v>
      </c>
      <c r="AA1556" s="17">
        <v>0</v>
      </c>
      <c r="AB1556" s="6">
        <v>43.21</v>
      </c>
      <c r="AC1556" s="25">
        <f t="shared" si="147"/>
        <v>1209.8800000000001</v>
      </c>
      <c r="AD1556" s="17"/>
      <c r="AE1556" s="25">
        <f t="shared" si="148"/>
        <v>1209.8800000000001</v>
      </c>
      <c r="AF1556" s="17"/>
      <c r="AG1556" s="17" t="str">
        <f t="shared" si="149"/>
        <v/>
      </c>
      <c r="AI1556" s="17"/>
      <c r="AJ1556" s="17"/>
      <c r="AK1556" s="17"/>
      <c r="AL1556" s="17"/>
    </row>
    <row r="1557" spans="1:38" x14ac:dyDescent="0.35">
      <c r="A1557" s="17">
        <v>1556</v>
      </c>
      <c r="B1557" s="17"/>
      <c r="C1557">
        <v>325</v>
      </c>
      <c r="D1557" s="17">
        <v>312</v>
      </c>
      <c r="E1557" s="17" t="s">
        <v>33</v>
      </c>
      <c r="F1557" s="17" t="s">
        <v>34</v>
      </c>
      <c r="G1557" s="17">
        <v>50.298000340000002</v>
      </c>
      <c r="H1557" s="17">
        <v>122.8199997</v>
      </c>
      <c r="I1557" s="17"/>
      <c r="J1557" s="17"/>
      <c r="K1557" s="17"/>
      <c r="L1557" s="17"/>
      <c r="M1557" s="17" t="s">
        <v>41</v>
      </c>
      <c r="N1557" s="17">
        <v>3</v>
      </c>
      <c r="O1557" s="17">
        <v>0</v>
      </c>
      <c r="P1557" s="17">
        <f t="shared" si="150"/>
        <v>3</v>
      </c>
      <c r="Q1557" s="17" t="s">
        <v>36</v>
      </c>
      <c r="R1557" s="17">
        <v>1</v>
      </c>
      <c r="S1557" s="17">
        <f t="shared" si="145"/>
        <v>0</v>
      </c>
      <c r="T1557" s="17">
        <f t="shared" si="146"/>
        <v>3</v>
      </c>
      <c r="W1557" s="17"/>
      <c r="X1557" s="17"/>
      <c r="Y1557" s="17"/>
      <c r="Z1557" s="5">
        <v>0.14000000000000001</v>
      </c>
      <c r="AA1557" s="17">
        <v>0</v>
      </c>
      <c r="AB1557" s="6">
        <v>36.65</v>
      </c>
      <c r="AC1557" s="25">
        <f t="shared" si="147"/>
        <v>1539.3000000000002</v>
      </c>
      <c r="AD1557" s="17"/>
      <c r="AE1557" s="25">
        <f t="shared" si="148"/>
        <v>1539.3000000000002</v>
      </c>
      <c r="AF1557" s="17"/>
      <c r="AG1557" s="17" t="str">
        <f t="shared" si="149"/>
        <v/>
      </c>
      <c r="AI1557" s="17"/>
      <c r="AJ1557" s="17"/>
      <c r="AK1557" s="17"/>
      <c r="AL1557" s="17"/>
    </row>
    <row r="1558" spans="1:38" x14ac:dyDescent="0.35">
      <c r="A1558" s="17">
        <v>1557</v>
      </c>
      <c r="B1558" s="17"/>
      <c r="C1558">
        <v>355</v>
      </c>
      <c r="D1558" s="17">
        <v>312</v>
      </c>
      <c r="E1558" s="17" t="s">
        <v>33</v>
      </c>
      <c r="F1558" s="17" t="s">
        <v>34</v>
      </c>
      <c r="G1558" s="17">
        <v>50.298000340000002</v>
      </c>
      <c r="H1558" s="17">
        <v>122.8199997</v>
      </c>
      <c r="I1558" s="17"/>
      <c r="J1558" s="17"/>
      <c r="K1558" s="17"/>
      <c r="L1558" s="17"/>
      <c r="M1558" s="17" t="s">
        <v>57</v>
      </c>
      <c r="N1558" s="17">
        <v>0</v>
      </c>
      <c r="O1558" s="17">
        <v>-5</v>
      </c>
      <c r="P1558" s="17">
        <f t="shared" si="150"/>
        <v>5</v>
      </c>
      <c r="Q1558" s="17"/>
      <c r="R1558" s="17">
        <v>2</v>
      </c>
      <c r="S1558" s="17">
        <f t="shared" si="145"/>
        <v>5</v>
      </c>
      <c r="T1558" s="17">
        <f t="shared" si="146"/>
        <v>0</v>
      </c>
      <c r="U1558" t="s">
        <v>91</v>
      </c>
      <c r="V1558" t="s">
        <v>81</v>
      </c>
      <c r="W1558" s="17"/>
      <c r="X1558" s="17"/>
      <c r="Y1558" s="17"/>
      <c r="Z1558" s="5">
        <v>1.31</v>
      </c>
      <c r="AA1558" s="17">
        <v>0</v>
      </c>
      <c r="AB1558" s="6">
        <v>4.74</v>
      </c>
      <c r="AC1558" s="25">
        <f t="shared" si="147"/>
        <v>3104.7000000000003</v>
      </c>
      <c r="AD1558" s="17"/>
      <c r="AE1558" s="25">
        <f t="shared" si="148"/>
        <v>3104.7000000000003</v>
      </c>
      <c r="AF1558" s="17"/>
      <c r="AG1558" s="17" t="str">
        <f t="shared" si="149"/>
        <v/>
      </c>
      <c r="AI1558" s="17"/>
      <c r="AJ1558" s="17"/>
      <c r="AK1558" s="17"/>
      <c r="AL1558" s="17"/>
    </row>
    <row r="1559" spans="1:38" x14ac:dyDescent="0.35">
      <c r="A1559" s="17">
        <v>1558</v>
      </c>
      <c r="B1559" s="17"/>
      <c r="C1559">
        <v>355</v>
      </c>
      <c r="D1559" s="17">
        <v>312</v>
      </c>
      <c r="E1559" s="17" t="s">
        <v>33</v>
      </c>
      <c r="F1559" s="17" t="s">
        <v>34</v>
      </c>
      <c r="G1559" s="17">
        <v>50.298000340000002</v>
      </c>
      <c r="H1559" s="17">
        <v>122.8199997</v>
      </c>
      <c r="I1559" s="17"/>
      <c r="J1559" s="17"/>
      <c r="K1559" s="17"/>
      <c r="L1559" s="17"/>
      <c r="M1559" s="17" t="s">
        <v>145</v>
      </c>
      <c r="N1559" s="17">
        <v>-5</v>
      </c>
      <c r="O1559" s="17">
        <v>-21</v>
      </c>
      <c r="P1559" s="17">
        <f t="shared" si="150"/>
        <v>16</v>
      </c>
      <c r="Q1559" s="17" t="s">
        <v>54</v>
      </c>
      <c r="R1559" s="17">
        <v>2</v>
      </c>
      <c r="S1559" s="17">
        <f t="shared" si="145"/>
        <v>16</v>
      </c>
      <c r="T1559" s="17">
        <f t="shared" si="146"/>
        <v>0</v>
      </c>
      <c r="U1559" t="s">
        <v>91</v>
      </c>
      <c r="V1559" t="s">
        <v>81</v>
      </c>
      <c r="W1559" s="17"/>
      <c r="X1559" s="17"/>
      <c r="Y1559" s="17"/>
      <c r="Z1559" s="5">
        <v>1.38</v>
      </c>
      <c r="AA1559" s="17">
        <v>0</v>
      </c>
      <c r="AB1559" s="6">
        <v>1.7</v>
      </c>
      <c r="AC1559" s="25">
        <f t="shared" si="147"/>
        <v>3753.5999999999995</v>
      </c>
      <c r="AD1559" s="17"/>
      <c r="AE1559" s="25">
        <f t="shared" si="148"/>
        <v>3753.5999999999995</v>
      </c>
      <c r="AF1559" s="17"/>
      <c r="AG1559" s="17" t="str">
        <f t="shared" si="149"/>
        <v/>
      </c>
      <c r="AI1559" s="17"/>
      <c r="AJ1559" s="17"/>
      <c r="AK1559" s="17"/>
      <c r="AL1559" s="17"/>
    </row>
    <row r="1560" spans="1:38" x14ac:dyDescent="0.35">
      <c r="A1560" s="17">
        <v>1559</v>
      </c>
      <c r="B1560" s="17"/>
      <c r="C1560">
        <v>355</v>
      </c>
      <c r="D1560" s="17">
        <v>312</v>
      </c>
      <c r="E1560" s="17" t="s">
        <v>33</v>
      </c>
      <c r="F1560" s="17" t="s">
        <v>34</v>
      </c>
      <c r="G1560" s="17">
        <v>50.298000340000002</v>
      </c>
      <c r="H1560" s="17">
        <v>122.8199997</v>
      </c>
      <c r="I1560" s="17"/>
      <c r="J1560" s="17"/>
      <c r="K1560" s="17"/>
      <c r="L1560" s="17"/>
      <c r="M1560" s="17" t="s">
        <v>42</v>
      </c>
      <c r="N1560" s="17">
        <v>-21</v>
      </c>
      <c r="O1560" s="17">
        <v>-34</v>
      </c>
      <c r="P1560" s="17">
        <f t="shared" si="150"/>
        <v>13</v>
      </c>
      <c r="Q1560" s="17" t="s">
        <v>54</v>
      </c>
      <c r="R1560" s="17">
        <v>2</v>
      </c>
      <c r="S1560" s="17">
        <f t="shared" si="145"/>
        <v>13</v>
      </c>
      <c r="T1560" s="17">
        <f t="shared" si="146"/>
        <v>0</v>
      </c>
      <c r="U1560" t="s">
        <v>91</v>
      </c>
      <c r="V1560" t="s">
        <v>44</v>
      </c>
      <c r="W1560" s="17"/>
      <c r="X1560" s="17"/>
      <c r="Y1560" s="17"/>
      <c r="Z1560" s="5">
        <v>1.38</v>
      </c>
      <c r="AA1560" s="17">
        <v>2</v>
      </c>
      <c r="AB1560" s="6">
        <v>1.7</v>
      </c>
      <c r="AC1560" s="25">
        <f t="shared" si="147"/>
        <v>2988.8039999999992</v>
      </c>
      <c r="AD1560" s="17"/>
      <c r="AE1560" s="25">
        <f t="shared" si="148"/>
        <v>2988.8039999999992</v>
      </c>
      <c r="AF1560" s="17"/>
      <c r="AG1560" s="17" t="str">
        <f t="shared" si="149"/>
        <v/>
      </c>
      <c r="AI1560" s="17"/>
      <c r="AJ1560" s="17"/>
      <c r="AK1560" s="17"/>
      <c r="AL1560" s="17"/>
    </row>
    <row r="1561" spans="1:38" x14ac:dyDescent="0.35">
      <c r="A1561" s="17">
        <v>1560</v>
      </c>
      <c r="B1561" s="26"/>
      <c r="C1561">
        <v>355</v>
      </c>
      <c r="D1561" s="17">
        <v>312</v>
      </c>
      <c r="E1561" s="26" t="s">
        <v>33</v>
      </c>
      <c r="F1561" s="17" t="s">
        <v>34</v>
      </c>
      <c r="G1561" s="26">
        <v>50.298000340000002</v>
      </c>
      <c r="H1561" s="26">
        <v>122.8199997</v>
      </c>
      <c r="I1561" s="26"/>
      <c r="J1561" s="26"/>
      <c r="K1561" s="26"/>
      <c r="L1561" s="26"/>
      <c r="M1561" s="26" t="s">
        <v>45</v>
      </c>
      <c r="N1561" s="26">
        <v>-34</v>
      </c>
      <c r="O1561" s="26">
        <v>-52</v>
      </c>
      <c r="P1561" s="26">
        <f t="shared" si="150"/>
        <v>18</v>
      </c>
      <c r="Q1561" s="26" t="s">
        <v>54</v>
      </c>
      <c r="R1561" s="26">
        <v>2</v>
      </c>
      <c r="S1561" s="26">
        <f t="shared" si="145"/>
        <v>18</v>
      </c>
      <c r="T1561" s="26">
        <f t="shared" si="146"/>
        <v>0</v>
      </c>
      <c r="U1561" t="s">
        <v>91</v>
      </c>
      <c r="V1561" t="s">
        <v>44</v>
      </c>
      <c r="W1561" s="26"/>
      <c r="X1561" s="26"/>
      <c r="Y1561" s="26"/>
      <c r="Z1561" s="5">
        <v>1.38</v>
      </c>
      <c r="AA1561" s="26">
        <v>30</v>
      </c>
      <c r="AB1561" s="6">
        <v>1.7</v>
      </c>
      <c r="AC1561" s="25">
        <f t="shared" si="147"/>
        <v>2955.9599999999987</v>
      </c>
      <c r="AD1561" s="26"/>
      <c r="AE1561" s="27">
        <f t="shared" si="148"/>
        <v>2955.9599999999987</v>
      </c>
      <c r="AF1561" s="26"/>
      <c r="AG1561" s="17" t="str">
        <f t="shared" si="149"/>
        <v/>
      </c>
      <c r="AI1561" s="26"/>
      <c r="AJ1561" s="26"/>
      <c r="AK1561" s="26"/>
      <c r="AL1561" s="26"/>
    </row>
    <row r="1562" spans="1:38" x14ac:dyDescent="0.35">
      <c r="A1562">
        <v>1561</v>
      </c>
      <c r="B1562" t="s">
        <v>32</v>
      </c>
      <c r="C1562">
        <v>284</v>
      </c>
      <c r="D1562">
        <v>313</v>
      </c>
      <c r="E1562" t="s">
        <v>73</v>
      </c>
      <c r="F1562" t="s">
        <v>161</v>
      </c>
      <c r="G1562">
        <v>48.62748337</v>
      </c>
      <c r="H1562">
        <v>124.4981689</v>
      </c>
      <c r="M1562" t="s">
        <v>235</v>
      </c>
      <c r="N1562">
        <v>47</v>
      </c>
      <c r="O1562">
        <v>30</v>
      </c>
      <c r="P1562">
        <f t="shared" si="150"/>
        <v>17</v>
      </c>
      <c r="Q1562" t="s">
        <v>36</v>
      </c>
      <c r="R1562">
        <v>1</v>
      </c>
      <c r="S1562">
        <f t="shared" si="145"/>
        <v>0</v>
      </c>
      <c r="T1562">
        <f t="shared" si="146"/>
        <v>17</v>
      </c>
      <c r="W1562">
        <f>SUM(S1562:S1566)</f>
        <v>0</v>
      </c>
      <c r="X1562">
        <f>SUM(T1562:T1566)</f>
        <v>47</v>
      </c>
      <c r="Y1562">
        <f>X1562+W1562</f>
        <v>47</v>
      </c>
      <c r="Z1562" s="5">
        <v>0.12</v>
      </c>
      <c r="AA1562">
        <v>0</v>
      </c>
      <c r="AB1562" s="6">
        <v>51.68</v>
      </c>
      <c r="AC1562" s="8">
        <f t="shared" si="147"/>
        <v>10542.720000000001</v>
      </c>
      <c r="AD1562" s="8">
        <f>SUM(AC1562:AC1566)</f>
        <v>26253.439999999999</v>
      </c>
      <c r="AE1562" s="8">
        <f t="shared" si="148"/>
        <v>10542.720000000001</v>
      </c>
      <c r="AF1562" s="8">
        <f>SUM(AE1562:AE1566)</f>
        <v>26253.439999999999</v>
      </c>
      <c r="AG1562">
        <f t="shared" si="149"/>
        <v>1</v>
      </c>
    </row>
    <row r="1563" spans="1:38" x14ac:dyDescent="0.35">
      <c r="A1563">
        <v>1562</v>
      </c>
      <c r="C1563">
        <v>284</v>
      </c>
      <c r="D1563">
        <v>313</v>
      </c>
      <c r="E1563" t="s">
        <v>73</v>
      </c>
      <c r="F1563" t="s">
        <v>161</v>
      </c>
      <c r="G1563">
        <v>48.62748337</v>
      </c>
      <c r="H1563">
        <v>124.4981689</v>
      </c>
      <c r="M1563" t="s">
        <v>236</v>
      </c>
      <c r="N1563">
        <v>30</v>
      </c>
      <c r="O1563">
        <v>14</v>
      </c>
      <c r="P1563">
        <f t="shared" si="150"/>
        <v>16</v>
      </c>
      <c r="Q1563" t="s">
        <v>36</v>
      </c>
      <c r="R1563">
        <v>1</v>
      </c>
      <c r="S1563">
        <f t="shared" si="145"/>
        <v>0</v>
      </c>
      <c r="T1563">
        <f t="shared" si="146"/>
        <v>16</v>
      </c>
      <c r="Z1563" s="5">
        <v>0.12</v>
      </c>
      <c r="AA1563">
        <v>0</v>
      </c>
      <c r="AB1563" s="6">
        <v>51.68</v>
      </c>
      <c r="AC1563" s="8">
        <f t="shared" si="147"/>
        <v>9922.56</v>
      </c>
      <c r="AE1563" s="8">
        <f t="shared" si="148"/>
        <v>9922.56</v>
      </c>
      <c r="AG1563" t="str">
        <f t="shared" si="149"/>
        <v/>
      </c>
    </row>
    <row r="1564" spans="1:38" x14ac:dyDescent="0.35">
      <c r="A1564">
        <v>1563</v>
      </c>
      <c r="C1564">
        <v>284</v>
      </c>
      <c r="D1564">
        <v>313</v>
      </c>
      <c r="E1564" t="s">
        <v>73</v>
      </c>
      <c r="F1564" t="s">
        <v>161</v>
      </c>
      <c r="G1564">
        <v>48.62748337</v>
      </c>
      <c r="H1564">
        <v>124.4981689</v>
      </c>
      <c r="M1564" t="s">
        <v>40</v>
      </c>
      <c r="N1564">
        <v>14</v>
      </c>
      <c r="O1564">
        <v>2</v>
      </c>
      <c r="P1564">
        <f t="shared" si="150"/>
        <v>12</v>
      </c>
      <c r="Q1564" t="s">
        <v>36</v>
      </c>
      <c r="R1564">
        <v>1</v>
      </c>
      <c r="S1564">
        <f t="shared" si="145"/>
        <v>0</v>
      </c>
      <c r="T1564">
        <f t="shared" si="146"/>
        <v>12</v>
      </c>
      <c r="Z1564" s="5">
        <v>0.08</v>
      </c>
      <c r="AA1564">
        <v>0</v>
      </c>
      <c r="AB1564" s="6">
        <v>51.68</v>
      </c>
      <c r="AC1564" s="8">
        <f t="shared" si="147"/>
        <v>4961.2800000000007</v>
      </c>
      <c r="AE1564" s="8">
        <f t="shared" si="148"/>
        <v>4961.2800000000007</v>
      </c>
      <c r="AG1564" t="str">
        <f t="shared" si="149"/>
        <v/>
      </c>
    </row>
    <row r="1565" spans="1:38" x14ac:dyDescent="0.35">
      <c r="A1565">
        <v>1564</v>
      </c>
      <c r="C1565">
        <v>284</v>
      </c>
      <c r="D1565">
        <v>313</v>
      </c>
      <c r="E1565" t="s">
        <v>73</v>
      </c>
      <c r="F1565" t="s">
        <v>161</v>
      </c>
      <c r="G1565">
        <v>48.62748337</v>
      </c>
      <c r="H1565">
        <v>124.4981689</v>
      </c>
      <c r="M1565" t="s">
        <v>55</v>
      </c>
      <c r="N1565">
        <v>2</v>
      </c>
      <c r="O1565">
        <v>0</v>
      </c>
      <c r="P1565">
        <f t="shared" si="150"/>
        <v>2</v>
      </c>
      <c r="Q1565" t="s">
        <v>36</v>
      </c>
      <c r="R1565">
        <v>1</v>
      </c>
      <c r="S1565">
        <f t="shared" si="145"/>
        <v>0</v>
      </c>
      <c r="T1565">
        <f t="shared" si="146"/>
        <v>2</v>
      </c>
      <c r="Z1565" s="5">
        <v>0.08</v>
      </c>
      <c r="AA1565">
        <v>0</v>
      </c>
      <c r="AB1565" s="6">
        <v>51.68</v>
      </c>
      <c r="AC1565" s="8">
        <f t="shared" si="147"/>
        <v>826.88000000000011</v>
      </c>
      <c r="AE1565" s="8">
        <f t="shared" si="148"/>
        <v>826.88000000000011</v>
      </c>
      <c r="AG1565" t="str">
        <f t="shared" si="149"/>
        <v/>
      </c>
    </row>
    <row r="1566" spans="1:38" x14ac:dyDescent="0.35">
      <c r="A1566">
        <v>1565</v>
      </c>
      <c r="B1566" s="1"/>
      <c r="C1566">
        <v>312</v>
      </c>
      <c r="D1566">
        <v>313</v>
      </c>
      <c r="E1566" s="1" t="s">
        <v>73</v>
      </c>
      <c r="F1566" t="s">
        <v>161</v>
      </c>
      <c r="G1566" s="1">
        <v>48.62748337</v>
      </c>
      <c r="H1566" s="1">
        <v>124.4981689</v>
      </c>
      <c r="I1566" s="1"/>
      <c r="J1566" s="1"/>
      <c r="K1566" s="1"/>
      <c r="L1566" s="1"/>
      <c r="M1566" s="1"/>
      <c r="N1566" s="1">
        <v>0</v>
      </c>
      <c r="O1566" s="1">
        <v>0</v>
      </c>
      <c r="P1566" s="1">
        <f t="shared" si="150"/>
        <v>0</v>
      </c>
      <c r="Q1566" s="1"/>
      <c r="R1566" s="1">
        <v>2</v>
      </c>
      <c r="S1566" s="1">
        <f t="shared" si="145"/>
        <v>0</v>
      </c>
      <c r="T1566" s="1">
        <f t="shared" si="146"/>
        <v>0</v>
      </c>
      <c r="U1566" t="s">
        <v>91</v>
      </c>
      <c r="V1566" t="s">
        <v>44</v>
      </c>
      <c r="W1566" s="1"/>
      <c r="X1566" s="1"/>
      <c r="Y1566" s="1"/>
      <c r="Z1566" s="5">
        <v>0</v>
      </c>
      <c r="AA1566" s="1">
        <v>0</v>
      </c>
      <c r="AB1566" s="6"/>
      <c r="AC1566" s="8">
        <f t="shared" si="147"/>
        <v>0</v>
      </c>
      <c r="AD1566" s="1"/>
      <c r="AE1566" s="10">
        <f t="shared" si="148"/>
        <v>0</v>
      </c>
      <c r="AF1566" s="1"/>
      <c r="AG1566" t="str">
        <f t="shared" si="149"/>
        <v/>
      </c>
      <c r="AI1566" s="1"/>
      <c r="AJ1566" s="1"/>
      <c r="AK1566" s="1"/>
      <c r="AL1566" s="1"/>
    </row>
    <row r="1567" spans="1:38" x14ac:dyDescent="0.35">
      <c r="A1567">
        <v>1566</v>
      </c>
      <c r="B1567" t="s">
        <v>32</v>
      </c>
      <c r="C1567">
        <v>582</v>
      </c>
      <c r="D1567">
        <v>314</v>
      </c>
      <c r="E1567" t="s">
        <v>74</v>
      </c>
      <c r="F1567" t="s">
        <v>65</v>
      </c>
      <c r="G1567">
        <v>50.6228981</v>
      </c>
      <c r="H1567">
        <v>122.5059967</v>
      </c>
      <c r="M1567" t="s">
        <v>237</v>
      </c>
      <c r="N1567">
        <v>4</v>
      </c>
      <c r="O1567">
        <v>0</v>
      </c>
      <c r="P1567">
        <f t="shared" si="150"/>
        <v>4</v>
      </c>
      <c r="Q1567" t="s">
        <v>36</v>
      </c>
      <c r="R1567">
        <v>1</v>
      </c>
      <c r="S1567">
        <f t="shared" si="145"/>
        <v>0</v>
      </c>
      <c r="T1567">
        <f t="shared" si="146"/>
        <v>4</v>
      </c>
      <c r="W1567">
        <f>SUM(S1567:S1571)</f>
        <v>55</v>
      </c>
      <c r="X1567">
        <f>SUM(T1567:T1571)</f>
        <v>4</v>
      </c>
      <c r="Y1567">
        <f>X1567+W1567</f>
        <v>59</v>
      </c>
      <c r="Z1567" s="5">
        <v>0.16</v>
      </c>
      <c r="AA1567">
        <v>0</v>
      </c>
      <c r="AB1567" s="6">
        <v>37.4</v>
      </c>
      <c r="AC1567" s="8">
        <f t="shared" si="147"/>
        <v>2393.6</v>
      </c>
      <c r="AD1567" s="8">
        <f>SUM(AC1567:AC1571)</f>
        <v>8106.0349999999989</v>
      </c>
      <c r="AE1567" s="8">
        <f t="shared" si="148"/>
        <v>2393.6</v>
      </c>
      <c r="AF1567" s="8">
        <f>SUM(AE1567:AE1571)</f>
        <v>8106.0349999999989</v>
      </c>
      <c r="AG1567">
        <f t="shared" si="149"/>
        <v>1</v>
      </c>
    </row>
    <row r="1568" spans="1:38" x14ac:dyDescent="0.35">
      <c r="A1568">
        <v>1567</v>
      </c>
      <c r="C1568">
        <v>632</v>
      </c>
      <c r="D1568">
        <v>314</v>
      </c>
      <c r="E1568" t="s">
        <v>74</v>
      </c>
      <c r="F1568" t="s">
        <v>65</v>
      </c>
      <c r="G1568">
        <v>50.6228981</v>
      </c>
      <c r="H1568">
        <v>122.5059967</v>
      </c>
      <c r="M1568" t="s">
        <v>49</v>
      </c>
      <c r="N1568">
        <v>-15</v>
      </c>
      <c r="O1568">
        <v>-2</v>
      </c>
      <c r="P1568">
        <f t="shared" si="150"/>
        <v>13</v>
      </c>
      <c r="Q1568" t="s">
        <v>43</v>
      </c>
      <c r="R1568">
        <v>2</v>
      </c>
      <c r="S1568">
        <f t="shared" si="145"/>
        <v>13</v>
      </c>
      <c r="T1568">
        <f t="shared" si="146"/>
        <v>0</v>
      </c>
      <c r="U1568" t="s">
        <v>38</v>
      </c>
      <c r="V1568" t="s">
        <v>39</v>
      </c>
      <c r="Z1568" s="5">
        <v>1.03</v>
      </c>
      <c r="AA1568">
        <v>25</v>
      </c>
      <c r="AB1568" s="6">
        <v>1.2</v>
      </c>
      <c r="AC1568" s="8">
        <f t="shared" si="147"/>
        <v>1205.0999999999999</v>
      </c>
      <c r="AE1568" s="8">
        <f t="shared" si="148"/>
        <v>1205.0999999999999</v>
      </c>
      <c r="AG1568" t="str">
        <f t="shared" si="149"/>
        <v/>
      </c>
    </row>
    <row r="1569" spans="1:38" x14ac:dyDescent="0.35">
      <c r="A1569">
        <v>1568</v>
      </c>
      <c r="C1569">
        <v>632</v>
      </c>
      <c r="D1569">
        <v>314</v>
      </c>
      <c r="E1569" t="s">
        <v>74</v>
      </c>
      <c r="F1569" t="s">
        <v>65</v>
      </c>
      <c r="G1569">
        <v>50.6228981</v>
      </c>
      <c r="H1569">
        <v>122.5059967</v>
      </c>
      <c r="M1569" t="s">
        <v>106</v>
      </c>
      <c r="N1569">
        <v>0</v>
      </c>
      <c r="O1569">
        <v>-2</v>
      </c>
      <c r="P1569">
        <f t="shared" si="150"/>
        <v>2</v>
      </c>
      <c r="Q1569" t="s">
        <v>43</v>
      </c>
      <c r="R1569">
        <v>2</v>
      </c>
      <c r="S1569">
        <f t="shared" si="145"/>
        <v>2</v>
      </c>
      <c r="T1569">
        <f t="shared" si="146"/>
        <v>0</v>
      </c>
      <c r="U1569" t="s">
        <v>38</v>
      </c>
      <c r="V1569" t="s">
        <v>39</v>
      </c>
      <c r="Z1569" s="5">
        <v>1.24</v>
      </c>
      <c r="AA1569">
        <v>25</v>
      </c>
      <c r="AB1569" s="6">
        <v>3.36</v>
      </c>
      <c r="AC1569" s="8">
        <f t="shared" si="147"/>
        <v>624.95999999999992</v>
      </c>
      <c r="AE1569" s="8">
        <f t="shared" si="148"/>
        <v>624.95999999999992</v>
      </c>
      <c r="AG1569" t="str">
        <f t="shared" si="149"/>
        <v/>
      </c>
    </row>
    <row r="1570" spans="1:38" x14ac:dyDescent="0.35">
      <c r="A1570">
        <v>1569</v>
      </c>
      <c r="C1570">
        <v>632</v>
      </c>
      <c r="D1570">
        <v>314</v>
      </c>
      <c r="E1570" t="s">
        <v>74</v>
      </c>
      <c r="F1570" t="s">
        <v>65</v>
      </c>
      <c r="G1570">
        <v>50.6228981</v>
      </c>
      <c r="H1570">
        <v>122.5059967</v>
      </c>
      <c r="M1570" t="s">
        <v>51</v>
      </c>
      <c r="N1570">
        <v>-15</v>
      </c>
      <c r="O1570">
        <v>-40</v>
      </c>
      <c r="P1570">
        <f t="shared" si="150"/>
        <v>25</v>
      </c>
      <c r="Q1570" t="s">
        <v>43</v>
      </c>
      <c r="R1570">
        <v>2</v>
      </c>
      <c r="S1570">
        <f t="shared" si="145"/>
        <v>25</v>
      </c>
      <c r="T1570">
        <f t="shared" si="146"/>
        <v>0</v>
      </c>
      <c r="U1570" t="s">
        <v>38</v>
      </c>
      <c r="V1570" t="s">
        <v>39</v>
      </c>
      <c r="Z1570" s="5">
        <v>1.45</v>
      </c>
      <c r="AA1570">
        <v>25</v>
      </c>
      <c r="AB1570" s="6">
        <v>1.2</v>
      </c>
      <c r="AC1570" s="8">
        <f t="shared" si="147"/>
        <v>3262.4999999999991</v>
      </c>
      <c r="AE1570" s="8">
        <f t="shared" si="148"/>
        <v>3262.4999999999991</v>
      </c>
      <c r="AG1570" t="str">
        <f t="shared" si="149"/>
        <v/>
      </c>
    </row>
    <row r="1571" spans="1:38" x14ac:dyDescent="0.35">
      <c r="A1571">
        <v>1570</v>
      </c>
      <c r="B1571" s="1"/>
      <c r="C1571">
        <v>632</v>
      </c>
      <c r="D1571">
        <v>314</v>
      </c>
      <c r="E1571" s="1" t="s">
        <v>74</v>
      </c>
      <c r="F1571" t="s">
        <v>65</v>
      </c>
      <c r="G1571" s="1">
        <v>50.6228981</v>
      </c>
      <c r="H1571" s="1">
        <v>122.5059967</v>
      </c>
      <c r="I1571" s="1"/>
      <c r="J1571" s="1"/>
      <c r="K1571" s="1"/>
      <c r="L1571" s="1"/>
      <c r="M1571" s="1" t="s">
        <v>75</v>
      </c>
      <c r="N1571" s="1">
        <v>-40</v>
      </c>
      <c r="O1571" s="1">
        <v>-55</v>
      </c>
      <c r="P1571" s="1">
        <f t="shared" si="150"/>
        <v>15</v>
      </c>
      <c r="Q1571" s="1" t="s">
        <v>43</v>
      </c>
      <c r="R1571" s="1">
        <v>2</v>
      </c>
      <c r="S1571" s="1">
        <f t="shared" si="145"/>
        <v>15</v>
      </c>
      <c r="T1571" s="1">
        <f t="shared" si="146"/>
        <v>0</v>
      </c>
      <c r="U1571" t="s">
        <v>38</v>
      </c>
      <c r="V1571" t="s">
        <v>44</v>
      </c>
      <c r="W1571" s="1"/>
      <c r="X1571" s="1"/>
      <c r="Y1571" s="1"/>
      <c r="Z1571" s="5">
        <v>1.45</v>
      </c>
      <c r="AA1571" s="1">
        <v>25</v>
      </c>
      <c r="AB1571" s="6">
        <v>0.38</v>
      </c>
      <c r="AC1571" s="8">
        <f t="shared" si="147"/>
        <v>619.87499999999989</v>
      </c>
      <c r="AD1571" s="1"/>
      <c r="AE1571" s="10">
        <f t="shared" si="148"/>
        <v>619.87499999999989</v>
      </c>
      <c r="AF1571" s="1"/>
      <c r="AG1571" t="str">
        <f t="shared" si="149"/>
        <v/>
      </c>
      <c r="AI1571" s="1"/>
      <c r="AJ1571" s="1"/>
      <c r="AK1571" s="1"/>
      <c r="AL1571" s="1"/>
    </row>
    <row r="1572" spans="1:38" x14ac:dyDescent="0.35">
      <c r="A1572">
        <v>1571</v>
      </c>
      <c r="B1572" t="s">
        <v>32</v>
      </c>
      <c r="C1572">
        <v>751</v>
      </c>
      <c r="D1572">
        <v>315</v>
      </c>
      <c r="E1572" t="s">
        <v>74</v>
      </c>
      <c r="F1572" t="s">
        <v>65</v>
      </c>
      <c r="G1572">
        <v>50.451061250000002</v>
      </c>
      <c r="H1572">
        <v>122.6865997</v>
      </c>
      <c r="M1572" t="s">
        <v>54</v>
      </c>
      <c r="N1572">
        <v>3</v>
      </c>
      <c r="O1572">
        <v>2.5</v>
      </c>
      <c r="P1572">
        <f t="shared" si="150"/>
        <v>0.5</v>
      </c>
      <c r="Q1572" t="s">
        <v>36</v>
      </c>
      <c r="R1572">
        <v>1</v>
      </c>
      <c r="S1572">
        <f t="shared" si="145"/>
        <v>0</v>
      </c>
      <c r="T1572">
        <f t="shared" si="146"/>
        <v>0.5</v>
      </c>
      <c r="W1572">
        <f>SUM(S1572:S1577)</f>
        <v>42</v>
      </c>
      <c r="X1572">
        <f>SUM(T1572:T1577)</f>
        <v>3</v>
      </c>
      <c r="Y1572">
        <f>X1572+W1572</f>
        <v>45</v>
      </c>
      <c r="Z1572" s="5">
        <v>0.16</v>
      </c>
      <c r="AA1572">
        <v>0</v>
      </c>
      <c r="AB1572" s="6">
        <v>37.4</v>
      </c>
      <c r="AC1572" s="8">
        <f t="shared" si="147"/>
        <v>299.2</v>
      </c>
      <c r="AD1572" s="8">
        <f>SUM(AC1572:AC1577)</f>
        <v>5671.2159999999994</v>
      </c>
      <c r="AE1572" s="8">
        <f t="shared" si="148"/>
        <v>299.2</v>
      </c>
      <c r="AF1572" s="8">
        <f>SUM(AE1572:AE1577)</f>
        <v>5671.2159999999994</v>
      </c>
      <c r="AG1572">
        <f t="shared" si="149"/>
        <v>1</v>
      </c>
    </row>
    <row r="1573" spans="1:38" x14ac:dyDescent="0.35">
      <c r="A1573">
        <v>1572</v>
      </c>
      <c r="C1573">
        <v>751</v>
      </c>
      <c r="D1573">
        <v>315</v>
      </c>
      <c r="E1573" t="s">
        <v>74</v>
      </c>
      <c r="F1573" t="s">
        <v>65</v>
      </c>
      <c r="G1573">
        <v>50.451061250000002</v>
      </c>
      <c r="H1573">
        <v>122.6865997</v>
      </c>
      <c r="M1573" t="s">
        <v>66</v>
      </c>
      <c r="N1573">
        <v>2.5</v>
      </c>
      <c r="O1573">
        <v>0.5</v>
      </c>
      <c r="P1573">
        <f t="shared" si="150"/>
        <v>2</v>
      </c>
      <c r="Q1573" t="s">
        <v>36</v>
      </c>
      <c r="R1573">
        <v>1</v>
      </c>
      <c r="S1573">
        <f t="shared" si="145"/>
        <v>0</v>
      </c>
      <c r="T1573">
        <f t="shared" si="146"/>
        <v>2</v>
      </c>
      <c r="Z1573" s="5">
        <v>0.16</v>
      </c>
      <c r="AA1573">
        <v>0</v>
      </c>
      <c r="AB1573" s="6">
        <v>37.4</v>
      </c>
      <c r="AC1573" s="8">
        <f t="shared" si="147"/>
        <v>1196.8</v>
      </c>
      <c r="AE1573" s="8">
        <f t="shared" si="148"/>
        <v>1196.8</v>
      </c>
      <c r="AG1573" t="str">
        <f t="shared" si="149"/>
        <v/>
      </c>
    </row>
    <row r="1574" spans="1:38" x14ac:dyDescent="0.35">
      <c r="A1574">
        <v>1573</v>
      </c>
      <c r="C1574">
        <v>751</v>
      </c>
      <c r="D1574">
        <v>315</v>
      </c>
      <c r="E1574" t="s">
        <v>74</v>
      </c>
      <c r="F1574" t="s">
        <v>65</v>
      </c>
      <c r="G1574">
        <v>50.451061250000002</v>
      </c>
      <c r="H1574">
        <v>122.6865997</v>
      </c>
      <c r="M1574" t="s">
        <v>80</v>
      </c>
      <c r="N1574">
        <v>0.5</v>
      </c>
      <c r="O1574">
        <v>0</v>
      </c>
      <c r="P1574">
        <f t="shared" si="150"/>
        <v>0.5</v>
      </c>
      <c r="Q1574" t="s">
        <v>36</v>
      </c>
      <c r="R1574">
        <v>1</v>
      </c>
      <c r="S1574">
        <f t="shared" si="145"/>
        <v>0</v>
      </c>
      <c r="T1574">
        <f t="shared" si="146"/>
        <v>0.5</v>
      </c>
      <c r="Z1574" s="5">
        <v>0.16</v>
      </c>
      <c r="AA1574">
        <v>0</v>
      </c>
      <c r="AB1574" s="6">
        <v>30.85</v>
      </c>
      <c r="AC1574" s="8">
        <f t="shared" si="147"/>
        <v>246.8</v>
      </c>
      <c r="AE1574" s="8">
        <f t="shared" si="148"/>
        <v>246.8</v>
      </c>
      <c r="AG1574" t="str">
        <f t="shared" si="149"/>
        <v/>
      </c>
    </row>
    <row r="1575" spans="1:38" x14ac:dyDescent="0.35">
      <c r="A1575">
        <v>1574</v>
      </c>
      <c r="C1575">
        <v>809</v>
      </c>
      <c r="D1575">
        <v>315</v>
      </c>
      <c r="E1575" t="s">
        <v>74</v>
      </c>
      <c r="F1575" t="s">
        <v>65</v>
      </c>
      <c r="G1575">
        <v>50.451061250000002</v>
      </c>
      <c r="H1575">
        <v>122.6865997</v>
      </c>
      <c r="M1575" t="s">
        <v>106</v>
      </c>
      <c r="N1575">
        <v>0</v>
      </c>
      <c r="O1575">
        <v>-1</v>
      </c>
      <c r="P1575">
        <f t="shared" si="150"/>
        <v>1</v>
      </c>
      <c r="Q1575" t="s">
        <v>43</v>
      </c>
      <c r="R1575">
        <v>2</v>
      </c>
      <c r="S1575">
        <f t="shared" si="145"/>
        <v>1</v>
      </c>
      <c r="T1575">
        <f t="shared" si="146"/>
        <v>0</v>
      </c>
      <c r="U1575" t="s">
        <v>38</v>
      </c>
      <c r="V1575" t="s">
        <v>44</v>
      </c>
      <c r="Z1575" s="5">
        <v>1.24</v>
      </c>
      <c r="AA1575">
        <v>10</v>
      </c>
      <c r="AB1575" s="6">
        <v>3.36</v>
      </c>
      <c r="AC1575" s="8">
        <f t="shared" si="147"/>
        <v>374.97599999999994</v>
      </c>
      <c r="AE1575" s="8">
        <f t="shared" si="148"/>
        <v>374.97599999999994</v>
      </c>
      <c r="AG1575" t="str">
        <f t="shared" si="149"/>
        <v/>
      </c>
    </row>
    <row r="1576" spans="1:38" x14ac:dyDescent="0.35">
      <c r="A1576">
        <v>1575</v>
      </c>
      <c r="C1576">
        <v>809</v>
      </c>
      <c r="D1576">
        <v>315</v>
      </c>
      <c r="E1576" t="s">
        <v>74</v>
      </c>
      <c r="F1576" t="s">
        <v>65</v>
      </c>
      <c r="G1576">
        <v>50.451061250000002</v>
      </c>
      <c r="H1576">
        <v>122.6865997</v>
      </c>
      <c r="M1576" t="s">
        <v>49</v>
      </c>
      <c r="N1576">
        <v>-1</v>
      </c>
      <c r="O1576">
        <v>-27</v>
      </c>
      <c r="P1576">
        <f t="shared" si="150"/>
        <v>26</v>
      </c>
      <c r="Q1576" t="s">
        <v>43</v>
      </c>
      <c r="R1576">
        <v>2</v>
      </c>
      <c r="S1576">
        <f t="shared" si="145"/>
        <v>26</v>
      </c>
      <c r="T1576">
        <f t="shared" si="146"/>
        <v>0</v>
      </c>
      <c r="U1576" t="s">
        <v>58</v>
      </c>
      <c r="V1576" t="s">
        <v>44</v>
      </c>
      <c r="Z1576" s="5">
        <v>1.03</v>
      </c>
      <c r="AA1576">
        <v>10</v>
      </c>
      <c r="AB1576" s="6">
        <v>1.2</v>
      </c>
      <c r="AC1576" s="8">
        <f t="shared" si="147"/>
        <v>2892.24</v>
      </c>
      <c r="AE1576" s="8">
        <f t="shared" si="148"/>
        <v>2892.24</v>
      </c>
      <c r="AG1576" t="str">
        <f t="shared" si="149"/>
        <v/>
      </c>
    </row>
    <row r="1577" spans="1:38" x14ac:dyDescent="0.35">
      <c r="A1577">
        <v>1576</v>
      </c>
      <c r="B1577" s="1"/>
      <c r="C1577">
        <v>809</v>
      </c>
      <c r="D1577">
        <v>315</v>
      </c>
      <c r="E1577" s="1" t="s">
        <v>74</v>
      </c>
      <c r="F1577" t="s">
        <v>65</v>
      </c>
      <c r="G1577" s="1">
        <v>50.451061250000002</v>
      </c>
      <c r="H1577" s="1">
        <v>122.6865997</v>
      </c>
      <c r="I1577" s="1"/>
      <c r="J1577" s="1"/>
      <c r="K1577" s="1"/>
      <c r="L1577" s="1"/>
      <c r="M1577" s="1" t="s">
        <v>75</v>
      </c>
      <c r="N1577" s="1">
        <v>-27</v>
      </c>
      <c r="O1577" s="1">
        <v>-42</v>
      </c>
      <c r="P1577" s="1">
        <f t="shared" si="150"/>
        <v>15</v>
      </c>
      <c r="Q1577" s="1" t="s">
        <v>43</v>
      </c>
      <c r="R1577" s="1">
        <v>2</v>
      </c>
      <c r="S1577" s="1">
        <f t="shared" si="145"/>
        <v>15</v>
      </c>
      <c r="T1577" s="1">
        <f t="shared" si="146"/>
        <v>0</v>
      </c>
      <c r="U1577" t="s">
        <v>58</v>
      </c>
      <c r="V1577" t="s">
        <v>44</v>
      </c>
      <c r="W1577" s="1"/>
      <c r="X1577" s="1"/>
      <c r="Y1577" s="1"/>
      <c r="Z1577" s="5">
        <v>1.45</v>
      </c>
      <c r="AA1577" s="1">
        <v>20</v>
      </c>
      <c r="AB1577" s="6">
        <v>0.38</v>
      </c>
      <c r="AC1577" s="8">
        <f t="shared" si="147"/>
        <v>661.19999999999993</v>
      </c>
      <c r="AD1577" s="1"/>
      <c r="AE1577" s="10">
        <f t="shared" si="148"/>
        <v>661.19999999999993</v>
      </c>
      <c r="AF1577" s="1"/>
      <c r="AG1577" t="str">
        <f t="shared" si="149"/>
        <v/>
      </c>
      <c r="AI1577" s="1"/>
      <c r="AJ1577" s="1"/>
      <c r="AK1577" s="1"/>
      <c r="AL1577" s="1"/>
    </row>
    <row r="1578" spans="1:38" x14ac:dyDescent="0.35">
      <c r="A1578" s="17">
        <v>1577</v>
      </c>
      <c r="B1578" s="17" t="s">
        <v>32</v>
      </c>
      <c r="C1578">
        <v>369</v>
      </c>
      <c r="D1578" s="17">
        <v>316</v>
      </c>
      <c r="E1578" s="17" t="s">
        <v>33</v>
      </c>
      <c r="F1578" s="17" t="s">
        <v>34</v>
      </c>
      <c r="G1578" s="17">
        <v>50.195751190000003</v>
      </c>
      <c r="H1578" s="17">
        <v>122.9571991</v>
      </c>
      <c r="I1578" s="17"/>
      <c r="J1578" s="17"/>
      <c r="K1578" s="17"/>
      <c r="L1578" s="17"/>
      <c r="M1578" s="17" t="s">
        <v>54</v>
      </c>
      <c r="N1578" s="17">
        <v>25</v>
      </c>
      <c r="O1578" s="17">
        <v>24</v>
      </c>
      <c r="P1578" s="17">
        <f t="shared" si="150"/>
        <v>1</v>
      </c>
      <c r="Q1578" s="17" t="s">
        <v>36</v>
      </c>
      <c r="R1578" s="17">
        <v>1</v>
      </c>
      <c r="S1578" s="17">
        <f t="shared" si="145"/>
        <v>0</v>
      </c>
      <c r="T1578" s="17">
        <f t="shared" si="146"/>
        <v>1</v>
      </c>
      <c r="W1578" s="17">
        <f>SUM(S1578:S1580)</f>
        <v>0</v>
      </c>
      <c r="X1578" s="17">
        <f>SUM(T1578:T1580)</f>
        <v>25</v>
      </c>
      <c r="Y1578" s="17">
        <f>X1578+W1578</f>
        <v>25</v>
      </c>
      <c r="Z1578" s="5">
        <v>0.14000000000000001</v>
      </c>
      <c r="AA1578" s="17">
        <v>0</v>
      </c>
      <c r="AB1578" s="6">
        <v>43.21</v>
      </c>
      <c r="AC1578" s="25">
        <f t="shared" si="147"/>
        <v>604.94000000000005</v>
      </c>
      <c r="AD1578" s="25">
        <f>SUM(AC1578:AC1580)</f>
        <v>15123.500000000002</v>
      </c>
      <c r="AE1578" s="25">
        <f t="shared" si="148"/>
        <v>604.94000000000005</v>
      </c>
      <c r="AF1578" s="25">
        <f>SUM(AE1578:AE1580)</f>
        <v>15123.500000000002</v>
      </c>
      <c r="AG1578" s="17">
        <f t="shared" si="149"/>
        <v>1</v>
      </c>
      <c r="AI1578" s="17"/>
      <c r="AJ1578" s="17"/>
      <c r="AK1578" s="17"/>
      <c r="AL1578" s="17"/>
    </row>
    <row r="1579" spans="1:38" x14ac:dyDescent="0.35">
      <c r="A1579" s="17">
        <v>1578</v>
      </c>
      <c r="B1579" s="17"/>
      <c r="C1579">
        <v>369</v>
      </c>
      <c r="D1579" s="17">
        <v>316</v>
      </c>
      <c r="E1579" s="17" t="s">
        <v>33</v>
      </c>
      <c r="F1579" s="17" t="s">
        <v>34</v>
      </c>
      <c r="G1579" s="17">
        <v>50.195751190000003</v>
      </c>
      <c r="H1579" s="17">
        <v>122.9571991</v>
      </c>
      <c r="I1579" s="17"/>
      <c r="J1579" s="17"/>
      <c r="K1579" s="17"/>
      <c r="L1579" s="17"/>
      <c r="M1579" s="17" t="s">
        <v>47</v>
      </c>
      <c r="N1579" s="17">
        <v>24</v>
      </c>
      <c r="O1579" s="17">
        <v>0</v>
      </c>
      <c r="P1579" s="17">
        <f t="shared" si="150"/>
        <v>24</v>
      </c>
      <c r="Q1579" s="17" t="s">
        <v>36</v>
      </c>
      <c r="R1579" s="17">
        <v>1</v>
      </c>
      <c r="S1579" s="17">
        <f t="shared" si="145"/>
        <v>0</v>
      </c>
      <c r="T1579" s="17">
        <f t="shared" si="146"/>
        <v>24</v>
      </c>
      <c r="W1579" s="17"/>
      <c r="X1579" s="17"/>
      <c r="Y1579" s="17"/>
      <c r="Z1579" s="5">
        <v>0.14000000000000001</v>
      </c>
      <c r="AA1579" s="17">
        <v>0</v>
      </c>
      <c r="AB1579" s="6">
        <v>43.21</v>
      </c>
      <c r="AC1579" s="25">
        <f t="shared" si="147"/>
        <v>14518.560000000001</v>
      </c>
      <c r="AD1579" s="17"/>
      <c r="AE1579" s="25">
        <f t="shared" si="148"/>
        <v>14518.560000000001</v>
      </c>
      <c r="AF1579" s="17"/>
      <c r="AG1579" s="17" t="str">
        <f t="shared" si="149"/>
        <v/>
      </c>
      <c r="AI1579" s="17"/>
      <c r="AJ1579" s="17"/>
      <c r="AK1579" s="17"/>
      <c r="AL1579" s="17"/>
    </row>
    <row r="1580" spans="1:38" x14ac:dyDescent="0.35">
      <c r="A1580" s="17">
        <v>1579</v>
      </c>
      <c r="B1580" s="26"/>
      <c r="C1580">
        <v>403</v>
      </c>
      <c r="D1580" s="17">
        <v>316</v>
      </c>
      <c r="E1580" s="26" t="s">
        <v>33</v>
      </c>
      <c r="F1580" s="17" t="s">
        <v>34</v>
      </c>
      <c r="G1580" s="26">
        <v>50.195751190000003</v>
      </c>
      <c r="H1580" s="26">
        <v>122.9571991</v>
      </c>
      <c r="I1580" s="26"/>
      <c r="J1580" s="26"/>
      <c r="K1580" s="26"/>
      <c r="L1580" s="26"/>
      <c r="M1580" s="26" t="s">
        <v>72</v>
      </c>
      <c r="N1580" s="26">
        <v>0</v>
      </c>
      <c r="O1580" s="26">
        <v>0</v>
      </c>
      <c r="P1580" s="26">
        <f t="shared" si="150"/>
        <v>0</v>
      </c>
      <c r="Q1580" s="26"/>
      <c r="R1580" s="26">
        <v>2</v>
      </c>
      <c r="S1580" s="26">
        <f t="shared" si="145"/>
        <v>0</v>
      </c>
      <c r="T1580" s="26">
        <f t="shared" si="146"/>
        <v>0</v>
      </c>
      <c r="U1580" t="s">
        <v>38</v>
      </c>
      <c r="W1580" s="26"/>
      <c r="X1580" s="26"/>
      <c r="Y1580" s="26"/>
      <c r="Z1580" s="5">
        <v>1.31</v>
      </c>
      <c r="AA1580" s="26">
        <v>70</v>
      </c>
      <c r="AB1580" s="6">
        <v>4.74</v>
      </c>
      <c r="AC1580" s="25">
        <f t="shared" si="147"/>
        <v>0</v>
      </c>
      <c r="AD1580" s="26"/>
      <c r="AE1580" s="27">
        <f t="shared" si="148"/>
        <v>0</v>
      </c>
      <c r="AF1580" s="26"/>
      <c r="AG1580" s="17" t="str">
        <f t="shared" si="149"/>
        <v/>
      </c>
      <c r="AI1580" s="26"/>
      <c r="AJ1580" s="26"/>
      <c r="AK1580" s="26"/>
      <c r="AL1580" s="26"/>
    </row>
    <row r="1581" spans="1:38" x14ac:dyDescent="0.35">
      <c r="A1581">
        <v>1580</v>
      </c>
      <c r="B1581" t="s">
        <v>32</v>
      </c>
      <c r="C1581">
        <v>462</v>
      </c>
      <c r="D1581">
        <v>317</v>
      </c>
      <c r="E1581" t="s">
        <v>33</v>
      </c>
      <c r="F1581" t="s">
        <v>34</v>
      </c>
      <c r="G1581">
        <v>49.621692660000001</v>
      </c>
      <c r="H1581">
        <v>123.53211210000001</v>
      </c>
      <c r="M1581" t="s">
        <v>55</v>
      </c>
      <c r="N1581">
        <v>9</v>
      </c>
      <c r="O1581">
        <v>6</v>
      </c>
      <c r="P1581">
        <f t="shared" si="150"/>
        <v>3</v>
      </c>
      <c r="Q1581" t="s">
        <v>36</v>
      </c>
      <c r="R1581">
        <v>1</v>
      </c>
      <c r="S1581">
        <f t="shared" si="145"/>
        <v>0</v>
      </c>
      <c r="T1581">
        <f t="shared" si="146"/>
        <v>3</v>
      </c>
      <c r="W1581">
        <f>SUM(S1581:S1585)</f>
        <v>65</v>
      </c>
      <c r="X1581">
        <f>SUM(T1581:T1585)</f>
        <v>9</v>
      </c>
      <c r="Y1581">
        <f>X1581+W1581</f>
        <v>74</v>
      </c>
      <c r="Z1581" s="5">
        <v>0.14000000000000001</v>
      </c>
      <c r="AA1581">
        <v>0</v>
      </c>
      <c r="AB1581" s="6">
        <v>43.21</v>
      </c>
      <c r="AC1581" s="8">
        <f t="shared" si="147"/>
        <v>1814.8200000000002</v>
      </c>
      <c r="AD1581" s="8">
        <f>SUM(AC1581:AC1585)</f>
        <v>20016.5844</v>
      </c>
      <c r="AE1581" s="8">
        <f t="shared" si="148"/>
        <v>1814.8200000000002</v>
      </c>
      <c r="AF1581" s="8">
        <f>SUM(AE1581:AE1585)</f>
        <v>20016.5844</v>
      </c>
      <c r="AG1581">
        <f t="shared" si="149"/>
        <v>1</v>
      </c>
    </row>
    <row r="1582" spans="1:38" x14ac:dyDescent="0.35">
      <c r="A1582">
        <v>1581</v>
      </c>
      <c r="C1582">
        <v>462</v>
      </c>
      <c r="D1582">
        <v>317</v>
      </c>
      <c r="E1582" t="s">
        <v>33</v>
      </c>
      <c r="F1582" t="s">
        <v>34</v>
      </c>
      <c r="G1582">
        <v>49.621692660000001</v>
      </c>
      <c r="H1582">
        <v>123.53211210000001</v>
      </c>
      <c r="M1582" t="s">
        <v>40</v>
      </c>
      <c r="N1582">
        <v>6</v>
      </c>
      <c r="O1582">
        <v>3</v>
      </c>
      <c r="P1582">
        <f t="shared" si="150"/>
        <v>3</v>
      </c>
      <c r="Q1582" t="s">
        <v>36</v>
      </c>
      <c r="R1582">
        <v>1</v>
      </c>
      <c r="S1582">
        <f t="shared" si="145"/>
        <v>0</v>
      </c>
      <c r="T1582">
        <f t="shared" si="146"/>
        <v>3</v>
      </c>
      <c r="Z1582" s="5">
        <v>0.14000000000000001</v>
      </c>
      <c r="AA1582">
        <v>0</v>
      </c>
      <c r="AB1582" s="6">
        <v>43.21</v>
      </c>
      <c r="AC1582" s="8">
        <f t="shared" si="147"/>
        <v>1814.8200000000002</v>
      </c>
      <c r="AE1582" s="8">
        <f t="shared" si="148"/>
        <v>1814.8200000000002</v>
      </c>
      <c r="AG1582" t="str">
        <f t="shared" si="149"/>
        <v/>
      </c>
      <c r="AH1582" s="33"/>
    </row>
    <row r="1583" spans="1:38" x14ac:dyDescent="0.35">
      <c r="A1583">
        <v>1582</v>
      </c>
      <c r="C1583">
        <v>462</v>
      </c>
      <c r="D1583">
        <v>317</v>
      </c>
      <c r="E1583" t="s">
        <v>33</v>
      </c>
      <c r="F1583" t="s">
        <v>34</v>
      </c>
      <c r="G1583">
        <v>49.621692660000001</v>
      </c>
      <c r="H1583">
        <v>123.53211210000001</v>
      </c>
      <c r="M1583" t="s">
        <v>41</v>
      </c>
      <c r="N1583">
        <v>3</v>
      </c>
      <c r="O1583">
        <v>0</v>
      </c>
      <c r="P1583">
        <f t="shared" si="150"/>
        <v>3</v>
      </c>
      <c r="Q1583" t="s">
        <v>36</v>
      </c>
      <c r="R1583">
        <v>1</v>
      </c>
      <c r="S1583">
        <f t="shared" si="145"/>
        <v>0</v>
      </c>
      <c r="T1583">
        <f t="shared" si="146"/>
        <v>3</v>
      </c>
      <c r="Z1583" s="5">
        <v>0.14000000000000001</v>
      </c>
      <c r="AA1583">
        <v>0</v>
      </c>
      <c r="AB1583" s="6">
        <v>36.65</v>
      </c>
      <c r="AC1583" s="8">
        <f t="shared" si="147"/>
        <v>1539.3000000000002</v>
      </c>
      <c r="AE1583" s="8">
        <f t="shared" si="148"/>
        <v>1539.3000000000002</v>
      </c>
      <c r="AG1583" t="str">
        <f t="shared" si="149"/>
        <v/>
      </c>
      <c r="AH1583" s="33"/>
    </row>
    <row r="1584" spans="1:38" x14ac:dyDescent="0.35">
      <c r="A1584">
        <v>1583</v>
      </c>
      <c r="C1584">
        <v>510</v>
      </c>
      <c r="D1584">
        <v>317</v>
      </c>
      <c r="E1584" t="s">
        <v>33</v>
      </c>
      <c r="F1584" t="s">
        <v>34</v>
      </c>
      <c r="G1584">
        <v>49.621692660000001</v>
      </c>
      <c r="H1584">
        <v>123.53211210000001</v>
      </c>
      <c r="M1584" t="s">
        <v>72</v>
      </c>
      <c r="N1584">
        <v>0</v>
      </c>
      <c r="O1584">
        <v>-8</v>
      </c>
      <c r="P1584">
        <f t="shared" si="150"/>
        <v>8</v>
      </c>
      <c r="Q1584" t="s">
        <v>69</v>
      </c>
      <c r="R1584">
        <v>2</v>
      </c>
      <c r="S1584">
        <f t="shared" si="145"/>
        <v>8</v>
      </c>
      <c r="T1584">
        <f t="shared" si="146"/>
        <v>0</v>
      </c>
      <c r="U1584" t="s">
        <v>38</v>
      </c>
      <c r="Z1584" s="5">
        <v>1.31</v>
      </c>
      <c r="AA1584">
        <v>3</v>
      </c>
      <c r="AB1584" s="6">
        <v>4.74</v>
      </c>
      <c r="AC1584" s="8">
        <f t="shared" si="147"/>
        <v>4818.4944000000005</v>
      </c>
      <c r="AE1584" s="8">
        <f t="shared" si="148"/>
        <v>4818.4944000000005</v>
      </c>
      <c r="AG1584" t="str">
        <f t="shared" si="149"/>
        <v/>
      </c>
    </row>
    <row r="1585" spans="1:38" x14ac:dyDescent="0.35">
      <c r="A1585">
        <v>1584</v>
      </c>
      <c r="B1585" s="1"/>
      <c r="C1585">
        <v>510</v>
      </c>
      <c r="D1585">
        <v>317</v>
      </c>
      <c r="E1585" s="1" t="s">
        <v>33</v>
      </c>
      <c r="F1585" t="s">
        <v>34</v>
      </c>
      <c r="G1585" s="1">
        <v>49.621692660000001</v>
      </c>
      <c r="H1585" s="1">
        <v>123.53211210000001</v>
      </c>
      <c r="I1585" s="1"/>
      <c r="J1585" s="1"/>
      <c r="K1585" s="1"/>
      <c r="L1585" s="1"/>
      <c r="M1585" s="1" t="s">
        <v>48</v>
      </c>
      <c r="N1585" s="1">
        <v>-8</v>
      </c>
      <c r="O1585" s="1">
        <v>-65</v>
      </c>
      <c r="P1585" s="1">
        <f t="shared" si="150"/>
        <v>57</v>
      </c>
      <c r="Q1585" s="1" t="s">
        <v>54</v>
      </c>
      <c r="R1585" s="1">
        <v>2</v>
      </c>
      <c r="S1585" s="1">
        <f t="shared" si="145"/>
        <v>57</v>
      </c>
      <c r="T1585" s="1">
        <f t="shared" si="146"/>
        <v>0</v>
      </c>
      <c r="U1585" t="s">
        <v>38</v>
      </c>
      <c r="W1585" s="1"/>
      <c r="X1585" s="1"/>
      <c r="Y1585" s="1"/>
      <c r="Z1585" s="5">
        <v>1.38</v>
      </c>
      <c r="AA1585" s="1">
        <v>25</v>
      </c>
      <c r="AB1585" s="6">
        <v>1.7</v>
      </c>
      <c r="AC1585" s="8">
        <f t="shared" si="147"/>
        <v>10029.149999999996</v>
      </c>
      <c r="AD1585" s="1"/>
      <c r="AE1585" s="10">
        <f t="shared" si="148"/>
        <v>10029.149999999996</v>
      </c>
      <c r="AF1585" s="1"/>
      <c r="AG1585" t="str">
        <f t="shared" si="149"/>
        <v/>
      </c>
      <c r="AI1585" s="1"/>
      <c r="AJ1585" s="1"/>
      <c r="AK1585" s="1"/>
      <c r="AL1585" s="1"/>
    </row>
    <row r="1586" spans="1:38" x14ac:dyDescent="0.35">
      <c r="A1586">
        <v>1585</v>
      </c>
      <c r="B1586" t="s">
        <v>32</v>
      </c>
      <c r="C1586">
        <v>461</v>
      </c>
      <c r="D1586">
        <v>318</v>
      </c>
      <c r="E1586" t="s">
        <v>46</v>
      </c>
      <c r="F1586" t="s">
        <v>34</v>
      </c>
      <c r="G1586">
        <v>49.621768950000003</v>
      </c>
      <c r="H1586">
        <v>123.5333023</v>
      </c>
      <c r="M1586" t="s">
        <v>37</v>
      </c>
      <c r="N1586">
        <v>8</v>
      </c>
      <c r="O1586">
        <v>6</v>
      </c>
      <c r="P1586">
        <f t="shared" si="150"/>
        <v>2</v>
      </c>
      <c r="Q1586" t="s">
        <v>36</v>
      </c>
      <c r="R1586">
        <v>1</v>
      </c>
      <c r="S1586">
        <f t="shared" si="145"/>
        <v>0</v>
      </c>
      <c r="T1586">
        <f t="shared" si="146"/>
        <v>2</v>
      </c>
      <c r="W1586">
        <f>SUM(S1586:S1591)</f>
        <v>53</v>
      </c>
      <c r="X1586">
        <f>SUM(T1586:T1591)</f>
        <v>8</v>
      </c>
      <c r="Y1586">
        <f>X1586+W1586</f>
        <v>61</v>
      </c>
      <c r="Z1586" s="5">
        <v>0.11</v>
      </c>
      <c r="AA1586">
        <v>0</v>
      </c>
      <c r="AB1586" s="6">
        <v>45.06</v>
      </c>
      <c r="AC1586" s="8">
        <f t="shared" si="147"/>
        <v>991.31999999999994</v>
      </c>
      <c r="AD1586" s="8">
        <f>SUM(AC1586:AC1591)</f>
        <v>23334.128999999997</v>
      </c>
      <c r="AE1586" s="8">
        <f t="shared" si="148"/>
        <v>991.31999999999994</v>
      </c>
      <c r="AF1586" s="8">
        <f>SUM(AE1586:AE1591)</f>
        <v>23334.128999999997</v>
      </c>
      <c r="AG1586">
        <f t="shared" si="149"/>
        <v>1</v>
      </c>
    </row>
    <row r="1587" spans="1:38" x14ac:dyDescent="0.35">
      <c r="A1587">
        <v>1586</v>
      </c>
      <c r="C1587">
        <v>461</v>
      </c>
      <c r="D1587">
        <v>318</v>
      </c>
      <c r="E1587" t="s">
        <v>46</v>
      </c>
      <c r="F1587" t="s">
        <v>34</v>
      </c>
      <c r="G1587">
        <v>49.621768950000003</v>
      </c>
      <c r="H1587">
        <v>123.5333023</v>
      </c>
      <c r="M1587" t="s">
        <v>66</v>
      </c>
      <c r="N1587">
        <v>6</v>
      </c>
      <c r="O1587">
        <v>4</v>
      </c>
      <c r="P1587">
        <f t="shared" si="150"/>
        <v>2</v>
      </c>
      <c r="Q1587" t="s">
        <v>36</v>
      </c>
      <c r="R1587">
        <v>1</v>
      </c>
      <c r="S1587">
        <f t="shared" si="145"/>
        <v>0</v>
      </c>
      <c r="T1587">
        <f t="shared" si="146"/>
        <v>2</v>
      </c>
      <c r="Z1587" s="5">
        <v>0.11</v>
      </c>
      <c r="AA1587">
        <v>0</v>
      </c>
      <c r="AB1587" s="6">
        <v>45.06</v>
      </c>
      <c r="AC1587" s="8">
        <f t="shared" si="147"/>
        <v>991.31999999999994</v>
      </c>
      <c r="AE1587" s="8">
        <f t="shared" si="148"/>
        <v>991.31999999999994</v>
      </c>
      <c r="AG1587" t="str">
        <f t="shared" si="149"/>
        <v/>
      </c>
    </row>
    <row r="1588" spans="1:38" x14ac:dyDescent="0.35">
      <c r="A1588">
        <v>1587</v>
      </c>
      <c r="C1588">
        <v>461</v>
      </c>
      <c r="D1588">
        <v>318</v>
      </c>
      <c r="E1588" t="s">
        <v>46</v>
      </c>
      <c r="F1588" t="s">
        <v>34</v>
      </c>
      <c r="G1588">
        <v>49.621768950000003</v>
      </c>
      <c r="H1588">
        <v>123.5333023</v>
      </c>
      <c r="M1588" t="s">
        <v>41</v>
      </c>
      <c r="N1588">
        <v>4</v>
      </c>
      <c r="O1588">
        <v>0</v>
      </c>
      <c r="P1588">
        <f t="shared" si="150"/>
        <v>4</v>
      </c>
      <c r="Q1588" t="s">
        <v>36</v>
      </c>
      <c r="R1588">
        <v>1</v>
      </c>
      <c r="S1588">
        <f t="shared" si="145"/>
        <v>0</v>
      </c>
      <c r="T1588">
        <f t="shared" si="146"/>
        <v>4</v>
      </c>
      <c r="Z1588" s="5">
        <v>0.11</v>
      </c>
      <c r="AA1588">
        <v>0</v>
      </c>
      <c r="AB1588" s="6">
        <v>38.51</v>
      </c>
      <c r="AC1588" s="8">
        <f t="shared" si="147"/>
        <v>1694.4399999999998</v>
      </c>
      <c r="AE1588" s="8">
        <f t="shared" si="148"/>
        <v>1694.4399999999998</v>
      </c>
      <c r="AG1588" t="str">
        <f t="shared" si="149"/>
        <v/>
      </c>
    </row>
    <row r="1589" spans="1:38" x14ac:dyDescent="0.35">
      <c r="A1589">
        <v>1588</v>
      </c>
      <c r="C1589">
        <v>509</v>
      </c>
      <c r="D1589">
        <v>318</v>
      </c>
      <c r="E1589" t="s">
        <v>46</v>
      </c>
      <c r="F1589" t="s">
        <v>34</v>
      </c>
      <c r="G1589">
        <v>49.621768950000003</v>
      </c>
      <c r="H1589">
        <v>123.5333023</v>
      </c>
      <c r="M1589" t="s">
        <v>109</v>
      </c>
      <c r="N1589">
        <v>0</v>
      </c>
      <c r="O1589">
        <v>-10</v>
      </c>
      <c r="P1589">
        <f t="shared" si="150"/>
        <v>10</v>
      </c>
      <c r="Q1589" t="s">
        <v>54</v>
      </c>
      <c r="R1589">
        <v>2</v>
      </c>
      <c r="S1589">
        <f t="shared" si="145"/>
        <v>10</v>
      </c>
      <c r="T1589">
        <f t="shared" si="146"/>
        <v>0</v>
      </c>
      <c r="U1589" t="s">
        <v>38</v>
      </c>
      <c r="Z1589" s="5">
        <v>0.93</v>
      </c>
      <c r="AA1589">
        <v>1</v>
      </c>
      <c r="AB1589" s="6">
        <v>10.95</v>
      </c>
      <c r="AC1589" s="8">
        <f t="shared" si="147"/>
        <v>10081.664999999999</v>
      </c>
      <c r="AE1589" s="8">
        <f t="shared" si="148"/>
        <v>10081.664999999999</v>
      </c>
      <c r="AG1589" t="str">
        <f t="shared" si="149"/>
        <v/>
      </c>
    </row>
    <row r="1590" spans="1:38" x14ac:dyDescent="0.35">
      <c r="A1590">
        <v>1589</v>
      </c>
      <c r="C1590">
        <v>509</v>
      </c>
      <c r="D1590">
        <v>318</v>
      </c>
      <c r="E1590" t="s">
        <v>46</v>
      </c>
      <c r="F1590" t="s">
        <v>34</v>
      </c>
      <c r="G1590">
        <v>49.621768950000003</v>
      </c>
      <c r="H1590">
        <v>123.5333023</v>
      </c>
      <c r="M1590" t="s">
        <v>60</v>
      </c>
      <c r="N1590">
        <v>-10</v>
      </c>
      <c r="O1590">
        <v>-38</v>
      </c>
      <c r="P1590">
        <f t="shared" si="150"/>
        <v>28</v>
      </c>
      <c r="Q1590" t="s">
        <v>43</v>
      </c>
      <c r="R1590">
        <v>2</v>
      </c>
      <c r="S1590">
        <f t="shared" si="145"/>
        <v>28</v>
      </c>
      <c r="T1590">
        <f t="shared" si="146"/>
        <v>0</v>
      </c>
      <c r="U1590" t="s">
        <v>38</v>
      </c>
      <c r="V1590" t="s">
        <v>87</v>
      </c>
      <c r="Z1590" s="5">
        <v>0.86</v>
      </c>
      <c r="AA1590">
        <v>35</v>
      </c>
      <c r="AB1590" s="6">
        <v>3.92</v>
      </c>
      <c r="AC1590" s="8">
        <f t="shared" si="147"/>
        <v>6135.5840000000007</v>
      </c>
      <c r="AE1590" s="8">
        <f t="shared" si="148"/>
        <v>6135.5840000000007</v>
      </c>
      <c r="AG1590" t="str">
        <f t="shared" si="149"/>
        <v/>
      </c>
    </row>
    <row r="1591" spans="1:38" x14ac:dyDescent="0.35">
      <c r="A1591">
        <v>1590</v>
      </c>
      <c r="B1591" s="1"/>
      <c r="C1591">
        <v>509</v>
      </c>
      <c r="D1591">
        <v>318</v>
      </c>
      <c r="E1591" s="1" t="s">
        <v>46</v>
      </c>
      <c r="F1591" t="s">
        <v>34</v>
      </c>
      <c r="G1591" s="1">
        <v>49.621768950000003</v>
      </c>
      <c r="H1591" s="1">
        <v>123.5333023</v>
      </c>
      <c r="I1591" s="1"/>
      <c r="J1591" s="1"/>
      <c r="K1591" s="1"/>
      <c r="L1591" s="1"/>
      <c r="M1591" s="1" t="s">
        <v>48</v>
      </c>
      <c r="N1591" s="1">
        <v>-38</v>
      </c>
      <c r="O1591" s="1">
        <v>-53</v>
      </c>
      <c r="P1591" s="1">
        <f t="shared" si="150"/>
        <v>15</v>
      </c>
      <c r="Q1591" s="1" t="s">
        <v>43</v>
      </c>
      <c r="R1591" s="1">
        <v>2</v>
      </c>
      <c r="S1591" s="1">
        <f t="shared" si="145"/>
        <v>15</v>
      </c>
      <c r="T1591" s="1">
        <f t="shared" si="146"/>
        <v>0</v>
      </c>
      <c r="U1591" t="s">
        <v>99</v>
      </c>
      <c r="V1591" t="s">
        <v>73</v>
      </c>
      <c r="W1591" s="1"/>
      <c r="X1591" s="1"/>
      <c r="Y1591" s="1"/>
      <c r="Z1591" s="5">
        <v>1.17</v>
      </c>
      <c r="AA1591" s="1">
        <v>50</v>
      </c>
      <c r="AB1591" s="6">
        <v>3.92</v>
      </c>
      <c r="AC1591" s="8">
        <f t="shared" si="147"/>
        <v>3439.7999999999997</v>
      </c>
      <c r="AD1591" s="1"/>
      <c r="AE1591" s="10">
        <f t="shared" si="148"/>
        <v>3439.7999999999997</v>
      </c>
      <c r="AF1591" s="1"/>
      <c r="AG1591" t="str">
        <f t="shared" si="149"/>
        <v/>
      </c>
      <c r="AI1591" s="1"/>
      <c r="AJ1591" s="1"/>
      <c r="AK1591" s="1"/>
      <c r="AL1591" s="1"/>
    </row>
    <row r="1592" spans="1:38" x14ac:dyDescent="0.35">
      <c r="A1592">
        <v>1591</v>
      </c>
      <c r="B1592" s="15" t="s">
        <v>32</v>
      </c>
      <c r="C1592">
        <v>6</v>
      </c>
      <c r="D1592">
        <v>319</v>
      </c>
      <c r="E1592" s="13" t="s">
        <v>36</v>
      </c>
      <c r="F1592" t="s">
        <v>36</v>
      </c>
      <c r="G1592" s="13">
        <v>50.619201660000002</v>
      </c>
      <c r="H1592" s="13">
        <v>122.53700259999999</v>
      </c>
      <c r="I1592" s="13"/>
      <c r="J1592" s="13"/>
      <c r="K1592" s="13"/>
      <c r="L1592" s="13"/>
      <c r="M1592" s="13"/>
      <c r="N1592" s="13">
        <v>0</v>
      </c>
      <c r="O1592" s="13">
        <v>0</v>
      </c>
      <c r="P1592" s="13">
        <f t="shared" si="150"/>
        <v>0</v>
      </c>
      <c r="Q1592" s="13" t="s">
        <v>43</v>
      </c>
      <c r="R1592" s="13">
        <v>2</v>
      </c>
      <c r="S1592" s="13">
        <f t="shared" si="145"/>
        <v>0</v>
      </c>
      <c r="T1592" s="13">
        <f t="shared" si="146"/>
        <v>0</v>
      </c>
      <c r="U1592" t="s">
        <v>99</v>
      </c>
      <c r="V1592" t="s">
        <v>73</v>
      </c>
      <c r="W1592" s="13"/>
      <c r="X1592" s="13"/>
      <c r="Y1592" s="13"/>
      <c r="Z1592" s="5">
        <v>0</v>
      </c>
      <c r="AA1592" s="13">
        <v>60</v>
      </c>
      <c r="AB1592" s="6"/>
      <c r="AC1592" s="8">
        <f t="shared" si="147"/>
        <v>0</v>
      </c>
      <c r="AD1592" s="13"/>
      <c r="AE1592" s="14">
        <f t="shared" si="148"/>
        <v>0</v>
      </c>
      <c r="AF1592" s="13"/>
      <c r="AG1592">
        <f t="shared" si="149"/>
        <v>1</v>
      </c>
      <c r="AI1592" s="13"/>
      <c r="AJ1592" s="13"/>
      <c r="AK1592" s="13"/>
      <c r="AL1592" s="13"/>
    </row>
    <row r="1593" spans="1:38" x14ac:dyDescent="0.35">
      <c r="A1593">
        <v>1592</v>
      </c>
      <c r="B1593" t="s">
        <v>32</v>
      </c>
      <c r="C1593">
        <v>460</v>
      </c>
      <c r="D1593">
        <v>320</v>
      </c>
      <c r="E1593" t="s">
        <v>46</v>
      </c>
      <c r="F1593" t="s">
        <v>34</v>
      </c>
      <c r="G1593">
        <v>49.622329710000002</v>
      </c>
      <c r="H1593">
        <v>123.5359802</v>
      </c>
      <c r="M1593" t="s">
        <v>55</v>
      </c>
      <c r="N1593">
        <v>15</v>
      </c>
      <c r="O1593">
        <v>11</v>
      </c>
      <c r="P1593">
        <f t="shared" si="150"/>
        <v>4</v>
      </c>
      <c r="Q1593" t="s">
        <v>36</v>
      </c>
      <c r="R1593">
        <v>1</v>
      </c>
      <c r="S1593">
        <f t="shared" si="145"/>
        <v>0</v>
      </c>
      <c r="T1593">
        <f t="shared" si="146"/>
        <v>4</v>
      </c>
      <c r="W1593">
        <f>SUM(S1593:S1598)</f>
        <v>77</v>
      </c>
      <c r="X1593">
        <f>SUM(T1593:T1598)</f>
        <v>15</v>
      </c>
      <c r="Y1593">
        <f>X1593+W1593</f>
        <v>92</v>
      </c>
      <c r="Z1593" s="5">
        <v>0.11</v>
      </c>
      <c r="AA1593">
        <v>0</v>
      </c>
      <c r="AB1593" s="6">
        <v>45.06</v>
      </c>
      <c r="AC1593" s="8">
        <f t="shared" si="147"/>
        <v>1982.6399999999999</v>
      </c>
      <c r="AD1593" s="8">
        <f>SUM(AC1593:AC1598)</f>
        <v>37356.5245</v>
      </c>
      <c r="AE1593" s="8">
        <f t="shared" si="148"/>
        <v>1982.6399999999999</v>
      </c>
      <c r="AF1593" s="8">
        <f>SUM(AE1593:AE1598)</f>
        <v>37356.5245</v>
      </c>
      <c r="AG1593">
        <f t="shared" si="149"/>
        <v>1</v>
      </c>
    </row>
    <row r="1594" spans="1:38" x14ac:dyDescent="0.35">
      <c r="A1594">
        <v>1593</v>
      </c>
      <c r="C1594">
        <v>460</v>
      </c>
      <c r="D1594">
        <v>320</v>
      </c>
      <c r="E1594" t="s">
        <v>46</v>
      </c>
      <c r="F1594" t="s">
        <v>34</v>
      </c>
      <c r="G1594">
        <v>49.622329710000002</v>
      </c>
      <c r="H1594">
        <v>123.5359802</v>
      </c>
      <c r="M1594" t="s">
        <v>66</v>
      </c>
      <c r="N1594">
        <v>11</v>
      </c>
      <c r="O1594">
        <v>5</v>
      </c>
      <c r="P1594">
        <f t="shared" si="150"/>
        <v>6</v>
      </c>
      <c r="Q1594" t="s">
        <v>36</v>
      </c>
      <c r="R1594">
        <v>1</v>
      </c>
      <c r="S1594">
        <f t="shared" si="145"/>
        <v>0</v>
      </c>
      <c r="T1594">
        <f t="shared" si="146"/>
        <v>6</v>
      </c>
      <c r="Z1594" s="5">
        <v>0.11</v>
      </c>
      <c r="AA1594">
        <v>0</v>
      </c>
      <c r="AB1594" s="6">
        <v>45.06</v>
      </c>
      <c r="AC1594" s="8">
        <f t="shared" si="147"/>
        <v>2973.96</v>
      </c>
      <c r="AE1594" s="8">
        <f t="shared" si="148"/>
        <v>2973.96</v>
      </c>
      <c r="AG1594" t="str">
        <f t="shared" si="149"/>
        <v/>
      </c>
    </row>
    <row r="1595" spans="1:38" x14ac:dyDescent="0.35">
      <c r="A1595">
        <v>1594</v>
      </c>
      <c r="C1595">
        <v>460</v>
      </c>
      <c r="D1595">
        <v>320</v>
      </c>
      <c r="E1595" t="s">
        <v>46</v>
      </c>
      <c r="F1595" t="s">
        <v>34</v>
      </c>
      <c r="G1595">
        <v>49.622329710000002</v>
      </c>
      <c r="H1595">
        <v>123.5359802</v>
      </c>
      <c r="M1595" t="s">
        <v>140</v>
      </c>
      <c r="N1595">
        <v>5</v>
      </c>
      <c r="O1595">
        <v>0</v>
      </c>
      <c r="P1595">
        <f t="shared" si="150"/>
        <v>5</v>
      </c>
      <c r="Q1595" t="s">
        <v>36</v>
      </c>
      <c r="R1595">
        <v>1</v>
      </c>
      <c r="S1595">
        <f t="shared" si="145"/>
        <v>0</v>
      </c>
      <c r="T1595">
        <f t="shared" si="146"/>
        <v>5</v>
      </c>
      <c r="Z1595" s="5">
        <v>0.11</v>
      </c>
      <c r="AA1595">
        <v>0</v>
      </c>
      <c r="AB1595" s="6">
        <v>38.51</v>
      </c>
      <c r="AC1595" s="8">
        <f t="shared" si="147"/>
        <v>2118.0499999999993</v>
      </c>
      <c r="AE1595" s="8">
        <f t="shared" si="148"/>
        <v>2118.0499999999993</v>
      </c>
      <c r="AG1595" t="str">
        <f t="shared" si="149"/>
        <v/>
      </c>
    </row>
    <row r="1596" spans="1:38" x14ac:dyDescent="0.35">
      <c r="A1596">
        <v>1595</v>
      </c>
      <c r="C1596">
        <v>508</v>
      </c>
      <c r="D1596">
        <v>320</v>
      </c>
      <c r="E1596" t="s">
        <v>46</v>
      </c>
      <c r="F1596" t="s">
        <v>34</v>
      </c>
      <c r="G1596">
        <v>49.622329710000002</v>
      </c>
      <c r="H1596">
        <v>123.5359802</v>
      </c>
      <c r="M1596" t="s">
        <v>57</v>
      </c>
      <c r="N1596">
        <v>0</v>
      </c>
      <c r="O1596">
        <v>-9</v>
      </c>
      <c r="P1596">
        <f t="shared" si="150"/>
        <v>9</v>
      </c>
      <c r="Q1596" t="s">
        <v>69</v>
      </c>
      <c r="R1596">
        <v>2</v>
      </c>
      <c r="S1596">
        <f t="shared" si="145"/>
        <v>9</v>
      </c>
      <c r="T1596">
        <f t="shared" si="146"/>
        <v>0</v>
      </c>
      <c r="U1596" t="s">
        <v>99</v>
      </c>
      <c r="V1596" t="s">
        <v>73</v>
      </c>
      <c r="Z1596" s="5">
        <v>0.93</v>
      </c>
      <c r="AA1596">
        <v>1</v>
      </c>
      <c r="AB1596" s="6">
        <v>10.95</v>
      </c>
      <c r="AC1596" s="8">
        <f t="shared" si="147"/>
        <v>9073.4985000000015</v>
      </c>
      <c r="AE1596" s="8">
        <f t="shared" si="148"/>
        <v>9073.4985000000015</v>
      </c>
      <c r="AG1596" t="str">
        <f t="shared" si="149"/>
        <v/>
      </c>
    </row>
    <row r="1597" spans="1:38" x14ac:dyDescent="0.35">
      <c r="A1597">
        <v>1596</v>
      </c>
      <c r="C1597">
        <v>508</v>
      </c>
      <c r="D1597">
        <v>320</v>
      </c>
      <c r="E1597" t="s">
        <v>46</v>
      </c>
      <c r="F1597" t="s">
        <v>34</v>
      </c>
      <c r="G1597">
        <v>49.622329710000002</v>
      </c>
      <c r="H1597">
        <v>123.5359802</v>
      </c>
      <c r="M1597" t="s">
        <v>60</v>
      </c>
      <c r="N1597">
        <v>-9</v>
      </c>
      <c r="O1597">
        <v>-47</v>
      </c>
      <c r="P1597">
        <f t="shared" si="150"/>
        <v>38</v>
      </c>
      <c r="Q1597" t="s">
        <v>69</v>
      </c>
      <c r="R1597">
        <v>2</v>
      </c>
      <c r="S1597">
        <f t="shared" si="145"/>
        <v>38</v>
      </c>
      <c r="T1597">
        <f t="shared" si="146"/>
        <v>0</v>
      </c>
      <c r="U1597" t="s">
        <v>99</v>
      </c>
      <c r="V1597" t="s">
        <v>73</v>
      </c>
      <c r="Z1597" s="5">
        <v>0.86</v>
      </c>
      <c r="AA1597">
        <v>15</v>
      </c>
      <c r="AB1597" s="6">
        <v>3.92</v>
      </c>
      <c r="AC1597" s="8">
        <f t="shared" si="147"/>
        <v>10888.976000000001</v>
      </c>
      <c r="AE1597" s="8">
        <f t="shared" si="148"/>
        <v>10888.976000000001</v>
      </c>
      <c r="AG1597" t="str">
        <f t="shared" si="149"/>
        <v/>
      </c>
    </row>
    <row r="1598" spans="1:38" x14ac:dyDescent="0.35">
      <c r="A1598">
        <v>1597</v>
      </c>
      <c r="B1598" s="1"/>
      <c r="C1598">
        <v>508</v>
      </c>
      <c r="D1598">
        <v>320</v>
      </c>
      <c r="E1598" s="1" t="s">
        <v>46</v>
      </c>
      <c r="F1598" t="s">
        <v>34</v>
      </c>
      <c r="G1598" s="1">
        <v>49.622329710000002</v>
      </c>
      <c r="H1598" s="1">
        <v>123.5359802</v>
      </c>
      <c r="I1598" s="1"/>
      <c r="J1598" s="1"/>
      <c r="K1598" s="1"/>
      <c r="L1598" s="1"/>
      <c r="M1598" s="1" t="s">
        <v>48</v>
      </c>
      <c r="N1598" s="1">
        <v>-47</v>
      </c>
      <c r="O1598" s="1">
        <v>-77</v>
      </c>
      <c r="P1598" s="1">
        <f t="shared" si="150"/>
        <v>30</v>
      </c>
      <c r="Q1598" s="1" t="s">
        <v>69</v>
      </c>
      <c r="R1598" s="1">
        <v>2</v>
      </c>
      <c r="S1598" s="1">
        <f t="shared" si="145"/>
        <v>30</v>
      </c>
      <c r="T1598" s="1">
        <f t="shared" si="146"/>
        <v>0</v>
      </c>
      <c r="U1598" t="s">
        <v>38</v>
      </c>
      <c r="V1598" t="s">
        <v>73</v>
      </c>
      <c r="W1598" s="1"/>
      <c r="X1598" s="1"/>
      <c r="Y1598" s="1"/>
      <c r="Z1598" s="5">
        <v>1.17</v>
      </c>
      <c r="AA1598" s="1">
        <v>25</v>
      </c>
      <c r="AB1598" s="6">
        <v>3.92</v>
      </c>
      <c r="AC1598" s="8">
        <f t="shared" si="147"/>
        <v>10319.4</v>
      </c>
      <c r="AD1598" s="1"/>
      <c r="AE1598" s="10">
        <f t="shared" si="148"/>
        <v>10319.4</v>
      </c>
      <c r="AF1598" s="1"/>
      <c r="AG1598" t="str">
        <f t="shared" si="149"/>
        <v/>
      </c>
      <c r="AI1598" s="1"/>
      <c r="AJ1598" s="1"/>
      <c r="AK1598" s="1"/>
      <c r="AL1598" s="1"/>
    </row>
    <row r="1599" spans="1:38" x14ac:dyDescent="0.35">
      <c r="A1599" s="17">
        <v>1598</v>
      </c>
      <c r="B1599" s="17" t="s">
        <v>32</v>
      </c>
      <c r="C1599">
        <v>411</v>
      </c>
      <c r="D1599" s="17">
        <v>321</v>
      </c>
      <c r="E1599" s="17" t="s">
        <v>33</v>
      </c>
      <c r="F1599" s="17" t="s">
        <v>34</v>
      </c>
      <c r="G1599" s="17">
        <v>50.059810640000002</v>
      </c>
      <c r="H1599" s="17">
        <v>123.10340119999999</v>
      </c>
      <c r="I1599" s="17"/>
      <c r="J1599" s="17"/>
      <c r="K1599" s="17"/>
      <c r="L1599" s="17"/>
      <c r="M1599" s="17" t="s">
        <v>72</v>
      </c>
      <c r="N1599" s="17">
        <v>0</v>
      </c>
      <c r="O1599" s="17">
        <v>-1</v>
      </c>
      <c r="P1599" s="17">
        <f t="shared" si="150"/>
        <v>1</v>
      </c>
      <c r="Q1599" s="17"/>
      <c r="R1599" s="17">
        <v>2</v>
      </c>
      <c r="S1599" s="17">
        <f t="shared" si="145"/>
        <v>1</v>
      </c>
      <c r="T1599" s="17">
        <f t="shared" si="146"/>
        <v>0</v>
      </c>
      <c r="U1599" t="s">
        <v>38</v>
      </c>
      <c r="V1599" t="s">
        <v>73</v>
      </c>
      <c r="W1599" s="17">
        <f>SUM(S1599:S1600)</f>
        <v>28</v>
      </c>
      <c r="X1599" s="17">
        <f>SUM(T1599:T1600)</f>
        <v>0</v>
      </c>
      <c r="Y1599" s="17">
        <f>X1599+W1599</f>
        <v>28</v>
      </c>
      <c r="Z1599" s="5">
        <v>1.31</v>
      </c>
      <c r="AA1599" s="17">
        <v>0</v>
      </c>
      <c r="AB1599" s="6">
        <v>4.74</v>
      </c>
      <c r="AC1599" s="25">
        <f t="shared" si="147"/>
        <v>620.94000000000005</v>
      </c>
      <c r="AD1599" s="25">
        <f>SUM(AC1599:AC1600)</f>
        <v>3788.0399999999995</v>
      </c>
      <c r="AE1599" s="25">
        <f t="shared" si="148"/>
        <v>620.94000000000005</v>
      </c>
      <c r="AF1599" s="25">
        <f>SUM(AE1599:AE1600)</f>
        <v>3788.0399999999995</v>
      </c>
      <c r="AG1599" s="17">
        <f t="shared" si="149"/>
        <v>1</v>
      </c>
      <c r="AI1599" s="17"/>
      <c r="AJ1599" s="17"/>
      <c r="AK1599" s="17"/>
      <c r="AL1599" s="17"/>
    </row>
    <row r="1600" spans="1:38" x14ac:dyDescent="0.35">
      <c r="A1600" s="17">
        <v>1599</v>
      </c>
      <c r="B1600" s="26"/>
      <c r="C1600">
        <v>411</v>
      </c>
      <c r="D1600" s="17">
        <v>321</v>
      </c>
      <c r="E1600" s="26" t="s">
        <v>33</v>
      </c>
      <c r="F1600" s="17" t="s">
        <v>34</v>
      </c>
      <c r="G1600" s="26">
        <v>50.059810640000002</v>
      </c>
      <c r="H1600" s="26">
        <v>123.10340119999999</v>
      </c>
      <c r="I1600" s="26"/>
      <c r="J1600" s="26"/>
      <c r="K1600" s="26"/>
      <c r="L1600" s="26"/>
      <c r="M1600" s="26" t="s">
        <v>48</v>
      </c>
      <c r="N1600" s="26">
        <v>-1</v>
      </c>
      <c r="O1600" s="26">
        <v>-28</v>
      </c>
      <c r="P1600" s="26">
        <f t="shared" si="150"/>
        <v>27</v>
      </c>
      <c r="Q1600" s="26"/>
      <c r="R1600" s="26">
        <v>2</v>
      </c>
      <c r="S1600" s="26">
        <f t="shared" si="145"/>
        <v>27</v>
      </c>
      <c r="T1600" s="26">
        <f t="shared" si="146"/>
        <v>0</v>
      </c>
      <c r="U1600" t="s">
        <v>38</v>
      </c>
      <c r="V1600" t="s">
        <v>73</v>
      </c>
      <c r="W1600" s="26"/>
      <c r="X1600" s="26"/>
      <c r="Y1600" s="26"/>
      <c r="Z1600" s="5">
        <v>1.38</v>
      </c>
      <c r="AA1600" s="26">
        <v>50</v>
      </c>
      <c r="AB1600" s="6">
        <v>1.7</v>
      </c>
      <c r="AC1600" s="25">
        <f t="shared" si="147"/>
        <v>3167.0999999999995</v>
      </c>
      <c r="AD1600" s="26"/>
      <c r="AE1600" s="27">
        <f t="shared" si="148"/>
        <v>3167.0999999999995</v>
      </c>
      <c r="AF1600" s="26"/>
      <c r="AG1600" s="17" t="str">
        <f t="shared" si="149"/>
        <v/>
      </c>
      <c r="AI1600" s="26"/>
      <c r="AJ1600" s="26"/>
      <c r="AK1600" s="26"/>
      <c r="AL1600" s="26"/>
    </row>
    <row r="1601" spans="1:38" x14ac:dyDescent="0.35">
      <c r="A1601">
        <v>1600</v>
      </c>
      <c r="B1601" t="s">
        <v>32</v>
      </c>
      <c r="C1601">
        <v>565</v>
      </c>
      <c r="D1601">
        <v>322</v>
      </c>
      <c r="E1601" t="s">
        <v>74</v>
      </c>
      <c r="F1601" t="s">
        <v>65</v>
      </c>
      <c r="G1601">
        <v>50.608798980000003</v>
      </c>
      <c r="H1601">
        <v>122.5599976</v>
      </c>
      <c r="M1601" t="s">
        <v>54</v>
      </c>
      <c r="N1601">
        <v>22</v>
      </c>
      <c r="O1601">
        <v>20</v>
      </c>
      <c r="P1601">
        <f t="shared" si="150"/>
        <v>2</v>
      </c>
      <c r="Q1601" t="s">
        <v>36</v>
      </c>
      <c r="R1601">
        <v>1</v>
      </c>
      <c r="S1601">
        <f t="shared" si="145"/>
        <v>0</v>
      </c>
      <c r="T1601">
        <f t="shared" si="146"/>
        <v>2</v>
      </c>
      <c r="W1601">
        <f>SUM(S1601:S1604)</f>
        <v>35</v>
      </c>
      <c r="X1601">
        <f>SUM(T1601:T1604)</f>
        <v>22</v>
      </c>
      <c r="Y1601">
        <f>X1601+W1601</f>
        <v>57</v>
      </c>
      <c r="Z1601" s="5">
        <v>0.16</v>
      </c>
      <c r="AA1601">
        <v>0</v>
      </c>
      <c r="AB1601" s="6">
        <v>37.4</v>
      </c>
      <c r="AC1601" s="8">
        <f t="shared" si="147"/>
        <v>1196.8</v>
      </c>
      <c r="AD1601" s="8">
        <f>SUM(AC1601:AC1604)</f>
        <v>18419.419999999998</v>
      </c>
      <c r="AE1601" s="8">
        <f t="shared" si="148"/>
        <v>1196.8</v>
      </c>
      <c r="AF1601" s="8">
        <f>SUM(AE1601:AE1604)</f>
        <v>18419.419999999998</v>
      </c>
      <c r="AG1601">
        <f t="shared" si="149"/>
        <v>1</v>
      </c>
    </row>
    <row r="1602" spans="1:38" x14ac:dyDescent="0.35">
      <c r="A1602">
        <v>1601</v>
      </c>
      <c r="C1602">
        <v>565</v>
      </c>
      <c r="D1602">
        <v>322</v>
      </c>
      <c r="E1602" t="s">
        <v>74</v>
      </c>
      <c r="F1602" t="s">
        <v>65</v>
      </c>
      <c r="G1602">
        <v>50.608798980000003</v>
      </c>
      <c r="H1602">
        <v>122.5599976</v>
      </c>
      <c r="M1602" t="s">
        <v>39</v>
      </c>
      <c r="N1602">
        <v>20</v>
      </c>
      <c r="O1602">
        <v>0</v>
      </c>
      <c r="P1602">
        <f t="shared" si="150"/>
        <v>20</v>
      </c>
      <c r="Q1602" t="s">
        <v>36</v>
      </c>
      <c r="R1602">
        <v>1</v>
      </c>
      <c r="S1602">
        <f t="shared" ref="S1602:S1665" si="151">IF(R1602=1,0,P1602)</f>
        <v>0</v>
      </c>
      <c r="T1602">
        <f t="shared" ref="T1602:T1665" si="152">IF(R1602=1,P1602,0)</f>
        <v>20</v>
      </c>
      <c r="Z1602" s="5">
        <v>0.16</v>
      </c>
      <c r="AA1602">
        <v>0</v>
      </c>
      <c r="AB1602" s="6">
        <v>37.4</v>
      </c>
      <c r="AC1602" s="8">
        <f t="shared" ref="AC1602:AC1665" si="153">Z1602*AB1602/100*P1602*100*100*((100-AA1602)/100)</f>
        <v>11968</v>
      </c>
      <c r="AE1602" s="8">
        <f t="shared" ref="AE1602:AE1665" si="154">Z1602*AB1602/100*P1602*100*100*((100-AA1602)/100)</f>
        <v>11968</v>
      </c>
      <c r="AG1602" t="str">
        <f t="shared" ref="AG1602:AG1665" si="155">IF(D1601&lt;&gt;D1602,1,"")</f>
        <v/>
      </c>
    </row>
    <row r="1603" spans="1:38" x14ac:dyDescent="0.35">
      <c r="A1603">
        <v>1602</v>
      </c>
      <c r="C1603">
        <v>614</v>
      </c>
      <c r="D1603">
        <v>322</v>
      </c>
      <c r="E1603" t="s">
        <v>74</v>
      </c>
      <c r="F1603" t="s">
        <v>65</v>
      </c>
      <c r="G1603">
        <v>50.608798980000003</v>
      </c>
      <c r="H1603">
        <v>122.5599976</v>
      </c>
      <c r="M1603" t="s">
        <v>72</v>
      </c>
      <c r="N1603">
        <v>0</v>
      </c>
      <c r="O1603">
        <v>-2</v>
      </c>
      <c r="P1603">
        <f t="shared" si="150"/>
        <v>2</v>
      </c>
      <c r="R1603">
        <v>2</v>
      </c>
      <c r="S1603">
        <f t="shared" si="151"/>
        <v>2</v>
      </c>
      <c r="T1603">
        <f t="shared" si="152"/>
        <v>0</v>
      </c>
      <c r="U1603" t="s">
        <v>38</v>
      </c>
      <c r="V1603" t="s">
        <v>44</v>
      </c>
      <c r="Z1603" s="5">
        <v>1.24</v>
      </c>
      <c r="AA1603">
        <v>0</v>
      </c>
      <c r="AB1603" s="6">
        <v>3.36</v>
      </c>
      <c r="AC1603" s="8">
        <f t="shared" si="153"/>
        <v>833.27999999999986</v>
      </c>
      <c r="AE1603" s="8">
        <f t="shared" si="154"/>
        <v>833.27999999999986</v>
      </c>
      <c r="AG1603" t="str">
        <f t="shared" si="155"/>
        <v/>
      </c>
    </row>
    <row r="1604" spans="1:38" x14ac:dyDescent="0.35">
      <c r="A1604">
        <v>1603</v>
      </c>
      <c r="B1604" s="1"/>
      <c r="C1604">
        <v>614</v>
      </c>
      <c r="D1604">
        <v>322</v>
      </c>
      <c r="E1604" s="1" t="s">
        <v>74</v>
      </c>
      <c r="F1604" t="s">
        <v>65</v>
      </c>
      <c r="G1604" s="1">
        <v>50.608798980000003</v>
      </c>
      <c r="H1604" s="1">
        <v>122.5599976</v>
      </c>
      <c r="I1604" s="1"/>
      <c r="J1604" s="1"/>
      <c r="K1604" s="1"/>
      <c r="L1604" s="1"/>
      <c r="M1604" s="1" t="s">
        <v>51</v>
      </c>
      <c r="N1604" s="1">
        <v>-2</v>
      </c>
      <c r="O1604" s="1">
        <v>-35</v>
      </c>
      <c r="P1604" s="1">
        <f t="shared" si="150"/>
        <v>33</v>
      </c>
      <c r="Q1604" s="1" t="s">
        <v>69</v>
      </c>
      <c r="R1604" s="1">
        <v>2</v>
      </c>
      <c r="S1604" s="1">
        <f t="shared" si="151"/>
        <v>33</v>
      </c>
      <c r="T1604" s="1">
        <f t="shared" si="152"/>
        <v>0</v>
      </c>
      <c r="U1604" t="s">
        <v>38</v>
      </c>
      <c r="V1604" t="s">
        <v>44</v>
      </c>
      <c r="W1604" s="1"/>
      <c r="X1604" s="1"/>
      <c r="Y1604" s="1"/>
      <c r="Z1604" s="5">
        <v>1.45</v>
      </c>
      <c r="AA1604" s="1">
        <v>23</v>
      </c>
      <c r="AB1604" s="6">
        <v>1.2</v>
      </c>
      <c r="AC1604" s="8">
        <f t="shared" si="153"/>
        <v>4421.3399999999992</v>
      </c>
      <c r="AD1604" s="1"/>
      <c r="AE1604" s="10">
        <f t="shared" si="154"/>
        <v>4421.3399999999992</v>
      </c>
      <c r="AF1604" s="1"/>
      <c r="AG1604" t="str">
        <f t="shared" si="155"/>
        <v/>
      </c>
      <c r="AI1604" s="1"/>
      <c r="AJ1604" s="1"/>
      <c r="AK1604" s="1"/>
      <c r="AL1604" s="1"/>
    </row>
    <row r="1605" spans="1:38" x14ac:dyDescent="0.35">
      <c r="A1605">
        <v>1604</v>
      </c>
      <c r="B1605" t="s">
        <v>32</v>
      </c>
      <c r="C1605">
        <v>566</v>
      </c>
      <c r="D1605">
        <v>323</v>
      </c>
      <c r="E1605" t="s">
        <v>74</v>
      </c>
      <c r="F1605" t="s">
        <v>65</v>
      </c>
      <c r="G1605">
        <v>50.609100339999998</v>
      </c>
      <c r="H1605">
        <v>122.5599976</v>
      </c>
      <c r="M1605" t="s">
        <v>54</v>
      </c>
      <c r="N1605">
        <v>20</v>
      </c>
      <c r="O1605">
        <v>19</v>
      </c>
      <c r="P1605">
        <f t="shared" si="150"/>
        <v>1</v>
      </c>
      <c r="Q1605" t="s">
        <v>36</v>
      </c>
      <c r="R1605">
        <v>1</v>
      </c>
      <c r="S1605">
        <f t="shared" si="151"/>
        <v>0</v>
      </c>
      <c r="T1605">
        <f t="shared" si="152"/>
        <v>1</v>
      </c>
      <c r="W1605">
        <f>SUM(S1605:S1608)</f>
        <v>20</v>
      </c>
      <c r="X1605">
        <f>SUM(T1605:T1608)</f>
        <v>20</v>
      </c>
      <c r="Y1605">
        <f>X1605+W1605</f>
        <v>40</v>
      </c>
      <c r="Z1605" s="5">
        <v>0.16</v>
      </c>
      <c r="AA1605">
        <v>0</v>
      </c>
      <c r="AB1605" s="6">
        <v>37.4</v>
      </c>
      <c r="AC1605" s="8">
        <f t="shared" si="153"/>
        <v>598.4</v>
      </c>
      <c r="AD1605" s="8">
        <f>SUM(AC1605:AC1608)</f>
        <v>13872.34</v>
      </c>
      <c r="AE1605" s="8">
        <f t="shared" si="154"/>
        <v>598.4</v>
      </c>
      <c r="AF1605" s="8">
        <f>SUM(AE1605:AE1608)</f>
        <v>13872.34</v>
      </c>
      <c r="AG1605">
        <f t="shared" si="155"/>
        <v>1</v>
      </c>
    </row>
    <row r="1606" spans="1:38" x14ac:dyDescent="0.35">
      <c r="A1606">
        <v>1605</v>
      </c>
      <c r="C1606">
        <v>566</v>
      </c>
      <c r="D1606">
        <v>323</v>
      </c>
      <c r="E1606" t="s">
        <v>74</v>
      </c>
      <c r="F1606" t="s">
        <v>65</v>
      </c>
      <c r="G1606">
        <v>50.609100339999998</v>
      </c>
      <c r="H1606">
        <v>122.5599976</v>
      </c>
      <c r="M1606" t="s">
        <v>39</v>
      </c>
      <c r="N1606">
        <v>19</v>
      </c>
      <c r="O1606">
        <v>0</v>
      </c>
      <c r="P1606">
        <f t="shared" si="150"/>
        <v>19</v>
      </c>
      <c r="Q1606" t="s">
        <v>36</v>
      </c>
      <c r="R1606">
        <v>1</v>
      </c>
      <c r="S1606">
        <f t="shared" si="151"/>
        <v>0</v>
      </c>
      <c r="T1606">
        <f t="shared" si="152"/>
        <v>19</v>
      </c>
      <c r="Z1606" s="5">
        <v>0.16</v>
      </c>
      <c r="AA1606">
        <v>0</v>
      </c>
      <c r="AB1606" s="6">
        <v>37.4</v>
      </c>
      <c r="AC1606" s="8">
        <f t="shared" si="153"/>
        <v>11369.6</v>
      </c>
      <c r="AE1606" s="8">
        <f t="shared" si="154"/>
        <v>11369.6</v>
      </c>
      <c r="AG1606" t="str">
        <f t="shared" si="155"/>
        <v/>
      </c>
    </row>
    <row r="1607" spans="1:38" x14ac:dyDescent="0.35">
      <c r="A1607">
        <v>1606</v>
      </c>
      <c r="C1607">
        <v>615</v>
      </c>
      <c r="D1607">
        <v>323</v>
      </c>
      <c r="E1607" t="s">
        <v>74</v>
      </c>
      <c r="F1607" t="s">
        <v>65</v>
      </c>
      <c r="G1607">
        <v>50.609100339999998</v>
      </c>
      <c r="H1607">
        <v>122.5599976</v>
      </c>
      <c r="M1607" t="s">
        <v>72</v>
      </c>
      <c r="N1607">
        <v>0</v>
      </c>
      <c r="O1607">
        <v>-1</v>
      </c>
      <c r="P1607">
        <f t="shared" si="150"/>
        <v>1</v>
      </c>
      <c r="R1607">
        <v>2</v>
      </c>
      <c r="S1607">
        <f t="shared" si="151"/>
        <v>1</v>
      </c>
      <c r="T1607">
        <f t="shared" si="152"/>
        <v>0</v>
      </c>
      <c r="U1607" t="s">
        <v>38</v>
      </c>
      <c r="V1607" t="s">
        <v>44</v>
      </c>
      <c r="Z1607" s="5">
        <v>1.24</v>
      </c>
      <c r="AA1607">
        <v>0</v>
      </c>
      <c r="AB1607" s="6">
        <v>3.36</v>
      </c>
      <c r="AC1607" s="8">
        <f t="shared" si="153"/>
        <v>416.63999999999993</v>
      </c>
      <c r="AE1607" s="8">
        <f t="shared" si="154"/>
        <v>416.63999999999993</v>
      </c>
      <c r="AG1607" t="str">
        <f t="shared" si="155"/>
        <v/>
      </c>
    </row>
    <row r="1608" spans="1:38" x14ac:dyDescent="0.35">
      <c r="A1608">
        <v>1607</v>
      </c>
      <c r="B1608" s="1"/>
      <c r="C1608">
        <v>615</v>
      </c>
      <c r="D1608">
        <v>323</v>
      </c>
      <c r="E1608" s="1" t="s">
        <v>74</v>
      </c>
      <c r="F1608" t="s">
        <v>65</v>
      </c>
      <c r="G1608" s="1">
        <v>50.609100339999998</v>
      </c>
      <c r="H1608" s="1">
        <v>122.5599976</v>
      </c>
      <c r="I1608" s="1"/>
      <c r="J1608" s="1"/>
      <c r="K1608" s="1"/>
      <c r="L1608" s="1"/>
      <c r="M1608" s="1" t="s">
        <v>51</v>
      </c>
      <c r="N1608" s="1">
        <v>-1</v>
      </c>
      <c r="O1608" s="1">
        <v>-20</v>
      </c>
      <c r="P1608" s="1">
        <f t="shared" si="150"/>
        <v>19</v>
      </c>
      <c r="Q1608" s="1" t="s">
        <v>69</v>
      </c>
      <c r="R1608" s="1">
        <v>2</v>
      </c>
      <c r="S1608" s="1">
        <f t="shared" si="151"/>
        <v>19</v>
      </c>
      <c r="T1608" s="1">
        <f t="shared" si="152"/>
        <v>0</v>
      </c>
      <c r="U1608" t="s">
        <v>38</v>
      </c>
      <c r="V1608" t="s">
        <v>44</v>
      </c>
      <c r="W1608" s="1"/>
      <c r="X1608" s="1"/>
      <c r="Y1608" s="1"/>
      <c r="Z1608" s="5">
        <v>1.45</v>
      </c>
      <c r="AA1608" s="1">
        <v>55</v>
      </c>
      <c r="AB1608" s="6">
        <v>1.2</v>
      </c>
      <c r="AC1608" s="8">
        <f t="shared" si="153"/>
        <v>1487.7</v>
      </c>
      <c r="AD1608" s="1"/>
      <c r="AE1608" s="10">
        <f t="shared" si="154"/>
        <v>1487.7</v>
      </c>
      <c r="AF1608" s="1"/>
      <c r="AG1608" t="str">
        <f t="shared" si="155"/>
        <v/>
      </c>
      <c r="AI1608" s="1"/>
      <c r="AJ1608" s="1"/>
      <c r="AK1608" s="1"/>
      <c r="AL1608" s="1"/>
    </row>
    <row r="1609" spans="1:38" x14ac:dyDescent="0.35">
      <c r="A1609">
        <v>1608</v>
      </c>
      <c r="B1609" t="s">
        <v>32</v>
      </c>
      <c r="C1609">
        <v>459</v>
      </c>
      <c r="D1609">
        <v>324</v>
      </c>
      <c r="E1609" t="s">
        <v>46</v>
      </c>
      <c r="F1609" t="s">
        <v>34</v>
      </c>
      <c r="G1609">
        <v>49.631011960000002</v>
      </c>
      <c r="H1609">
        <v>123.5393143</v>
      </c>
      <c r="M1609" t="s">
        <v>55</v>
      </c>
      <c r="N1609">
        <v>30</v>
      </c>
      <c r="O1609">
        <v>23</v>
      </c>
      <c r="P1609">
        <f t="shared" si="150"/>
        <v>7</v>
      </c>
      <c r="Q1609" t="s">
        <v>36</v>
      </c>
      <c r="R1609">
        <v>1</v>
      </c>
      <c r="S1609">
        <f t="shared" si="151"/>
        <v>0</v>
      </c>
      <c r="T1609">
        <f t="shared" si="152"/>
        <v>7</v>
      </c>
      <c r="W1609">
        <f>SUM(S1609:S1614)</f>
        <v>60</v>
      </c>
      <c r="X1609">
        <f>SUM(T1609:T1614)</f>
        <v>30</v>
      </c>
      <c r="Y1609">
        <f>X1609+W1609</f>
        <v>90</v>
      </c>
      <c r="Z1609" s="5">
        <v>0.11</v>
      </c>
      <c r="AA1609">
        <v>0</v>
      </c>
      <c r="AB1609" s="6">
        <v>45.06</v>
      </c>
      <c r="AC1609" s="8">
        <f t="shared" si="153"/>
        <v>3469.62</v>
      </c>
      <c r="AD1609" s="8">
        <f>SUM(AC1609:AC1614)</f>
        <v>34616.978499999997</v>
      </c>
      <c r="AE1609" s="8">
        <f t="shared" si="154"/>
        <v>3469.62</v>
      </c>
      <c r="AF1609" s="8">
        <f>SUM(AE1609:AE1614)</f>
        <v>34616.978499999997</v>
      </c>
      <c r="AG1609">
        <f t="shared" si="155"/>
        <v>1</v>
      </c>
    </row>
    <row r="1610" spans="1:38" x14ac:dyDescent="0.35">
      <c r="A1610">
        <v>1609</v>
      </c>
      <c r="C1610">
        <v>459</v>
      </c>
      <c r="D1610">
        <v>324</v>
      </c>
      <c r="E1610" t="s">
        <v>46</v>
      </c>
      <c r="F1610" t="s">
        <v>34</v>
      </c>
      <c r="G1610">
        <v>49.631011960000002</v>
      </c>
      <c r="H1610">
        <v>123.5393143</v>
      </c>
      <c r="M1610" t="s">
        <v>66</v>
      </c>
      <c r="N1610">
        <v>23</v>
      </c>
      <c r="O1610">
        <v>11</v>
      </c>
      <c r="P1610">
        <f t="shared" si="150"/>
        <v>12</v>
      </c>
      <c r="Q1610" t="s">
        <v>36</v>
      </c>
      <c r="R1610">
        <v>1</v>
      </c>
      <c r="S1610">
        <f t="shared" si="151"/>
        <v>0</v>
      </c>
      <c r="T1610">
        <f t="shared" si="152"/>
        <v>12</v>
      </c>
      <c r="Z1610" s="5">
        <v>0.11</v>
      </c>
      <c r="AA1610">
        <v>0</v>
      </c>
      <c r="AB1610" s="6">
        <v>45.06</v>
      </c>
      <c r="AC1610" s="8">
        <f t="shared" si="153"/>
        <v>5947.92</v>
      </c>
      <c r="AE1610" s="8">
        <f t="shared" si="154"/>
        <v>5947.92</v>
      </c>
      <c r="AG1610" t="str">
        <f t="shared" si="155"/>
        <v/>
      </c>
    </row>
    <row r="1611" spans="1:38" x14ac:dyDescent="0.35">
      <c r="A1611">
        <v>1610</v>
      </c>
      <c r="C1611">
        <v>459</v>
      </c>
      <c r="D1611">
        <v>324</v>
      </c>
      <c r="E1611" t="s">
        <v>46</v>
      </c>
      <c r="F1611" t="s">
        <v>34</v>
      </c>
      <c r="G1611">
        <v>49.631011960000002</v>
      </c>
      <c r="H1611">
        <v>123.5393143</v>
      </c>
      <c r="M1611" t="s">
        <v>41</v>
      </c>
      <c r="N1611">
        <v>11</v>
      </c>
      <c r="O1611">
        <v>0</v>
      </c>
      <c r="P1611">
        <f t="shared" ref="P1611:P1674" si="156">ABS(N1611-O1611)</f>
        <v>11</v>
      </c>
      <c r="Q1611" t="s">
        <v>36</v>
      </c>
      <c r="R1611">
        <v>1</v>
      </c>
      <c r="S1611">
        <f t="shared" si="151"/>
        <v>0</v>
      </c>
      <c r="T1611">
        <f t="shared" si="152"/>
        <v>11</v>
      </c>
      <c r="Z1611" s="5">
        <v>0.11</v>
      </c>
      <c r="AA1611">
        <v>0</v>
      </c>
      <c r="AB1611" s="6">
        <v>38.51</v>
      </c>
      <c r="AC1611" s="8">
        <f t="shared" si="153"/>
        <v>4659.71</v>
      </c>
      <c r="AE1611" s="8">
        <f t="shared" si="154"/>
        <v>4659.71</v>
      </c>
      <c r="AG1611" t="str">
        <f t="shared" si="155"/>
        <v/>
      </c>
    </row>
    <row r="1612" spans="1:38" x14ac:dyDescent="0.35">
      <c r="A1612">
        <v>1611</v>
      </c>
      <c r="C1612">
        <v>507</v>
      </c>
      <c r="D1612">
        <v>324</v>
      </c>
      <c r="E1612" t="s">
        <v>46</v>
      </c>
      <c r="F1612" t="s">
        <v>34</v>
      </c>
      <c r="G1612">
        <v>49.631011960000002</v>
      </c>
      <c r="H1612">
        <v>123.5393143</v>
      </c>
      <c r="M1612" t="s">
        <v>72</v>
      </c>
      <c r="N1612">
        <v>0</v>
      </c>
      <c r="O1612">
        <v>-5</v>
      </c>
      <c r="P1612">
        <f t="shared" si="156"/>
        <v>5</v>
      </c>
      <c r="Q1612" t="s">
        <v>43</v>
      </c>
      <c r="R1612">
        <v>2</v>
      </c>
      <c r="S1612">
        <f t="shared" si="151"/>
        <v>5</v>
      </c>
      <c r="T1612">
        <f t="shared" si="152"/>
        <v>0</v>
      </c>
      <c r="U1612" t="s">
        <v>38</v>
      </c>
      <c r="V1612" t="s">
        <v>44</v>
      </c>
      <c r="Z1612" s="5">
        <v>0.93</v>
      </c>
      <c r="AA1612">
        <v>1</v>
      </c>
      <c r="AB1612" s="6">
        <v>10.95</v>
      </c>
      <c r="AC1612" s="8">
        <f t="shared" si="153"/>
        <v>5040.8324999999995</v>
      </c>
      <c r="AE1612" s="8">
        <f t="shared" si="154"/>
        <v>5040.8324999999995</v>
      </c>
      <c r="AG1612" t="str">
        <f t="shared" si="155"/>
        <v/>
      </c>
    </row>
    <row r="1613" spans="1:38" x14ac:dyDescent="0.35">
      <c r="A1613">
        <v>1612</v>
      </c>
      <c r="C1613">
        <v>507</v>
      </c>
      <c r="D1613">
        <v>324</v>
      </c>
      <c r="E1613" t="s">
        <v>46</v>
      </c>
      <c r="F1613" t="s">
        <v>34</v>
      </c>
      <c r="G1613">
        <v>49.631011960000002</v>
      </c>
      <c r="H1613">
        <v>123.5393143</v>
      </c>
      <c r="M1613" t="s">
        <v>60</v>
      </c>
      <c r="N1613">
        <v>-5</v>
      </c>
      <c r="O1613">
        <v>-37</v>
      </c>
      <c r="P1613">
        <f t="shared" si="156"/>
        <v>32</v>
      </c>
      <c r="Q1613" t="s">
        <v>71</v>
      </c>
      <c r="R1613">
        <v>2</v>
      </c>
      <c r="S1613">
        <f t="shared" si="151"/>
        <v>32</v>
      </c>
      <c r="T1613">
        <f t="shared" si="152"/>
        <v>0</v>
      </c>
      <c r="U1613" t="s">
        <v>38</v>
      </c>
      <c r="V1613" t="s">
        <v>44</v>
      </c>
      <c r="Z1613" s="5">
        <v>0.86</v>
      </c>
      <c r="AA1613">
        <v>15</v>
      </c>
      <c r="AB1613" s="6">
        <v>3.92</v>
      </c>
      <c r="AC1613" s="8">
        <f t="shared" si="153"/>
        <v>9169.6640000000007</v>
      </c>
      <c r="AE1613" s="8">
        <f t="shared" si="154"/>
        <v>9169.6640000000007</v>
      </c>
      <c r="AG1613" t="str">
        <f t="shared" si="155"/>
        <v/>
      </c>
    </row>
    <row r="1614" spans="1:38" x14ac:dyDescent="0.35">
      <c r="A1614">
        <v>1613</v>
      </c>
      <c r="B1614" s="1"/>
      <c r="C1614">
        <v>507</v>
      </c>
      <c r="D1614">
        <v>324</v>
      </c>
      <c r="E1614" s="1" t="s">
        <v>46</v>
      </c>
      <c r="F1614" t="s">
        <v>34</v>
      </c>
      <c r="G1614" s="1">
        <v>49.631011960000002</v>
      </c>
      <c r="H1614" s="1">
        <v>123.5393143</v>
      </c>
      <c r="I1614" s="1"/>
      <c r="J1614" s="1"/>
      <c r="K1614" s="1"/>
      <c r="L1614" s="1"/>
      <c r="M1614" s="1" t="s">
        <v>48</v>
      </c>
      <c r="N1614" s="1">
        <v>-37</v>
      </c>
      <c r="O1614" s="1">
        <v>-60</v>
      </c>
      <c r="P1614" s="1">
        <f t="shared" si="156"/>
        <v>23</v>
      </c>
      <c r="Q1614" s="1" t="s">
        <v>69</v>
      </c>
      <c r="R1614" s="1">
        <v>2</v>
      </c>
      <c r="S1614" s="1">
        <f t="shared" si="151"/>
        <v>23</v>
      </c>
      <c r="T1614" s="1">
        <f t="shared" si="152"/>
        <v>0</v>
      </c>
      <c r="V1614" t="s">
        <v>39</v>
      </c>
      <c r="W1614" s="1"/>
      <c r="X1614" s="1"/>
      <c r="Y1614" s="1"/>
      <c r="Z1614" s="5">
        <v>1.17</v>
      </c>
      <c r="AA1614" s="1">
        <v>40</v>
      </c>
      <c r="AB1614" s="6">
        <v>3.92</v>
      </c>
      <c r="AC1614" s="8">
        <f t="shared" si="153"/>
        <v>6329.2319999999991</v>
      </c>
      <c r="AD1614" s="1"/>
      <c r="AE1614" s="10">
        <f t="shared" si="154"/>
        <v>6329.2319999999991</v>
      </c>
      <c r="AF1614" s="1"/>
      <c r="AG1614" t="str">
        <f t="shared" si="155"/>
        <v/>
      </c>
      <c r="AI1614" s="1"/>
      <c r="AJ1614" s="1"/>
      <c r="AK1614" s="1"/>
      <c r="AL1614" s="1"/>
    </row>
    <row r="1615" spans="1:38" x14ac:dyDescent="0.35">
      <c r="A1615">
        <v>1614</v>
      </c>
      <c r="B1615" t="s">
        <v>32</v>
      </c>
      <c r="C1615">
        <v>529</v>
      </c>
      <c r="D1615">
        <v>325</v>
      </c>
      <c r="E1615" t="s">
        <v>33</v>
      </c>
      <c r="F1615" t="s">
        <v>34</v>
      </c>
      <c r="G1615">
        <v>49.159988400000003</v>
      </c>
      <c r="H1615">
        <v>124.0310364</v>
      </c>
      <c r="M1615" t="s">
        <v>54</v>
      </c>
      <c r="N1615">
        <v>4</v>
      </c>
      <c r="O1615">
        <v>3</v>
      </c>
      <c r="P1615">
        <f t="shared" si="156"/>
        <v>1</v>
      </c>
      <c r="Q1615" t="s">
        <v>36</v>
      </c>
      <c r="R1615">
        <v>1</v>
      </c>
      <c r="S1615">
        <f t="shared" si="151"/>
        <v>0</v>
      </c>
      <c r="T1615">
        <f t="shared" si="152"/>
        <v>1</v>
      </c>
      <c r="W1615">
        <f>SUM(S1615:S1620)</f>
        <v>70</v>
      </c>
      <c r="X1615">
        <f>SUM(T1615:T1620)</f>
        <v>4</v>
      </c>
      <c r="Y1615">
        <f>X1615+W1615</f>
        <v>74</v>
      </c>
      <c r="Z1615" s="5">
        <v>0.14000000000000001</v>
      </c>
      <c r="AA1615">
        <v>0</v>
      </c>
      <c r="AB1615" s="6">
        <v>43.21</v>
      </c>
      <c r="AC1615" s="8">
        <f t="shared" si="153"/>
        <v>604.94000000000005</v>
      </c>
      <c r="AD1615" s="8">
        <f>SUM(AC1615:AC1620)</f>
        <v>15175.509999999997</v>
      </c>
      <c r="AE1615" s="8">
        <f t="shared" si="154"/>
        <v>604.94000000000005</v>
      </c>
      <c r="AF1615" s="8">
        <f>SUM(AE1615:AE1620)</f>
        <v>15175.509999999997</v>
      </c>
      <c r="AG1615">
        <f t="shared" si="155"/>
        <v>1</v>
      </c>
    </row>
    <row r="1616" spans="1:38" x14ac:dyDescent="0.35">
      <c r="A1616">
        <v>1615</v>
      </c>
      <c r="C1616">
        <v>529</v>
      </c>
      <c r="D1616">
        <v>325</v>
      </c>
      <c r="E1616" t="s">
        <v>33</v>
      </c>
      <c r="F1616" t="s">
        <v>34</v>
      </c>
      <c r="G1616">
        <v>49.159988400000003</v>
      </c>
      <c r="H1616">
        <v>124.0310364</v>
      </c>
      <c r="M1616" t="s">
        <v>40</v>
      </c>
      <c r="N1616">
        <v>3</v>
      </c>
      <c r="O1616">
        <v>1</v>
      </c>
      <c r="P1616">
        <f t="shared" si="156"/>
        <v>2</v>
      </c>
      <c r="Q1616" t="s">
        <v>36</v>
      </c>
      <c r="R1616">
        <v>1</v>
      </c>
      <c r="S1616">
        <f t="shared" si="151"/>
        <v>0</v>
      </c>
      <c r="T1616">
        <f t="shared" si="152"/>
        <v>2</v>
      </c>
      <c r="Z1616" s="5">
        <v>0.14000000000000001</v>
      </c>
      <c r="AA1616">
        <v>0</v>
      </c>
      <c r="AB1616" s="6">
        <v>43.21</v>
      </c>
      <c r="AC1616" s="8">
        <f t="shared" si="153"/>
        <v>1209.8800000000001</v>
      </c>
      <c r="AE1616" s="8">
        <f t="shared" si="154"/>
        <v>1209.8800000000001</v>
      </c>
      <c r="AG1616" t="str">
        <f t="shared" si="155"/>
        <v/>
      </c>
    </row>
    <row r="1617" spans="1:38" x14ac:dyDescent="0.35">
      <c r="A1617">
        <v>1616</v>
      </c>
      <c r="C1617">
        <v>529</v>
      </c>
      <c r="D1617">
        <v>325</v>
      </c>
      <c r="E1617" t="s">
        <v>33</v>
      </c>
      <c r="F1617" t="s">
        <v>34</v>
      </c>
      <c r="G1617">
        <v>49.159988400000003</v>
      </c>
      <c r="H1617">
        <v>124.0310364</v>
      </c>
      <c r="M1617" t="s">
        <v>41</v>
      </c>
      <c r="N1617">
        <v>1</v>
      </c>
      <c r="O1617">
        <v>0</v>
      </c>
      <c r="P1617">
        <f t="shared" si="156"/>
        <v>1</v>
      </c>
      <c r="Q1617" t="s">
        <v>36</v>
      </c>
      <c r="R1617">
        <v>1</v>
      </c>
      <c r="S1617">
        <f t="shared" si="151"/>
        <v>0</v>
      </c>
      <c r="T1617">
        <f t="shared" si="152"/>
        <v>1</v>
      </c>
      <c r="Z1617" s="5">
        <v>0.14000000000000001</v>
      </c>
      <c r="AA1617">
        <v>0</v>
      </c>
      <c r="AB1617" s="6">
        <v>36.65</v>
      </c>
      <c r="AC1617" s="8">
        <f t="shared" si="153"/>
        <v>513.1</v>
      </c>
      <c r="AE1617" s="8">
        <f t="shared" si="154"/>
        <v>513.1</v>
      </c>
      <c r="AG1617" t="str">
        <f t="shared" si="155"/>
        <v/>
      </c>
    </row>
    <row r="1618" spans="1:38" x14ac:dyDescent="0.35">
      <c r="A1618">
        <v>1617</v>
      </c>
      <c r="C1618">
        <v>577</v>
      </c>
      <c r="D1618">
        <v>325</v>
      </c>
      <c r="E1618" t="s">
        <v>33</v>
      </c>
      <c r="F1618" t="s">
        <v>34</v>
      </c>
      <c r="G1618">
        <v>49.159988400000003</v>
      </c>
      <c r="H1618">
        <v>124.0310364</v>
      </c>
      <c r="M1618" t="s">
        <v>72</v>
      </c>
      <c r="N1618">
        <v>0</v>
      </c>
      <c r="O1618">
        <v>-5</v>
      </c>
      <c r="P1618">
        <f t="shared" si="156"/>
        <v>5</v>
      </c>
      <c r="Q1618" t="s">
        <v>54</v>
      </c>
      <c r="R1618">
        <v>2</v>
      </c>
      <c r="S1618">
        <f t="shared" si="151"/>
        <v>5</v>
      </c>
      <c r="T1618">
        <f t="shared" si="152"/>
        <v>0</v>
      </c>
      <c r="U1618" t="s">
        <v>38</v>
      </c>
      <c r="V1618" t="s">
        <v>44</v>
      </c>
      <c r="Z1618" s="5">
        <v>1.31</v>
      </c>
      <c r="AA1618">
        <v>30</v>
      </c>
      <c r="AB1618" s="6">
        <v>4.74</v>
      </c>
      <c r="AC1618" s="8">
        <f t="shared" si="153"/>
        <v>2173.29</v>
      </c>
      <c r="AE1618" s="8">
        <f t="shared" si="154"/>
        <v>2173.29</v>
      </c>
      <c r="AG1618" t="str">
        <f t="shared" si="155"/>
        <v/>
      </c>
    </row>
    <row r="1619" spans="1:38" x14ac:dyDescent="0.35">
      <c r="A1619">
        <v>1618</v>
      </c>
      <c r="C1619">
        <v>577</v>
      </c>
      <c r="D1619">
        <v>325</v>
      </c>
      <c r="E1619" t="s">
        <v>33</v>
      </c>
      <c r="F1619" t="s">
        <v>34</v>
      </c>
      <c r="G1619">
        <v>49.159988400000003</v>
      </c>
      <c r="H1619">
        <v>124.0310364</v>
      </c>
      <c r="M1619" t="s">
        <v>42</v>
      </c>
      <c r="N1619">
        <v>-5</v>
      </c>
      <c r="O1619">
        <v>-33</v>
      </c>
      <c r="P1619">
        <f t="shared" si="156"/>
        <v>28</v>
      </c>
      <c r="Q1619" t="s">
        <v>54</v>
      </c>
      <c r="R1619">
        <v>2</v>
      </c>
      <c r="S1619">
        <f t="shared" si="151"/>
        <v>28</v>
      </c>
      <c r="T1619">
        <f t="shared" si="152"/>
        <v>0</v>
      </c>
      <c r="U1619" t="s">
        <v>38</v>
      </c>
      <c r="V1619" t="s">
        <v>44</v>
      </c>
      <c r="Z1619" s="5">
        <v>1.38</v>
      </c>
      <c r="AA1619">
        <v>30</v>
      </c>
      <c r="AB1619" s="6">
        <v>1.7</v>
      </c>
      <c r="AC1619" s="8">
        <f t="shared" si="153"/>
        <v>4598.1599999999989</v>
      </c>
      <c r="AE1619" s="8">
        <f t="shared" si="154"/>
        <v>4598.1599999999989</v>
      </c>
      <c r="AG1619" t="str">
        <f t="shared" si="155"/>
        <v/>
      </c>
    </row>
    <row r="1620" spans="1:38" x14ac:dyDescent="0.35">
      <c r="A1620">
        <v>1619</v>
      </c>
      <c r="B1620" s="1"/>
      <c r="C1620">
        <v>577</v>
      </c>
      <c r="D1620">
        <v>325</v>
      </c>
      <c r="E1620" s="1" t="s">
        <v>33</v>
      </c>
      <c r="F1620" t="s">
        <v>34</v>
      </c>
      <c r="G1620" s="1">
        <v>49.159988400000003</v>
      </c>
      <c r="H1620" s="1">
        <v>124.0310364</v>
      </c>
      <c r="I1620" s="1"/>
      <c r="J1620" s="1"/>
      <c r="K1620" s="1"/>
      <c r="L1620" s="1"/>
      <c r="M1620" s="1" t="s">
        <v>45</v>
      </c>
      <c r="N1620" s="1">
        <v>-33</v>
      </c>
      <c r="O1620" s="1">
        <v>-70</v>
      </c>
      <c r="P1620" s="1">
        <f t="shared" si="156"/>
        <v>37</v>
      </c>
      <c r="Q1620" s="1" t="s">
        <v>54</v>
      </c>
      <c r="R1620" s="1">
        <v>2</v>
      </c>
      <c r="S1620" s="1">
        <f t="shared" si="151"/>
        <v>37</v>
      </c>
      <c r="T1620" s="1">
        <f t="shared" si="152"/>
        <v>0</v>
      </c>
      <c r="U1620" t="s">
        <v>38</v>
      </c>
      <c r="V1620" t="s">
        <v>44</v>
      </c>
      <c r="W1620" s="1"/>
      <c r="X1620" s="1"/>
      <c r="Y1620" s="1"/>
      <c r="Z1620" s="5">
        <v>1.38</v>
      </c>
      <c r="AA1620" s="1">
        <v>30</v>
      </c>
      <c r="AB1620" s="6">
        <v>1.7</v>
      </c>
      <c r="AC1620" s="8">
        <f t="shared" si="153"/>
        <v>6076.1399999999976</v>
      </c>
      <c r="AD1620" s="1"/>
      <c r="AE1620" s="10">
        <f t="shared" si="154"/>
        <v>6076.1399999999976</v>
      </c>
      <c r="AF1620" s="1"/>
      <c r="AG1620" t="str">
        <f t="shared" si="155"/>
        <v/>
      </c>
      <c r="AI1620" s="1"/>
      <c r="AJ1620" s="1"/>
      <c r="AK1620" s="1"/>
      <c r="AL1620" s="1"/>
    </row>
    <row r="1621" spans="1:38" x14ac:dyDescent="0.35">
      <c r="A1621">
        <v>1620</v>
      </c>
      <c r="B1621" t="s">
        <v>32</v>
      </c>
      <c r="C1621">
        <v>531</v>
      </c>
      <c r="D1621">
        <v>326</v>
      </c>
      <c r="E1621" t="s">
        <v>118</v>
      </c>
      <c r="F1621" t="s">
        <v>65</v>
      </c>
      <c r="G1621">
        <v>48.90501785</v>
      </c>
      <c r="H1621">
        <v>124.3088989</v>
      </c>
      <c r="M1621" t="s">
        <v>54</v>
      </c>
      <c r="N1621">
        <v>15</v>
      </c>
      <c r="O1621">
        <v>12</v>
      </c>
      <c r="P1621">
        <f t="shared" si="156"/>
        <v>3</v>
      </c>
      <c r="Q1621" t="s">
        <v>36</v>
      </c>
      <c r="R1621">
        <v>1</v>
      </c>
      <c r="S1621">
        <f t="shared" si="151"/>
        <v>0</v>
      </c>
      <c r="T1621">
        <f t="shared" si="152"/>
        <v>3</v>
      </c>
      <c r="W1621">
        <f>SUM(S1621:S1626)</f>
        <v>60</v>
      </c>
      <c r="X1621">
        <f>SUM(T1621:T1626)</f>
        <v>15</v>
      </c>
      <c r="Y1621">
        <f>X1621+W1621</f>
        <v>75</v>
      </c>
      <c r="Z1621" s="5">
        <v>0.16</v>
      </c>
      <c r="AA1621">
        <v>0</v>
      </c>
      <c r="AB1621" s="6">
        <v>37.4</v>
      </c>
      <c r="AC1621" s="8">
        <f t="shared" si="153"/>
        <v>1795.1999999999998</v>
      </c>
      <c r="AD1621" s="8">
        <f>SUM(AC1621:AC1626)</f>
        <v>15655.359999999999</v>
      </c>
      <c r="AE1621" s="8">
        <f t="shared" si="154"/>
        <v>1795.1999999999998</v>
      </c>
      <c r="AF1621" s="8">
        <f>SUM(AE1621:AE1626)</f>
        <v>15655.359999999999</v>
      </c>
      <c r="AG1621">
        <f t="shared" si="155"/>
        <v>1</v>
      </c>
    </row>
    <row r="1622" spans="1:38" x14ac:dyDescent="0.35">
      <c r="A1622">
        <v>1621</v>
      </c>
      <c r="C1622">
        <v>531</v>
      </c>
      <c r="D1622">
        <v>326</v>
      </c>
      <c r="E1622" t="s">
        <v>118</v>
      </c>
      <c r="F1622" t="s">
        <v>65</v>
      </c>
      <c r="G1622">
        <v>48.90501785</v>
      </c>
      <c r="H1622">
        <v>124.3088989</v>
      </c>
      <c r="M1622" t="s">
        <v>40</v>
      </c>
      <c r="N1622">
        <v>12</v>
      </c>
      <c r="O1622">
        <v>2</v>
      </c>
      <c r="P1622">
        <f t="shared" si="156"/>
        <v>10</v>
      </c>
      <c r="Q1622" t="s">
        <v>36</v>
      </c>
      <c r="R1622">
        <v>1</v>
      </c>
      <c r="S1622">
        <f t="shared" si="151"/>
        <v>0</v>
      </c>
      <c r="T1622">
        <f t="shared" si="152"/>
        <v>10</v>
      </c>
      <c r="Z1622" s="5">
        <v>0.16</v>
      </c>
      <c r="AA1622">
        <v>0</v>
      </c>
      <c r="AB1622" s="6">
        <v>37.4</v>
      </c>
      <c r="AC1622" s="8">
        <f t="shared" si="153"/>
        <v>5984</v>
      </c>
      <c r="AE1622" s="8">
        <f t="shared" si="154"/>
        <v>5984</v>
      </c>
      <c r="AG1622" t="str">
        <f t="shared" si="155"/>
        <v/>
      </c>
    </row>
    <row r="1623" spans="1:38" x14ac:dyDescent="0.35">
      <c r="A1623">
        <v>1622</v>
      </c>
      <c r="C1623">
        <v>531</v>
      </c>
      <c r="D1623">
        <v>326</v>
      </c>
      <c r="E1623" t="s">
        <v>118</v>
      </c>
      <c r="F1623" t="s">
        <v>65</v>
      </c>
      <c r="G1623">
        <v>48.90501785</v>
      </c>
      <c r="H1623">
        <v>124.3088989</v>
      </c>
      <c r="M1623" t="s">
        <v>102</v>
      </c>
      <c r="N1623">
        <v>2</v>
      </c>
      <c r="O1623">
        <v>0</v>
      </c>
      <c r="P1623">
        <f t="shared" si="156"/>
        <v>2</v>
      </c>
      <c r="Q1623" t="s">
        <v>36</v>
      </c>
      <c r="R1623">
        <v>1</v>
      </c>
      <c r="S1623">
        <f t="shared" si="151"/>
        <v>0</v>
      </c>
      <c r="T1623">
        <f t="shared" si="152"/>
        <v>2</v>
      </c>
      <c r="Z1623" s="5">
        <v>0.16</v>
      </c>
      <c r="AA1623">
        <v>0</v>
      </c>
      <c r="AB1623" s="6">
        <v>30.85</v>
      </c>
      <c r="AC1623" s="8">
        <f t="shared" si="153"/>
        <v>987.2</v>
      </c>
      <c r="AE1623" s="8">
        <f t="shared" si="154"/>
        <v>987.2</v>
      </c>
      <c r="AG1623" t="str">
        <f t="shared" si="155"/>
        <v/>
      </c>
    </row>
    <row r="1624" spans="1:38" x14ac:dyDescent="0.35">
      <c r="A1624">
        <v>1623</v>
      </c>
      <c r="C1624">
        <v>579</v>
      </c>
      <c r="D1624">
        <v>326</v>
      </c>
      <c r="E1624" t="s">
        <v>118</v>
      </c>
      <c r="F1624" t="s">
        <v>65</v>
      </c>
      <c r="G1624">
        <v>48.90501785</v>
      </c>
      <c r="H1624">
        <v>124.3088989</v>
      </c>
      <c r="M1624" t="s">
        <v>106</v>
      </c>
      <c r="N1624">
        <v>0</v>
      </c>
      <c r="O1624">
        <v>-2</v>
      </c>
      <c r="P1624">
        <f t="shared" si="156"/>
        <v>2</v>
      </c>
      <c r="Q1624" t="s">
        <v>43</v>
      </c>
      <c r="R1624">
        <v>2</v>
      </c>
      <c r="S1624">
        <f t="shared" si="151"/>
        <v>2</v>
      </c>
      <c r="T1624">
        <f t="shared" si="152"/>
        <v>0</v>
      </c>
      <c r="U1624" t="s">
        <v>38</v>
      </c>
      <c r="V1624" t="s">
        <v>39</v>
      </c>
      <c r="Z1624" s="5">
        <v>1.24</v>
      </c>
      <c r="AA1624">
        <v>25</v>
      </c>
      <c r="AB1624" s="6">
        <v>3.36</v>
      </c>
      <c r="AC1624" s="8">
        <f t="shared" si="153"/>
        <v>624.95999999999992</v>
      </c>
      <c r="AE1624" s="8">
        <f t="shared" si="154"/>
        <v>624.95999999999992</v>
      </c>
      <c r="AG1624" t="str">
        <f t="shared" si="155"/>
        <v/>
      </c>
    </row>
    <row r="1625" spans="1:38" x14ac:dyDescent="0.35">
      <c r="A1625">
        <v>1624</v>
      </c>
      <c r="C1625">
        <v>579</v>
      </c>
      <c r="D1625">
        <v>326</v>
      </c>
      <c r="E1625" t="s">
        <v>118</v>
      </c>
      <c r="F1625" t="s">
        <v>65</v>
      </c>
      <c r="G1625">
        <v>48.90501785</v>
      </c>
      <c r="H1625">
        <v>124.3088989</v>
      </c>
      <c r="M1625" t="s">
        <v>49</v>
      </c>
      <c r="N1625">
        <v>-2</v>
      </c>
      <c r="O1625">
        <v>-10</v>
      </c>
      <c r="P1625">
        <f t="shared" si="156"/>
        <v>8</v>
      </c>
      <c r="Q1625" t="s">
        <v>43</v>
      </c>
      <c r="R1625">
        <v>2</v>
      </c>
      <c r="S1625">
        <f t="shared" si="151"/>
        <v>8</v>
      </c>
      <c r="T1625">
        <f t="shared" si="152"/>
        <v>0</v>
      </c>
      <c r="U1625" t="s">
        <v>38</v>
      </c>
      <c r="V1625" t="s">
        <v>39</v>
      </c>
      <c r="Z1625" s="5">
        <v>1.2</v>
      </c>
      <c r="AA1625">
        <v>25</v>
      </c>
      <c r="AB1625" s="6">
        <v>1.2</v>
      </c>
      <c r="AC1625" s="8">
        <f t="shared" si="153"/>
        <v>864</v>
      </c>
      <c r="AE1625" s="8">
        <f t="shared" si="154"/>
        <v>864</v>
      </c>
      <c r="AG1625" t="str">
        <f t="shared" si="155"/>
        <v/>
      </c>
    </row>
    <row r="1626" spans="1:38" x14ac:dyDescent="0.35">
      <c r="A1626">
        <v>1625</v>
      </c>
      <c r="B1626" s="1"/>
      <c r="C1626">
        <v>579</v>
      </c>
      <c r="D1626">
        <v>326</v>
      </c>
      <c r="E1626" s="1" t="s">
        <v>118</v>
      </c>
      <c r="F1626" t="s">
        <v>65</v>
      </c>
      <c r="G1626" s="1">
        <v>48.90501785</v>
      </c>
      <c r="H1626" s="1">
        <v>124.3088989</v>
      </c>
      <c r="I1626" s="1"/>
      <c r="J1626" s="1"/>
      <c r="K1626" s="1"/>
      <c r="L1626" s="1"/>
      <c r="M1626" s="1" t="s">
        <v>51</v>
      </c>
      <c r="N1626" s="1">
        <v>-10</v>
      </c>
      <c r="O1626" s="1">
        <v>-60</v>
      </c>
      <c r="P1626" s="1">
        <f t="shared" si="156"/>
        <v>50</v>
      </c>
      <c r="Q1626" s="1" t="s">
        <v>43</v>
      </c>
      <c r="R1626" s="1">
        <v>2</v>
      </c>
      <c r="S1626" s="1">
        <f t="shared" si="151"/>
        <v>50</v>
      </c>
      <c r="T1626" s="1">
        <f t="shared" si="152"/>
        <v>0</v>
      </c>
      <c r="U1626" t="s">
        <v>91</v>
      </c>
      <c r="V1626" t="s">
        <v>73</v>
      </c>
      <c r="W1626" s="1"/>
      <c r="X1626" s="1"/>
      <c r="Y1626" s="1"/>
      <c r="Z1626" s="5">
        <v>1.2</v>
      </c>
      <c r="AA1626" s="1">
        <v>25</v>
      </c>
      <c r="AB1626" s="6">
        <v>1.2</v>
      </c>
      <c r="AC1626" s="8">
        <f t="shared" si="153"/>
        <v>5400</v>
      </c>
      <c r="AD1626" s="1"/>
      <c r="AE1626" s="10">
        <f t="shared" si="154"/>
        <v>5400</v>
      </c>
      <c r="AF1626" s="1"/>
      <c r="AG1626" t="str">
        <f t="shared" si="155"/>
        <v/>
      </c>
      <c r="AI1626" s="1"/>
      <c r="AJ1626" s="1"/>
      <c r="AK1626" s="1"/>
      <c r="AL1626" s="1"/>
    </row>
    <row r="1627" spans="1:38" x14ac:dyDescent="0.35">
      <c r="A1627">
        <v>1626</v>
      </c>
      <c r="B1627" t="s">
        <v>32</v>
      </c>
      <c r="C1627">
        <v>541</v>
      </c>
      <c r="D1627">
        <v>327</v>
      </c>
      <c r="E1627" t="s">
        <v>73</v>
      </c>
      <c r="F1627" t="s">
        <v>161</v>
      </c>
      <c r="G1627">
        <v>50.661399840000001</v>
      </c>
      <c r="H1627">
        <v>122.5559998</v>
      </c>
      <c r="M1627" t="s">
        <v>113</v>
      </c>
      <c r="N1627">
        <v>50</v>
      </c>
      <c r="O1627">
        <v>0</v>
      </c>
      <c r="P1627">
        <f t="shared" si="156"/>
        <v>50</v>
      </c>
      <c r="Q1627" t="s">
        <v>36</v>
      </c>
      <c r="R1627">
        <v>1</v>
      </c>
      <c r="S1627">
        <f t="shared" si="151"/>
        <v>0</v>
      </c>
      <c r="T1627">
        <f t="shared" si="152"/>
        <v>50</v>
      </c>
      <c r="W1627">
        <f>SUM(S1627:S1629)</f>
        <v>10</v>
      </c>
      <c r="X1627">
        <f>SUM(T1627:T1629)</f>
        <v>50</v>
      </c>
      <c r="Y1627">
        <f>X1627+W1627</f>
        <v>60</v>
      </c>
      <c r="Z1627" s="5">
        <v>0.12</v>
      </c>
      <c r="AA1627">
        <v>0</v>
      </c>
      <c r="AB1627" s="6">
        <v>51.68</v>
      </c>
      <c r="AC1627" s="8">
        <f t="shared" si="153"/>
        <v>31008</v>
      </c>
      <c r="AD1627" s="8">
        <f>SUM(AC1627:AC1629)</f>
        <v>32855.879999999997</v>
      </c>
      <c r="AE1627" s="8">
        <f t="shared" si="154"/>
        <v>31008</v>
      </c>
      <c r="AF1627" s="8">
        <f>SUM(AE1627:AE1629)</f>
        <v>32855.879999999997</v>
      </c>
      <c r="AG1627">
        <f t="shared" si="155"/>
        <v>1</v>
      </c>
    </row>
    <row r="1628" spans="1:38" x14ac:dyDescent="0.35">
      <c r="A1628">
        <v>1627</v>
      </c>
      <c r="C1628">
        <v>589</v>
      </c>
      <c r="D1628">
        <v>327</v>
      </c>
      <c r="E1628" t="s">
        <v>73</v>
      </c>
      <c r="F1628" t="s">
        <v>161</v>
      </c>
      <c r="G1628">
        <v>50.661399840000001</v>
      </c>
      <c r="H1628">
        <v>122.5559998</v>
      </c>
      <c r="M1628" t="s">
        <v>79</v>
      </c>
      <c r="N1628">
        <v>-50</v>
      </c>
      <c r="O1628">
        <v>-55</v>
      </c>
      <c r="P1628">
        <f t="shared" si="156"/>
        <v>5</v>
      </c>
      <c r="Q1628" t="s">
        <v>71</v>
      </c>
      <c r="R1628">
        <v>2</v>
      </c>
      <c r="S1628">
        <f t="shared" si="151"/>
        <v>5</v>
      </c>
      <c r="T1628">
        <f t="shared" si="152"/>
        <v>0</v>
      </c>
      <c r="U1628" t="s">
        <v>91</v>
      </c>
      <c r="V1628" t="s">
        <v>73</v>
      </c>
      <c r="Z1628" s="5">
        <v>1.74</v>
      </c>
      <c r="AA1628">
        <v>0</v>
      </c>
      <c r="AB1628" s="6">
        <v>1.18</v>
      </c>
      <c r="AC1628" s="8">
        <f t="shared" si="153"/>
        <v>1026.5999999999999</v>
      </c>
      <c r="AE1628" s="8">
        <f t="shared" si="154"/>
        <v>1026.5999999999999</v>
      </c>
      <c r="AG1628" t="str">
        <f t="shared" si="155"/>
        <v/>
      </c>
    </row>
    <row r="1629" spans="1:38" x14ac:dyDescent="0.35">
      <c r="A1629">
        <v>1628</v>
      </c>
      <c r="B1629" s="1"/>
      <c r="C1629">
        <v>589</v>
      </c>
      <c r="D1629">
        <v>327</v>
      </c>
      <c r="E1629" s="1" t="s">
        <v>73</v>
      </c>
      <c r="F1629" t="s">
        <v>161</v>
      </c>
      <c r="G1629" s="1">
        <v>50.661399840000001</v>
      </c>
      <c r="H1629" s="1">
        <v>122.5559998</v>
      </c>
      <c r="I1629" s="1"/>
      <c r="J1629" s="1"/>
      <c r="K1629" s="1"/>
      <c r="L1629" s="1"/>
      <c r="M1629" s="1" t="s">
        <v>84</v>
      </c>
      <c r="N1629" s="1">
        <v>-55</v>
      </c>
      <c r="O1629" s="1">
        <v>-60</v>
      </c>
      <c r="P1629" s="1">
        <f t="shared" si="156"/>
        <v>5</v>
      </c>
      <c r="Q1629" s="1" t="s">
        <v>71</v>
      </c>
      <c r="R1629" s="1">
        <v>2</v>
      </c>
      <c r="S1629" s="1">
        <f t="shared" si="151"/>
        <v>5</v>
      </c>
      <c r="T1629" s="1">
        <f t="shared" si="152"/>
        <v>0</v>
      </c>
      <c r="U1629" t="s">
        <v>91</v>
      </c>
      <c r="V1629" t="s">
        <v>39</v>
      </c>
      <c r="W1629" s="1"/>
      <c r="X1629" s="1"/>
      <c r="Y1629" s="1"/>
      <c r="Z1629" s="5">
        <v>1.74</v>
      </c>
      <c r="AA1629" s="1">
        <v>20</v>
      </c>
      <c r="AB1629" s="6">
        <v>1.18</v>
      </c>
      <c r="AC1629" s="8">
        <f t="shared" si="153"/>
        <v>821.28</v>
      </c>
      <c r="AD1629" s="1"/>
      <c r="AE1629" s="10">
        <f t="shared" si="154"/>
        <v>821.28</v>
      </c>
      <c r="AF1629" s="1"/>
      <c r="AG1629" t="str">
        <f t="shared" si="155"/>
        <v/>
      </c>
      <c r="AI1629" s="1"/>
      <c r="AJ1629" s="1"/>
      <c r="AK1629" s="1"/>
      <c r="AL1629" s="1"/>
    </row>
    <row r="1630" spans="1:38" x14ac:dyDescent="0.35">
      <c r="A1630">
        <v>1629</v>
      </c>
      <c r="B1630" t="s">
        <v>32</v>
      </c>
      <c r="C1630">
        <v>542</v>
      </c>
      <c r="D1630">
        <v>328</v>
      </c>
      <c r="E1630" t="s">
        <v>80</v>
      </c>
      <c r="F1630" t="s">
        <v>161</v>
      </c>
      <c r="G1630">
        <v>50.661800380000003</v>
      </c>
      <c r="H1630">
        <v>122.5559998</v>
      </c>
      <c r="M1630" t="s">
        <v>238</v>
      </c>
      <c r="N1630">
        <v>40</v>
      </c>
      <c r="O1630">
        <v>12</v>
      </c>
      <c r="P1630">
        <f t="shared" si="156"/>
        <v>28</v>
      </c>
      <c r="Q1630" t="s">
        <v>36</v>
      </c>
      <c r="R1630">
        <v>1</v>
      </c>
      <c r="S1630">
        <f t="shared" si="151"/>
        <v>0</v>
      </c>
      <c r="T1630">
        <f t="shared" si="152"/>
        <v>28</v>
      </c>
      <c r="W1630">
        <f>SUM(S1630:S1633)</f>
        <v>3</v>
      </c>
      <c r="X1630">
        <f>SUM(T1630:T1633)</f>
        <v>37</v>
      </c>
      <c r="Y1630">
        <f>X1630+W1630</f>
        <v>40</v>
      </c>
      <c r="Z1630" s="5">
        <v>0.15</v>
      </c>
      <c r="AA1630">
        <v>0</v>
      </c>
      <c r="AB1630" s="6">
        <v>45.12</v>
      </c>
      <c r="AC1630" s="8">
        <f t="shared" si="153"/>
        <v>18950.400000000001</v>
      </c>
      <c r="AD1630" s="8">
        <f>SUM(AC1630:AC1633)</f>
        <v>28823.010000000002</v>
      </c>
      <c r="AE1630" s="8">
        <f t="shared" si="154"/>
        <v>18950.400000000001</v>
      </c>
      <c r="AF1630" s="8">
        <f>SUM(AE1630:AE1633)</f>
        <v>28823.010000000002</v>
      </c>
      <c r="AG1630">
        <f t="shared" si="155"/>
        <v>1</v>
      </c>
      <c r="AH1630" s="17"/>
    </row>
    <row r="1631" spans="1:38" x14ac:dyDescent="0.35">
      <c r="A1631">
        <v>1630</v>
      </c>
      <c r="C1631">
        <v>542</v>
      </c>
      <c r="D1631">
        <v>328</v>
      </c>
      <c r="E1631" t="s">
        <v>80</v>
      </c>
      <c r="F1631" t="s">
        <v>161</v>
      </c>
      <c r="G1631">
        <v>50.661800380000003</v>
      </c>
      <c r="H1631">
        <v>122.5559998</v>
      </c>
      <c r="M1631" t="s">
        <v>239</v>
      </c>
      <c r="N1631">
        <v>6</v>
      </c>
      <c r="O1631">
        <v>12</v>
      </c>
      <c r="P1631">
        <f t="shared" si="156"/>
        <v>6</v>
      </c>
      <c r="Q1631" t="s">
        <v>36</v>
      </c>
      <c r="R1631">
        <v>1</v>
      </c>
      <c r="S1631">
        <f t="shared" si="151"/>
        <v>0</v>
      </c>
      <c r="T1631">
        <f t="shared" si="152"/>
        <v>6</v>
      </c>
      <c r="Z1631" s="5">
        <v>0.15</v>
      </c>
      <c r="AA1631">
        <v>0</v>
      </c>
      <c r="AB1631" s="6">
        <v>51.68</v>
      </c>
      <c r="AC1631" s="8">
        <f t="shared" si="153"/>
        <v>4651.2</v>
      </c>
      <c r="AE1631" s="8">
        <f t="shared" si="154"/>
        <v>4651.2</v>
      </c>
      <c r="AG1631" t="str">
        <f t="shared" si="155"/>
        <v/>
      </c>
      <c r="AH1631" s="17"/>
    </row>
    <row r="1632" spans="1:38" x14ac:dyDescent="0.35">
      <c r="A1632">
        <v>1631</v>
      </c>
      <c r="C1632">
        <v>542</v>
      </c>
      <c r="D1632">
        <v>328</v>
      </c>
      <c r="E1632" t="s">
        <v>80</v>
      </c>
      <c r="F1632" t="s">
        <v>161</v>
      </c>
      <c r="G1632">
        <v>50.661800380000003</v>
      </c>
      <c r="H1632">
        <v>122.5559998</v>
      </c>
      <c r="M1632" t="s">
        <v>162</v>
      </c>
      <c r="N1632">
        <v>3</v>
      </c>
      <c r="O1632">
        <v>0</v>
      </c>
      <c r="P1632">
        <f t="shared" si="156"/>
        <v>3</v>
      </c>
      <c r="Q1632" t="s">
        <v>36</v>
      </c>
      <c r="R1632">
        <v>1</v>
      </c>
      <c r="S1632">
        <f t="shared" si="151"/>
        <v>0</v>
      </c>
      <c r="T1632">
        <f t="shared" si="152"/>
        <v>3</v>
      </c>
      <c r="Z1632" s="5">
        <v>0.08</v>
      </c>
      <c r="AA1632">
        <v>0</v>
      </c>
      <c r="AB1632" s="6">
        <v>51.68</v>
      </c>
      <c r="AC1632" s="8">
        <f t="shared" si="153"/>
        <v>1240.3200000000002</v>
      </c>
      <c r="AE1632" s="8">
        <f t="shared" si="154"/>
        <v>1240.3200000000002</v>
      </c>
      <c r="AG1632" t="str">
        <f t="shared" si="155"/>
        <v/>
      </c>
    </row>
    <row r="1633" spans="1:38" x14ac:dyDescent="0.35">
      <c r="A1633">
        <v>1632</v>
      </c>
      <c r="B1633" s="1"/>
      <c r="C1633">
        <v>590</v>
      </c>
      <c r="D1633">
        <v>328</v>
      </c>
      <c r="E1633" s="1" t="s">
        <v>80</v>
      </c>
      <c r="F1633" t="s">
        <v>161</v>
      </c>
      <c r="G1633" s="1">
        <v>50.661800380000003</v>
      </c>
      <c r="H1633" s="1">
        <v>122.5559998</v>
      </c>
      <c r="I1633" s="1"/>
      <c r="J1633" s="1"/>
      <c r="K1633" s="1"/>
      <c r="L1633" s="1"/>
      <c r="M1633" s="1" t="s">
        <v>240</v>
      </c>
      <c r="N1633" s="1">
        <v>-3</v>
      </c>
      <c r="O1633" s="1">
        <v>-6</v>
      </c>
      <c r="P1633" s="1">
        <f t="shared" si="156"/>
        <v>3</v>
      </c>
      <c r="Q1633" s="1"/>
      <c r="R1633" s="1">
        <v>2</v>
      </c>
      <c r="S1633" s="1">
        <f t="shared" si="151"/>
        <v>3</v>
      </c>
      <c r="T1633" s="1">
        <f t="shared" si="152"/>
        <v>0</v>
      </c>
      <c r="U1633" t="s">
        <v>91</v>
      </c>
      <c r="V1633" t="s">
        <v>39</v>
      </c>
      <c r="W1633" s="1"/>
      <c r="X1633" s="1"/>
      <c r="Y1633" s="1"/>
      <c r="Z1633" s="5">
        <v>1.31</v>
      </c>
      <c r="AA1633" s="11">
        <v>0</v>
      </c>
      <c r="AB1633" s="6">
        <v>10.130000000000001</v>
      </c>
      <c r="AC1633" s="8">
        <f t="shared" si="153"/>
        <v>3981.09</v>
      </c>
      <c r="AD1633" s="1"/>
      <c r="AE1633" s="10">
        <f t="shared" si="154"/>
        <v>3981.09</v>
      </c>
      <c r="AF1633" s="1"/>
      <c r="AG1633" t="str">
        <f t="shared" si="155"/>
        <v/>
      </c>
      <c r="AI1633" s="1"/>
      <c r="AJ1633" s="1"/>
      <c r="AK1633" s="1"/>
      <c r="AL1633" s="1"/>
    </row>
    <row r="1634" spans="1:38" x14ac:dyDescent="0.35">
      <c r="A1634" s="17">
        <v>1633</v>
      </c>
      <c r="B1634" s="17" t="s">
        <v>32</v>
      </c>
      <c r="C1634">
        <v>402</v>
      </c>
      <c r="D1634" s="17">
        <v>329</v>
      </c>
      <c r="E1634" s="17" t="s">
        <v>33</v>
      </c>
      <c r="F1634" s="17" t="s">
        <v>34</v>
      </c>
      <c r="G1634" s="17">
        <v>50.108139039999998</v>
      </c>
      <c r="H1634" s="17">
        <v>123.11239620000001</v>
      </c>
      <c r="I1634" s="17"/>
      <c r="J1634" s="17"/>
      <c r="K1634" s="17"/>
      <c r="L1634" s="17"/>
      <c r="M1634" s="17" t="s">
        <v>72</v>
      </c>
      <c r="N1634" s="17">
        <v>0</v>
      </c>
      <c r="O1634" s="17">
        <v>-17</v>
      </c>
      <c r="P1634" s="17">
        <f t="shared" si="156"/>
        <v>17</v>
      </c>
      <c r="Q1634" s="17"/>
      <c r="R1634" s="17">
        <v>2</v>
      </c>
      <c r="S1634" s="17">
        <f t="shared" si="151"/>
        <v>17</v>
      </c>
      <c r="T1634" s="17">
        <f t="shared" si="152"/>
        <v>0</v>
      </c>
      <c r="U1634" t="s">
        <v>38</v>
      </c>
      <c r="V1634" t="s">
        <v>44</v>
      </c>
      <c r="W1634" s="17">
        <f>SUM(S1634:S1635)</f>
        <v>45</v>
      </c>
      <c r="X1634" s="17">
        <f>SUM(T1634:T1635)</f>
        <v>0</v>
      </c>
      <c r="Y1634" s="17">
        <f>X1634+W1634</f>
        <v>45</v>
      </c>
      <c r="Z1634" s="5">
        <v>1.31</v>
      </c>
      <c r="AA1634" s="17">
        <v>0</v>
      </c>
      <c r="AB1634" s="6">
        <v>4.74</v>
      </c>
      <c r="AC1634" s="25">
        <f t="shared" si="153"/>
        <v>10555.980000000001</v>
      </c>
      <c r="AD1634" s="25">
        <f>SUM(AC1634:AC1635)</f>
        <v>14497.26</v>
      </c>
      <c r="AE1634" s="25">
        <f t="shared" si="154"/>
        <v>10555.980000000001</v>
      </c>
      <c r="AF1634" s="25">
        <f>SUM(AE1634:AE1635)</f>
        <v>14497.26</v>
      </c>
      <c r="AG1634" s="17">
        <f t="shared" si="155"/>
        <v>1</v>
      </c>
      <c r="AI1634" s="17"/>
      <c r="AJ1634" s="17"/>
      <c r="AK1634" s="17"/>
      <c r="AL1634" s="17"/>
    </row>
    <row r="1635" spans="1:38" x14ac:dyDescent="0.35">
      <c r="A1635" s="17">
        <v>1634</v>
      </c>
      <c r="B1635" s="26"/>
      <c r="C1635">
        <v>402</v>
      </c>
      <c r="D1635" s="17">
        <v>329</v>
      </c>
      <c r="E1635" s="26" t="s">
        <v>33</v>
      </c>
      <c r="F1635" s="17" t="s">
        <v>34</v>
      </c>
      <c r="G1635" s="26">
        <v>50.108139039999998</v>
      </c>
      <c r="H1635" s="26">
        <v>123.11239620000001</v>
      </c>
      <c r="I1635" s="26"/>
      <c r="J1635" s="26"/>
      <c r="K1635" s="26"/>
      <c r="L1635" s="26"/>
      <c r="M1635" s="26" t="s">
        <v>101</v>
      </c>
      <c r="N1635" s="26">
        <v>-17</v>
      </c>
      <c r="O1635" s="26">
        <v>-45</v>
      </c>
      <c r="P1635" s="26">
        <f t="shared" si="156"/>
        <v>28</v>
      </c>
      <c r="Q1635" s="26" t="s">
        <v>43</v>
      </c>
      <c r="R1635" s="26">
        <v>2</v>
      </c>
      <c r="S1635" s="26">
        <f t="shared" si="151"/>
        <v>28</v>
      </c>
      <c r="T1635" s="26">
        <f t="shared" si="152"/>
        <v>0</v>
      </c>
      <c r="U1635" t="s">
        <v>38</v>
      </c>
      <c r="V1635" t="s">
        <v>44</v>
      </c>
      <c r="W1635" s="26"/>
      <c r="X1635" s="26"/>
      <c r="Y1635" s="26"/>
      <c r="Z1635" s="5">
        <v>1.38</v>
      </c>
      <c r="AA1635" s="26">
        <v>40</v>
      </c>
      <c r="AB1635" s="6">
        <v>1.7</v>
      </c>
      <c r="AC1635" s="25">
        <f t="shared" si="153"/>
        <v>3941.2799999999993</v>
      </c>
      <c r="AD1635" s="26"/>
      <c r="AE1635" s="27">
        <f t="shared" si="154"/>
        <v>3941.2799999999993</v>
      </c>
      <c r="AF1635" s="26"/>
      <c r="AG1635" s="17" t="str">
        <f t="shared" si="155"/>
        <v/>
      </c>
      <c r="AI1635" s="26"/>
      <c r="AJ1635" s="26"/>
      <c r="AK1635" s="26"/>
      <c r="AL1635" s="26"/>
    </row>
    <row r="1636" spans="1:38" x14ac:dyDescent="0.35">
      <c r="A1636" s="17">
        <v>1635</v>
      </c>
      <c r="B1636" s="17" t="s">
        <v>32</v>
      </c>
      <c r="C1636">
        <v>406</v>
      </c>
      <c r="D1636" s="17">
        <v>330</v>
      </c>
      <c r="E1636" s="17" t="s">
        <v>33</v>
      </c>
      <c r="F1636" s="17" t="s">
        <v>34</v>
      </c>
      <c r="G1636" s="17">
        <v>49.947689060000002</v>
      </c>
      <c r="H1636" s="17">
        <v>123.2921982</v>
      </c>
      <c r="I1636" s="17"/>
      <c r="J1636" s="17"/>
      <c r="K1636" s="17"/>
      <c r="L1636" s="17"/>
      <c r="M1636" s="17" t="s">
        <v>72</v>
      </c>
      <c r="N1636" s="17">
        <v>0</v>
      </c>
      <c r="O1636" s="17">
        <v>-2</v>
      </c>
      <c r="P1636" s="17">
        <f t="shared" si="156"/>
        <v>2</v>
      </c>
      <c r="Q1636" s="17" t="s">
        <v>62</v>
      </c>
      <c r="R1636" s="17">
        <v>2</v>
      </c>
      <c r="S1636" s="17">
        <f t="shared" si="151"/>
        <v>2</v>
      </c>
      <c r="T1636" s="17">
        <f t="shared" si="152"/>
        <v>0</v>
      </c>
      <c r="U1636" t="s">
        <v>38</v>
      </c>
      <c r="V1636" t="s">
        <v>44</v>
      </c>
      <c r="W1636" s="17">
        <f>SUM(S1636:S1638)</f>
        <v>59</v>
      </c>
      <c r="X1636" s="17">
        <f>SUM(T1636:T1638)</f>
        <v>0</v>
      </c>
      <c r="Y1636" s="17">
        <f>X1636+W1636</f>
        <v>59</v>
      </c>
      <c r="Z1636" s="5">
        <v>1.31</v>
      </c>
      <c r="AA1636" s="17">
        <v>0</v>
      </c>
      <c r="AB1636" s="6">
        <v>4.74</v>
      </c>
      <c r="AC1636" s="25">
        <f t="shared" si="153"/>
        <v>1241.8800000000001</v>
      </c>
      <c r="AD1636" s="25">
        <f>SUM(AC1636:AC1638)</f>
        <v>8690.43</v>
      </c>
      <c r="AE1636" s="25">
        <f t="shared" si="154"/>
        <v>1241.8800000000001</v>
      </c>
      <c r="AF1636" s="25">
        <f>SUM(AE1636:AE1638)</f>
        <v>8690.43</v>
      </c>
      <c r="AG1636" s="17">
        <f t="shared" si="155"/>
        <v>1</v>
      </c>
      <c r="AI1636" s="17"/>
      <c r="AJ1636" s="17"/>
      <c r="AK1636" s="17"/>
      <c r="AL1636" s="17"/>
    </row>
    <row r="1637" spans="1:38" x14ac:dyDescent="0.35">
      <c r="A1637" s="17">
        <v>1636</v>
      </c>
      <c r="B1637" s="17"/>
      <c r="C1637">
        <v>406</v>
      </c>
      <c r="D1637" s="17">
        <v>330</v>
      </c>
      <c r="E1637" s="17" t="s">
        <v>33</v>
      </c>
      <c r="F1637" s="17" t="s">
        <v>34</v>
      </c>
      <c r="G1637" s="17">
        <v>49.947689060000002</v>
      </c>
      <c r="H1637" s="17">
        <v>123.2921982</v>
      </c>
      <c r="I1637" s="17"/>
      <c r="J1637" s="17"/>
      <c r="K1637" s="17"/>
      <c r="L1637" s="17"/>
      <c r="M1637" s="17" t="s">
        <v>101</v>
      </c>
      <c r="N1637" s="17">
        <v>-2</v>
      </c>
      <c r="O1637" s="17">
        <v>-15</v>
      </c>
      <c r="P1637" s="17">
        <f t="shared" si="156"/>
        <v>13</v>
      </c>
      <c r="Q1637" s="17" t="s">
        <v>62</v>
      </c>
      <c r="R1637" s="17">
        <v>2</v>
      </c>
      <c r="S1637" s="17">
        <f t="shared" si="151"/>
        <v>13</v>
      </c>
      <c r="T1637" s="17">
        <f t="shared" si="152"/>
        <v>0</v>
      </c>
      <c r="U1637" t="s">
        <v>38</v>
      </c>
      <c r="V1637" t="s">
        <v>73</v>
      </c>
      <c r="W1637" s="17"/>
      <c r="X1637" s="17"/>
      <c r="Y1637" s="17"/>
      <c r="Z1637" s="5">
        <v>1.38</v>
      </c>
      <c r="AA1637" s="17">
        <v>25</v>
      </c>
      <c r="AB1637" s="6">
        <v>1.7</v>
      </c>
      <c r="AC1637" s="25">
        <f t="shared" si="153"/>
        <v>2287.3499999999995</v>
      </c>
      <c r="AD1637" s="17"/>
      <c r="AE1637" s="25">
        <f t="shared" si="154"/>
        <v>2287.3499999999995</v>
      </c>
      <c r="AF1637" s="17"/>
      <c r="AG1637" s="17" t="str">
        <f t="shared" si="155"/>
        <v/>
      </c>
      <c r="AI1637" s="17"/>
      <c r="AJ1637" s="17"/>
      <c r="AK1637" s="17"/>
      <c r="AL1637" s="17"/>
    </row>
    <row r="1638" spans="1:38" x14ac:dyDescent="0.35">
      <c r="A1638" s="17">
        <v>1637</v>
      </c>
      <c r="B1638" s="26"/>
      <c r="C1638">
        <v>406</v>
      </c>
      <c r="D1638" s="17">
        <v>330</v>
      </c>
      <c r="E1638" s="26" t="s">
        <v>33</v>
      </c>
      <c r="F1638" s="17" t="s">
        <v>34</v>
      </c>
      <c r="G1638" s="26">
        <v>49.947689060000002</v>
      </c>
      <c r="H1638" s="26">
        <v>123.2921982</v>
      </c>
      <c r="I1638" s="26"/>
      <c r="J1638" s="26"/>
      <c r="K1638" s="26"/>
      <c r="L1638" s="26"/>
      <c r="M1638" s="26" t="s">
        <v>101</v>
      </c>
      <c r="N1638" s="26">
        <v>-16</v>
      </c>
      <c r="O1638" s="26">
        <v>-60</v>
      </c>
      <c r="P1638" s="26">
        <f t="shared" si="156"/>
        <v>44</v>
      </c>
      <c r="Q1638" s="26" t="s">
        <v>43</v>
      </c>
      <c r="R1638" s="26">
        <v>2</v>
      </c>
      <c r="S1638" s="26">
        <f t="shared" si="151"/>
        <v>44</v>
      </c>
      <c r="T1638" s="26">
        <f t="shared" si="152"/>
        <v>0</v>
      </c>
      <c r="U1638" t="s">
        <v>38</v>
      </c>
      <c r="V1638" t="s">
        <v>73</v>
      </c>
      <c r="W1638" s="26"/>
      <c r="X1638" s="26"/>
      <c r="Y1638" s="26"/>
      <c r="Z1638" s="5">
        <v>1.38</v>
      </c>
      <c r="AA1638" s="26">
        <v>50</v>
      </c>
      <c r="AB1638" s="6">
        <v>1.7</v>
      </c>
      <c r="AC1638" s="25">
        <f t="shared" si="153"/>
        <v>5161.2</v>
      </c>
      <c r="AD1638" s="26"/>
      <c r="AE1638" s="27">
        <f t="shared" si="154"/>
        <v>5161.2</v>
      </c>
      <c r="AF1638" s="26"/>
      <c r="AG1638" s="17" t="str">
        <f t="shared" si="155"/>
        <v/>
      </c>
      <c r="AI1638" s="26"/>
      <c r="AJ1638" s="26"/>
      <c r="AK1638" s="26"/>
      <c r="AL1638" s="26"/>
    </row>
    <row r="1639" spans="1:38" x14ac:dyDescent="0.35">
      <c r="A1639">
        <v>1638</v>
      </c>
      <c r="B1639" t="s">
        <v>32</v>
      </c>
      <c r="C1639">
        <v>751</v>
      </c>
      <c r="D1639">
        <v>331</v>
      </c>
      <c r="E1639" t="s">
        <v>33</v>
      </c>
      <c r="F1639" t="s">
        <v>34</v>
      </c>
      <c r="G1639">
        <v>50.02922058</v>
      </c>
      <c r="H1639">
        <v>123.2136993</v>
      </c>
      <c r="M1639" t="s">
        <v>54</v>
      </c>
      <c r="N1639">
        <v>6</v>
      </c>
      <c r="O1639">
        <v>5</v>
      </c>
      <c r="P1639">
        <f t="shared" si="156"/>
        <v>1</v>
      </c>
      <c r="Q1639" t="s">
        <v>36</v>
      </c>
      <c r="R1639">
        <v>1</v>
      </c>
      <c r="S1639">
        <f t="shared" si="151"/>
        <v>0</v>
      </c>
      <c r="T1639">
        <f t="shared" si="152"/>
        <v>1</v>
      </c>
      <c r="W1639">
        <f>SUM(S1639:S1644)</f>
        <v>47</v>
      </c>
      <c r="X1639">
        <f>SUM(T1639:T1644)</f>
        <v>6</v>
      </c>
      <c r="Y1639">
        <f>X1639+W1639</f>
        <v>53</v>
      </c>
      <c r="Z1639" s="5">
        <v>0.14000000000000001</v>
      </c>
      <c r="AA1639">
        <v>0</v>
      </c>
      <c r="AB1639" s="6">
        <v>43.21</v>
      </c>
      <c r="AC1639" s="8">
        <f t="shared" si="153"/>
        <v>604.94000000000005</v>
      </c>
      <c r="AD1639" s="8">
        <f>SUM(AC1639:AC1644)</f>
        <v>13812.279999999999</v>
      </c>
      <c r="AE1639" s="8">
        <f t="shared" si="154"/>
        <v>604.94000000000005</v>
      </c>
      <c r="AF1639" s="8">
        <f>SUM(AE1639:AE1644)</f>
        <v>13812.279999999999</v>
      </c>
      <c r="AG1639">
        <f t="shared" si="155"/>
        <v>1</v>
      </c>
    </row>
    <row r="1640" spans="1:38" x14ac:dyDescent="0.35">
      <c r="A1640">
        <v>1639</v>
      </c>
      <c r="C1640">
        <v>751</v>
      </c>
      <c r="D1640">
        <v>331</v>
      </c>
      <c r="E1640" t="s">
        <v>33</v>
      </c>
      <c r="F1640" t="s">
        <v>34</v>
      </c>
      <c r="G1640">
        <v>50.02922058</v>
      </c>
      <c r="H1640">
        <v>123.2136993</v>
      </c>
      <c r="M1640" t="s">
        <v>47</v>
      </c>
      <c r="N1640">
        <v>5</v>
      </c>
      <c r="O1640">
        <v>2</v>
      </c>
      <c r="P1640">
        <f t="shared" si="156"/>
        <v>3</v>
      </c>
      <c r="Q1640" t="s">
        <v>36</v>
      </c>
      <c r="R1640">
        <v>1</v>
      </c>
      <c r="S1640">
        <f t="shared" si="151"/>
        <v>0</v>
      </c>
      <c r="T1640">
        <f t="shared" si="152"/>
        <v>3</v>
      </c>
      <c r="Z1640" s="5">
        <v>0.14000000000000001</v>
      </c>
      <c r="AA1640">
        <v>0</v>
      </c>
      <c r="AB1640" s="6">
        <v>43.21</v>
      </c>
      <c r="AC1640" s="8">
        <f t="shared" si="153"/>
        <v>1814.8200000000002</v>
      </c>
      <c r="AE1640" s="8">
        <f t="shared" si="154"/>
        <v>1814.8200000000002</v>
      </c>
      <c r="AG1640" t="str">
        <f t="shared" si="155"/>
        <v/>
      </c>
    </row>
    <row r="1641" spans="1:38" x14ac:dyDescent="0.35">
      <c r="A1641">
        <v>1640</v>
      </c>
      <c r="C1641">
        <v>751</v>
      </c>
      <c r="D1641">
        <v>331</v>
      </c>
      <c r="E1641" t="s">
        <v>33</v>
      </c>
      <c r="F1641" t="s">
        <v>34</v>
      </c>
      <c r="G1641">
        <v>50.02922058</v>
      </c>
      <c r="H1641">
        <v>123.2136993</v>
      </c>
      <c r="M1641" t="s">
        <v>80</v>
      </c>
      <c r="N1641">
        <v>2</v>
      </c>
      <c r="O1641">
        <v>0</v>
      </c>
      <c r="P1641">
        <f t="shared" si="156"/>
        <v>2</v>
      </c>
      <c r="Q1641" t="s">
        <v>36</v>
      </c>
      <c r="R1641">
        <v>1</v>
      </c>
      <c r="S1641">
        <f t="shared" si="151"/>
        <v>0</v>
      </c>
      <c r="T1641">
        <f t="shared" si="152"/>
        <v>2</v>
      </c>
      <c r="Z1641" s="5">
        <v>0.14000000000000001</v>
      </c>
      <c r="AA1641">
        <v>0</v>
      </c>
      <c r="AB1641" s="6">
        <v>36.65</v>
      </c>
      <c r="AC1641" s="8">
        <f t="shared" si="153"/>
        <v>1026.2</v>
      </c>
      <c r="AE1641" s="8">
        <f t="shared" si="154"/>
        <v>1026.2</v>
      </c>
      <c r="AG1641" t="str">
        <f t="shared" si="155"/>
        <v/>
      </c>
    </row>
    <row r="1642" spans="1:38" x14ac:dyDescent="0.35">
      <c r="A1642">
        <v>1641</v>
      </c>
      <c r="C1642">
        <v>809</v>
      </c>
      <c r="D1642">
        <v>331</v>
      </c>
      <c r="E1642" t="s">
        <v>33</v>
      </c>
      <c r="F1642" t="s">
        <v>34</v>
      </c>
      <c r="G1642">
        <v>50.02922058</v>
      </c>
      <c r="H1642">
        <v>123.2136993</v>
      </c>
      <c r="M1642" t="s">
        <v>72</v>
      </c>
      <c r="N1642">
        <v>0</v>
      </c>
      <c r="O1642">
        <v>-5</v>
      </c>
      <c r="P1642">
        <f t="shared" si="156"/>
        <v>5</v>
      </c>
      <c r="Q1642" t="s">
        <v>62</v>
      </c>
      <c r="R1642">
        <v>2</v>
      </c>
      <c r="S1642">
        <f t="shared" si="151"/>
        <v>5</v>
      </c>
      <c r="T1642">
        <f t="shared" si="152"/>
        <v>0</v>
      </c>
      <c r="U1642" t="s">
        <v>38</v>
      </c>
      <c r="V1642" t="s">
        <v>73</v>
      </c>
      <c r="Z1642" s="5">
        <v>1.31</v>
      </c>
      <c r="AA1642">
        <v>20</v>
      </c>
      <c r="AB1642" s="6">
        <v>4.74</v>
      </c>
      <c r="AC1642" s="8">
        <f t="shared" si="153"/>
        <v>2483.7600000000002</v>
      </c>
      <c r="AE1642" s="8">
        <f t="shared" si="154"/>
        <v>2483.7600000000002</v>
      </c>
      <c r="AG1642" t="str">
        <f t="shared" si="155"/>
        <v/>
      </c>
    </row>
    <row r="1643" spans="1:38" x14ac:dyDescent="0.35">
      <c r="A1643">
        <v>1642</v>
      </c>
      <c r="C1643">
        <v>809</v>
      </c>
      <c r="D1643">
        <v>331</v>
      </c>
      <c r="E1643" t="s">
        <v>33</v>
      </c>
      <c r="F1643" t="s">
        <v>34</v>
      </c>
      <c r="G1643">
        <v>50.02922058</v>
      </c>
      <c r="H1643">
        <v>123.2136993</v>
      </c>
      <c r="M1643" t="s">
        <v>48</v>
      </c>
      <c r="N1643">
        <v>-5</v>
      </c>
      <c r="O1643">
        <v>-21</v>
      </c>
      <c r="P1643">
        <f t="shared" si="156"/>
        <v>16</v>
      </c>
      <c r="Q1643" t="s">
        <v>43</v>
      </c>
      <c r="R1643">
        <v>2</v>
      </c>
      <c r="S1643">
        <f t="shared" si="151"/>
        <v>16</v>
      </c>
      <c r="T1643">
        <f t="shared" si="152"/>
        <v>0</v>
      </c>
      <c r="U1643" t="s">
        <v>38</v>
      </c>
      <c r="V1643" t="s">
        <v>39</v>
      </c>
      <c r="Z1643" s="5">
        <v>1.38</v>
      </c>
      <c r="AA1643">
        <v>20</v>
      </c>
      <c r="AB1643" s="6">
        <v>1.7</v>
      </c>
      <c r="AC1643" s="8">
        <f t="shared" si="153"/>
        <v>3002.8799999999997</v>
      </c>
      <c r="AE1643" s="8">
        <f t="shared" si="154"/>
        <v>3002.8799999999997</v>
      </c>
      <c r="AG1643" t="str">
        <f t="shared" si="155"/>
        <v/>
      </c>
    </row>
    <row r="1644" spans="1:38" x14ac:dyDescent="0.35">
      <c r="A1644">
        <v>1643</v>
      </c>
      <c r="B1644" s="1"/>
      <c r="C1644">
        <v>809</v>
      </c>
      <c r="D1644">
        <v>331</v>
      </c>
      <c r="E1644" s="1" t="s">
        <v>33</v>
      </c>
      <c r="F1644" t="s">
        <v>34</v>
      </c>
      <c r="G1644" s="1">
        <v>50.02922058</v>
      </c>
      <c r="H1644" s="1">
        <v>123.2136993</v>
      </c>
      <c r="I1644" s="1"/>
      <c r="J1644" s="1"/>
      <c r="K1644" s="1"/>
      <c r="L1644" s="1"/>
      <c r="M1644" s="1" t="s">
        <v>49</v>
      </c>
      <c r="N1644" s="1">
        <v>-21</v>
      </c>
      <c r="O1644" s="1">
        <v>-47</v>
      </c>
      <c r="P1644" s="1">
        <f t="shared" si="156"/>
        <v>26</v>
      </c>
      <c r="Q1644" s="1" t="s">
        <v>62</v>
      </c>
      <c r="R1644" s="1">
        <v>2</v>
      </c>
      <c r="S1644" s="1">
        <f t="shared" si="151"/>
        <v>26</v>
      </c>
      <c r="T1644" s="1">
        <f t="shared" si="152"/>
        <v>0</v>
      </c>
      <c r="U1644" t="s">
        <v>38</v>
      </c>
      <c r="V1644" t="s">
        <v>39</v>
      </c>
      <c r="W1644" s="1"/>
      <c r="X1644" s="1"/>
      <c r="Y1644" s="1"/>
      <c r="Z1644" s="5">
        <v>1.38</v>
      </c>
      <c r="AA1644" s="1">
        <v>20</v>
      </c>
      <c r="AB1644" s="6">
        <v>1.7</v>
      </c>
      <c r="AC1644" s="8">
        <f t="shared" si="153"/>
        <v>4879.6799999999994</v>
      </c>
      <c r="AD1644" s="1"/>
      <c r="AE1644" s="10">
        <f t="shared" si="154"/>
        <v>4879.6799999999994</v>
      </c>
      <c r="AF1644" s="1"/>
      <c r="AG1644" t="str">
        <f t="shared" si="155"/>
        <v/>
      </c>
      <c r="AI1644" s="1"/>
      <c r="AJ1644" s="1"/>
      <c r="AK1644" s="1"/>
      <c r="AL1644" s="1"/>
    </row>
    <row r="1645" spans="1:38" x14ac:dyDescent="0.35">
      <c r="A1645">
        <v>1644</v>
      </c>
      <c r="B1645" t="s">
        <v>32</v>
      </c>
      <c r="C1645">
        <v>287</v>
      </c>
      <c r="D1645">
        <v>332</v>
      </c>
      <c r="E1645" t="s">
        <v>74</v>
      </c>
      <c r="F1645" t="s">
        <v>65</v>
      </c>
      <c r="G1645">
        <v>50.515060419999998</v>
      </c>
      <c r="H1645">
        <v>122.7297974</v>
      </c>
      <c r="M1645" t="s">
        <v>55</v>
      </c>
      <c r="N1645">
        <v>5</v>
      </c>
      <c r="O1645">
        <v>3</v>
      </c>
      <c r="P1645">
        <f t="shared" si="156"/>
        <v>2</v>
      </c>
      <c r="Q1645" t="s">
        <v>36</v>
      </c>
      <c r="R1645">
        <v>1</v>
      </c>
      <c r="S1645">
        <f t="shared" si="151"/>
        <v>0</v>
      </c>
      <c r="T1645">
        <f t="shared" si="152"/>
        <v>2</v>
      </c>
      <c r="W1645">
        <f>SUM(S1645:S1649)</f>
        <v>50</v>
      </c>
      <c r="X1645">
        <f>SUM(T1645:T1649)</f>
        <v>5</v>
      </c>
      <c r="Y1645">
        <f>X1645+W1645</f>
        <v>55</v>
      </c>
      <c r="Z1645" s="5">
        <v>0.16</v>
      </c>
      <c r="AA1645">
        <v>0</v>
      </c>
      <c r="AB1645" s="6">
        <v>37.4</v>
      </c>
      <c r="AC1645" s="8">
        <f t="shared" si="153"/>
        <v>1196.8</v>
      </c>
      <c r="AD1645" s="8">
        <f>SUM(AC1645:AC1649)</f>
        <v>4264.9920000000002</v>
      </c>
      <c r="AE1645" s="8">
        <f t="shared" si="154"/>
        <v>1196.8</v>
      </c>
      <c r="AF1645" s="8">
        <f>SUM(AE1645:AE1649)</f>
        <v>4264.9920000000002</v>
      </c>
      <c r="AG1645">
        <f t="shared" si="155"/>
        <v>1</v>
      </c>
    </row>
    <row r="1646" spans="1:38" x14ac:dyDescent="0.35">
      <c r="A1646">
        <v>1645</v>
      </c>
      <c r="C1646">
        <v>287</v>
      </c>
      <c r="D1646">
        <v>332</v>
      </c>
      <c r="E1646" t="s">
        <v>74</v>
      </c>
      <c r="F1646" t="s">
        <v>65</v>
      </c>
      <c r="G1646">
        <v>50.515060419999998</v>
      </c>
      <c r="H1646">
        <v>122.7297974</v>
      </c>
      <c r="M1646" t="s">
        <v>47</v>
      </c>
      <c r="N1646">
        <v>3</v>
      </c>
      <c r="O1646">
        <v>1</v>
      </c>
      <c r="P1646">
        <f t="shared" si="156"/>
        <v>2</v>
      </c>
      <c r="Q1646" t="s">
        <v>36</v>
      </c>
      <c r="R1646">
        <v>1</v>
      </c>
      <c r="S1646">
        <f t="shared" si="151"/>
        <v>0</v>
      </c>
      <c r="T1646">
        <f t="shared" si="152"/>
        <v>2</v>
      </c>
      <c r="Z1646" s="5">
        <v>0.16</v>
      </c>
      <c r="AA1646">
        <v>0</v>
      </c>
      <c r="AB1646" s="6">
        <v>37.4</v>
      </c>
      <c r="AC1646" s="8">
        <f t="shared" si="153"/>
        <v>1196.8</v>
      </c>
      <c r="AE1646" s="8">
        <f t="shared" si="154"/>
        <v>1196.8</v>
      </c>
      <c r="AG1646" t="str">
        <f t="shared" si="155"/>
        <v/>
      </c>
    </row>
    <row r="1647" spans="1:38" x14ac:dyDescent="0.35">
      <c r="A1647">
        <v>1646</v>
      </c>
      <c r="C1647">
        <v>287</v>
      </c>
      <c r="D1647">
        <v>332</v>
      </c>
      <c r="E1647" t="s">
        <v>74</v>
      </c>
      <c r="F1647" t="s">
        <v>65</v>
      </c>
      <c r="G1647">
        <v>50.515060419999998</v>
      </c>
      <c r="H1647">
        <v>122.7297974</v>
      </c>
      <c r="M1647" t="s">
        <v>41</v>
      </c>
      <c r="N1647">
        <v>1</v>
      </c>
      <c r="O1647">
        <v>0</v>
      </c>
      <c r="P1647">
        <f t="shared" si="156"/>
        <v>1</v>
      </c>
      <c r="Q1647" t="s">
        <v>36</v>
      </c>
      <c r="R1647">
        <v>1</v>
      </c>
      <c r="S1647">
        <f t="shared" si="151"/>
        <v>0</v>
      </c>
      <c r="T1647">
        <f t="shared" si="152"/>
        <v>1</v>
      </c>
      <c r="Z1647" s="5">
        <v>0.16</v>
      </c>
      <c r="AA1647">
        <v>0</v>
      </c>
      <c r="AB1647" s="6">
        <v>30.85</v>
      </c>
      <c r="AC1647" s="8">
        <f t="shared" si="153"/>
        <v>493.6</v>
      </c>
      <c r="AE1647" s="8">
        <f t="shared" si="154"/>
        <v>493.6</v>
      </c>
      <c r="AG1647" t="str">
        <f t="shared" si="155"/>
        <v/>
      </c>
    </row>
    <row r="1648" spans="1:38" x14ac:dyDescent="0.35">
      <c r="A1648">
        <v>1647</v>
      </c>
      <c r="C1648">
        <v>315</v>
      </c>
      <c r="D1648">
        <v>332</v>
      </c>
      <c r="E1648" t="s">
        <v>74</v>
      </c>
      <c r="F1648" t="s">
        <v>65</v>
      </c>
      <c r="G1648">
        <v>50.515060419999998</v>
      </c>
      <c r="H1648">
        <v>122.7297974</v>
      </c>
      <c r="M1648" t="s">
        <v>72</v>
      </c>
      <c r="N1648">
        <v>0</v>
      </c>
      <c r="O1648">
        <v>-2</v>
      </c>
      <c r="P1648">
        <f t="shared" si="156"/>
        <v>2</v>
      </c>
      <c r="Q1648" t="s">
        <v>53</v>
      </c>
      <c r="R1648">
        <v>2</v>
      </c>
      <c r="S1648">
        <f t="shared" si="151"/>
        <v>2</v>
      </c>
      <c r="T1648">
        <f t="shared" si="152"/>
        <v>0</v>
      </c>
      <c r="U1648" t="s">
        <v>38</v>
      </c>
      <c r="V1648" t="s">
        <v>39</v>
      </c>
      <c r="Z1648" s="5">
        <v>1.24</v>
      </c>
      <c r="AA1648">
        <v>85</v>
      </c>
      <c r="AB1648" s="6">
        <v>3.36</v>
      </c>
      <c r="AC1648" s="8">
        <f t="shared" si="153"/>
        <v>124.99199999999998</v>
      </c>
      <c r="AE1648" s="8">
        <f t="shared" si="154"/>
        <v>124.99199999999998</v>
      </c>
      <c r="AG1648" t="str">
        <f t="shared" si="155"/>
        <v/>
      </c>
    </row>
    <row r="1649" spans="1:38" x14ac:dyDescent="0.35">
      <c r="A1649">
        <v>1648</v>
      </c>
      <c r="B1649" s="1"/>
      <c r="C1649">
        <v>315</v>
      </c>
      <c r="D1649">
        <v>332</v>
      </c>
      <c r="E1649" s="1" t="s">
        <v>74</v>
      </c>
      <c r="F1649" t="s">
        <v>65</v>
      </c>
      <c r="G1649" s="1">
        <v>50.515060419999998</v>
      </c>
      <c r="H1649" s="1">
        <v>122.7297974</v>
      </c>
      <c r="I1649" s="1"/>
      <c r="J1649" s="1"/>
      <c r="K1649" s="1"/>
      <c r="L1649" s="1"/>
      <c r="M1649" s="1" t="s">
        <v>51</v>
      </c>
      <c r="N1649" s="1">
        <v>-2</v>
      </c>
      <c r="O1649" s="1">
        <v>-50</v>
      </c>
      <c r="P1649" s="1">
        <f t="shared" si="156"/>
        <v>48</v>
      </c>
      <c r="Q1649" s="1" t="s">
        <v>62</v>
      </c>
      <c r="R1649" s="1">
        <v>2</v>
      </c>
      <c r="S1649" s="1">
        <f t="shared" si="151"/>
        <v>48</v>
      </c>
      <c r="T1649" s="1">
        <f t="shared" si="152"/>
        <v>0</v>
      </c>
      <c r="U1649" t="s">
        <v>91</v>
      </c>
      <c r="V1649" t="s">
        <v>87</v>
      </c>
      <c r="W1649" s="1"/>
      <c r="X1649" s="1"/>
      <c r="Y1649" s="1"/>
      <c r="Z1649" s="5">
        <v>1.45</v>
      </c>
      <c r="AA1649" s="1">
        <v>85</v>
      </c>
      <c r="AB1649" s="6">
        <v>1.2</v>
      </c>
      <c r="AC1649" s="8">
        <f t="shared" si="153"/>
        <v>1252.8</v>
      </c>
      <c r="AD1649" s="1"/>
      <c r="AE1649" s="10">
        <f t="shared" si="154"/>
        <v>1252.8</v>
      </c>
      <c r="AF1649" s="1"/>
      <c r="AG1649" t="str">
        <f t="shared" si="155"/>
        <v/>
      </c>
      <c r="AI1649" s="1"/>
      <c r="AJ1649" s="1"/>
      <c r="AK1649" s="1"/>
      <c r="AL1649" s="1"/>
    </row>
    <row r="1650" spans="1:38" x14ac:dyDescent="0.35">
      <c r="A1650">
        <v>1649</v>
      </c>
      <c r="B1650" t="s">
        <v>32</v>
      </c>
      <c r="C1650">
        <v>200</v>
      </c>
      <c r="D1650">
        <v>333</v>
      </c>
      <c r="E1650" t="s">
        <v>33</v>
      </c>
      <c r="F1650" t="s">
        <v>34</v>
      </c>
      <c r="G1650">
        <v>49.594108579999997</v>
      </c>
      <c r="H1650">
        <v>123.6660004</v>
      </c>
      <c r="M1650" t="s">
        <v>37</v>
      </c>
      <c r="N1650">
        <v>23</v>
      </c>
      <c r="O1650">
        <v>21</v>
      </c>
      <c r="P1650">
        <f t="shared" si="156"/>
        <v>2</v>
      </c>
      <c r="Q1650" t="s">
        <v>36</v>
      </c>
      <c r="R1650">
        <v>1</v>
      </c>
      <c r="S1650">
        <f t="shared" si="151"/>
        <v>0</v>
      </c>
      <c r="T1650">
        <f t="shared" si="152"/>
        <v>2</v>
      </c>
      <c r="W1650">
        <f>SUM(S1650:S1654)</f>
        <v>34</v>
      </c>
      <c r="X1650">
        <f>SUM(T1650:T1654)</f>
        <v>23</v>
      </c>
      <c r="Y1650">
        <f>X1650+W1650</f>
        <v>57</v>
      </c>
      <c r="Z1650" s="5">
        <v>0.14000000000000001</v>
      </c>
      <c r="AA1650">
        <v>0</v>
      </c>
      <c r="AB1650" s="6">
        <v>43.21</v>
      </c>
      <c r="AC1650" s="8">
        <f t="shared" si="153"/>
        <v>1209.8800000000001</v>
      </c>
      <c r="AD1650" s="8">
        <f>SUM(AC1650:AC1654)</f>
        <v>23797.760000000002</v>
      </c>
      <c r="AE1650" s="8">
        <f t="shared" si="154"/>
        <v>1209.8800000000001</v>
      </c>
      <c r="AF1650" s="8">
        <f>SUM(AE1650:AE1654)</f>
        <v>23797.760000000002</v>
      </c>
      <c r="AG1650">
        <f t="shared" si="155"/>
        <v>1</v>
      </c>
    </row>
    <row r="1651" spans="1:38" x14ac:dyDescent="0.35">
      <c r="A1651">
        <v>1650</v>
      </c>
      <c r="C1651">
        <v>200</v>
      </c>
      <c r="D1651">
        <v>333</v>
      </c>
      <c r="E1651" t="s">
        <v>33</v>
      </c>
      <c r="F1651" t="s">
        <v>34</v>
      </c>
      <c r="G1651">
        <v>49.594108579999997</v>
      </c>
      <c r="H1651">
        <v>123.6660004</v>
      </c>
      <c r="M1651" t="s">
        <v>47</v>
      </c>
      <c r="N1651">
        <v>21</v>
      </c>
      <c r="O1651">
        <v>2</v>
      </c>
      <c r="P1651">
        <f t="shared" si="156"/>
        <v>19</v>
      </c>
      <c r="Q1651" t="s">
        <v>36</v>
      </c>
      <c r="R1651">
        <v>1</v>
      </c>
      <c r="S1651">
        <f t="shared" si="151"/>
        <v>0</v>
      </c>
      <c r="T1651">
        <f t="shared" si="152"/>
        <v>19</v>
      </c>
      <c r="Z1651" s="5">
        <v>0.14000000000000001</v>
      </c>
      <c r="AA1651">
        <v>0</v>
      </c>
      <c r="AB1651" s="6">
        <v>43.21</v>
      </c>
      <c r="AC1651" s="8">
        <f t="shared" si="153"/>
        <v>11493.86</v>
      </c>
      <c r="AE1651" s="8">
        <f t="shared" si="154"/>
        <v>11493.86</v>
      </c>
      <c r="AG1651" t="str">
        <f t="shared" si="155"/>
        <v/>
      </c>
    </row>
    <row r="1652" spans="1:38" x14ac:dyDescent="0.35">
      <c r="A1652">
        <v>1651</v>
      </c>
      <c r="C1652">
        <v>200</v>
      </c>
      <c r="D1652">
        <v>333</v>
      </c>
      <c r="E1652" t="s">
        <v>33</v>
      </c>
      <c r="F1652" t="s">
        <v>34</v>
      </c>
      <c r="G1652">
        <v>49.594108579999997</v>
      </c>
      <c r="H1652">
        <v>123.6660004</v>
      </c>
      <c r="M1652" t="s">
        <v>102</v>
      </c>
      <c r="N1652">
        <v>2</v>
      </c>
      <c r="O1652">
        <v>0</v>
      </c>
      <c r="P1652">
        <f t="shared" si="156"/>
        <v>2</v>
      </c>
      <c r="Q1652" t="s">
        <v>36</v>
      </c>
      <c r="R1652">
        <v>1</v>
      </c>
      <c r="S1652">
        <f t="shared" si="151"/>
        <v>0</v>
      </c>
      <c r="T1652">
        <f t="shared" si="152"/>
        <v>2</v>
      </c>
      <c r="Z1652" s="5">
        <v>0.14000000000000001</v>
      </c>
      <c r="AA1652">
        <v>0</v>
      </c>
      <c r="AB1652" s="6">
        <v>36.65</v>
      </c>
      <c r="AC1652" s="8">
        <f t="shared" si="153"/>
        <v>1026.2</v>
      </c>
      <c r="AE1652" s="8">
        <f t="shared" si="154"/>
        <v>1026.2</v>
      </c>
      <c r="AG1652" t="str">
        <f t="shared" si="155"/>
        <v/>
      </c>
    </row>
    <row r="1653" spans="1:38" x14ac:dyDescent="0.35">
      <c r="A1653">
        <v>1652</v>
      </c>
      <c r="C1653">
        <v>213</v>
      </c>
      <c r="D1653">
        <v>333</v>
      </c>
      <c r="E1653" t="s">
        <v>33</v>
      </c>
      <c r="F1653" t="s">
        <v>34</v>
      </c>
      <c r="G1653">
        <v>49.594108579999997</v>
      </c>
      <c r="H1653">
        <v>123.6660004</v>
      </c>
      <c r="M1653" t="s">
        <v>72</v>
      </c>
      <c r="N1653">
        <v>0</v>
      </c>
      <c r="O1653">
        <v>-11</v>
      </c>
      <c r="P1653">
        <f t="shared" si="156"/>
        <v>11</v>
      </c>
      <c r="Q1653" t="s">
        <v>53</v>
      </c>
      <c r="R1653">
        <v>2</v>
      </c>
      <c r="S1653">
        <f t="shared" si="151"/>
        <v>11</v>
      </c>
      <c r="T1653">
        <f t="shared" si="152"/>
        <v>0</v>
      </c>
      <c r="U1653" t="s">
        <v>91</v>
      </c>
      <c r="V1653" t="s">
        <v>87</v>
      </c>
      <c r="Z1653" s="5">
        <v>1.31</v>
      </c>
      <c r="AA1653">
        <v>0</v>
      </c>
      <c r="AB1653" s="6">
        <v>4.74</v>
      </c>
      <c r="AC1653" s="8">
        <f t="shared" si="153"/>
        <v>6830.3399999999992</v>
      </c>
      <c r="AE1653" s="8">
        <f t="shared" si="154"/>
        <v>6830.3399999999992</v>
      </c>
      <c r="AG1653" t="str">
        <f t="shared" si="155"/>
        <v/>
      </c>
    </row>
    <row r="1654" spans="1:38" x14ac:dyDescent="0.35">
      <c r="A1654">
        <v>1653</v>
      </c>
      <c r="B1654" s="1"/>
      <c r="C1654">
        <v>213</v>
      </c>
      <c r="D1654">
        <v>333</v>
      </c>
      <c r="E1654" s="1" t="s">
        <v>33</v>
      </c>
      <c r="F1654" t="s">
        <v>34</v>
      </c>
      <c r="G1654" s="1">
        <v>49.594108579999997</v>
      </c>
      <c r="H1654" s="1">
        <v>123.6660004</v>
      </c>
      <c r="I1654" s="1"/>
      <c r="J1654" s="1"/>
      <c r="K1654" s="1"/>
      <c r="L1654" s="1"/>
      <c r="M1654" s="1" t="s">
        <v>48</v>
      </c>
      <c r="N1654" s="1">
        <v>-11</v>
      </c>
      <c r="O1654" s="1">
        <v>-34</v>
      </c>
      <c r="P1654" s="1">
        <f t="shared" si="156"/>
        <v>23</v>
      </c>
      <c r="Q1654" s="1" t="s">
        <v>43</v>
      </c>
      <c r="R1654" s="1">
        <v>2</v>
      </c>
      <c r="S1654" s="1">
        <f t="shared" si="151"/>
        <v>23</v>
      </c>
      <c r="T1654" s="1">
        <f t="shared" si="152"/>
        <v>0</v>
      </c>
      <c r="U1654" t="s">
        <v>91</v>
      </c>
      <c r="V1654" t="s">
        <v>87</v>
      </c>
      <c r="W1654" s="1"/>
      <c r="X1654" s="1"/>
      <c r="Y1654" s="1"/>
      <c r="Z1654" s="5">
        <v>1.38</v>
      </c>
      <c r="AA1654" s="1">
        <v>40</v>
      </c>
      <c r="AB1654" s="6">
        <v>1.7</v>
      </c>
      <c r="AC1654" s="8">
        <f t="shared" si="153"/>
        <v>3237.4799999999991</v>
      </c>
      <c r="AD1654" s="1"/>
      <c r="AE1654" s="10">
        <f t="shared" si="154"/>
        <v>3237.4799999999991</v>
      </c>
      <c r="AF1654" s="1"/>
      <c r="AG1654" t="str">
        <f t="shared" si="155"/>
        <v/>
      </c>
      <c r="AI1654" s="1"/>
      <c r="AJ1654" s="1"/>
      <c r="AK1654" s="1"/>
      <c r="AL1654" s="1"/>
    </row>
    <row r="1655" spans="1:38" x14ac:dyDescent="0.35">
      <c r="A1655">
        <v>1654</v>
      </c>
      <c r="B1655" t="s">
        <v>32</v>
      </c>
      <c r="C1655">
        <v>328</v>
      </c>
      <c r="D1655">
        <v>334</v>
      </c>
      <c r="E1655" t="s">
        <v>59</v>
      </c>
      <c r="F1655" t="s">
        <v>111</v>
      </c>
      <c r="G1655">
        <v>49.96749878</v>
      </c>
      <c r="H1655">
        <v>123.30139920000001</v>
      </c>
      <c r="M1655" t="s">
        <v>54</v>
      </c>
      <c r="N1655">
        <v>24</v>
      </c>
      <c r="O1655">
        <v>20</v>
      </c>
      <c r="P1655">
        <f t="shared" si="156"/>
        <v>4</v>
      </c>
      <c r="Q1655" t="s">
        <v>36</v>
      </c>
      <c r="R1655">
        <v>1</v>
      </c>
      <c r="S1655">
        <f t="shared" si="151"/>
        <v>0</v>
      </c>
      <c r="T1655">
        <f t="shared" si="152"/>
        <v>4</v>
      </c>
      <c r="W1655">
        <f>SUM(S1655:S1658)</f>
        <v>4</v>
      </c>
      <c r="X1655">
        <f>SUM(T1655:T1658)</f>
        <v>24</v>
      </c>
      <c r="Y1655">
        <f>X1655+W1655</f>
        <v>28</v>
      </c>
      <c r="Z1655" s="5">
        <v>0.11</v>
      </c>
      <c r="AA1655">
        <v>0</v>
      </c>
      <c r="AB1655" s="6">
        <v>25.58</v>
      </c>
      <c r="AC1655" s="8">
        <f t="shared" si="153"/>
        <v>1125.5199999999998</v>
      </c>
      <c r="AD1655" s="8">
        <f>SUM(AC1655:AC1658)</f>
        <v>14058.000000000002</v>
      </c>
      <c r="AE1655" s="8">
        <f t="shared" si="154"/>
        <v>1125.5199999999998</v>
      </c>
      <c r="AF1655" s="8">
        <f>SUM(AE1655:AE1658)</f>
        <v>14058.000000000002</v>
      </c>
      <c r="AG1655">
        <f t="shared" si="155"/>
        <v>1</v>
      </c>
    </row>
    <row r="1656" spans="1:38" x14ac:dyDescent="0.35">
      <c r="A1656">
        <v>1655</v>
      </c>
      <c r="C1656">
        <v>328</v>
      </c>
      <c r="D1656">
        <v>334</v>
      </c>
      <c r="E1656" t="s">
        <v>59</v>
      </c>
      <c r="F1656" t="s">
        <v>111</v>
      </c>
      <c r="G1656">
        <v>49.96749878</v>
      </c>
      <c r="H1656">
        <v>123.30139920000001</v>
      </c>
      <c r="M1656" t="s">
        <v>40</v>
      </c>
      <c r="N1656">
        <v>20</v>
      </c>
      <c r="O1656">
        <v>8</v>
      </c>
      <c r="P1656">
        <f t="shared" si="156"/>
        <v>12</v>
      </c>
      <c r="Q1656" t="s">
        <v>36</v>
      </c>
      <c r="R1656">
        <v>1</v>
      </c>
      <c r="S1656">
        <f t="shared" si="151"/>
        <v>0</v>
      </c>
      <c r="T1656">
        <f t="shared" si="152"/>
        <v>12</v>
      </c>
      <c r="Z1656" s="5">
        <v>0.11</v>
      </c>
      <c r="AA1656">
        <v>0</v>
      </c>
      <c r="AB1656" s="6">
        <v>25.58</v>
      </c>
      <c r="AC1656" s="8">
        <f t="shared" si="153"/>
        <v>3376.559999999999</v>
      </c>
      <c r="AE1656" s="8">
        <f t="shared" si="154"/>
        <v>3376.559999999999</v>
      </c>
      <c r="AG1656" t="str">
        <f t="shared" si="155"/>
        <v/>
      </c>
    </row>
    <row r="1657" spans="1:38" x14ac:dyDescent="0.35">
      <c r="A1657">
        <v>1656</v>
      </c>
      <c r="C1657">
        <v>328</v>
      </c>
      <c r="D1657">
        <v>334</v>
      </c>
      <c r="E1657" t="s">
        <v>59</v>
      </c>
      <c r="F1657" t="s">
        <v>111</v>
      </c>
      <c r="G1657">
        <v>49.96749878</v>
      </c>
      <c r="H1657">
        <v>123.30139920000001</v>
      </c>
      <c r="M1657" t="s">
        <v>80</v>
      </c>
      <c r="N1657">
        <v>8</v>
      </c>
      <c r="O1657">
        <v>0</v>
      </c>
      <c r="P1657">
        <f t="shared" si="156"/>
        <v>8</v>
      </c>
      <c r="Q1657" t="s">
        <v>36</v>
      </c>
      <c r="R1657">
        <v>1</v>
      </c>
      <c r="S1657">
        <f t="shared" si="151"/>
        <v>0</v>
      </c>
      <c r="T1657">
        <f t="shared" si="152"/>
        <v>8</v>
      </c>
      <c r="Z1657" s="5">
        <v>0.55000000000000004</v>
      </c>
      <c r="AA1657">
        <v>0</v>
      </c>
      <c r="AB1657" s="6">
        <v>19.02</v>
      </c>
      <c r="AC1657" s="8">
        <f t="shared" si="153"/>
        <v>8368.8000000000011</v>
      </c>
      <c r="AE1657" s="8">
        <f t="shared" si="154"/>
        <v>8368.8000000000011</v>
      </c>
      <c r="AG1657" t="str">
        <f t="shared" si="155"/>
        <v/>
      </c>
    </row>
    <row r="1658" spans="1:38" x14ac:dyDescent="0.35">
      <c r="A1658">
        <v>1657</v>
      </c>
      <c r="B1658" s="1"/>
      <c r="C1658">
        <v>358</v>
      </c>
      <c r="D1658">
        <v>334</v>
      </c>
      <c r="E1658" s="1" t="s">
        <v>59</v>
      </c>
      <c r="F1658" t="s">
        <v>111</v>
      </c>
      <c r="G1658" s="1">
        <v>49.96749878</v>
      </c>
      <c r="H1658" s="1">
        <v>123.30139920000001</v>
      </c>
      <c r="I1658" s="1"/>
      <c r="J1658" s="1"/>
      <c r="K1658" s="1"/>
      <c r="L1658" s="1"/>
      <c r="M1658" s="1" t="s">
        <v>51</v>
      </c>
      <c r="N1658" s="1">
        <v>0</v>
      </c>
      <c r="O1658" s="1">
        <v>-4</v>
      </c>
      <c r="P1658" s="1">
        <f t="shared" si="156"/>
        <v>4</v>
      </c>
      <c r="Q1658" s="1" t="s">
        <v>62</v>
      </c>
      <c r="R1658" s="1">
        <v>2</v>
      </c>
      <c r="S1658" s="1">
        <f t="shared" si="151"/>
        <v>4</v>
      </c>
      <c r="T1658" s="1">
        <f t="shared" si="152"/>
        <v>0</v>
      </c>
      <c r="U1658" t="s">
        <v>38</v>
      </c>
      <c r="V1658" t="s">
        <v>73</v>
      </c>
      <c r="W1658" s="1"/>
      <c r="X1658" s="1"/>
      <c r="Y1658" s="1"/>
      <c r="Z1658" s="5">
        <v>1.1000000000000001</v>
      </c>
      <c r="AA1658" s="1">
        <v>5</v>
      </c>
      <c r="AB1658" s="6">
        <v>2.84</v>
      </c>
      <c r="AC1658" s="8">
        <f t="shared" si="153"/>
        <v>1187.1200000000001</v>
      </c>
      <c r="AD1658" s="1"/>
      <c r="AE1658" s="10">
        <f t="shared" si="154"/>
        <v>1187.1200000000001</v>
      </c>
      <c r="AF1658" s="1"/>
      <c r="AG1658" t="str">
        <f t="shared" si="155"/>
        <v/>
      </c>
      <c r="AI1658" s="1"/>
      <c r="AJ1658" s="1"/>
      <c r="AK1658" s="1"/>
      <c r="AL1658" s="1"/>
    </row>
    <row r="1659" spans="1:38" x14ac:dyDescent="0.35">
      <c r="A1659" s="17">
        <v>1658</v>
      </c>
      <c r="B1659" s="17" t="s">
        <v>32</v>
      </c>
      <c r="C1659">
        <v>345</v>
      </c>
      <c r="D1659" s="17">
        <v>335</v>
      </c>
      <c r="E1659" s="17" t="s">
        <v>33</v>
      </c>
      <c r="F1659" s="17" t="s">
        <v>34</v>
      </c>
      <c r="G1659" s="17">
        <v>50.14310837</v>
      </c>
      <c r="H1659" s="17">
        <v>123.1373978</v>
      </c>
      <c r="I1659" s="17"/>
      <c r="J1659" s="17"/>
      <c r="K1659" s="17"/>
      <c r="L1659" s="17"/>
      <c r="M1659" s="17" t="s">
        <v>72</v>
      </c>
      <c r="N1659" s="17">
        <v>0</v>
      </c>
      <c r="O1659" s="17">
        <v>-10</v>
      </c>
      <c r="P1659" s="17">
        <f t="shared" si="156"/>
        <v>10</v>
      </c>
      <c r="Q1659" s="17"/>
      <c r="R1659" s="17">
        <v>2</v>
      </c>
      <c r="S1659" s="17">
        <f t="shared" si="151"/>
        <v>10</v>
      </c>
      <c r="T1659" s="17">
        <f t="shared" si="152"/>
        <v>0</v>
      </c>
      <c r="U1659" t="s">
        <v>38</v>
      </c>
      <c r="V1659" t="s">
        <v>73</v>
      </c>
      <c r="W1659" s="17">
        <f>SUM(S1659:S1660)</f>
        <v>50</v>
      </c>
      <c r="X1659" s="17">
        <f>SUM(T1659:T1660)</f>
        <v>0</v>
      </c>
      <c r="Y1659" s="17">
        <f>X1659+W1659</f>
        <v>50</v>
      </c>
      <c r="Z1659" s="5">
        <v>1.31</v>
      </c>
      <c r="AA1659" s="17">
        <v>0</v>
      </c>
      <c r="AB1659" s="6">
        <v>4.74</v>
      </c>
      <c r="AC1659" s="25">
        <f t="shared" si="153"/>
        <v>6209.4000000000005</v>
      </c>
      <c r="AD1659" s="25">
        <f>SUM(AC1659:AC1660)</f>
        <v>10901.4</v>
      </c>
      <c r="AE1659" s="25">
        <f t="shared" si="154"/>
        <v>6209.4000000000005</v>
      </c>
      <c r="AF1659" s="25">
        <f>SUM(AE1659:AE1660)</f>
        <v>10901.4</v>
      </c>
      <c r="AG1659" s="17">
        <f t="shared" si="155"/>
        <v>1</v>
      </c>
      <c r="AI1659" s="17"/>
      <c r="AJ1659" s="17"/>
      <c r="AK1659" s="17"/>
      <c r="AL1659" s="17"/>
    </row>
    <row r="1660" spans="1:38" x14ac:dyDescent="0.35">
      <c r="A1660" s="17">
        <v>1659</v>
      </c>
      <c r="B1660" s="26"/>
      <c r="C1660">
        <v>345</v>
      </c>
      <c r="D1660" s="17">
        <v>335</v>
      </c>
      <c r="E1660" s="26" t="s">
        <v>33</v>
      </c>
      <c r="F1660" s="17" t="s">
        <v>34</v>
      </c>
      <c r="G1660" s="26">
        <v>50.14310837</v>
      </c>
      <c r="H1660" s="26">
        <v>123.1373978</v>
      </c>
      <c r="I1660" s="26"/>
      <c r="J1660" s="26"/>
      <c r="K1660" s="26"/>
      <c r="L1660" s="26"/>
      <c r="M1660" s="26" t="s">
        <v>101</v>
      </c>
      <c r="N1660" s="26">
        <v>-10</v>
      </c>
      <c r="O1660" s="26">
        <v>-50</v>
      </c>
      <c r="P1660" s="26">
        <f t="shared" si="156"/>
        <v>40</v>
      </c>
      <c r="Q1660" s="26" t="s">
        <v>69</v>
      </c>
      <c r="R1660" s="26">
        <v>2</v>
      </c>
      <c r="S1660" s="26">
        <f t="shared" si="151"/>
        <v>40</v>
      </c>
      <c r="T1660" s="26">
        <f t="shared" si="152"/>
        <v>0</v>
      </c>
      <c r="U1660" t="s">
        <v>38</v>
      </c>
      <c r="V1660" t="s">
        <v>73</v>
      </c>
      <c r="W1660" s="26"/>
      <c r="X1660" s="26"/>
      <c r="Y1660" s="26"/>
      <c r="Z1660" s="5">
        <v>1.38</v>
      </c>
      <c r="AA1660" s="26">
        <v>50</v>
      </c>
      <c r="AB1660" s="6">
        <v>1.7</v>
      </c>
      <c r="AC1660" s="25">
        <f t="shared" si="153"/>
        <v>4691.9999999999991</v>
      </c>
      <c r="AD1660" s="26"/>
      <c r="AE1660" s="27">
        <f t="shared" si="154"/>
        <v>4691.9999999999991</v>
      </c>
      <c r="AF1660" s="26"/>
      <c r="AG1660" s="17" t="str">
        <f t="shared" si="155"/>
        <v/>
      </c>
      <c r="AI1660" s="26"/>
      <c r="AJ1660" s="26"/>
      <c r="AK1660" s="26"/>
      <c r="AL1660" s="26"/>
    </row>
    <row r="1661" spans="1:38" x14ac:dyDescent="0.35">
      <c r="A1661">
        <v>1660</v>
      </c>
      <c r="B1661" t="s">
        <v>32</v>
      </c>
      <c r="C1661">
        <v>195</v>
      </c>
      <c r="D1661">
        <v>336</v>
      </c>
      <c r="E1661" t="s">
        <v>33</v>
      </c>
      <c r="F1661" t="s">
        <v>34</v>
      </c>
      <c r="G1661">
        <v>50.382080080000001</v>
      </c>
      <c r="H1661">
        <v>122.91880039999999</v>
      </c>
      <c r="M1661" t="s">
        <v>54</v>
      </c>
      <c r="N1661">
        <v>8</v>
      </c>
      <c r="O1661">
        <v>7</v>
      </c>
      <c r="P1661">
        <f t="shared" si="156"/>
        <v>1</v>
      </c>
      <c r="Q1661" t="s">
        <v>36</v>
      </c>
      <c r="R1661">
        <v>1</v>
      </c>
      <c r="S1661">
        <f t="shared" si="151"/>
        <v>0</v>
      </c>
      <c r="T1661">
        <f t="shared" si="152"/>
        <v>1</v>
      </c>
      <c r="W1661">
        <f>SUM(S1661:S1665)</f>
        <v>32</v>
      </c>
      <c r="X1661">
        <f>SUM(T1661:T1665)</f>
        <v>8</v>
      </c>
      <c r="Y1661">
        <f>X1661+W1661</f>
        <v>40</v>
      </c>
      <c r="Z1661" s="5">
        <v>0.14000000000000001</v>
      </c>
      <c r="AA1661">
        <v>0</v>
      </c>
      <c r="AB1661" s="6">
        <v>43.21</v>
      </c>
      <c r="AC1661" s="8">
        <f t="shared" si="153"/>
        <v>604.94000000000005</v>
      </c>
      <c r="AD1661" s="8">
        <f>SUM(AC1661:AC1665)</f>
        <v>7310.0649999999996</v>
      </c>
      <c r="AE1661" s="8">
        <f t="shared" si="154"/>
        <v>604.94000000000005</v>
      </c>
      <c r="AF1661" s="8">
        <f>SUM(AE1661:AE1665)</f>
        <v>7310.0649999999996</v>
      </c>
      <c r="AG1661">
        <f t="shared" si="155"/>
        <v>1</v>
      </c>
    </row>
    <row r="1662" spans="1:38" x14ac:dyDescent="0.35">
      <c r="A1662">
        <v>1661</v>
      </c>
      <c r="C1662">
        <v>195</v>
      </c>
      <c r="D1662">
        <v>336</v>
      </c>
      <c r="E1662" t="s">
        <v>33</v>
      </c>
      <c r="F1662" t="s">
        <v>34</v>
      </c>
      <c r="G1662">
        <v>50.382080080000001</v>
      </c>
      <c r="H1662">
        <v>122.91880039999999</v>
      </c>
      <c r="M1662" t="s">
        <v>47</v>
      </c>
      <c r="N1662">
        <v>7</v>
      </c>
      <c r="O1662">
        <v>3</v>
      </c>
      <c r="P1662">
        <f t="shared" si="156"/>
        <v>4</v>
      </c>
      <c r="Q1662" t="s">
        <v>36</v>
      </c>
      <c r="R1662">
        <v>1</v>
      </c>
      <c r="S1662">
        <f t="shared" si="151"/>
        <v>0</v>
      </c>
      <c r="T1662">
        <f t="shared" si="152"/>
        <v>4</v>
      </c>
      <c r="Z1662" s="5">
        <v>0.14000000000000001</v>
      </c>
      <c r="AA1662">
        <v>0</v>
      </c>
      <c r="AB1662" s="6">
        <v>43.21</v>
      </c>
      <c r="AC1662" s="8">
        <f t="shared" si="153"/>
        <v>2419.7600000000002</v>
      </c>
      <c r="AE1662" s="8">
        <f t="shared" si="154"/>
        <v>2419.7600000000002</v>
      </c>
      <c r="AG1662" t="str">
        <f t="shared" si="155"/>
        <v/>
      </c>
    </row>
    <row r="1663" spans="1:38" x14ac:dyDescent="0.35">
      <c r="A1663">
        <v>1662</v>
      </c>
      <c r="C1663">
        <v>195</v>
      </c>
      <c r="D1663">
        <v>336</v>
      </c>
      <c r="E1663" t="s">
        <v>33</v>
      </c>
      <c r="F1663" t="s">
        <v>34</v>
      </c>
      <c r="G1663">
        <v>50.382080080000001</v>
      </c>
      <c r="H1663">
        <v>122.91880039999999</v>
      </c>
      <c r="M1663" t="s">
        <v>80</v>
      </c>
      <c r="N1663">
        <v>3</v>
      </c>
      <c r="O1663">
        <v>0</v>
      </c>
      <c r="P1663">
        <f t="shared" si="156"/>
        <v>3</v>
      </c>
      <c r="Q1663" t="s">
        <v>36</v>
      </c>
      <c r="R1663">
        <v>1</v>
      </c>
      <c r="S1663">
        <f t="shared" si="151"/>
        <v>0</v>
      </c>
      <c r="T1663">
        <f t="shared" si="152"/>
        <v>3</v>
      </c>
      <c r="Z1663" s="5">
        <v>0.14000000000000001</v>
      </c>
      <c r="AA1663">
        <v>0</v>
      </c>
      <c r="AB1663" s="6">
        <v>36.65</v>
      </c>
      <c r="AC1663" s="8">
        <f t="shared" si="153"/>
        <v>1539.3000000000002</v>
      </c>
      <c r="AE1663" s="8">
        <f t="shared" si="154"/>
        <v>1539.3000000000002</v>
      </c>
      <c r="AG1663" t="str">
        <f t="shared" si="155"/>
        <v/>
      </c>
    </row>
    <row r="1664" spans="1:38" x14ac:dyDescent="0.35">
      <c r="A1664">
        <v>1663</v>
      </c>
      <c r="C1664">
        <v>208</v>
      </c>
      <c r="D1664">
        <v>336</v>
      </c>
      <c r="E1664" t="s">
        <v>33</v>
      </c>
      <c r="F1664" t="s">
        <v>34</v>
      </c>
      <c r="G1664">
        <v>50.382080080000001</v>
      </c>
      <c r="H1664">
        <v>122.91880039999999</v>
      </c>
      <c r="M1664" t="s">
        <v>72</v>
      </c>
      <c r="N1664">
        <v>0</v>
      </c>
      <c r="O1664">
        <v>-9</v>
      </c>
      <c r="P1664">
        <f t="shared" si="156"/>
        <v>9</v>
      </c>
      <c r="Q1664" t="s">
        <v>62</v>
      </c>
      <c r="R1664">
        <v>2</v>
      </c>
      <c r="S1664">
        <f t="shared" si="151"/>
        <v>9</v>
      </c>
      <c r="T1664">
        <f t="shared" si="152"/>
        <v>0</v>
      </c>
      <c r="U1664" t="s">
        <v>38</v>
      </c>
      <c r="V1664" t="s">
        <v>73</v>
      </c>
      <c r="Z1664" s="5">
        <v>1.31</v>
      </c>
      <c r="AA1664">
        <v>75</v>
      </c>
      <c r="AB1664" s="6">
        <v>4.74</v>
      </c>
      <c r="AC1664" s="8">
        <f t="shared" si="153"/>
        <v>1397.1150000000002</v>
      </c>
      <c r="AE1664" s="8">
        <f t="shared" si="154"/>
        <v>1397.1150000000002</v>
      </c>
      <c r="AG1664" t="str">
        <f t="shared" si="155"/>
        <v/>
      </c>
    </row>
    <row r="1665" spans="1:38" x14ac:dyDescent="0.35">
      <c r="A1665">
        <v>1664</v>
      </c>
      <c r="B1665" s="1"/>
      <c r="C1665">
        <v>208</v>
      </c>
      <c r="D1665">
        <v>336</v>
      </c>
      <c r="E1665" s="1" t="s">
        <v>33</v>
      </c>
      <c r="F1665" t="s">
        <v>34</v>
      </c>
      <c r="G1665" s="1">
        <v>50.382080080000001</v>
      </c>
      <c r="H1665" s="1">
        <v>122.91880039999999</v>
      </c>
      <c r="I1665" s="1"/>
      <c r="J1665" s="1"/>
      <c r="K1665" s="1"/>
      <c r="L1665" s="1"/>
      <c r="M1665" s="1" t="s">
        <v>48</v>
      </c>
      <c r="N1665" s="1">
        <v>-9</v>
      </c>
      <c r="O1665" s="1">
        <v>-32</v>
      </c>
      <c r="P1665" s="1">
        <f t="shared" si="156"/>
        <v>23</v>
      </c>
      <c r="Q1665" s="1" t="s">
        <v>62</v>
      </c>
      <c r="R1665" s="1">
        <v>2</v>
      </c>
      <c r="S1665" s="1">
        <f t="shared" si="151"/>
        <v>23</v>
      </c>
      <c r="T1665" s="1">
        <f t="shared" si="152"/>
        <v>0</v>
      </c>
      <c r="U1665" t="s">
        <v>38</v>
      </c>
      <c r="V1665" t="s">
        <v>73</v>
      </c>
      <c r="W1665" s="1"/>
      <c r="X1665" s="1"/>
      <c r="Y1665" s="1"/>
      <c r="Z1665" s="5">
        <v>1.38</v>
      </c>
      <c r="AA1665" s="1">
        <v>75</v>
      </c>
      <c r="AB1665" s="6">
        <v>1.7</v>
      </c>
      <c r="AC1665" s="8">
        <f t="shared" si="153"/>
        <v>1348.9499999999996</v>
      </c>
      <c r="AD1665" s="1"/>
      <c r="AE1665" s="10">
        <f t="shared" si="154"/>
        <v>1348.9499999999996</v>
      </c>
      <c r="AF1665" s="1"/>
      <c r="AG1665" t="str">
        <f t="shared" si="155"/>
        <v/>
      </c>
      <c r="AI1665" s="1"/>
      <c r="AJ1665" s="1"/>
      <c r="AK1665" s="1"/>
      <c r="AL1665" s="1"/>
    </row>
    <row r="1666" spans="1:38" x14ac:dyDescent="0.35">
      <c r="A1666">
        <v>1665</v>
      </c>
      <c r="B1666" t="s">
        <v>32</v>
      </c>
      <c r="C1666">
        <v>201</v>
      </c>
      <c r="D1666">
        <v>337</v>
      </c>
      <c r="E1666" t="s">
        <v>96</v>
      </c>
      <c r="F1666" t="s">
        <v>89</v>
      </c>
      <c r="G1666">
        <v>49.499198909999997</v>
      </c>
      <c r="H1666">
        <v>123.8293991</v>
      </c>
      <c r="M1666" t="s">
        <v>37</v>
      </c>
      <c r="N1666">
        <v>12</v>
      </c>
      <c r="O1666">
        <v>11</v>
      </c>
      <c r="P1666">
        <f t="shared" si="156"/>
        <v>1</v>
      </c>
      <c r="Q1666" t="s">
        <v>36</v>
      </c>
      <c r="R1666">
        <v>1</v>
      </c>
      <c r="S1666">
        <f t="shared" ref="S1666:S1729" si="157">IF(R1666=1,0,P1666)</f>
        <v>0</v>
      </c>
      <c r="T1666">
        <f t="shared" ref="T1666:T1729" si="158">IF(R1666=1,P1666,0)</f>
        <v>1</v>
      </c>
      <c r="W1666">
        <f>SUM(S1666:S1672)</f>
        <v>60</v>
      </c>
      <c r="X1666">
        <f>SUM(T1666:T1672)</f>
        <v>12</v>
      </c>
      <c r="Y1666">
        <f>X1666+W1666</f>
        <v>72</v>
      </c>
      <c r="Z1666" s="5">
        <v>0.08</v>
      </c>
      <c r="AA1666">
        <v>0</v>
      </c>
      <c r="AB1666" s="6">
        <v>42.07</v>
      </c>
      <c r="AC1666" s="8">
        <f t="shared" ref="AC1666:AC1729" si="159">Z1666*AB1666/100*P1666*100*100*((100-AA1666)/100)</f>
        <v>336.55999999999995</v>
      </c>
      <c r="AD1666" s="8">
        <f>SUM(AC1666:AC1672)</f>
        <v>25044.244999999999</v>
      </c>
      <c r="AE1666" s="8">
        <f t="shared" ref="AE1666:AE1729" si="160">Z1666*AB1666/100*P1666*100*100*((100-AA1666)/100)</f>
        <v>336.55999999999995</v>
      </c>
      <c r="AF1666" s="8">
        <f>SUM(AE1666:AE1672)</f>
        <v>25044.244999999999</v>
      </c>
      <c r="AG1666">
        <f t="shared" ref="AG1666:AG1729" si="161">IF(D1665&lt;&gt;D1666,1,"")</f>
        <v>1</v>
      </c>
    </row>
    <row r="1667" spans="1:38" x14ac:dyDescent="0.35">
      <c r="A1667">
        <v>1666</v>
      </c>
      <c r="C1667">
        <v>201</v>
      </c>
      <c r="D1667">
        <v>337</v>
      </c>
      <c r="E1667" t="s">
        <v>96</v>
      </c>
      <c r="F1667" t="s">
        <v>89</v>
      </c>
      <c r="G1667">
        <v>49.499198909999997</v>
      </c>
      <c r="H1667">
        <v>123.8293991</v>
      </c>
      <c r="M1667" t="s">
        <v>66</v>
      </c>
      <c r="N1667">
        <v>11</v>
      </c>
      <c r="O1667">
        <v>10</v>
      </c>
      <c r="P1667">
        <f t="shared" si="156"/>
        <v>1</v>
      </c>
      <c r="Q1667" t="s">
        <v>36</v>
      </c>
      <c r="R1667">
        <v>1</v>
      </c>
      <c r="S1667">
        <f t="shared" si="157"/>
        <v>0</v>
      </c>
      <c r="T1667">
        <f t="shared" si="158"/>
        <v>1</v>
      </c>
      <c r="Z1667" s="5">
        <v>0.12</v>
      </c>
      <c r="AA1667">
        <v>0</v>
      </c>
      <c r="AB1667" s="6">
        <v>42.07</v>
      </c>
      <c r="AC1667" s="8">
        <f t="shared" si="159"/>
        <v>504.84</v>
      </c>
      <c r="AE1667" s="8">
        <f t="shared" si="160"/>
        <v>504.84</v>
      </c>
      <c r="AG1667" t="str">
        <f t="shared" si="161"/>
        <v/>
      </c>
    </row>
    <row r="1668" spans="1:38" x14ac:dyDescent="0.35">
      <c r="A1668">
        <v>1667</v>
      </c>
      <c r="C1668">
        <v>201</v>
      </c>
      <c r="D1668">
        <v>337</v>
      </c>
      <c r="E1668" t="s">
        <v>96</v>
      </c>
      <c r="F1668" t="s">
        <v>89</v>
      </c>
      <c r="G1668">
        <v>49.499198909999997</v>
      </c>
      <c r="H1668">
        <v>123.8293991</v>
      </c>
      <c r="M1668" t="s">
        <v>41</v>
      </c>
      <c r="N1668">
        <v>10</v>
      </c>
      <c r="O1668">
        <v>0</v>
      </c>
      <c r="P1668">
        <f t="shared" si="156"/>
        <v>10</v>
      </c>
      <c r="Q1668" t="s">
        <v>36</v>
      </c>
      <c r="R1668">
        <v>1</v>
      </c>
      <c r="S1668">
        <f t="shared" si="157"/>
        <v>0</v>
      </c>
      <c r="T1668">
        <f t="shared" si="158"/>
        <v>10</v>
      </c>
      <c r="Z1668" s="5">
        <v>0.21</v>
      </c>
      <c r="AA1668">
        <v>0</v>
      </c>
      <c r="AB1668" s="6">
        <v>35.51</v>
      </c>
      <c r="AC1668" s="8">
        <f t="shared" si="159"/>
        <v>7457.0999999999995</v>
      </c>
      <c r="AE1668" s="8">
        <f t="shared" si="160"/>
        <v>7457.0999999999995</v>
      </c>
      <c r="AG1668" t="str">
        <f t="shared" si="161"/>
        <v/>
      </c>
    </row>
    <row r="1669" spans="1:38" x14ac:dyDescent="0.35">
      <c r="A1669">
        <v>1668</v>
      </c>
      <c r="C1669">
        <v>214</v>
      </c>
      <c r="D1669">
        <v>337</v>
      </c>
      <c r="E1669" t="s">
        <v>96</v>
      </c>
      <c r="F1669" t="s">
        <v>89</v>
      </c>
      <c r="G1669">
        <v>49.499198909999997</v>
      </c>
      <c r="H1669">
        <v>123.8293991</v>
      </c>
      <c r="M1669" t="s">
        <v>57</v>
      </c>
      <c r="N1669">
        <v>0</v>
      </c>
      <c r="O1669">
        <v>-12</v>
      </c>
      <c r="P1669">
        <f t="shared" si="156"/>
        <v>12</v>
      </c>
      <c r="Q1669" t="s">
        <v>69</v>
      </c>
      <c r="R1669">
        <v>2</v>
      </c>
      <c r="S1669">
        <f t="shared" si="157"/>
        <v>12</v>
      </c>
      <c r="T1669">
        <f t="shared" si="158"/>
        <v>0</v>
      </c>
      <c r="U1669" t="s">
        <v>56</v>
      </c>
      <c r="V1669" t="s">
        <v>44</v>
      </c>
      <c r="Z1669" s="5">
        <v>1.01</v>
      </c>
      <c r="AA1669">
        <v>5</v>
      </c>
      <c r="AB1669" s="6">
        <v>3.85</v>
      </c>
      <c r="AC1669" s="8">
        <f t="shared" si="159"/>
        <v>4432.8900000000003</v>
      </c>
      <c r="AE1669" s="8">
        <f t="shared" si="160"/>
        <v>4432.8900000000003</v>
      </c>
      <c r="AG1669" t="str">
        <f t="shared" si="161"/>
        <v/>
      </c>
    </row>
    <row r="1670" spans="1:38" x14ac:dyDescent="0.35">
      <c r="A1670">
        <v>1669</v>
      </c>
      <c r="C1670">
        <v>214</v>
      </c>
      <c r="D1670">
        <v>337</v>
      </c>
      <c r="E1670" t="s">
        <v>96</v>
      </c>
      <c r="F1670" t="s">
        <v>89</v>
      </c>
      <c r="G1670">
        <v>49.499198909999997</v>
      </c>
      <c r="H1670">
        <v>123.8293991</v>
      </c>
      <c r="M1670" t="s">
        <v>119</v>
      </c>
      <c r="N1670">
        <v>-12</v>
      </c>
      <c r="O1670">
        <v>-30</v>
      </c>
      <c r="P1670">
        <f t="shared" si="156"/>
        <v>18</v>
      </c>
      <c r="Q1670" t="s">
        <v>69</v>
      </c>
      <c r="R1670">
        <v>2</v>
      </c>
      <c r="S1670">
        <f t="shared" si="157"/>
        <v>18</v>
      </c>
      <c r="T1670">
        <f t="shared" si="158"/>
        <v>0</v>
      </c>
      <c r="U1670" t="s">
        <v>56</v>
      </c>
      <c r="V1670" t="s">
        <v>44</v>
      </c>
      <c r="Z1670" s="5">
        <v>1.01</v>
      </c>
      <c r="AA1670">
        <v>5</v>
      </c>
      <c r="AB1670" s="6">
        <v>3.85</v>
      </c>
      <c r="AC1670" s="8">
        <f t="shared" si="159"/>
        <v>6649.3350000000009</v>
      </c>
      <c r="AE1670" s="8">
        <f t="shared" si="160"/>
        <v>6649.3350000000009</v>
      </c>
      <c r="AG1670" t="str">
        <f t="shared" si="161"/>
        <v/>
      </c>
    </row>
    <row r="1671" spans="1:38" x14ac:dyDescent="0.35">
      <c r="A1671">
        <v>1670</v>
      </c>
      <c r="C1671">
        <v>214</v>
      </c>
      <c r="D1671">
        <v>337</v>
      </c>
      <c r="E1671" t="s">
        <v>96</v>
      </c>
      <c r="F1671" t="s">
        <v>89</v>
      </c>
      <c r="G1671">
        <v>49.499198909999997</v>
      </c>
      <c r="H1671">
        <v>123.8293991</v>
      </c>
      <c r="M1671" t="s">
        <v>202</v>
      </c>
      <c r="N1671">
        <v>-30</v>
      </c>
      <c r="O1671">
        <v>-60</v>
      </c>
      <c r="P1671">
        <f t="shared" si="156"/>
        <v>30</v>
      </c>
      <c r="Q1671" t="s">
        <v>69</v>
      </c>
      <c r="R1671">
        <v>2</v>
      </c>
      <c r="S1671">
        <f t="shared" si="157"/>
        <v>30</v>
      </c>
      <c r="T1671">
        <f t="shared" si="158"/>
        <v>0</v>
      </c>
      <c r="U1671" t="s">
        <v>56</v>
      </c>
      <c r="V1671" t="s">
        <v>44</v>
      </c>
      <c r="Z1671" s="5">
        <v>1.44</v>
      </c>
      <c r="AA1671">
        <v>5</v>
      </c>
      <c r="AB1671" s="6">
        <v>1.38</v>
      </c>
      <c r="AC1671" s="8">
        <f t="shared" si="159"/>
        <v>5663.5199999999995</v>
      </c>
      <c r="AE1671" s="8">
        <f t="shared" si="160"/>
        <v>5663.5199999999995</v>
      </c>
      <c r="AG1671" t="str">
        <f t="shared" si="161"/>
        <v/>
      </c>
    </row>
    <row r="1672" spans="1:38" x14ac:dyDescent="0.35">
      <c r="A1672">
        <v>1671</v>
      </c>
      <c r="B1672" s="1"/>
      <c r="C1672">
        <v>214</v>
      </c>
      <c r="D1672">
        <v>337</v>
      </c>
      <c r="E1672" s="1" t="s">
        <v>96</v>
      </c>
      <c r="F1672" t="s">
        <v>89</v>
      </c>
      <c r="G1672" s="1">
        <v>49.499198909999997</v>
      </c>
      <c r="H1672" s="1">
        <v>123.8293991</v>
      </c>
      <c r="I1672" s="1"/>
      <c r="J1672" s="1"/>
      <c r="K1672" s="1"/>
      <c r="L1672" s="1"/>
      <c r="M1672" s="1" t="s">
        <v>203</v>
      </c>
      <c r="N1672" s="1">
        <v>-60</v>
      </c>
      <c r="O1672" s="1">
        <v>-60</v>
      </c>
      <c r="P1672" s="1">
        <f t="shared" si="156"/>
        <v>0</v>
      </c>
      <c r="Q1672" s="1" t="s">
        <v>62</v>
      </c>
      <c r="R1672" s="1">
        <v>2</v>
      </c>
      <c r="S1672" s="1">
        <f t="shared" si="157"/>
        <v>0</v>
      </c>
      <c r="T1672" s="1">
        <f t="shared" si="158"/>
        <v>0</v>
      </c>
      <c r="U1672" t="s">
        <v>38</v>
      </c>
      <c r="V1672" t="s">
        <v>73</v>
      </c>
      <c r="W1672" s="1"/>
      <c r="X1672" s="1"/>
      <c r="Y1672" s="1"/>
      <c r="Z1672" s="5">
        <v>1.44</v>
      </c>
      <c r="AA1672" s="1">
        <v>15</v>
      </c>
      <c r="AB1672" s="6">
        <v>1.38</v>
      </c>
      <c r="AC1672" s="8">
        <f t="shared" si="159"/>
        <v>0</v>
      </c>
      <c r="AD1672" s="1"/>
      <c r="AE1672" s="10">
        <f t="shared" si="160"/>
        <v>0</v>
      </c>
      <c r="AF1672" s="1"/>
      <c r="AG1672" t="str">
        <f t="shared" si="161"/>
        <v/>
      </c>
      <c r="AI1672" s="1"/>
      <c r="AJ1672" s="1"/>
      <c r="AK1672" s="1"/>
      <c r="AL1672" s="1"/>
    </row>
    <row r="1673" spans="1:38" x14ac:dyDescent="0.35">
      <c r="A1673">
        <v>1672</v>
      </c>
      <c r="B1673" t="s">
        <v>32</v>
      </c>
      <c r="C1673">
        <v>569</v>
      </c>
      <c r="D1673">
        <v>338</v>
      </c>
      <c r="E1673" t="s">
        <v>73</v>
      </c>
      <c r="F1673" t="s">
        <v>161</v>
      </c>
      <c r="G1673">
        <v>50.654499049999998</v>
      </c>
      <c r="H1673">
        <v>122.6849976</v>
      </c>
      <c r="M1673" t="s">
        <v>54</v>
      </c>
      <c r="N1673">
        <v>30</v>
      </c>
      <c r="O1673">
        <v>28</v>
      </c>
      <c r="P1673">
        <f t="shared" si="156"/>
        <v>2</v>
      </c>
      <c r="Q1673" t="s">
        <v>36</v>
      </c>
      <c r="R1673">
        <v>1</v>
      </c>
      <c r="S1673">
        <f t="shared" si="157"/>
        <v>0</v>
      </c>
      <c r="T1673">
        <f t="shared" si="158"/>
        <v>2</v>
      </c>
      <c r="W1673">
        <f>SUM(S1673:S1678)</f>
        <v>20</v>
      </c>
      <c r="X1673">
        <f>SUM(T1673:T1678)</f>
        <v>30</v>
      </c>
      <c r="Y1673">
        <f>X1673+W1673</f>
        <v>50</v>
      </c>
      <c r="Z1673" s="5">
        <v>0.08</v>
      </c>
      <c r="AA1673">
        <v>0</v>
      </c>
      <c r="AB1673" s="6">
        <v>51.68</v>
      </c>
      <c r="AC1673" s="8">
        <f t="shared" si="159"/>
        <v>826.88000000000011</v>
      </c>
      <c r="AD1673" s="8">
        <f>SUM(AC1673:AC1678)</f>
        <v>18392.479999999996</v>
      </c>
      <c r="AE1673" s="8">
        <f t="shared" si="160"/>
        <v>826.88000000000011</v>
      </c>
      <c r="AF1673" s="8">
        <f>SUM(AE1673:AE1678)</f>
        <v>18392.479999999996</v>
      </c>
      <c r="AG1673">
        <f t="shared" si="161"/>
        <v>1</v>
      </c>
    </row>
    <row r="1674" spans="1:38" x14ac:dyDescent="0.35">
      <c r="A1674">
        <v>1673</v>
      </c>
      <c r="C1674">
        <v>569</v>
      </c>
      <c r="D1674">
        <v>338</v>
      </c>
      <c r="E1674" t="s">
        <v>73</v>
      </c>
      <c r="F1674" t="s">
        <v>161</v>
      </c>
      <c r="G1674">
        <v>50.654499049999998</v>
      </c>
      <c r="H1674">
        <v>122.6849976</v>
      </c>
      <c r="M1674" t="s">
        <v>162</v>
      </c>
      <c r="N1674">
        <v>28</v>
      </c>
      <c r="O1674">
        <v>25</v>
      </c>
      <c r="P1674">
        <f t="shared" si="156"/>
        <v>3</v>
      </c>
      <c r="Q1674" t="s">
        <v>36</v>
      </c>
      <c r="R1674">
        <v>1</v>
      </c>
      <c r="S1674">
        <f t="shared" si="157"/>
        <v>0</v>
      </c>
      <c r="T1674">
        <f t="shared" si="158"/>
        <v>3</v>
      </c>
      <c r="Z1674" s="5">
        <v>0.08</v>
      </c>
      <c r="AA1674">
        <v>0</v>
      </c>
      <c r="AB1674" s="6">
        <v>51.68</v>
      </c>
      <c r="AC1674" s="8">
        <f t="shared" si="159"/>
        <v>1240.3200000000002</v>
      </c>
      <c r="AE1674" s="8">
        <f t="shared" si="160"/>
        <v>1240.3200000000002</v>
      </c>
      <c r="AG1674" t="str">
        <f t="shared" si="161"/>
        <v/>
      </c>
    </row>
    <row r="1675" spans="1:38" x14ac:dyDescent="0.35">
      <c r="A1675">
        <v>1674</v>
      </c>
      <c r="C1675">
        <v>569</v>
      </c>
      <c r="D1675">
        <v>338</v>
      </c>
      <c r="E1675" t="s">
        <v>73</v>
      </c>
      <c r="F1675" t="s">
        <v>161</v>
      </c>
      <c r="G1675">
        <v>50.654499049999998</v>
      </c>
      <c r="H1675">
        <v>122.6849976</v>
      </c>
      <c r="M1675" t="s">
        <v>236</v>
      </c>
      <c r="N1675">
        <v>25</v>
      </c>
      <c r="O1675">
        <v>1</v>
      </c>
      <c r="P1675">
        <f t="shared" ref="P1675:P1738" si="162">ABS(N1675-O1675)</f>
        <v>24</v>
      </c>
      <c r="Q1675" t="s">
        <v>36</v>
      </c>
      <c r="R1675">
        <v>1</v>
      </c>
      <c r="S1675">
        <f t="shared" si="157"/>
        <v>0</v>
      </c>
      <c r="T1675">
        <f t="shared" si="158"/>
        <v>24</v>
      </c>
      <c r="Z1675" s="5">
        <v>0.12</v>
      </c>
      <c r="AA1675">
        <v>0</v>
      </c>
      <c r="AB1675" s="6">
        <v>51.68</v>
      </c>
      <c r="AC1675" s="8">
        <f t="shared" si="159"/>
        <v>14883.839999999998</v>
      </c>
      <c r="AE1675" s="8">
        <f t="shared" si="160"/>
        <v>14883.839999999998</v>
      </c>
      <c r="AG1675" t="str">
        <f t="shared" si="161"/>
        <v/>
      </c>
    </row>
    <row r="1676" spans="1:38" x14ac:dyDescent="0.35">
      <c r="A1676">
        <v>1675</v>
      </c>
      <c r="C1676">
        <v>569</v>
      </c>
      <c r="D1676">
        <v>338</v>
      </c>
      <c r="E1676" t="s">
        <v>73</v>
      </c>
      <c r="F1676" t="s">
        <v>161</v>
      </c>
      <c r="G1676">
        <v>50.654499049999998</v>
      </c>
      <c r="H1676">
        <v>122.6849976</v>
      </c>
      <c r="M1676" t="s">
        <v>235</v>
      </c>
      <c r="N1676">
        <v>1</v>
      </c>
      <c r="O1676">
        <v>0</v>
      </c>
      <c r="P1676">
        <f t="shared" si="162"/>
        <v>1</v>
      </c>
      <c r="Q1676" t="s">
        <v>36</v>
      </c>
      <c r="R1676">
        <v>1</v>
      </c>
      <c r="S1676">
        <f t="shared" si="157"/>
        <v>0</v>
      </c>
      <c r="T1676">
        <f t="shared" si="158"/>
        <v>1</v>
      </c>
      <c r="Z1676" s="5">
        <v>0.12</v>
      </c>
      <c r="AA1676">
        <v>0</v>
      </c>
      <c r="AB1676" s="6">
        <v>51.68</v>
      </c>
      <c r="AC1676" s="8">
        <f t="shared" si="159"/>
        <v>620.16</v>
      </c>
      <c r="AE1676" s="8">
        <f t="shared" si="160"/>
        <v>620.16</v>
      </c>
      <c r="AG1676" t="str">
        <f t="shared" si="161"/>
        <v/>
      </c>
    </row>
    <row r="1677" spans="1:38" x14ac:dyDescent="0.35">
      <c r="A1677">
        <v>1676</v>
      </c>
      <c r="C1677">
        <v>619</v>
      </c>
      <c r="D1677">
        <v>338</v>
      </c>
      <c r="E1677" t="s">
        <v>73</v>
      </c>
      <c r="F1677" t="s">
        <v>161</v>
      </c>
      <c r="G1677">
        <v>50.654499049999998</v>
      </c>
      <c r="H1677">
        <v>122.6849976</v>
      </c>
      <c r="M1677" t="s">
        <v>79</v>
      </c>
      <c r="N1677">
        <v>0</v>
      </c>
      <c r="O1677">
        <v>-1</v>
      </c>
      <c r="P1677">
        <f t="shared" si="162"/>
        <v>1</v>
      </c>
      <c r="Q1677" t="s">
        <v>53</v>
      </c>
      <c r="R1677">
        <v>2</v>
      </c>
      <c r="S1677">
        <f t="shared" si="157"/>
        <v>1</v>
      </c>
      <c r="T1677">
        <f t="shared" si="158"/>
        <v>0</v>
      </c>
      <c r="U1677" t="s">
        <v>38</v>
      </c>
      <c r="V1677" t="s">
        <v>73</v>
      </c>
      <c r="Z1677" s="5">
        <v>1.74</v>
      </c>
      <c r="AA1677">
        <v>80</v>
      </c>
      <c r="AB1677" s="6">
        <v>1.18</v>
      </c>
      <c r="AC1677" s="8">
        <f t="shared" si="159"/>
        <v>41.064</v>
      </c>
      <c r="AE1677" s="8">
        <f t="shared" si="160"/>
        <v>41.064</v>
      </c>
      <c r="AG1677" t="str">
        <f t="shared" si="161"/>
        <v/>
      </c>
    </row>
    <row r="1678" spans="1:38" x14ac:dyDescent="0.35">
      <c r="A1678">
        <v>1677</v>
      </c>
      <c r="B1678" s="1"/>
      <c r="C1678">
        <v>619</v>
      </c>
      <c r="D1678">
        <v>338</v>
      </c>
      <c r="E1678" s="1" t="s">
        <v>73</v>
      </c>
      <c r="F1678" t="s">
        <v>161</v>
      </c>
      <c r="G1678" s="1">
        <v>50.654499049999998</v>
      </c>
      <c r="H1678" s="1">
        <v>122.6849976</v>
      </c>
      <c r="I1678" s="1"/>
      <c r="J1678" s="1"/>
      <c r="K1678" s="1"/>
      <c r="L1678" s="1"/>
      <c r="M1678" s="1" t="s">
        <v>84</v>
      </c>
      <c r="N1678" s="1">
        <v>-1</v>
      </c>
      <c r="O1678" s="1">
        <v>-20</v>
      </c>
      <c r="P1678" s="1">
        <f t="shared" si="162"/>
        <v>19</v>
      </c>
      <c r="Q1678" s="1" t="s">
        <v>53</v>
      </c>
      <c r="R1678" s="1">
        <v>2</v>
      </c>
      <c r="S1678" s="1">
        <f t="shared" si="157"/>
        <v>19</v>
      </c>
      <c r="T1678" s="1">
        <f t="shared" si="158"/>
        <v>0</v>
      </c>
      <c r="U1678" t="s">
        <v>56</v>
      </c>
      <c r="V1678" t="s">
        <v>73</v>
      </c>
      <c r="W1678" s="1"/>
      <c r="X1678" s="1"/>
      <c r="Y1678" s="1"/>
      <c r="Z1678" s="5">
        <v>1.74</v>
      </c>
      <c r="AA1678" s="1">
        <v>80</v>
      </c>
      <c r="AB1678" s="6">
        <v>1.18</v>
      </c>
      <c r="AC1678" s="8">
        <f t="shared" si="159"/>
        <v>780.21599999999989</v>
      </c>
      <c r="AD1678" s="1"/>
      <c r="AE1678" s="10">
        <f t="shared" si="160"/>
        <v>780.21599999999989</v>
      </c>
      <c r="AF1678" s="1"/>
      <c r="AG1678" t="str">
        <f t="shared" si="161"/>
        <v/>
      </c>
      <c r="AH1678" s="17"/>
      <c r="AI1678" s="1"/>
      <c r="AJ1678" s="1"/>
      <c r="AK1678" s="1"/>
      <c r="AL1678" s="1"/>
    </row>
    <row r="1679" spans="1:38" x14ac:dyDescent="0.35">
      <c r="A1679">
        <v>1678</v>
      </c>
      <c r="B1679" t="s">
        <v>32</v>
      </c>
      <c r="C1679">
        <v>564</v>
      </c>
      <c r="D1679">
        <v>339</v>
      </c>
      <c r="E1679" t="s">
        <v>74</v>
      </c>
      <c r="F1679" t="s">
        <v>65</v>
      </c>
      <c r="G1679">
        <v>50.653499600000004</v>
      </c>
      <c r="H1679">
        <v>122.6900024</v>
      </c>
      <c r="M1679" t="s">
        <v>39</v>
      </c>
      <c r="N1679">
        <v>4</v>
      </c>
      <c r="O1679">
        <v>2</v>
      </c>
      <c r="P1679">
        <f t="shared" si="162"/>
        <v>2</v>
      </c>
      <c r="Q1679" t="s">
        <v>36</v>
      </c>
      <c r="R1679">
        <v>1</v>
      </c>
      <c r="S1679">
        <f t="shared" si="157"/>
        <v>0</v>
      </c>
      <c r="T1679">
        <f t="shared" si="158"/>
        <v>2</v>
      </c>
      <c r="W1679">
        <f>SUM(S1679:S1682)</f>
        <v>39</v>
      </c>
      <c r="X1679">
        <f>SUM(T1679:T1682)</f>
        <v>4</v>
      </c>
      <c r="Y1679">
        <f>X1679+W1679</f>
        <v>43</v>
      </c>
      <c r="Z1679" s="5">
        <v>0.16</v>
      </c>
      <c r="AA1679">
        <v>0</v>
      </c>
      <c r="AB1679" s="6">
        <v>37.4</v>
      </c>
      <c r="AC1679" s="8">
        <f t="shared" si="159"/>
        <v>1196.8</v>
      </c>
      <c r="AD1679" s="8">
        <f>SUM(AC1679:AC1682)</f>
        <v>5072.6899999999996</v>
      </c>
      <c r="AE1679" s="8">
        <f t="shared" si="160"/>
        <v>1196.8</v>
      </c>
      <c r="AF1679" s="8">
        <f>SUM(AE1679:AE1682)</f>
        <v>5072.6899999999996</v>
      </c>
      <c r="AG1679">
        <f t="shared" si="161"/>
        <v>1</v>
      </c>
      <c r="AH1679" s="17"/>
    </row>
    <row r="1680" spans="1:38" x14ac:dyDescent="0.35">
      <c r="A1680">
        <v>1679</v>
      </c>
      <c r="C1680">
        <v>564</v>
      </c>
      <c r="D1680">
        <v>339</v>
      </c>
      <c r="E1680" t="s">
        <v>74</v>
      </c>
      <c r="F1680" t="s">
        <v>65</v>
      </c>
      <c r="G1680">
        <v>50.653499600000004</v>
      </c>
      <c r="H1680">
        <v>122.6900024</v>
      </c>
      <c r="M1680" t="s">
        <v>80</v>
      </c>
      <c r="N1680">
        <v>2</v>
      </c>
      <c r="O1680">
        <v>0</v>
      </c>
      <c r="P1680">
        <f t="shared" si="162"/>
        <v>2</v>
      </c>
      <c r="Q1680" t="s">
        <v>36</v>
      </c>
      <c r="R1680">
        <v>1</v>
      </c>
      <c r="S1680">
        <f t="shared" si="157"/>
        <v>0</v>
      </c>
      <c r="T1680">
        <f t="shared" si="158"/>
        <v>2</v>
      </c>
      <c r="Z1680" s="5">
        <v>0.16</v>
      </c>
      <c r="AA1680">
        <v>0</v>
      </c>
      <c r="AB1680" s="6">
        <v>30.85</v>
      </c>
      <c r="AC1680" s="8">
        <f t="shared" si="159"/>
        <v>987.2</v>
      </c>
      <c r="AE1680" s="8">
        <f t="shared" si="160"/>
        <v>987.2</v>
      </c>
      <c r="AG1680" t="str">
        <f t="shared" si="161"/>
        <v/>
      </c>
      <c r="AH1680" s="17"/>
    </row>
    <row r="1681" spans="1:38" x14ac:dyDescent="0.35">
      <c r="A1681">
        <v>1680</v>
      </c>
      <c r="C1681">
        <v>613</v>
      </c>
      <c r="D1681">
        <v>339</v>
      </c>
      <c r="E1681" t="s">
        <v>74</v>
      </c>
      <c r="F1681" t="s">
        <v>65</v>
      </c>
      <c r="G1681">
        <v>50.653499600000004</v>
      </c>
      <c r="H1681">
        <v>122.6900024</v>
      </c>
      <c r="M1681" t="s">
        <v>51</v>
      </c>
      <c r="N1681">
        <v>0</v>
      </c>
      <c r="O1681">
        <v>-20</v>
      </c>
      <c r="P1681">
        <f t="shared" si="162"/>
        <v>20</v>
      </c>
      <c r="Q1681" t="s">
        <v>43</v>
      </c>
      <c r="R1681">
        <v>2</v>
      </c>
      <c r="S1681">
        <f t="shared" si="157"/>
        <v>20</v>
      </c>
      <c r="T1681">
        <f t="shared" si="158"/>
        <v>0</v>
      </c>
      <c r="U1681" t="s">
        <v>56</v>
      </c>
      <c r="V1681" t="s">
        <v>73</v>
      </c>
      <c r="Z1681" s="5">
        <v>1.45</v>
      </c>
      <c r="AA1681">
        <v>20</v>
      </c>
      <c r="AB1681" s="6">
        <v>1.2</v>
      </c>
      <c r="AC1681" s="8">
        <f t="shared" si="159"/>
        <v>2784</v>
      </c>
      <c r="AE1681" s="8">
        <f t="shared" si="160"/>
        <v>2784</v>
      </c>
      <c r="AG1681" t="str">
        <f t="shared" si="161"/>
        <v/>
      </c>
      <c r="AH1681" s="17"/>
    </row>
    <row r="1682" spans="1:38" x14ac:dyDescent="0.35">
      <c r="A1682">
        <v>1681</v>
      </c>
      <c r="B1682" s="1"/>
      <c r="C1682">
        <v>613</v>
      </c>
      <c r="D1682">
        <v>339</v>
      </c>
      <c r="E1682" s="1" t="s">
        <v>74</v>
      </c>
      <c r="F1682" t="s">
        <v>65</v>
      </c>
      <c r="G1682" s="1">
        <v>50.653499600000004</v>
      </c>
      <c r="H1682" s="1">
        <v>122.6900024</v>
      </c>
      <c r="I1682" s="1"/>
      <c r="J1682" s="1"/>
      <c r="K1682" s="1"/>
      <c r="L1682" s="1"/>
      <c r="M1682" s="1" t="s">
        <v>75</v>
      </c>
      <c r="N1682" s="1">
        <v>-21</v>
      </c>
      <c r="O1682" s="1">
        <v>-40</v>
      </c>
      <c r="P1682" s="1">
        <f t="shared" si="162"/>
        <v>19</v>
      </c>
      <c r="Q1682" s="1" t="s">
        <v>43</v>
      </c>
      <c r="R1682" s="1">
        <v>2</v>
      </c>
      <c r="S1682" s="1">
        <f t="shared" si="157"/>
        <v>19</v>
      </c>
      <c r="T1682" s="1">
        <f t="shared" si="158"/>
        <v>0</v>
      </c>
      <c r="U1682" t="s">
        <v>38</v>
      </c>
      <c r="V1682" t="s">
        <v>87</v>
      </c>
      <c r="W1682" s="1"/>
      <c r="X1682" s="1"/>
      <c r="Y1682" s="1"/>
      <c r="Z1682" s="5">
        <v>1.45</v>
      </c>
      <c r="AA1682" s="1">
        <v>90</v>
      </c>
      <c r="AB1682" s="6">
        <v>0.38</v>
      </c>
      <c r="AC1682" s="8">
        <f t="shared" si="159"/>
        <v>104.69</v>
      </c>
      <c r="AD1682" s="1"/>
      <c r="AE1682" s="10">
        <f t="shared" si="160"/>
        <v>104.69</v>
      </c>
      <c r="AF1682" s="1"/>
      <c r="AG1682" t="str">
        <f t="shared" si="161"/>
        <v/>
      </c>
      <c r="AI1682" s="1"/>
      <c r="AJ1682" s="1"/>
      <c r="AK1682" s="1"/>
      <c r="AL1682" s="1"/>
    </row>
    <row r="1683" spans="1:38" x14ac:dyDescent="0.35">
      <c r="A1683">
        <v>1682</v>
      </c>
      <c r="B1683" t="s">
        <v>32</v>
      </c>
      <c r="C1683">
        <v>563</v>
      </c>
      <c r="D1683">
        <v>340</v>
      </c>
      <c r="E1683" t="s">
        <v>59</v>
      </c>
      <c r="F1683" t="s">
        <v>111</v>
      </c>
      <c r="G1683">
        <v>50.654701230000001</v>
      </c>
      <c r="H1683">
        <v>122.6920013</v>
      </c>
      <c r="M1683" t="s">
        <v>54</v>
      </c>
      <c r="N1683">
        <v>2</v>
      </c>
      <c r="O1683">
        <v>0.5</v>
      </c>
      <c r="P1683">
        <f t="shared" si="162"/>
        <v>1.5</v>
      </c>
      <c r="Q1683" t="s">
        <v>36</v>
      </c>
      <c r="R1683">
        <v>1</v>
      </c>
      <c r="S1683">
        <f t="shared" si="157"/>
        <v>0</v>
      </c>
      <c r="T1683">
        <f t="shared" si="158"/>
        <v>1.5</v>
      </c>
      <c r="W1683">
        <f>SUM(S1683:S1685)</f>
        <v>9</v>
      </c>
      <c r="X1683">
        <f>SUM(T1683:T1685)</f>
        <v>2</v>
      </c>
      <c r="Y1683">
        <f>X1683+W1683</f>
        <v>11</v>
      </c>
      <c r="Z1683" s="5">
        <v>0.11</v>
      </c>
      <c r="AA1683">
        <v>0</v>
      </c>
      <c r="AB1683" s="6">
        <v>25.58</v>
      </c>
      <c r="AC1683" s="8">
        <f t="shared" si="159"/>
        <v>422.06999999999988</v>
      </c>
      <c r="AD1683" s="8">
        <f>SUM(AC1683:AC1685)</f>
        <v>2502.7640000000001</v>
      </c>
      <c r="AE1683" s="8">
        <f t="shared" si="160"/>
        <v>422.06999999999988</v>
      </c>
      <c r="AF1683" s="8">
        <f>SUM(AE1683:AE1685)</f>
        <v>2502.7640000000001</v>
      </c>
      <c r="AG1683">
        <f t="shared" si="161"/>
        <v>1</v>
      </c>
    </row>
    <row r="1684" spans="1:38" x14ac:dyDescent="0.35">
      <c r="A1684">
        <v>1683</v>
      </c>
      <c r="C1684">
        <v>563</v>
      </c>
      <c r="D1684">
        <v>340</v>
      </c>
      <c r="E1684" t="s">
        <v>59</v>
      </c>
      <c r="F1684" t="s">
        <v>111</v>
      </c>
      <c r="G1684">
        <v>50.654701230000001</v>
      </c>
      <c r="H1684">
        <v>122.6920013</v>
      </c>
      <c r="M1684" t="s">
        <v>39</v>
      </c>
      <c r="N1684">
        <v>0.5</v>
      </c>
      <c r="O1684">
        <v>0</v>
      </c>
      <c r="P1684">
        <f t="shared" si="162"/>
        <v>0.5</v>
      </c>
      <c r="Q1684" t="s">
        <v>36</v>
      </c>
      <c r="R1684">
        <v>1</v>
      </c>
      <c r="S1684">
        <f t="shared" si="157"/>
        <v>0</v>
      </c>
      <c r="T1684">
        <f t="shared" si="158"/>
        <v>0.5</v>
      </c>
      <c r="Z1684" s="5">
        <v>0.11</v>
      </c>
      <c r="AA1684">
        <v>0</v>
      </c>
      <c r="AB1684" s="6">
        <v>25.58</v>
      </c>
      <c r="AC1684" s="8">
        <f t="shared" si="159"/>
        <v>140.68999999999997</v>
      </c>
      <c r="AE1684" s="8">
        <f t="shared" si="160"/>
        <v>140.68999999999997</v>
      </c>
      <c r="AG1684" t="str">
        <f t="shared" si="161"/>
        <v/>
      </c>
    </row>
    <row r="1685" spans="1:38" x14ac:dyDescent="0.35">
      <c r="A1685">
        <v>1684</v>
      </c>
      <c r="B1685" s="1"/>
      <c r="C1685">
        <v>612</v>
      </c>
      <c r="D1685">
        <v>340</v>
      </c>
      <c r="E1685" s="1" t="s">
        <v>59</v>
      </c>
      <c r="F1685" t="s">
        <v>111</v>
      </c>
      <c r="G1685" s="1">
        <v>50.654701230000001</v>
      </c>
      <c r="H1685" s="1">
        <v>122.6920013</v>
      </c>
      <c r="I1685" s="1"/>
      <c r="J1685" s="1"/>
      <c r="K1685" s="1"/>
      <c r="L1685" s="1"/>
      <c r="M1685" s="1" t="s">
        <v>51</v>
      </c>
      <c r="N1685" s="1">
        <v>0</v>
      </c>
      <c r="O1685" s="1">
        <v>-9</v>
      </c>
      <c r="P1685" s="1">
        <f t="shared" si="162"/>
        <v>9</v>
      </c>
      <c r="Q1685" s="1" t="s">
        <v>43</v>
      </c>
      <c r="R1685" s="1">
        <v>2</v>
      </c>
      <c r="S1685" s="1">
        <f t="shared" si="157"/>
        <v>9</v>
      </c>
      <c r="T1685" s="1">
        <f t="shared" si="158"/>
        <v>0</v>
      </c>
      <c r="U1685" t="s">
        <v>38</v>
      </c>
      <c r="V1685" t="s">
        <v>73</v>
      </c>
      <c r="W1685" s="1"/>
      <c r="X1685" s="1"/>
      <c r="Y1685" s="1"/>
      <c r="Z1685" s="5">
        <v>1.1000000000000001</v>
      </c>
      <c r="AA1685" s="1">
        <v>31</v>
      </c>
      <c r="AB1685" s="6">
        <v>2.84</v>
      </c>
      <c r="AC1685" s="8">
        <f t="shared" si="159"/>
        <v>1940.0040000000001</v>
      </c>
      <c r="AD1685" s="1"/>
      <c r="AE1685" s="10">
        <f t="shared" si="160"/>
        <v>1940.0040000000001</v>
      </c>
      <c r="AF1685" s="1"/>
      <c r="AG1685" t="str">
        <f t="shared" si="161"/>
        <v/>
      </c>
      <c r="AI1685" s="1"/>
      <c r="AJ1685" s="1"/>
      <c r="AK1685" s="1"/>
      <c r="AL1685" s="1"/>
    </row>
    <row r="1686" spans="1:38" x14ac:dyDescent="0.35">
      <c r="A1686">
        <v>1685</v>
      </c>
      <c r="B1686" t="s">
        <v>32</v>
      </c>
      <c r="C1686">
        <v>610</v>
      </c>
      <c r="D1686">
        <v>341</v>
      </c>
      <c r="E1686" t="s">
        <v>64</v>
      </c>
      <c r="F1686" t="s">
        <v>65</v>
      </c>
      <c r="G1686">
        <v>50.660800930000001</v>
      </c>
      <c r="H1686">
        <v>122.68800349999999</v>
      </c>
      <c r="M1686" t="s">
        <v>75</v>
      </c>
      <c r="N1686">
        <v>0</v>
      </c>
      <c r="O1686">
        <v>-1</v>
      </c>
      <c r="P1686">
        <f t="shared" si="162"/>
        <v>1</v>
      </c>
      <c r="Q1686" t="s">
        <v>53</v>
      </c>
      <c r="R1686">
        <v>2</v>
      </c>
      <c r="S1686">
        <f t="shared" si="157"/>
        <v>1</v>
      </c>
      <c r="T1686">
        <f t="shared" si="158"/>
        <v>0</v>
      </c>
      <c r="U1686" t="s">
        <v>38</v>
      </c>
      <c r="V1686" t="s">
        <v>73</v>
      </c>
      <c r="W1686">
        <f>SUM(S1686:S1688)</f>
        <v>32</v>
      </c>
      <c r="X1686">
        <f>SUM(T1686:T1688)</f>
        <v>0</v>
      </c>
      <c r="Y1686">
        <f>X1686+W1686</f>
        <v>32</v>
      </c>
      <c r="Z1686" s="5">
        <v>1.62</v>
      </c>
      <c r="AA1686">
        <v>80</v>
      </c>
      <c r="AB1686" s="6">
        <v>0.38</v>
      </c>
      <c r="AC1686" s="8">
        <f t="shared" si="159"/>
        <v>12.312000000000001</v>
      </c>
      <c r="AE1686" s="8">
        <f t="shared" si="160"/>
        <v>12.312000000000001</v>
      </c>
      <c r="AG1686">
        <f t="shared" si="161"/>
        <v>1</v>
      </c>
    </row>
    <row r="1687" spans="1:38" x14ac:dyDescent="0.35">
      <c r="A1687">
        <v>1686</v>
      </c>
      <c r="C1687">
        <v>610</v>
      </c>
      <c r="D1687">
        <v>341</v>
      </c>
      <c r="E1687" t="s">
        <v>64</v>
      </c>
      <c r="F1687" t="s">
        <v>65</v>
      </c>
      <c r="G1687">
        <v>50.660800930000001</v>
      </c>
      <c r="H1687">
        <v>122.68800349999999</v>
      </c>
      <c r="M1687" t="s">
        <v>57</v>
      </c>
      <c r="N1687">
        <v>-1</v>
      </c>
      <c r="O1687">
        <v>-14</v>
      </c>
      <c r="P1687">
        <f t="shared" si="162"/>
        <v>13</v>
      </c>
      <c r="Q1687" t="s">
        <v>54</v>
      </c>
      <c r="R1687">
        <v>2</v>
      </c>
      <c r="S1687">
        <f t="shared" si="157"/>
        <v>13</v>
      </c>
      <c r="T1687">
        <f t="shared" si="158"/>
        <v>0</v>
      </c>
      <c r="U1687" t="s">
        <v>56</v>
      </c>
      <c r="V1687" t="s">
        <v>44</v>
      </c>
      <c r="Z1687" s="5">
        <v>1.07</v>
      </c>
      <c r="AA1687">
        <v>17</v>
      </c>
      <c r="AB1687" s="6">
        <v>3.36</v>
      </c>
      <c r="AC1687" s="8">
        <f t="shared" si="159"/>
        <v>3879.220800000001</v>
      </c>
      <c r="AE1687" s="8">
        <f t="shared" si="160"/>
        <v>3879.220800000001</v>
      </c>
      <c r="AG1687" t="str">
        <f t="shared" si="161"/>
        <v/>
      </c>
    </row>
    <row r="1688" spans="1:38" x14ac:dyDescent="0.35">
      <c r="A1688">
        <v>1687</v>
      </c>
      <c r="B1688" s="1"/>
      <c r="C1688">
        <v>610</v>
      </c>
      <c r="D1688">
        <v>341</v>
      </c>
      <c r="E1688" s="1" t="s">
        <v>64</v>
      </c>
      <c r="F1688" t="s">
        <v>65</v>
      </c>
      <c r="G1688" s="1">
        <v>50.660800930000001</v>
      </c>
      <c r="H1688" s="1">
        <v>122.68800349999999</v>
      </c>
      <c r="I1688" s="1"/>
      <c r="J1688" s="1"/>
      <c r="K1688" s="1"/>
      <c r="L1688" s="1"/>
      <c r="M1688" s="1" t="s">
        <v>51</v>
      </c>
      <c r="N1688" s="1">
        <v>-14</v>
      </c>
      <c r="O1688" s="1">
        <v>-32</v>
      </c>
      <c r="P1688" s="1">
        <f t="shared" si="162"/>
        <v>18</v>
      </c>
      <c r="Q1688" s="1" t="s">
        <v>43</v>
      </c>
      <c r="R1688" s="1">
        <v>2</v>
      </c>
      <c r="S1688" s="1">
        <f t="shared" si="157"/>
        <v>18</v>
      </c>
      <c r="T1688" s="1">
        <f t="shared" si="158"/>
        <v>0</v>
      </c>
      <c r="U1688" t="s">
        <v>56</v>
      </c>
      <c r="V1688" t="s">
        <v>44</v>
      </c>
      <c r="W1688" s="1"/>
      <c r="X1688" s="1"/>
      <c r="Y1688" s="1"/>
      <c r="Z1688" s="5">
        <v>1.62</v>
      </c>
      <c r="AA1688" s="1">
        <v>32</v>
      </c>
      <c r="AB1688" s="6">
        <v>1.2</v>
      </c>
      <c r="AC1688" s="8">
        <f t="shared" si="159"/>
        <v>2379.4560000000001</v>
      </c>
      <c r="AD1688" s="1"/>
      <c r="AE1688" s="10">
        <f t="shared" si="160"/>
        <v>2379.4560000000001</v>
      </c>
      <c r="AF1688" s="1"/>
      <c r="AG1688" t="str">
        <f t="shared" si="161"/>
        <v/>
      </c>
      <c r="AI1688" s="1"/>
      <c r="AJ1688" s="1"/>
      <c r="AK1688" s="1"/>
      <c r="AL1688" s="1"/>
    </row>
    <row r="1689" spans="1:38" x14ac:dyDescent="0.35">
      <c r="A1689">
        <v>1688</v>
      </c>
      <c r="B1689" t="s">
        <v>32</v>
      </c>
      <c r="C1689">
        <v>562</v>
      </c>
      <c r="D1689">
        <v>342</v>
      </c>
      <c r="E1689" t="s">
        <v>74</v>
      </c>
      <c r="F1689" t="s">
        <v>65</v>
      </c>
      <c r="G1689">
        <v>50.658100130000001</v>
      </c>
      <c r="H1689">
        <v>122.6910019</v>
      </c>
      <c r="M1689" t="s">
        <v>39</v>
      </c>
      <c r="N1689">
        <v>3</v>
      </c>
      <c r="O1689">
        <v>0</v>
      </c>
      <c r="P1689">
        <f t="shared" si="162"/>
        <v>3</v>
      </c>
      <c r="Q1689" t="s">
        <v>36</v>
      </c>
      <c r="R1689">
        <v>1</v>
      </c>
      <c r="S1689">
        <f t="shared" si="157"/>
        <v>0</v>
      </c>
      <c r="T1689">
        <f t="shared" si="158"/>
        <v>3</v>
      </c>
      <c r="W1689">
        <f>SUM(S1689:S1690)</f>
        <v>35</v>
      </c>
      <c r="X1689">
        <f>SUM(T1689:T1690)</f>
        <v>3</v>
      </c>
      <c r="Y1689">
        <f>X1689+W1689</f>
        <v>38</v>
      </c>
      <c r="Z1689" s="5">
        <v>0.16</v>
      </c>
      <c r="AA1689">
        <v>0</v>
      </c>
      <c r="AB1689" s="6">
        <v>37.4</v>
      </c>
      <c r="AC1689" s="8">
        <f t="shared" si="159"/>
        <v>1795.1999999999998</v>
      </c>
      <c r="AD1689" s="8">
        <f>SUM(AC1689:AC1690)</f>
        <v>11232.600000000002</v>
      </c>
      <c r="AE1689" s="8">
        <f t="shared" si="160"/>
        <v>1795.1999999999998</v>
      </c>
      <c r="AF1689" s="8">
        <f>SUM(AE1689:AE1690)</f>
        <v>11232.600000000002</v>
      </c>
      <c r="AG1689">
        <f t="shared" si="161"/>
        <v>1</v>
      </c>
    </row>
    <row r="1690" spans="1:38" x14ac:dyDescent="0.35">
      <c r="A1690">
        <v>1689</v>
      </c>
      <c r="B1690" s="1"/>
      <c r="C1690">
        <v>611</v>
      </c>
      <c r="D1690">
        <v>342</v>
      </c>
      <c r="E1690" s="1" t="s">
        <v>74</v>
      </c>
      <c r="F1690" t="s">
        <v>65</v>
      </c>
      <c r="G1690" s="1">
        <v>50.658100130000001</v>
      </c>
      <c r="H1690" s="1">
        <v>122.6910019</v>
      </c>
      <c r="I1690" s="1"/>
      <c r="J1690" s="1"/>
      <c r="K1690" s="1"/>
      <c r="L1690" s="1"/>
      <c r="M1690" s="1" t="s">
        <v>57</v>
      </c>
      <c r="N1690" s="1">
        <v>0</v>
      </c>
      <c r="O1690" s="1">
        <v>-35</v>
      </c>
      <c r="P1690" s="1">
        <f t="shared" si="162"/>
        <v>35</v>
      </c>
      <c r="Q1690" s="1" t="s">
        <v>43</v>
      </c>
      <c r="R1690" s="1">
        <v>2</v>
      </c>
      <c r="S1690" s="1">
        <f t="shared" si="157"/>
        <v>35</v>
      </c>
      <c r="T1690" s="1">
        <f t="shared" si="158"/>
        <v>0</v>
      </c>
      <c r="U1690" t="s">
        <v>38</v>
      </c>
      <c r="V1690" t="s">
        <v>73</v>
      </c>
      <c r="W1690" s="1"/>
      <c r="X1690" s="1"/>
      <c r="Y1690" s="1"/>
      <c r="Z1690" s="5">
        <v>1.07</v>
      </c>
      <c r="AA1690" s="1">
        <v>25</v>
      </c>
      <c r="AB1690" s="6">
        <v>3.36</v>
      </c>
      <c r="AC1690" s="8">
        <f t="shared" si="159"/>
        <v>9437.4000000000015</v>
      </c>
      <c r="AD1690" s="1"/>
      <c r="AE1690" s="10">
        <f t="shared" si="160"/>
        <v>9437.4000000000015</v>
      </c>
      <c r="AF1690" s="1"/>
      <c r="AG1690" t="str">
        <f t="shared" si="161"/>
        <v/>
      </c>
      <c r="AI1690" s="1"/>
      <c r="AJ1690" s="1"/>
      <c r="AK1690" s="1"/>
      <c r="AL1690" s="1"/>
    </row>
    <row r="1691" spans="1:38" x14ac:dyDescent="0.35">
      <c r="A1691">
        <v>1690</v>
      </c>
      <c r="B1691" t="s">
        <v>32</v>
      </c>
      <c r="C1691">
        <v>560</v>
      </c>
      <c r="D1691">
        <v>343</v>
      </c>
      <c r="E1691" t="s">
        <v>74</v>
      </c>
      <c r="F1691" t="s">
        <v>65</v>
      </c>
      <c r="G1691">
        <v>50.663200379999999</v>
      </c>
      <c r="H1691">
        <v>122.68699650000001</v>
      </c>
      <c r="M1691" t="s">
        <v>54</v>
      </c>
      <c r="N1691">
        <v>2</v>
      </c>
      <c r="O1691">
        <v>0</v>
      </c>
      <c r="P1691">
        <f t="shared" si="162"/>
        <v>2</v>
      </c>
      <c r="Q1691" t="s">
        <v>36</v>
      </c>
      <c r="R1691">
        <v>1</v>
      </c>
      <c r="S1691">
        <f t="shared" si="157"/>
        <v>0</v>
      </c>
      <c r="T1691">
        <f t="shared" si="158"/>
        <v>2</v>
      </c>
      <c r="W1691">
        <f>SUM(S1691:S1693)</f>
        <v>13</v>
      </c>
      <c r="X1691">
        <f>SUM(T1691:T1693)</f>
        <v>2</v>
      </c>
      <c r="Y1691">
        <f>X1691+W1691</f>
        <v>15</v>
      </c>
      <c r="Z1691" s="5">
        <v>0.16</v>
      </c>
      <c r="AA1691">
        <v>0</v>
      </c>
      <c r="AB1691" s="6">
        <v>37.4</v>
      </c>
      <c r="AC1691" s="8">
        <f t="shared" si="159"/>
        <v>1196.8</v>
      </c>
      <c r="AD1691" s="8">
        <f>SUM(AC1691:AC1693)</f>
        <v>2820.5649999999996</v>
      </c>
      <c r="AE1691" s="8">
        <f t="shared" si="160"/>
        <v>1196.8</v>
      </c>
      <c r="AF1691" s="8">
        <f>SUM(AE1691:AE1693)</f>
        <v>2820.5649999999996</v>
      </c>
      <c r="AG1691">
        <f t="shared" si="161"/>
        <v>1</v>
      </c>
    </row>
    <row r="1692" spans="1:38" x14ac:dyDescent="0.35">
      <c r="A1692">
        <v>1691</v>
      </c>
      <c r="C1692">
        <v>608</v>
      </c>
      <c r="D1692">
        <v>343</v>
      </c>
      <c r="E1692" t="s">
        <v>74</v>
      </c>
      <c r="F1692" t="s">
        <v>65</v>
      </c>
      <c r="G1692">
        <v>50.663200379999999</v>
      </c>
      <c r="H1692">
        <v>122.68699650000001</v>
      </c>
      <c r="M1692" t="s">
        <v>51</v>
      </c>
      <c r="N1692">
        <v>0</v>
      </c>
      <c r="O1692">
        <v>-10</v>
      </c>
      <c r="P1692">
        <f t="shared" si="162"/>
        <v>10</v>
      </c>
      <c r="Q1692" t="s">
        <v>54</v>
      </c>
      <c r="R1692">
        <v>2</v>
      </c>
      <c r="S1692">
        <f t="shared" si="157"/>
        <v>10</v>
      </c>
      <c r="T1692">
        <f t="shared" si="158"/>
        <v>0</v>
      </c>
      <c r="U1692" t="s">
        <v>38</v>
      </c>
      <c r="V1692" t="s">
        <v>73</v>
      </c>
      <c r="Z1692" s="5">
        <v>1.45</v>
      </c>
      <c r="AA1692">
        <v>9</v>
      </c>
      <c r="AB1692" s="6">
        <v>1.2</v>
      </c>
      <c r="AC1692" s="8">
        <f t="shared" si="159"/>
        <v>1583.3999999999999</v>
      </c>
      <c r="AE1692" s="8">
        <f t="shared" si="160"/>
        <v>1583.3999999999999</v>
      </c>
      <c r="AG1692" t="str">
        <f t="shared" si="161"/>
        <v/>
      </c>
    </row>
    <row r="1693" spans="1:38" x14ac:dyDescent="0.35">
      <c r="A1693">
        <v>1692</v>
      </c>
      <c r="B1693" s="1"/>
      <c r="C1693">
        <v>608</v>
      </c>
      <c r="D1693">
        <v>343</v>
      </c>
      <c r="E1693" s="1" t="s">
        <v>74</v>
      </c>
      <c r="F1693" t="s">
        <v>65</v>
      </c>
      <c r="G1693" s="1">
        <v>50.663200379999999</v>
      </c>
      <c r="H1693" s="1">
        <v>122.68699650000001</v>
      </c>
      <c r="I1693" s="1"/>
      <c r="J1693" s="1"/>
      <c r="K1693" s="1"/>
      <c r="L1693" s="1"/>
      <c r="M1693" s="1" t="s">
        <v>44</v>
      </c>
      <c r="N1693" s="1">
        <v>-10</v>
      </c>
      <c r="O1693" s="1">
        <v>-13</v>
      </c>
      <c r="P1693" s="1">
        <f t="shared" si="162"/>
        <v>3</v>
      </c>
      <c r="Q1693" s="1" t="s">
        <v>53</v>
      </c>
      <c r="R1693" s="1">
        <v>2</v>
      </c>
      <c r="S1693" s="1">
        <f t="shared" si="157"/>
        <v>3</v>
      </c>
      <c r="T1693" s="1">
        <f t="shared" si="158"/>
        <v>0</v>
      </c>
      <c r="U1693" t="s">
        <v>38</v>
      </c>
      <c r="V1693" t="s">
        <v>73</v>
      </c>
      <c r="W1693" s="1"/>
      <c r="X1693" s="1"/>
      <c r="Y1693" s="1"/>
      <c r="Z1693" s="5">
        <v>1.38</v>
      </c>
      <c r="AA1693" s="1">
        <v>75</v>
      </c>
      <c r="AB1693" s="6">
        <v>0.39</v>
      </c>
      <c r="AC1693" s="8">
        <f t="shared" si="159"/>
        <v>40.365000000000002</v>
      </c>
      <c r="AD1693" s="1"/>
      <c r="AE1693" s="10">
        <f t="shared" si="160"/>
        <v>40.365000000000002</v>
      </c>
      <c r="AF1693" s="1"/>
      <c r="AG1693" t="str">
        <f t="shared" si="161"/>
        <v/>
      </c>
      <c r="AI1693" s="1"/>
      <c r="AJ1693" s="1"/>
      <c r="AK1693" s="1"/>
      <c r="AL1693" s="1"/>
    </row>
    <row r="1694" spans="1:38" x14ac:dyDescent="0.35">
      <c r="A1694">
        <v>1693</v>
      </c>
      <c r="B1694" t="s">
        <v>32</v>
      </c>
      <c r="C1694">
        <v>559</v>
      </c>
      <c r="D1694">
        <v>344</v>
      </c>
      <c r="E1694" t="s">
        <v>59</v>
      </c>
      <c r="F1694" t="s">
        <v>111</v>
      </c>
      <c r="G1694">
        <v>50.665500639999998</v>
      </c>
      <c r="H1694">
        <v>122.685997</v>
      </c>
      <c r="M1694" t="s">
        <v>39</v>
      </c>
      <c r="N1694">
        <v>4</v>
      </c>
      <c r="O1694">
        <v>0</v>
      </c>
      <c r="P1694">
        <f t="shared" si="162"/>
        <v>4</v>
      </c>
      <c r="Q1694" t="s">
        <v>36</v>
      </c>
      <c r="R1694">
        <v>1</v>
      </c>
      <c r="S1694">
        <f t="shared" si="157"/>
        <v>0</v>
      </c>
      <c r="T1694">
        <f t="shared" si="158"/>
        <v>4</v>
      </c>
      <c r="W1694">
        <f>SUM(S1694:S1696)</f>
        <v>25</v>
      </c>
      <c r="X1694">
        <f>SUM(T1694:T1696)</f>
        <v>4</v>
      </c>
      <c r="Y1694">
        <f>X1694+W1694</f>
        <v>29</v>
      </c>
      <c r="Z1694" s="5">
        <v>0.11</v>
      </c>
      <c r="AA1694">
        <v>0</v>
      </c>
      <c r="AB1694" s="6">
        <v>25.58</v>
      </c>
      <c r="AC1694" s="8">
        <f t="shared" si="159"/>
        <v>1125.5199999999998</v>
      </c>
      <c r="AD1694" s="8">
        <f>SUM(AC1694:AC1696)</f>
        <v>2201.3199999999997</v>
      </c>
      <c r="AE1694" s="8">
        <f t="shared" si="160"/>
        <v>1125.5199999999998</v>
      </c>
      <c r="AF1694" s="8">
        <f>SUM(AE1694:AE1696)</f>
        <v>2201.3199999999997</v>
      </c>
      <c r="AG1694">
        <f t="shared" si="161"/>
        <v>1</v>
      </c>
      <c r="AH1694" s="17"/>
    </row>
    <row r="1695" spans="1:38" x14ac:dyDescent="0.35">
      <c r="A1695">
        <v>1694</v>
      </c>
      <c r="C1695">
        <v>607</v>
      </c>
      <c r="D1695">
        <v>344</v>
      </c>
      <c r="E1695" t="s">
        <v>59</v>
      </c>
      <c r="F1695" t="s">
        <v>111</v>
      </c>
      <c r="G1695">
        <v>50.665500639999998</v>
      </c>
      <c r="H1695">
        <v>122.685997</v>
      </c>
      <c r="M1695" t="s">
        <v>51</v>
      </c>
      <c r="N1695">
        <v>0</v>
      </c>
      <c r="O1695">
        <v>-5</v>
      </c>
      <c r="P1695">
        <f t="shared" si="162"/>
        <v>5</v>
      </c>
      <c r="Q1695" t="s">
        <v>62</v>
      </c>
      <c r="R1695">
        <v>2</v>
      </c>
      <c r="S1695">
        <f t="shared" si="157"/>
        <v>5</v>
      </c>
      <c r="T1695">
        <f t="shared" si="158"/>
        <v>0</v>
      </c>
      <c r="U1695" t="s">
        <v>38</v>
      </c>
      <c r="V1695" t="s">
        <v>73</v>
      </c>
      <c r="Z1695" s="5">
        <v>1.1000000000000001</v>
      </c>
      <c r="AA1695">
        <v>70</v>
      </c>
      <c r="AB1695" s="6">
        <v>2.84</v>
      </c>
      <c r="AC1695" s="8">
        <f t="shared" si="159"/>
        <v>468.59999999999997</v>
      </c>
      <c r="AE1695" s="8">
        <f t="shared" si="160"/>
        <v>468.59999999999997</v>
      </c>
      <c r="AG1695" t="str">
        <f t="shared" si="161"/>
        <v/>
      </c>
      <c r="AH1695" s="17"/>
    </row>
    <row r="1696" spans="1:38" x14ac:dyDescent="0.35">
      <c r="A1696">
        <v>1695</v>
      </c>
      <c r="B1696" s="1"/>
      <c r="C1696">
        <v>607</v>
      </c>
      <c r="D1696">
        <v>344</v>
      </c>
      <c r="E1696" s="1" t="s">
        <v>59</v>
      </c>
      <c r="F1696" t="s">
        <v>111</v>
      </c>
      <c r="G1696" s="1">
        <v>50.665500639999998</v>
      </c>
      <c r="H1696" s="1">
        <v>122.685997</v>
      </c>
      <c r="I1696" s="1"/>
      <c r="J1696" s="1"/>
      <c r="K1696" s="1"/>
      <c r="L1696" s="1"/>
      <c r="M1696" s="1" t="s">
        <v>44</v>
      </c>
      <c r="N1696" s="1">
        <v>-25</v>
      </c>
      <c r="O1696" s="1">
        <v>-5</v>
      </c>
      <c r="P1696" s="1">
        <f t="shared" si="162"/>
        <v>20</v>
      </c>
      <c r="Q1696" s="1" t="s">
        <v>53</v>
      </c>
      <c r="R1696" s="1">
        <v>2</v>
      </c>
      <c r="S1696" s="1">
        <f t="shared" si="157"/>
        <v>20</v>
      </c>
      <c r="T1696" s="1">
        <f t="shared" si="158"/>
        <v>0</v>
      </c>
      <c r="U1696" t="s">
        <v>91</v>
      </c>
      <c r="V1696" t="s">
        <v>87</v>
      </c>
      <c r="W1696" s="1"/>
      <c r="X1696" s="1"/>
      <c r="Y1696" s="1"/>
      <c r="Z1696" s="5">
        <v>1.1000000000000001</v>
      </c>
      <c r="AA1696" s="1">
        <v>70</v>
      </c>
      <c r="AB1696" s="6">
        <v>0.92</v>
      </c>
      <c r="AC1696" s="8">
        <f t="shared" si="159"/>
        <v>607.20000000000016</v>
      </c>
      <c r="AD1696" s="1"/>
      <c r="AE1696" s="10">
        <f t="shared" si="160"/>
        <v>607.20000000000016</v>
      </c>
      <c r="AF1696" s="1"/>
      <c r="AG1696" t="str">
        <f t="shared" si="161"/>
        <v/>
      </c>
      <c r="AI1696" s="1"/>
      <c r="AJ1696" s="1"/>
      <c r="AK1696" s="1"/>
      <c r="AL1696" s="1"/>
    </row>
    <row r="1697" spans="1:38" x14ac:dyDescent="0.35">
      <c r="A1697">
        <v>1696</v>
      </c>
      <c r="B1697" t="s">
        <v>32</v>
      </c>
      <c r="C1697">
        <v>561</v>
      </c>
      <c r="D1697">
        <v>345</v>
      </c>
      <c r="E1697" t="s">
        <v>64</v>
      </c>
      <c r="F1697" t="s">
        <v>65</v>
      </c>
      <c r="G1697">
        <v>50.66360092</v>
      </c>
      <c r="H1697">
        <v>122.68800349999999</v>
      </c>
      <c r="M1697" t="s">
        <v>39</v>
      </c>
      <c r="N1697">
        <v>0.5</v>
      </c>
      <c r="O1697">
        <v>0</v>
      </c>
      <c r="P1697">
        <f t="shared" si="162"/>
        <v>0.5</v>
      </c>
      <c r="Q1697" t="s">
        <v>36</v>
      </c>
      <c r="R1697">
        <v>1</v>
      </c>
      <c r="S1697">
        <f t="shared" si="157"/>
        <v>0</v>
      </c>
      <c r="T1697">
        <f t="shared" si="158"/>
        <v>0.5</v>
      </c>
      <c r="W1697">
        <f>SUM(S1697:S1699)</f>
        <v>29</v>
      </c>
      <c r="X1697">
        <f>SUM(T1697:T1699)</f>
        <v>0.5</v>
      </c>
      <c r="Y1697">
        <f>X1697+W1697</f>
        <v>29.5</v>
      </c>
      <c r="Z1697" s="5">
        <v>0.16</v>
      </c>
      <c r="AA1697">
        <v>0</v>
      </c>
      <c r="AB1697" s="6">
        <v>37.4</v>
      </c>
      <c r="AC1697" s="8">
        <f t="shared" si="159"/>
        <v>299.2</v>
      </c>
      <c r="AD1697" s="8">
        <f>SUM(AC1697:AC1699)</f>
        <v>6110.56</v>
      </c>
      <c r="AE1697" s="8">
        <f t="shared" si="160"/>
        <v>299.2</v>
      </c>
      <c r="AF1697" s="8">
        <f>SUM(AE1697:AE1699)</f>
        <v>6110.56</v>
      </c>
      <c r="AG1697">
        <f t="shared" si="161"/>
        <v>1</v>
      </c>
    </row>
    <row r="1698" spans="1:38" x14ac:dyDescent="0.35">
      <c r="A1698">
        <v>1697</v>
      </c>
      <c r="C1698">
        <v>609</v>
      </c>
      <c r="D1698">
        <v>345</v>
      </c>
      <c r="E1698" t="s">
        <v>64</v>
      </c>
      <c r="F1698" t="s">
        <v>65</v>
      </c>
      <c r="G1698">
        <v>50.66360092</v>
      </c>
      <c r="H1698">
        <v>122.68800349999999</v>
      </c>
      <c r="M1698" t="s">
        <v>57</v>
      </c>
      <c r="N1698">
        <v>0</v>
      </c>
      <c r="O1698">
        <v>-10</v>
      </c>
      <c r="P1698">
        <f t="shared" si="162"/>
        <v>10</v>
      </c>
      <c r="Q1698" t="s">
        <v>62</v>
      </c>
      <c r="R1698">
        <v>2</v>
      </c>
      <c r="S1698">
        <f t="shared" si="157"/>
        <v>10</v>
      </c>
      <c r="T1698">
        <f t="shared" si="158"/>
        <v>0</v>
      </c>
      <c r="U1698" t="s">
        <v>91</v>
      </c>
      <c r="V1698" t="s">
        <v>87</v>
      </c>
      <c r="Z1698" s="5">
        <v>1.07</v>
      </c>
      <c r="AA1698">
        <v>0</v>
      </c>
      <c r="AB1698" s="6">
        <v>3.36</v>
      </c>
      <c r="AC1698" s="8">
        <f t="shared" si="159"/>
        <v>3595.2000000000007</v>
      </c>
      <c r="AE1698" s="8">
        <f t="shared" si="160"/>
        <v>3595.2000000000007</v>
      </c>
      <c r="AG1698" t="str">
        <f t="shared" si="161"/>
        <v/>
      </c>
    </row>
    <row r="1699" spans="1:38" x14ac:dyDescent="0.35">
      <c r="A1699">
        <v>1698</v>
      </c>
      <c r="B1699" s="1"/>
      <c r="C1699">
        <v>609</v>
      </c>
      <c r="D1699">
        <v>345</v>
      </c>
      <c r="E1699" s="1" t="s">
        <v>64</v>
      </c>
      <c r="F1699" t="s">
        <v>65</v>
      </c>
      <c r="G1699" s="1">
        <v>50.66360092</v>
      </c>
      <c r="H1699" s="1">
        <v>122.68800349999999</v>
      </c>
      <c r="I1699" s="1"/>
      <c r="J1699" s="1"/>
      <c r="K1699" s="1"/>
      <c r="L1699" s="1"/>
      <c r="M1699" s="1" t="s">
        <v>51</v>
      </c>
      <c r="N1699" s="1">
        <v>-11</v>
      </c>
      <c r="O1699" s="1">
        <v>-30</v>
      </c>
      <c r="P1699" s="1">
        <f t="shared" si="162"/>
        <v>19</v>
      </c>
      <c r="Q1699" s="1" t="s">
        <v>62</v>
      </c>
      <c r="R1699" s="1">
        <v>2</v>
      </c>
      <c r="S1699" s="1">
        <f t="shared" si="157"/>
        <v>19</v>
      </c>
      <c r="T1699" s="1">
        <f t="shared" si="158"/>
        <v>0</v>
      </c>
      <c r="U1699" t="s">
        <v>91</v>
      </c>
      <c r="V1699" t="s">
        <v>73</v>
      </c>
      <c r="W1699" s="1"/>
      <c r="X1699" s="1"/>
      <c r="Y1699" s="1"/>
      <c r="Z1699" s="5">
        <v>1.62</v>
      </c>
      <c r="AA1699" s="1">
        <v>40</v>
      </c>
      <c r="AB1699" s="6">
        <v>1.2</v>
      </c>
      <c r="AC1699" s="8">
        <f t="shared" si="159"/>
        <v>2216.16</v>
      </c>
      <c r="AD1699" s="1"/>
      <c r="AE1699" s="10">
        <f t="shared" si="160"/>
        <v>2216.16</v>
      </c>
      <c r="AF1699" s="1"/>
      <c r="AG1699" t="str">
        <f t="shared" si="161"/>
        <v/>
      </c>
      <c r="AI1699" s="1"/>
      <c r="AJ1699" s="1"/>
      <c r="AK1699" s="1"/>
      <c r="AL1699" s="1"/>
    </row>
    <row r="1700" spans="1:38" x14ac:dyDescent="0.35">
      <c r="A1700" s="17">
        <v>1699</v>
      </c>
      <c r="B1700" s="17" t="s">
        <v>32</v>
      </c>
      <c r="C1700">
        <v>40</v>
      </c>
      <c r="D1700" s="17">
        <v>346</v>
      </c>
      <c r="E1700" s="17" t="s">
        <v>46</v>
      </c>
      <c r="F1700" s="17" t="s">
        <v>34</v>
      </c>
      <c r="G1700" s="17">
        <v>48.668640140000001</v>
      </c>
      <c r="H1700" s="17">
        <v>124.6863022</v>
      </c>
      <c r="I1700" s="17"/>
      <c r="J1700" s="17"/>
      <c r="K1700" s="17"/>
      <c r="L1700" s="17"/>
      <c r="M1700" s="17" t="s">
        <v>54</v>
      </c>
      <c r="N1700" s="17">
        <v>7</v>
      </c>
      <c r="O1700" s="17">
        <v>5</v>
      </c>
      <c r="P1700" s="17">
        <f t="shared" si="162"/>
        <v>2</v>
      </c>
      <c r="Q1700" s="17" t="s">
        <v>36</v>
      </c>
      <c r="R1700" s="17">
        <v>1</v>
      </c>
      <c r="S1700" s="17">
        <f t="shared" si="157"/>
        <v>0</v>
      </c>
      <c r="T1700" s="17">
        <f t="shared" si="158"/>
        <v>2</v>
      </c>
      <c r="W1700" s="17">
        <f>SUM(S1700:S1706)</f>
        <v>75</v>
      </c>
      <c r="X1700" s="17">
        <f>SUM(T1700:T1706)</f>
        <v>7</v>
      </c>
      <c r="Y1700" s="17">
        <f>X1700+W1700</f>
        <v>82</v>
      </c>
      <c r="Z1700" s="5">
        <v>0.11</v>
      </c>
      <c r="AA1700" s="17">
        <v>0</v>
      </c>
      <c r="AB1700" s="6">
        <v>45.06</v>
      </c>
      <c r="AC1700" s="25">
        <f t="shared" si="159"/>
        <v>991.31999999999994</v>
      </c>
      <c r="AD1700" s="25">
        <f>SUM(AC1700:AC1706)</f>
        <v>20763.727600000002</v>
      </c>
      <c r="AE1700" s="25">
        <f t="shared" si="160"/>
        <v>991.31999999999994</v>
      </c>
      <c r="AF1700" s="25">
        <f>SUM(AE1700:AE1706)</f>
        <v>20763.727600000002</v>
      </c>
      <c r="AG1700" s="17">
        <f t="shared" si="161"/>
        <v>1</v>
      </c>
      <c r="AI1700" s="17"/>
      <c r="AJ1700" s="17"/>
      <c r="AK1700" s="17"/>
      <c r="AL1700" s="17"/>
    </row>
    <row r="1701" spans="1:38" x14ac:dyDescent="0.35">
      <c r="A1701" s="17">
        <v>1700</v>
      </c>
      <c r="B1701" s="17"/>
      <c r="C1701">
        <v>40</v>
      </c>
      <c r="D1701" s="17">
        <v>346</v>
      </c>
      <c r="E1701" s="17" t="s">
        <v>46</v>
      </c>
      <c r="F1701" s="17" t="s">
        <v>34</v>
      </c>
      <c r="G1701" s="17">
        <v>48.668640140000001</v>
      </c>
      <c r="H1701" s="17">
        <v>124.6863022</v>
      </c>
      <c r="I1701" s="17"/>
      <c r="J1701" s="17"/>
      <c r="K1701" s="17"/>
      <c r="L1701" s="17"/>
      <c r="M1701" s="17" t="s">
        <v>66</v>
      </c>
      <c r="N1701" s="17">
        <v>5</v>
      </c>
      <c r="O1701" s="17">
        <v>2</v>
      </c>
      <c r="P1701" s="17">
        <f t="shared" si="162"/>
        <v>3</v>
      </c>
      <c r="Q1701" s="17" t="s">
        <v>36</v>
      </c>
      <c r="R1701" s="17">
        <v>1</v>
      </c>
      <c r="S1701" s="17">
        <f t="shared" si="157"/>
        <v>0</v>
      </c>
      <c r="T1701" s="17">
        <f t="shared" si="158"/>
        <v>3</v>
      </c>
      <c r="W1701" s="17"/>
      <c r="X1701" s="17"/>
      <c r="Y1701" s="17"/>
      <c r="Z1701" s="5">
        <v>0.11</v>
      </c>
      <c r="AA1701" s="17">
        <v>0</v>
      </c>
      <c r="AB1701" s="6">
        <v>45.06</v>
      </c>
      <c r="AC1701" s="25">
        <f t="shared" si="159"/>
        <v>1486.98</v>
      </c>
      <c r="AD1701" s="17"/>
      <c r="AE1701" s="25">
        <f t="shared" si="160"/>
        <v>1486.98</v>
      </c>
      <c r="AF1701" s="17"/>
      <c r="AG1701" s="17" t="str">
        <f t="shared" si="161"/>
        <v/>
      </c>
      <c r="AI1701" s="17"/>
      <c r="AJ1701" s="17"/>
      <c r="AK1701" s="17"/>
      <c r="AL1701" s="17"/>
    </row>
    <row r="1702" spans="1:38" x14ac:dyDescent="0.35">
      <c r="A1702" s="17">
        <v>1701</v>
      </c>
      <c r="B1702" s="17"/>
      <c r="C1702">
        <v>40</v>
      </c>
      <c r="D1702" s="17">
        <v>346</v>
      </c>
      <c r="E1702" s="17" t="s">
        <v>46</v>
      </c>
      <c r="F1702" s="17" t="s">
        <v>34</v>
      </c>
      <c r="G1702" s="17">
        <v>48.668640140000001</v>
      </c>
      <c r="H1702" s="17">
        <v>124.6863022</v>
      </c>
      <c r="I1702" s="17"/>
      <c r="J1702" s="17"/>
      <c r="K1702" s="17"/>
      <c r="L1702" s="17"/>
      <c r="M1702" s="17" t="s">
        <v>41</v>
      </c>
      <c r="N1702" s="17">
        <v>2</v>
      </c>
      <c r="O1702" s="17">
        <v>0</v>
      </c>
      <c r="P1702" s="17">
        <f t="shared" si="162"/>
        <v>2</v>
      </c>
      <c r="Q1702" s="17" t="s">
        <v>36</v>
      </c>
      <c r="R1702" s="17">
        <v>1</v>
      </c>
      <c r="S1702" s="17">
        <f t="shared" si="157"/>
        <v>0</v>
      </c>
      <c r="T1702" s="17">
        <f t="shared" si="158"/>
        <v>2</v>
      </c>
      <c r="W1702" s="17"/>
      <c r="X1702" s="17"/>
      <c r="Y1702" s="17"/>
      <c r="Z1702" s="5">
        <v>0.11</v>
      </c>
      <c r="AA1702" s="17">
        <v>0</v>
      </c>
      <c r="AB1702" s="6">
        <v>38.51</v>
      </c>
      <c r="AC1702" s="25">
        <f t="shared" si="159"/>
        <v>847.21999999999991</v>
      </c>
      <c r="AD1702" s="17"/>
      <c r="AE1702" s="25">
        <f t="shared" si="160"/>
        <v>847.21999999999991</v>
      </c>
      <c r="AF1702" s="17"/>
      <c r="AG1702" s="17" t="str">
        <f t="shared" si="161"/>
        <v/>
      </c>
      <c r="AI1702" s="17"/>
      <c r="AJ1702" s="17"/>
      <c r="AK1702" s="17"/>
      <c r="AL1702" s="17"/>
    </row>
    <row r="1703" spans="1:38" x14ac:dyDescent="0.35">
      <c r="A1703" s="17">
        <v>1702</v>
      </c>
      <c r="B1703" s="17"/>
      <c r="C1703">
        <v>51</v>
      </c>
      <c r="D1703" s="17">
        <v>346</v>
      </c>
      <c r="E1703" s="17" t="s">
        <v>46</v>
      </c>
      <c r="F1703" s="17" t="s">
        <v>34</v>
      </c>
      <c r="G1703" s="17">
        <v>48.668640140000001</v>
      </c>
      <c r="H1703" s="17">
        <v>124.6863022</v>
      </c>
      <c r="I1703" s="17"/>
      <c r="J1703" s="17"/>
      <c r="K1703" s="17"/>
      <c r="L1703" s="17"/>
      <c r="M1703" s="17" t="s">
        <v>241</v>
      </c>
      <c r="N1703" s="17">
        <v>0</v>
      </c>
      <c r="O1703" s="17">
        <v>-7</v>
      </c>
      <c r="P1703" s="17">
        <f t="shared" si="162"/>
        <v>7</v>
      </c>
      <c r="Q1703" s="17" t="s">
        <v>62</v>
      </c>
      <c r="R1703" s="17">
        <v>2</v>
      </c>
      <c r="S1703" s="17">
        <f t="shared" si="157"/>
        <v>7</v>
      </c>
      <c r="T1703" s="17">
        <f t="shared" si="158"/>
        <v>0</v>
      </c>
      <c r="U1703" t="s">
        <v>91</v>
      </c>
      <c r="V1703" t="s">
        <v>73</v>
      </c>
      <c r="W1703" s="17"/>
      <c r="X1703" s="17"/>
      <c r="Y1703" s="17"/>
      <c r="Z1703" s="5">
        <v>0.93</v>
      </c>
      <c r="AA1703" s="17">
        <v>0</v>
      </c>
      <c r="AB1703" s="6">
        <v>10.95</v>
      </c>
      <c r="AC1703" s="25">
        <f t="shared" si="159"/>
        <v>7128.4500000000007</v>
      </c>
      <c r="AD1703" s="17"/>
      <c r="AE1703" s="25">
        <f t="shared" si="160"/>
        <v>7128.4500000000007</v>
      </c>
      <c r="AF1703" s="17"/>
      <c r="AG1703" s="17" t="str">
        <f t="shared" si="161"/>
        <v/>
      </c>
      <c r="AI1703" s="17"/>
      <c r="AJ1703" s="17"/>
      <c r="AK1703" s="17"/>
      <c r="AL1703" s="17"/>
    </row>
    <row r="1704" spans="1:38" x14ac:dyDescent="0.35">
      <c r="A1704" s="17">
        <v>1703</v>
      </c>
      <c r="B1704" s="17"/>
      <c r="C1704">
        <v>51</v>
      </c>
      <c r="D1704" s="17">
        <v>346</v>
      </c>
      <c r="E1704" s="17" t="s">
        <v>46</v>
      </c>
      <c r="F1704" s="17" t="s">
        <v>34</v>
      </c>
      <c r="G1704" s="17">
        <v>48.668640140000001</v>
      </c>
      <c r="H1704" s="17">
        <v>124.6863022</v>
      </c>
      <c r="I1704" s="17"/>
      <c r="J1704" s="17"/>
      <c r="K1704" s="17"/>
      <c r="L1704" s="17"/>
      <c r="M1704" s="17" t="s">
        <v>92</v>
      </c>
      <c r="N1704" s="17">
        <v>-7</v>
      </c>
      <c r="O1704" s="17">
        <v>-15</v>
      </c>
      <c r="P1704" s="17">
        <f t="shared" si="162"/>
        <v>8</v>
      </c>
      <c r="Q1704" s="17" t="s">
        <v>62</v>
      </c>
      <c r="R1704" s="17">
        <v>2</v>
      </c>
      <c r="S1704" s="17">
        <f t="shared" si="157"/>
        <v>8</v>
      </c>
      <c r="T1704" s="17">
        <f t="shared" si="158"/>
        <v>0</v>
      </c>
      <c r="U1704" t="s">
        <v>91</v>
      </c>
      <c r="V1704" t="s">
        <v>73</v>
      </c>
      <c r="W1704" s="17"/>
      <c r="X1704" s="17"/>
      <c r="Y1704" s="17"/>
      <c r="Z1704" s="5">
        <v>0.11</v>
      </c>
      <c r="AA1704" s="17">
        <v>0</v>
      </c>
      <c r="AB1704" s="6">
        <v>38.51</v>
      </c>
      <c r="AC1704" s="25">
        <f t="shared" si="159"/>
        <v>3388.8799999999997</v>
      </c>
      <c r="AD1704" s="17"/>
      <c r="AE1704" s="25">
        <f t="shared" si="160"/>
        <v>3388.8799999999997</v>
      </c>
      <c r="AF1704" s="17"/>
      <c r="AG1704" s="17" t="str">
        <f t="shared" si="161"/>
        <v/>
      </c>
      <c r="AI1704" s="17"/>
      <c r="AJ1704" s="17"/>
      <c r="AK1704" s="17"/>
      <c r="AL1704" s="17"/>
    </row>
    <row r="1705" spans="1:38" x14ac:dyDescent="0.35">
      <c r="A1705" s="17">
        <v>1704</v>
      </c>
      <c r="B1705" s="17"/>
      <c r="C1705">
        <v>51</v>
      </c>
      <c r="D1705" s="17">
        <v>346</v>
      </c>
      <c r="E1705" s="17" t="s">
        <v>46</v>
      </c>
      <c r="F1705" s="17" t="s">
        <v>34</v>
      </c>
      <c r="G1705" s="17">
        <v>48.668640140000001</v>
      </c>
      <c r="H1705" s="17">
        <v>124.6863022</v>
      </c>
      <c r="I1705" s="17"/>
      <c r="J1705" s="17"/>
      <c r="K1705" s="17"/>
      <c r="L1705" s="17"/>
      <c r="M1705" s="17" t="s">
        <v>51</v>
      </c>
      <c r="N1705" s="17">
        <v>-15</v>
      </c>
      <c r="O1705" s="17">
        <v>-28</v>
      </c>
      <c r="P1705" s="17">
        <f t="shared" si="162"/>
        <v>13</v>
      </c>
      <c r="Q1705" s="17" t="s">
        <v>43</v>
      </c>
      <c r="R1705" s="17">
        <v>2</v>
      </c>
      <c r="S1705" s="17">
        <f t="shared" si="157"/>
        <v>13</v>
      </c>
      <c r="T1705" s="17">
        <f t="shared" si="158"/>
        <v>0</v>
      </c>
      <c r="U1705" t="s">
        <v>196</v>
      </c>
      <c r="V1705" t="s">
        <v>73</v>
      </c>
      <c r="W1705" s="17"/>
      <c r="X1705" s="17"/>
      <c r="Y1705" s="17"/>
      <c r="Z1705" s="5">
        <v>1.17</v>
      </c>
      <c r="AA1705" s="17">
        <v>2</v>
      </c>
      <c r="AB1705" s="6">
        <v>3.92</v>
      </c>
      <c r="AC1705" s="25">
        <f t="shared" si="159"/>
        <v>5843.0735999999997</v>
      </c>
      <c r="AD1705" s="17"/>
      <c r="AE1705" s="25">
        <f t="shared" si="160"/>
        <v>5843.0735999999997</v>
      </c>
      <c r="AF1705" s="17"/>
      <c r="AG1705" s="17" t="str">
        <f t="shared" si="161"/>
        <v/>
      </c>
      <c r="AI1705" s="17"/>
      <c r="AJ1705" s="17"/>
      <c r="AK1705" s="17"/>
      <c r="AL1705" s="17"/>
    </row>
    <row r="1706" spans="1:38" x14ac:dyDescent="0.35">
      <c r="A1706" s="17">
        <v>1705</v>
      </c>
      <c r="B1706" s="26"/>
      <c r="C1706">
        <v>51</v>
      </c>
      <c r="D1706" s="17">
        <v>346</v>
      </c>
      <c r="E1706" s="26" t="s">
        <v>46</v>
      </c>
      <c r="F1706" s="17" t="s">
        <v>34</v>
      </c>
      <c r="G1706" s="26">
        <v>48.668640140000001</v>
      </c>
      <c r="H1706" s="26">
        <v>124.6863022</v>
      </c>
      <c r="I1706" s="26"/>
      <c r="J1706" s="26"/>
      <c r="K1706" s="26"/>
      <c r="L1706" s="26"/>
      <c r="M1706" s="26" t="s">
        <v>101</v>
      </c>
      <c r="N1706" s="26">
        <v>-28</v>
      </c>
      <c r="O1706" s="26">
        <v>-75</v>
      </c>
      <c r="P1706" s="26">
        <f t="shared" si="162"/>
        <v>47</v>
      </c>
      <c r="Q1706" s="26" t="s">
        <v>53</v>
      </c>
      <c r="R1706" s="26">
        <v>2</v>
      </c>
      <c r="S1706" s="26">
        <f t="shared" si="157"/>
        <v>47</v>
      </c>
      <c r="T1706" s="26">
        <f t="shared" si="158"/>
        <v>0</v>
      </c>
      <c r="U1706" t="s">
        <v>196</v>
      </c>
      <c r="V1706" t="s">
        <v>73</v>
      </c>
      <c r="W1706" s="26"/>
      <c r="X1706" s="26"/>
      <c r="Y1706" s="26"/>
      <c r="Z1706" s="5">
        <v>1.17</v>
      </c>
      <c r="AA1706" s="26">
        <v>95</v>
      </c>
      <c r="AB1706" s="6">
        <v>3.92</v>
      </c>
      <c r="AC1706" s="25">
        <f t="shared" si="159"/>
        <v>1077.8040000000001</v>
      </c>
      <c r="AD1706" s="26"/>
      <c r="AE1706" s="27">
        <f t="shared" si="160"/>
        <v>1077.8040000000001</v>
      </c>
      <c r="AF1706" s="26"/>
      <c r="AG1706" s="17" t="str">
        <f t="shared" si="161"/>
        <v/>
      </c>
      <c r="AI1706" s="26"/>
      <c r="AJ1706" s="26"/>
      <c r="AK1706" s="26"/>
      <c r="AL1706" s="26"/>
    </row>
    <row r="1707" spans="1:38" x14ac:dyDescent="0.35">
      <c r="A1707">
        <v>1706</v>
      </c>
      <c r="B1707" t="s">
        <v>32</v>
      </c>
      <c r="C1707">
        <v>431</v>
      </c>
      <c r="D1707">
        <v>347</v>
      </c>
      <c r="E1707" t="s">
        <v>46</v>
      </c>
      <c r="F1707" t="s">
        <v>34</v>
      </c>
      <c r="G1707">
        <v>49.178318019999999</v>
      </c>
      <c r="H1707">
        <v>124.212059</v>
      </c>
      <c r="M1707" t="s">
        <v>55</v>
      </c>
      <c r="N1707">
        <v>25</v>
      </c>
      <c r="O1707">
        <v>23</v>
      </c>
      <c r="P1707">
        <f t="shared" si="162"/>
        <v>2</v>
      </c>
      <c r="Q1707" t="s">
        <v>36</v>
      </c>
      <c r="R1707">
        <v>1</v>
      </c>
      <c r="S1707">
        <f t="shared" si="157"/>
        <v>0</v>
      </c>
      <c r="T1707">
        <f t="shared" si="158"/>
        <v>2</v>
      </c>
      <c r="W1707">
        <f>SUM(S1707:S1711)</f>
        <v>65</v>
      </c>
      <c r="X1707">
        <f>SUM(T1707:T1711)</f>
        <v>25</v>
      </c>
      <c r="Y1707">
        <f>X1707+W1707</f>
        <v>90</v>
      </c>
      <c r="Z1707" s="5">
        <v>0.11</v>
      </c>
      <c r="AA1707">
        <v>0</v>
      </c>
      <c r="AB1707" s="6">
        <v>45.06</v>
      </c>
      <c r="AC1707" s="8">
        <f t="shared" si="159"/>
        <v>991.31999999999994</v>
      </c>
      <c r="AD1707" s="8">
        <f>SUM(AC1707:AC1711)</f>
        <v>21203.979500000001</v>
      </c>
      <c r="AE1707" s="8">
        <f t="shared" si="160"/>
        <v>991.31999999999994</v>
      </c>
      <c r="AF1707" s="8">
        <f>SUM(AE1707:AE1711)</f>
        <v>21203.979500000001</v>
      </c>
      <c r="AG1707">
        <f t="shared" si="161"/>
        <v>1</v>
      </c>
    </row>
    <row r="1708" spans="1:38" x14ac:dyDescent="0.35">
      <c r="A1708">
        <v>1707</v>
      </c>
      <c r="C1708">
        <v>431</v>
      </c>
      <c r="D1708">
        <v>347</v>
      </c>
      <c r="E1708" t="s">
        <v>46</v>
      </c>
      <c r="F1708" t="s">
        <v>34</v>
      </c>
      <c r="G1708">
        <v>49.178318019999999</v>
      </c>
      <c r="H1708">
        <v>124.212059</v>
      </c>
      <c r="M1708" t="s">
        <v>47</v>
      </c>
      <c r="N1708">
        <v>23</v>
      </c>
      <c r="O1708">
        <v>5</v>
      </c>
      <c r="P1708">
        <f t="shared" si="162"/>
        <v>18</v>
      </c>
      <c r="Q1708" t="s">
        <v>36</v>
      </c>
      <c r="R1708">
        <v>1</v>
      </c>
      <c r="S1708">
        <f t="shared" si="157"/>
        <v>0</v>
      </c>
      <c r="T1708">
        <f t="shared" si="158"/>
        <v>18</v>
      </c>
      <c r="Z1708" s="5">
        <v>0.11</v>
      </c>
      <c r="AA1708">
        <v>0</v>
      </c>
      <c r="AB1708" s="6">
        <v>45.06</v>
      </c>
      <c r="AC1708" s="8">
        <f t="shared" si="159"/>
        <v>8921.880000000001</v>
      </c>
      <c r="AE1708" s="8">
        <f t="shared" si="160"/>
        <v>8921.880000000001</v>
      </c>
      <c r="AG1708" t="str">
        <f t="shared" si="161"/>
        <v/>
      </c>
    </row>
    <row r="1709" spans="1:38" x14ac:dyDescent="0.35">
      <c r="A1709">
        <v>1708</v>
      </c>
      <c r="C1709">
        <v>431</v>
      </c>
      <c r="D1709">
        <v>347</v>
      </c>
      <c r="E1709" t="s">
        <v>46</v>
      </c>
      <c r="F1709" t="s">
        <v>34</v>
      </c>
      <c r="G1709">
        <v>49.178318019999999</v>
      </c>
      <c r="H1709">
        <v>124.212059</v>
      </c>
      <c r="M1709" t="s">
        <v>41</v>
      </c>
      <c r="N1709">
        <v>5</v>
      </c>
      <c r="O1709">
        <v>0</v>
      </c>
      <c r="P1709">
        <f t="shared" si="162"/>
        <v>5</v>
      </c>
      <c r="Q1709" t="s">
        <v>36</v>
      </c>
      <c r="R1709">
        <v>1</v>
      </c>
      <c r="S1709">
        <f t="shared" si="157"/>
        <v>0</v>
      </c>
      <c r="T1709">
        <f t="shared" si="158"/>
        <v>5</v>
      </c>
      <c r="Z1709" s="5">
        <v>0.11</v>
      </c>
      <c r="AA1709">
        <v>0</v>
      </c>
      <c r="AB1709" s="6">
        <v>38.51</v>
      </c>
      <c r="AC1709" s="8">
        <f t="shared" si="159"/>
        <v>2118.0499999999993</v>
      </c>
      <c r="AE1709" s="8">
        <f t="shared" si="160"/>
        <v>2118.0499999999993</v>
      </c>
      <c r="AG1709" t="str">
        <f t="shared" si="161"/>
        <v/>
      </c>
    </row>
    <row r="1710" spans="1:38" x14ac:dyDescent="0.35">
      <c r="A1710">
        <v>1709</v>
      </c>
      <c r="C1710">
        <v>478</v>
      </c>
      <c r="D1710">
        <v>347</v>
      </c>
      <c r="E1710" t="s">
        <v>46</v>
      </c>
      <c r="F1710" t="s">
        <v>34</v>
      </c>
      <c r="G1710">
        <v>49.178318019999999</v>
      </c>
      <c r="H1710">
        <v>124.212059</v>
      </c>
      <c r="M1710" t="s">
        <v>57</v>
      </c>
      <c r="N1710">
        <v>0</v>
      </c>
      <c r="O1710">
        <v>-3</v>
      </c>
      <c r="P1710">
        <f t="shared" si="162"/>
        <v>3</v>
      </c>
      <c r="Q1710" t="s">
        <v>43</v>
      </c>
      <c r="R1710">
        <v>2</v>
      </c>
      <c r="S1710">
        <f t="shared" si="157"/>
        <v>3</v>
      </c>
      <c r="T1710">
        <f t="shared" si="158"/>
        <v>0</v>
      </c>
      <c r="U1710" t="s">
        <v>196</v>
      </c>
      <c r="V1710" t="s">
        <v>73</v>
      </c>
      <c r="Z1710" s="5">
        <v>0.93</v>
      </c>
      <c r="AA1710">
        <v>5</v>
      </c>
      <c r="AB1710" s="6">
        <v>10.95</v>
      </c>
      <c r="AC1710" s="8">
        <f t="shared" si="159"/>
        <v>2902.2975000000001</v>
      </c>
      <c r="AE1710" s="8">
        <f t="shared" si="160"/>
        <v>2902.2975000000001</v>
      </c>
      <c r="AG1710" t="str">
        <f t="shared" si="161"/>
        <v/>
      </c>
    </row>
    <row r="1711" spans="1:38" x14ac:dyDescent="0.35">
      <c r="A1711">
        <v>1710</v>
      </c>
      <c r="B1711" s="1"/>
      <c r="C1711">
        <v>478</v>
      </c>
      <c r="D1711">
        <v>347</v>
      </c>
      <c r="E1711" s="1" t="s">
        <v>46</v>
      </c>
      <c r="F1711" t="s">
        <v>34</v>
      </c>
      <c r="G1711" s="1">
        <v>49.178318019999999</v>
      </c>
      <c r="H1711" s="1">
        <v>124.212059</v>
      </c>
      <c r="I1711" s="1"/>
      <c r="J1711" s="1"/>
      <c r="K1711" s="1"/>
      <c r="L1711" s="1"/>
      <c r="M1711" s="1" t="s">
        <v>147</v>
      </c>
      <c r="N1711" s="1">
        <v>-3</v>
      </c>
      <c r="O1711" s="1">
        <v>-65</v>
      </c>
      <c r="P1711" s="1">
        <f t="shared" si="162"/>
        <v>62</v>
      </c>
      <c r="Q1711" s="1" t="s">
        <v>62</v>
      </c>
      <c r="R1711" s="1">
        <v>2</v>
      </c>
      <c r="S1711" s="1">
        <f t="shared" si="157"/>
        <v>62</v>
      </c>
      <c r="T1711" s="1">
        <f t="shared" si="158"/>
        <v>0</v>
      </c>
      <c r="U1711" t="s">
        <v>91</v>
      </c>
      <c r="V1711" t="s">
        <v>73</v>
      </c>
      <c r="W1711" s="1"/>
      <c r="X1711" s="1"/>
      <c r="Y1711" s="1"/>
      <c r="Z1711" s="5">
        <v>0.86</v>
      </c>
      <c r="AA1711" s="1">
        <v>70</v>
      </c>
      <c r="AB1711" s="6">
        <v>3.92</v>
      </c>
      <c r="AC1711" s="8">
        <f t="shared" si="159"/>
        <v>6270.4319999999998</v>
      </c>
      <c r="AD1711" s="1"/>
      <c r="AE1711" s="10">
        <f t="shared" si="160"/>
        <v>6270.4319999999998</v>
      </c>
      <c r="AF1711" s="1"/>
      <c r="AG1711" t="str">
        <f t="shared" si="161"/>
        <v/>
      </c>
      <c r="AI1711" s="1"/>
      <c r="AJ1711" s="1"/>
      <c r="AK1711" s="1"/>
      <c r="AL1711" s="1"/>
    </row>
    <row r="1712" spans="1:38" x14ac:dyDescent="0.35">
      <c r="A1712">
        <v>1711</v>
      </c>
      <c r="B1712" t="s">
        <v>32</v>
      </c>
      <c r="C1712">
        <v>87</v>
      </c>
      <c r="D1712">
        <v>348</v>
      </c>
      <c r="E1712" t="s">
        <v>33</v>
      </c>
      <c r="F1712" t="s">
        <v>34</v>
      </c>
      <c r="G1712">
        <v>48.79536057</v>
      </c>
      <c r="H1712">
        <v>124.6463013</v>
      </c>
      <c r="M1712" t="s">
        <v>37</v>
      </c>
      <c r="N1712">
        <v>8</v>
      </c>
      <c r="O1712">
        <v>7</v>
      </c>
      <c r="P1712">
        <f t="shared" si="162"/>
        <v>1</v>
      </c>
      <c r="Q1712" t="s">
        <v>36</v>
      </c>
      <c r="R1712">
        <v>1</v>
      </c>
      <c r="S1712">
        <f t="shared" si="157"/>
        <v>0</v>
      </c>
      <c r="T1712">
        <f t="shared" si="158"/>
        <v>1</v>
      </c>
      <c r="W1712">
        <f>SUM(S1712:S1715)</f>
        <v>40</v>
      </c>
      <c r="X1712">
        <f>SUM(T1712:T1715)</f>
        <v>8</v>
      </c>
      <c r="Y1712">
        <f>X1712+W1712</f>
        <v>48</v>
      </c>
      <c r="Z1712" s="5">
        <v>0.14000000000000001</v>
      </c>
      <c r="AA1712">
        <v>0</v>
      </c>
      <c r="AB1712" s="6">
        <v>43.21</v>
      </c>
      <c r="AC1712" s="8">
        <f t="shared" si="159"/>
        <v>604.94000000000005</v>
      </c>
      <c r="AD1712" s="8">
        <f>SUM(AC1712:AC1715)</f>
        <v>9072.32</v>
      </c>
      <c r="AE1712" s="8">
        <f t="shared" si="160"/>
        <v>604.94000000000005</v>
      </c>
      <c r="AF1712" s="8">
        <f>SUM(AE1712:AE1715)</f>
        <v>9072.32</v>
      </c>
      <c r="AG1712">
        <f t="shared" si="161"/>
        <v>1</v>
      </c>
    </row>
    <row r="1713" spans="1:38" x14ac:dyDescent="0.35">
      <c r="A1713">
        <v>1712</v>
      </c>
      <c r="C1713">
        <v>87</v>
      </c>
      <c r="D1713">
        <v>348</v>
      </c>
      <c r="E1713" t="s">
        <v>33</v>
      </c>
      <c r="F1713" t="s">
        <v>34</v>
      </c>
      <c r="G1713">
        <v>48.79536057</v>
      </c>
      <c r="H1713">
        <v>124.6463013</v>
      </c>
      <c r="M1713" t="s">
        <v>40</v>
      </c>
      <c r="N1713">
        <v>7</v>
      </c>
      <c r="O1713">
        <v>5</v>
      </c>
      <c r="P1713">
        <f t="shared" si="162"/>
        <v>2</v>
      </c>
      <c r="Q1713" t="s">
        <v>36</v>
      </c>
      <c r="R1713">
        <v>1</v>
      </c>
      <c r="S1713">
        <f t="shared" si="157"/>
        <v>0</v>
      </c>
      <c r="T1713">
        <f t="shared" si="158"/>
        <v>2</v>
      </c>
      <c r="Z1713" s="5">
        <v>0.14000000000000001</v>
      </c>
      <c r="AA1713">
        <v>0</v>
      </c>
      <c r="AB1713" s="6">
        <v>43.21</v>
      </c>
      <c r="AC1713" s="8">
        <f t="shared" si="159"/>
        <v>1209.8800000000001</v>
      </c>
      <c r="AE1713" s="8">
        <f t="shared" si="160"/>
        <v>1209.8800000000001</v>
      </c>
      <c r="AG1713" t="str">
        <f t="shared" si="161"/>
        <v/>
      </c>
    </row>
    <row r="1714" spans="1:38" x14ac:dyDescent="0.35">
      <c r="A1714">
        <v>1713</v>
      </c>
      <c r="C1714">
        <v>87</v>
      </c>
      <c r="D1714">
        <v>348</v>
      </c>
      <c r="E1714" t="s">
        <v>33</v>
      </c>
      <c r="F1714" t="s">
        <v>34</v>
      </c>
      <c r="G1714">
        <v>48.79536057</v>
      </c>
      <c r="H1714">
        <v>124.6463013</v>
      </c>
      <c r="M1714" t="s">
        <v>41</v>
      </c>
      <c r="N1714">
        <v>5</v>
      </c>
      <c r="O1714">
        <v>0</v>
      </c>
      <c r="P1714">
        <f t="shared" si="162"/>
        <v>5</v>
      </c>
      <c r="Q1714" t="s">
        <v>36</v>
      </c>
      <c r="R1714">
        <v>1</v>
      </c>
      <c r="S1714">
        <f t="shared" si="157"/>
        <v>0</v>
      </c>
      <c r="T1714">
        <f t="shared" si="158"/>
        <v>5</v>
      </c>
      <c r="Z1714" s="5">
        <v>0.14000000000000001</v>
      </c>
      <c r="AA1714">
        <v>0</v>
      </c>
      <c r="AB1714" s="6">
        <v>36.65</v>
      </c>
      <c r="AC1714" s="8">
        <f t="shared" si="159"/>
        <v>2565.5</v>
      </c>
      <c r="AE1714" s="8">
        <f t="shared" si="160"/>
        <v>2565.5</v>
      </c>
      <c r="AG1714" t="str">
        <f t="shared" si="161"/>
        <v/>
      </c>
    </row>
    <row r="1715" spans="1:38" x14ac:dyDescent="0.35">
      <c r="A1715">
        <v>1714</v>
      </c>
      <c r="B1715" s="1"/>
      <c r="C1715">
        <v>100</v>
      </c>
      <c r="D1715">
        <v>348</v>
      </c>
      <c r="E1715" s="1" t="s">
        <v>33</v>
      </c>
      <c r="F1715" t="s">
        <v>34</v>
      </c>
      <c r="G1715" s="1">
        <v>48.79536057</v>
      </c>
      <c r="H1715" s="1">
        <v>124.6463013</v>
      </c>
      <c r="I1715" s="1"/>
      <c r="J1715" s="1"/>
      <c r="K1715" s="1"/>
      <c r="L1715" s="1"/>
      <c r="M1715" s="1" t="s">
        <v>48</v>
      </c>
      <c r="N1715" s="1">
        <v>0</v>
      </c>
      <c r="O1715" s="1">
        <v>-40</v>
      </c>
      <c r="P1715" s="1">
        <f t="shared" si="162"/>
        <v>40</v>
      </c>
      <c r="Q1715" s="1" t="s">
        <v>67</v>
      </c>
      <c r="R1715" s="1">
        <v>2</v>
      </c>
      <c r="S1715" s="1">
        <f t="shared" si="157"/>
        <v>40</v>
      </c>
      <c r="T1715" s="1">
        <f t="shared" si="158"/>
        <v>0</v>
      </c>
      <c r="U1715" t="s">
        <v>196</v>
      </c>
      <c r="V1715" t="s">
        <v>73</v>
      </c>
      <c r="W1715" s="1"/>
      <c r="X1715" s="1"/>
      <c r="Y1715" s="1"/>
      <c r="Z1715" s="5">
        <v>1.38</v>
      </c>
      <c r="AA1715" s="1">
        <v>50</v>
      </c>
      <c r="AB1715" s="6">
        <v>1.7</v>
      </c>
      <c r="AC1715" s="8">
        <f t="shared" si="159"/>
        <v>4691.9999999999991</v>
      </c>
      <c r="AD1715" s="1"/>
      <c r="AE1715" s="10">
        <f t="shared" si="160"/>
        <v>4691.9999999999991</v>
      </c>
      <c r="AF1715" s="1"/>
      <c r="AG1715" t="str">
        <f t="shared" si="161"/>
        <v/>
      </c>
      <c r="AI1715" s="1"/>
      <c r="AJ1715" s="1"/>
      <c r="AK1715" s="1"/>
      <c r="AL1715" s="1"/>
    </row>
    <row r="1716" spans="1:38" x14ac:dyDescent="0.35">
      <c r="A1716">
        <v>1715</v>
      </c>
      <c r="B1716" t="s">
        <v>32</v>
      </c>
      <c r="C1716">
        <v>159</v>
      </c>
      <c r="D1716">
        <v>349</v>
      </c>
      <c r="E1716" t="s">
        <v>33</v>
      </c>
      <c r="F1716" t="s">
        <v>34</v>
      </c>
      <c r="G1716">
        <v>48.804111480000003</v>
      </c>
      <c r="H1716">
        <v>124.660202</v>
      </c>
      <c r="M1716" t="s">
        <v>37</v>
      </c>
      <c r="N1716">
        <v>10</v>
      </c>
      <c r="O1716">
        <v>9</v>
      </c>
      <c r="P1716">
        <f t="shared" si="162"/>
        <v>1</v>
      </c>
      <c r="Q1716" t="s">
        <v>36</v>
      </c>
      <c r="R1716">
        <v>1</v>
      </c>
      <c r="S1716">
        <f t="shared" si="157"/>
        <v>0</v>
      </c>
      <c r="T1716">
        <f t="shared" si="158"/>
        <v>1</v>
      </c>
      <c r="W1716">
        <f>SUM(S1716:S1720)</f>
        <v>52</v>
      </c>
      <c r="X1716">
        <f>SUM(T1716:T1720)</f>
        <v>10</v>
      </c>
      <c r="Y1716">
        <f>X1716+W1716</f>
        <v>62</v>
      </c>
      <c r="Z1716" s="5">
        <v>0.14000000000000001</v>
      </c>
      <c r="AA1716">
        <v>0</v>
      </c>
      <c r="AB1716" s="6">
        <v>43.21</v>
      </c>
      <c r="AC1716" s="8">
        <f t="shared" si="159"/>
        <v>604.94000000000005</v>
      </c>
      <c r="AD1716" s="8">
        <f>SUM(AC1716:AC1720)</f>
        <v>15349.56</v>
      </c>
      <c r="AE1716" s="8">
        <f t="shared" si="160"/>
        <v>604.94000000000005</v>
      </c>
      <c r="AF1716" s="8">
        <f>SUM(AE1716:AE1720)</f>
        <v>15349.56</v>
      </c>
      <c r="AG1716">
        <f t="shared" si="161"/>
        <v>1</v>
      </c>
    </row>
    <row r="1717" spans="1:38" x14ac:dyDescent="0.35">
      <c r="A1717">
        <v>1716</v>
      </c>
      <c r="C1717">
        <v>159</v>
      </c>
      <c r="D1717">
        <v>349</v>
      </c>
      <c r="E1717" t="s">
        <v>33</v>
      </c>
      <c r="F1717" t="s">
        <v>34</v>
      </c>
      <c r="G1717">
        <v>48.804111480000003</v>
      </c>
      <c r="H1717">
        <v>124.660202</v>
      </c>
      <c r="M1717" t="s">
        <v>40</v>
      </c>
      <c r="N1717">
        <v>9</v>
      </c>
      <c r="O1717">
        <v>5</v>
      </c>
      <c r="P1717">
        <f t="shared" si="162"/>
        <v>4</v>
      </c>
      <c r="Q1717" t="s">
        <v>36</v>
      </c>
      <c r="R1717">
        <v>1</v>
      </c>
      <c r="S1717">
        <f t="shared" si="157"/>
        <v>0</v>
      </c>
      <c r="T1717">
        <f t="shared" si="158"/>
        <v>4</v>
      </c>
      <c r="Z1717" s="5">
        <v>0.14000000000000001</v>
      </c>
      <c r="AA1717">
        <v>0</v>
      </c>
      <c r="AB1717" s="6">
        <v>43.21</v>
      </c>
      <c r="AC1717" s="8">
        <f t="shared" si="159"/>
        <v>2419.7600000000002</v>
      </c>
      <c r="AE1717" s="8">
        <f t="shared" si="160"/>
        <v>2419.7600000000002</v>
      </c>
      <c r="AG1717" t="str">
        <f t="shared" si="161"/>
        <v/>
      </c>
    </row>
    <row r="1718" spans="1:38" x14ac:dyDescent="0.35">
      <c r="A1718">
        <v>1717</v>
      </c>
      <c r="C1718">
        <v>159</v>
      </c>
      <c r="D1718">
        <v>349</v>
      </c>
      <c r="E1718" t="s">
        <v>33</v>
      </c>
      <c r="F1718" t="s">
        <v>34</v>
      </c>
      <c r="G1718">
        <v>48.804111480000003</v>
      </c>
      <c r="H1718">
        <v>124.660202</v>
      </c>
      <c r="M1718" t="s">
        <v>41</v>
      </c>
      <c r="N1718">
        <v>5</v>
      </c>
      <c r="O1718">
        <v>0</v>
      </c>
      <c r="P1718">
        <f t="shared" si="162"/>
        <v>5</v>
      </c>
      <c r="Q1718" t="s">
        <v>36</v>
      </c>
      <c r="R1718">
        <v>1</v>
      </c>
      <c r="S1718">
        <f t="shared" si="157"/>
        <v>0</v>
      </c>
      <c r="T1718">
        <f t="shared" si="158"/>
        <v>5</v>
      </c>
      <c r="Z1718" s="5">
        <v>0.14000000000000001</v>
      </c>
      <c r="AA1718">
        <v>0</v>
      </c>
      <c r="AB1718" s="6">
        <v>36.65</v>
      </c>
      <c r="AC1718" s="8">
        <f t="shared" si="159"/>
        <v>2565.5</v>
      </c>
      <c r="AE1718" s="8">
        <f t="shared" si="160"/>
        <v>2565.5</v>
      </c>
      <c r="AG1718" t="str">
        <f t="shared" si="161"/>
        <v/>
      </c>
    </row>
    <row r="1719" spans="1:38" x14ac:dyDescent="0.35">
      <c r="A1719">
        <v>1718</v>
      </c>
      <c r="C1719">
        <v>172</v>
      </c>
      <c r="D1719">
        <v>349</v>
      </c>
      <c r="E1719" t="s">
        <v>33</v>
      </c>
      <c r="F1719" t="s">
        <v>34</v>
      </c>
      <c r="G1719">
        <v>48.804111480000003</v>
      </c>
      <c r="H1719">
        <v>124.660202</v>
      </c>
      <c r="M1719" t="s">
        <v>42</v>
      </c>
      <c r="N1719">
        <v>0</v>
      </c>
      <c r="O1719">
        <v>-26</v>
      </c>
      <c r="P1719">
        <f t="shared" si="162"/>
        <v>26</v>
      </c>
      <c r="Q1719" t="s">
        <v>67</v>
      </c>
      <c r="R1719">
        <v>2</v>
      </c>
      <c r="S1719">
        <f t="shared" si="157"/>
        <v>26</v>
      </c>
      <c r="T1719">
        <f t="shared" si="158"/>
        <v>0</v>
      </c>
      <c r="U1719" t="s">
        <v>196</v>
      </c>
      <c r="V1719" t="s">
        <v>73</v>
      </c>
      <c r="Z1719" s="5">
        <v>1.38</v>
      </c>
      <c r="AA1719">
        <v>15</v>
      </c>
      <c r="AB1719" s="6">
        <v>1.7</v>
      </c>
      <c r="AC1719" s="8">
        <f t="shared" si="159"/>
        <v>5184.6599999999989</v>
      </c>
      <c r="AE1719" s="8">
        <f t="shared" si="160"/>
        <v>5184.6599999999989</v>
      </c>
      <c r="AG1719" t="str">
        <f t="shared" si="161"/>
        <v/>
      </c>
    </row>
    <row r="1720" spans="1:38" x14ac:dyDescent="0.35">
      <c r="A1720">
        <v>1719</v>
      </c>
      <c r="B1720" s="1"/>
      <c r="C1720">
        <v>172</v>
      </c>
      <c r="D1720">
        <v>349</v>
      </c>
      <c r="E1720" s="1" t="s">
        <v>33</v>
      </c>
      <c r="F1720" t="s">
        <v>34</v>
      </c>
      <c r="G1720" s="1">
        <v>48.804111480000003</v>
      </c>
      <c r="H1720" s="1">
        <v>124.660202</v>
      </c>
      <c r="I1720" s="1"/>
      <c r="J1720" s="1"/>
      <c r="K1720" s="1"/>
      <c r="L1720" s="1"/>
      <c r="M1720" s="1" t="s">
        <v>45</v>
      </c>
      <c r="N1720" s="1">
        <v>-26</v>
      </c>
      <c r="O1720" s="1">
        <v>-52</v>
      </c>
      <c r="P1720" s="1">
        <f t="shared" si="162"/>
        <v>26</v>
      </c>
      <c r="Q1720" s="1" t="s">
        <v>67</v>
      </c>
      <c r="R1720" s="1">
        <v>2</v>
      </c>
      <c r="S1720" s="1">
        <f t="shared" si="157"/>
        <v>26</v>
      </c>
      <c r="T1720" s="1">
        <f t="shared" si="158"/>
        <v>0</v>
      </c>
      <c r="U1720" t="s">
        <v>196</v>
      </c>
      <c r="V1720" t="s">
        <v>73</v>
      </c>
      <c r="W1720" s="1"/>
      <c r="X1720" s="1"/>
      <c r="Y1720" s="1"/>
      <c r="Z1720" s="5">
        <v>1.38</v>
      </c>
      <c r="AA1720" s="1">
        <v>25</v>
      </c>
      <c r="AB1720" s="6">
        <v>1.7</v>
      </c>
      <c r="AC1720" s="8">
        <f t="shared" si="159"/>
        <v>4574.6999999999989</v>
      </c>
      <c r="AD1720" s="1"/>
      <c r="AE1720" s="10">
        <f t="shared" si="160"/>
        <v>4574.6999999999989</v>
      </c>
      <c r="AF1720" s="1"/>
      <c r="AG1720" t="str">
        <f t="shared" si="161"/>
        <v/>
      </c>
      <c r="AI1720" s="1"/>
      <c r="AJ1720" s="1"/>
      <c r="AK1720" s="1"/>
      <c r="AL1720" s="1"/>
    </row>
    <row r="1721" spans="1:38" x14ac:dyDescent="0.35">
      <c r="A1721">
        <v>1720</v>
      </c>
      <c r="B1721" t="s">
        <v>32</v>
      </c>
      <c r="C1721">
        <v>74</v>
      </c>
      <c r="D1721">
        <v>350</v>
      </c>
      <c r="E1721" t="s">
        <v>33</v>
      </c>
      <c r="F1721" t="s">
        <v>34</v>
      </c>
      <c r="G1721">
        <v>48.804809570000003</v>
      </c>
      <c r="H1721">
        <v>124.66030120000001</v>
      </c>
      <c r="M1721" t="s">
        <v>37</v>
      </c>
      <c r="N1721">
        <v>8</v>
      </c>
      <c r="O1721">
        <v>7</v>
      </c>
      <c r="P1721">
        <f t="shared" si="162"/>
        <v>1</v>
      </c>
      <c r="Q1721" t="s">
        <v>36</v>
      </c>
      <c r="R1721">
        <v>1</v>
      </c>
      <c r="S1721">
        <f t="shared" si="157"/>
        <v>0</v>
      </c>
      <c r="T1721">
        <f t="shared" si="158"/>
        <v>1</v>
      </c>
      <c r="W1721">
        <f>SUM(S1721:S1725)</f>
        <v>60</v>
      </c>
      <c r="X1721">
        <f>SUM(T1721:T1725)</f>
        <v>8</v>
      </c>
      <c r="Y1721">
        <f>X1721+W1721</f>
        <v>68</v>
      </c>
      <c r="Z1721" s="5">
        <v>0.14000000000000001</v>
      </c>
      <c r="AA1721">
        <v>0</v>
      </c>
      <c r="AB1721" s="6">
        <v>43.21</v>
      </c>
      <c r="AC1721" s="8">
        <f t="shared" si="159"/>
        <v>604.94000000000005</v>
      </c>
      <c r="AD1721" s="8">
        <f>SUM(AC1721:AC1725)</f>
        <v>15071.584999999997</v>
      </c>
      <c r="AE1721" s="8">
        <f t="shared" si="160"/>
        <v>604.94000000000005</v>
      </c>
      <c r="AF1721" s="8">
        <f>SUM(AE1721:AE1725)</f>
        <v>15071.584999999997</v>
      </c>
      <c r="AG1721">
        <f t="shared" si="161"/>
        <v>1</v>
      </c>
    </row>
    <row r="1722" spans="1:38" x14ac:dyDescent="0.35">
      <c r="A1722">
        <v>1721</v>
      </c>
      <c r="C1722">
        <v>74</v>
      </c>
      <c r="D1722">
        <v>350</v>
      </c>
      <c r="E1722" t="s">
        <v>33</v>
      </c>
      <c r="F1722" t="s">
        <v>34</v>
      </c>
      <c r="G1722">
        <v>48.804809570000003</v>
      </c>
      <c r="H1722">
        <v>124.66030120000001</v>
      </c>
      <c r="M1722" t="s">
        <v>40</v>
      </c>
      <c r="N1722">
        <v>7</v>
      </c>
      <c r="O1722">
        <v>5</v>
      </c>
      <c r="P1722">
        <f t="shared" si="162"/>
        <v>2</v>
      </c>
      <c r="Q1722" t="s">
        <v>36</v>
      </c>
      <c r="R1722">
        <v>1</v>
      </c>
      <c r="S1722">
        <f t="shared" si="157"/>
        <v>0</v>
      </c>
      <c r="T1722">
        <f t="shared" si="158"/>
        <v>2</v>
      </c>
      <c r="Z1722" s="5">
        <v>0.14000000000000001</v>
      </c>
      <c r="AA1722">
        <v>0</v>
      </c>
      <c r="AB1722" s="6">
        <v>43.21</v>
      </c>
      <c r="AC1722" s="8">
        <f t="shared" si="159"/>
        <v>1209.8800000000001</v>
      </c>
      <c r="AE1722" s="8">
        <f t="shared" si="160"/>
        <v>1209.8800000000001</v>
      </c>
      <c r="AG1722" t="str">
        <f t="shared" si="161"/>
        <v/>
      </c>
    </row>
    <row r="1723" spans="1:38" x14ac:dyDescent="0.35">
      <c r="A1723">
        <v>1722</v>
      </c>
      <c r="C1723">
        <v>74</v>
      </c>
      <c r="D1723">
        <v>350</v>
      </c>
      <c r="E1723" t="s">
        <v>33</v>
      </c>
      <c r="F1723" t="s">
        <v>34</v>
      </c>
      <c r="G1723">
        <v>48.804809570000003</v>
      </c>
      <c r="H1723">
        <v>124.66030120000001</v>
      </c>
      <c r="M1723" t="s">
        <v>41</v>
      </c>
      <c r="N1723">
        <v>5</v>
      </c>
      <c r="O1723">
        <v>0</v>
      </c>
      <c r="P1723">
        <f t="shared" si="162"/>
        <v>5</v>
      </c>
      <c r="Q1723" t="s">
        <v>36</v>
      </c>
      <c r="R1723">
        <v>1</v>
      </c>
      <c r="S1723">
        <f t="shared" si="157"/>
        <v>0</v>
      </c>
      <c r="T1723">
        <f t="shared" si="158"/>
        <v>5</v>
      </c>
      <c r="Z1723" s="5">
        <v>0.14000000000000001</v>
      </c>
      <c r="AA1723">
        <v>0</v>
      </c>
      <c r="AB1723" s="6">
        <v>36.65</v>
      </c>
      <c r="AC1723" s="8">
        <f t="shared" si="159"/>
        <v>2565.5</v>
      </c>
      <c r="AE1723" s="8">
        <f t="shared" si="160"/>
        <v>2565.5</v>
      </c>
      <c r="AG1723" t="str">
        <f t="shared" si="161"/>
        <v/>
      </c>
    </row>
    <row r="1724" spans="1:38" x14ac:dyDescent="0.35">
      <c r="A1724">
        <v>1723</v>
      </c>
      <c r="C1724">
        <v>87</v>
      </c>
      <c r="D1724">
        <v>350</v>
      </c>
      <c r="E1724" t="s">
        <v>33</v>
      </c>
      <c r="F1724" t="s">
        <v>34</v>
      </c>
      <c r="G1724">
        <v>48.804809570000003</v>
      </c>
      <c r="H1724">
        <v>124.66030120000001</v>
      </c>
      <c r="M1724" t="s">
        <v>57</v>
      </c>
      <c r="N1724">
        <v>0</v>
      </c>
      <c r="O1724">
        <v>-5</v>
      </c>
      <c r="P1724">
        <f t="shared" si="162"/>
        <v>5</v>
      </c>
      <c r="Q1724" t="s">
        <v>67</v>
      </c>
      <c r="R1724">
        <v>2</v>
      </c>
      <c r="S1724">
        <f t="shared" si="157"/>
        <v>5</v>
      </c>
      <c r="T1724">
        <f t="shared" si="158"/>
        <v>0</v>
      </c>
      <c r="U1724" t="s">
        <v>196</v>
      </c>
      <c r="V1724" t="s">
        <v>73</v>
      </c>
      <c r="Z1724" s="5">
        <v>1.31</v>
      </c>
      <c r="AA1724">
        <v>5</v>
      </c>
      <c r="AB1724" s="6">
        <v>4.74</v>
      </c>
      <c r="AC1724" s="8">
        <f t="shared" si="159"/>
        <v>2949.4650000000001</v>
      </c>
      <c r="AE1724" s="8">
        <f t="shared" si="160"/>
        <v>2949.4650000000001</v>
      </c>
      <c r="AG1724" t="str">
        <f t="shared" si="161"/>
        <v/>
      </c>
    </row>
    <row r="1725" spans="1:38" x14ac:dyDescent="0.35">
      <c r="A1725">
        <v>1724</v>
      </c>
      <c r="B1725" s="1"/>
      <c r="C1725">
        <v>87</v>
      </c>
      <c r="D1725">
        <v>350</v>
      </c>
      <c r="E1725" s="1" t="s">
        <v>33</v>
      </c>
      <c r="F1725" t="s">
        <v>34</v>
      </c>
      <c r="G1725" s="1">
        <v>48.804809570000003</v>
      </c>
      <c r="H1725" s="1">
        <v>124.66030120000001</v>
      </c>
      <c r="I1725" s="1"/>
      <c r="J1725" s="1"/>
      <c r="K1725" s="1"/>
      <c r="L1725" s="1"/>
      <c r="M1725" s="1" t="s">
        <v>48</v>
      </c>
      <c r="N1725" s="1">
        <v>-5</v>
      </c>
      <c r="O1725" s="1">
        <v>-60</v>
      </c>
      <c r="P1725" s="1">
        <f t="shared" si="162"/>
        <v>55</v>
      </c>
      <c r="Q1725" s="1" t="s">
        <v>69</v>
      </c>
      <c r="R1725" s="1">
        <v>2</v>
      </c>
      <c r="S1725" s="1">
        <f t="shared" si="157"/>
        <v>55</v>
      </c>
      <c r="T1725" s="1">
        <f t="shared" si="158"/>
        <v>0</v>
      </c>
      <c r="U1725" t="s">
        <v>196</v>
      </c>
      <c r="V1725" t="s">
        <v>73</v>
      </c>
      <c r="W1725" s="1"/>
      <c r="X1725" s="1"/>
      <c r="Y1725" s="1"/>
      <c r="Z1725" s="5">
        <v>1.38</v>
      </c>
      <c r="AA1725" s="1">
        <v>40</v>
      </c>
      <c r="AB1725" s="6">
        <v>1.7</v>
      </c>
      <c r="AC1725" s="8">
        <f t="shared" si="159"/>
        <v>7741.7999999999975</v>
      </c>
      <c r="AD1725" s="1"/>
      <c r="AE1725" s="10">
        <f t="shared" si="160"/>
        <v>7741.7999999999975</v>
      </c>
      <c r="AF1725" s="1"/>
      <c r="AG1725" t="str">
        <f t="shared" si="161"/>
        <v/>
      </c>
      <c r="AI1725" s="1"/>
      <c r="AJ1725" s="1"/>
      <c r="AK1725" s="1"/>
      <c r="AL1725" s="1"/>
    </row>
    <row r="1726" spans="1:38" x14ac:dyDescent="0.35">
      <c r="A1726">
        <v>1725</v>
      </c>
      <c r="B1726" t="s">
        <v>32</v>
      </c>
      <c r="C1726">
        <v>373</v>
      </c>
      <c r="D1726">
        <v>351</v>
      </c>
      <c r="E1726" t="s">
        <v>33</v>
      </c>
      <c r="F1726" t="s">
        <v>34</v>
      </c>
      <c r="G1726">
        <v>49.247550959999998</v>
      </c>
      <c r="H1726">
        <v>124.2201996</v>
      </c>
      <c r="M1726" t="s">
        <v>54</v>
      </c>
      <c r="N1726">
        <v>2</v>
      </c>
      <c r="O1726">
        <v>0</v>
      </c>
      <c r="P1726">
        <f t="shared" si="162"/>
        <v>2</v>
      </c>
      <c r="Q1726" t="s">
        <v>36</v>
      </c>
      <c r="R1726">
        <v>1</v>
      </c>
      <c r="S1726">
        <f t="shared" si="157"/>
        <v>0</v>
      </c>
      <c r="T1726">
        <f t="shared" si="158"/>
        <v>2</v>
      </c>
      <c r="W1726">
        <f>SUM(S1726:S1730)</f>
        <v>60</v>
      </c>
      <c r="X1726">
        <f>SUM(T1726:T1730)</f>
        <v>2</v>
      </c>
      <c r="Y1726">
        <f>X1726+W1726</f>
        <v>62</v>
      </c>
      <c r="Z1726" s="5">
        <v>0.14000000000000001</v>
      </c>
      <c r="AA1726">
        <v>0</v>
      </c>
      <c r="AB1726" s="6">
        <v>43.21</v>
      </c>
      <c r="AC1726" s="8">
        <f t="shared" si="159"/>
        <v>1209.8800000000001</v>
      </c>
      <c r="AD1726" s="8">
        <f>SUM(AC1726:AC1730)</f>
        <v>10804.9</v>
      </c>
      <c r="AE1726" s="8">
        <f t="shared" si="160"/>
        <v>1209.8800000000001</v>
      </c>
      <c r="AF1726" s="8">
        <f>SUM(AE1726:AE1730)</f>
        <v>10804.9</v>
      </c>
      <c r="AG1726">
        <f t="shared" si="161"/>
        <v>1</v>
      </c>
    </row>
    <row r="1727" spans="1:38" x14ac:dyDescent="0.35">
      <c r="A1727">
        <v>1726</v>
      </c>
      <c r="C1727">
        <v>409</v>
      </c>
      <c r="D1727">
        <v>351</v>
      </c>
      <c r="E1727" t="s">
        <v>33</v>
      </c>
      <c r="F1727" t="s">
        <v>34</v>
      </c>
      <c r="G1727">
        <v>49.247550959999998</v>
      </c>
      <c r="H1727">
        <v>124.2201996</v>
      </c>
      <c r="M1727" t="s">
        <v>141</v>
      </c>
      <c r="N1727">
        <v>0</v>
      </c>
      <c r="O1727">
        <v>-10</v>
      </c>
      <c r="P1727">
        <f t="shared" si="162"/>
        <v>10</v>
      </c>
      <c r="Q1727" t="s">
        <v>69</v>
      </c>
      <c r="R1727">
        <v>2</v>
      </c>
      <c r="S1727">
        <f t="shared" si="157"/>
        <v>10</v>
      </c>
      <c r="T1727">
        <f t="shared" si="158"/>
        <v>0</v>
      </c>
      <c r="U1727" t="s">
        <v>196</v>
      </c>
      <c r="V1727" t="s">
        <v>73</v>
      </c>
      <c r="Z1727" s="5">
        <v>1.31</v>
      </c>
      <c r="AA1727">
        <v>30</v>
      </c>
      <c r="AB1727" s="6">
        <v>4.74</v>
      </c>
      <c r="AC1727" s="8">
        <f t="shared" si="159"/>
        <v>4346.58</v>
      </c>
      <c r="AE1727" s="8">
        <f t="shared" si="160"/>
        <v>4346.58</v>
      </c>
      <c r="AG1727" t="str">
        <f t="shared" si="161"/>
        <v/>
      </c>
    </row>
    <row r="1728" spans="1:38" x14ac:dyDescent="0.35">
      <c r="A1728">
        <v>1727</v>
      </c>
      <c r="C1728">
        <v>409</v>
      </c>
      <c r="D1728">
        <v>351</v>
      </c>
      <c r="E1728" t="s">
        <v>33</v>
      </c>
      <c r="F1728" t="s">
        <v>34</v>
      </c>
      <c r="G1728">
        <v>49.247550959999998</v>
      </c>
      <c r="H1728">
        <v>124.2201996</v>
      </c>
      <c r="M1728" t="s">
        <v>48</v>
      </c>
      <c r="N1728">
        <v>-10</v>
      </c>
      <c r="O1728">
        <v>-27</v>
      </c>
      <c r="P1728">
        <f t="shared" si="162"/>
        <v>17</v>
      </c>
      <c r="Q1728" t="s">
        <v>43</v>
      </c>
      <c r="R1728">
        <v>2</v>
      </c>
      <c r="S1728">
        <f t="shared" si="157"/>
        <v>17</v>
      </c>
      <c r="T1728">
        <f t="shared" si="158"/>
        <v>0</v>
      </c>
      <c r="U1728" t="s">
        <v>38</v>
      </c>
      <c r="V1728" t="s">
        <v>39</v>
      </c>
      <c r="Z1728" s="5">
        <v>1.38</v>
      </c>
      <c r="AA1728">
        <v>40</v>
      </c>
      <c r="AB1728" s="6">
        <v>1.7</v>
      </c>
      <c r="AC1728" s="8">
        <f t="shared" si="159"/>
        <v>2392.9199999999992</v>
      </c>
      <c r="AE1728" s="8">
        <f t="shared" si="160"/>
        <v>2392.9199999999992</v>
      </c>
      <c r="AG1728" t="str">
        <f t="shared" si="161"/>
        <v/>
      </c>
    </row>
    <row r="1729" spans="1:38" x14ac:dyDescent="0.35">
      <c r="A1729">
        <v>1728</v>
      </c>
      <c r="C1729">
        <v>409</v>
      </c>
      <c r="D1729">
        <v>351</v>
      </c>
      <c r="E1729" t="s">
        <v>33</v>
      </c>
      <c r="F1729" t="s">
        <v>34</v>
      </c>
      <c r="G1729">
        <v>49.247550959999998</v>
      </c>
      <c r="H1729">
        <v>124.2201996</v>
      </c>
      <c r="M1729" t="s">
        <v>51</v>
      </c>
      <c r="N1729">
        <v>-27</v>
      </c>
      <c r="O1729">
        <v>-45</v>
      </c>
      <c r="P1729">
        <f t="shared" si="162"/>
        <v>18</v>
      </c>
      <c r="Q1729" t="s">
        <v>43</v>
      </c>
      <c r="R1729">
        <v>2</v>
      </c>
      <c r="S1729">
        <f t="shared" si="157"/>
        <v>18</v>
      </c>
      <c r="T1729">
        <f t="shared" si="158"/>
        <v>0</v>
      </c>
      <c r="U1729" t="s">
        <v>38</v>
      </c>
      <c r="V1729" t="s">
        <v>39</v>
      </c>
      <c r="Z1729" s="5">
        <v>1.19</v>
      </c>
      <c r="AA1729">
        <v>40</v>
      </c>
      <c r="AB1729" s="6">
        <v>1.7</v>
      </c>
      <c r="AC1729" s="8">
        <f t="shared" si="159"/>
        <v>2184.8399999999997</v>
      </c>
      <c r="AE1729" s="8">
        <f t="shared" si="160"/>
        <v>2184.8399999999997</v>
      </c>
      <c r="AG1729" t="str">
        <f t="shared" si="161"/>
        <v/>
      </c>
    </row>
    <row r="1730" spans="1:38" x14ac:dyDescent="0.35">
      <c r="A1730">
        <v>1729</v>
      </c>
      <c r="B1730" s="1"/>
      <c r="C1730">
        <v>409</v>
      </c>
      <c r="D1730">
        <v>351</v>
      </c>
      <c r="E1730" s="1" t="s">
        <v>33</v>
      </c>
      <c r="F1730" t="s">
        <v>34</v>
      </c>
      <c r="G1730" s="1">
        <v>49.247550959999998</v>
      </c>
      <c r="H1730" s="1">
        <v>124.2201996</v>
      </c>
      <c r="I1730" s="1"/>
      <c r="J1730" s="1"/>
      <c r="K1730" s="1"/>
      <c r="L1730" s="1"/>
      <c r="M1730" s="1" t="s">
        <v>52</v>
      </c>
      <c r="N1730" s="1">
        <v>-45</v>
      </c>
      <c r="O1730" s="1">
        <v>-60</v>
      </c>
      <c r="P1730" s="1">
        <f t="shared" si="162"/>
        <v>15</v>
      </c>
      <c r="Q1730" s="1" t="s">
        <v>54</v>
      </c>
      <c r="R1730" s="1">
        <v>2</v>
      </c>
      <c r="S1730" s="1">
        <f t="shared" ref="S1730:S1793" si="163">IF(R1730=1,0,P1730)</f>
        <v>15</v>
      </c>
      <c r="T1730" s="1">
        <f t="shared" ref="T1730:T1793" si="164">IF(R1730=1,P1730,0)</f>
        <v>0</v>
      </c>
      <c r="U1730" t="s">
        <v>38</v>
      </c>
      <c r="V1730" t="s">
        <v>39</v>
      </c>
      <c r="W1730" s="1"/>
      <c r="X1730" s="1"/>
      <c r="Y1730" s="1"/>
      <c r="Z1730" s="5">
        <v>1.38</v>
      </c>
      <c r="AA1730" s="1">
        <v>40</v>
      </c>
      <c r="AB1730" s="6">
        <v>0.54</v>
      </c>
      <c r="AC1730" s="8">
        <f t="shared" ref="AC1730:AC1793" si="165">Z1730*AB1730/100*P1730*100*100*((100-AA1730)/100)</f>
        <v>670.68</v>
      </c>
      <c r="AD1730" s="1"/>
      <c r="AE1730" s="10">
        <f t="shared" ref="AE1730:AE1793" si="166">Z1730*AB1730/100*P1730*100*100*((100-AA1730)/100)</f>
        <v>670.68</v>
      </c>
      <c r="AF1730" s="1"/>
      <c r="AG1730" t="str">
        <f t="shared" ref="AG1730:AG1793" si="167">IF(D1729&lt;&gt;D1730,1,"")</f>
        <v/>
      </c>
      <c r="AI1730" s="1"/>
      <c r="AJ1730" s="1"/>
      <c r="AK1730" s="1"/>
      <c r="AL1730" s="1"/>
    </row>
    <row r="1731" spans="1:38" x14ac:dyDescent="0.35">
      <c r="A1731">
        <v>1730</v>
      </c>
      <c r="B1731" t="s">
        <v>32</v>
      </c>
      <c r="C1731">
        <v>447</v>
      </c>
      <c r="D1731">
        <v>352</v>
      </c>
      <c r="E1731" t="s">
        <v>74</v>
      </c>
      <c r="F1731" t="s">
        <v>65</v>
      </c>
      <c r="G1731">
        <v>49.813194269999997</v>
      </c>
      <c r="H1731">
        <v>123.6579742</v>
      </c>
      <c r="M1731" t="s">
        <v>37</v>
      </c>
      <c r="N1731">
        <v>30</v>
      </c>
      <c r="O1731">
        <v>26</v>
      </c>
      <c r="P1731">
        <f t="shared" si="162"/>
        <v>4</v>
      </c>
      <c r="Q1731" t="s">
        <v>36</v>
      </c>
      <c r="R1731">
        <v>1</v>
      </c>
      <c r="S1731">
        <f t="shared" si="163"/>
        <v>0</v>
      </c>
      <c r="T1731">
        <f t="shared" si="164"/>
        <v>4</v>
      </c>
      <c r="W1731">
        <f>SUM(S1731:S1736)</f>
        <v>40</v>
      </c>
      <c r="X1731">
        <f>SUM(T1731:T1736)</f>
        <v>30</v>
      </c>
      <c r="Y1731">
        <f>X1731+W1731</f>
        <v>70</v>
      </c>
      <c r="Z1731" s="5">
        <v>0.16</v>
      </c>
      <c r="AA1731">
        <v>0</v>
      </c>
      <c r="AB1731" s="6">
        <v>37.4</v>
      </c>
      <c r="AC1731" s="8">
        <f t="shared" si="165"/>
        <v>2393.6</v>
      </c>
      <c r="AD1731" s="8">
        <f>SUM(AC1731:AC1736)</f>
        <v>21531.600000000002</v>
      </c>
      <c r="AE1731" s="8">
        <f t="shared" si="166"/>
        <v>2393.6</v>
      </c>
      <c r="AF1731" s="8">
        <f>SUM(AE1731:AE1736)</f>
        <v>21531.600000000002</v>
      </c>
      <c r="AG1731">
        <f t="shared" si="167"/>
        <v>1</v>
      </c>
    </row>
    <row r="1732" spans="1:38" x14ac:dyDescent="0.35">
      <c r="A1732">
        <v>1731</v>
      </c>
      <c r="C1732">
        <v>447</v>
      </c>
      <c r="D1732">
        <v>352</v>
      </c>
      <c r="E1732" t="s">
        <v>74</v>
      </c>
      <c r="F1732" t="s">
        <v>65</v>
      </c>
      <c r="G1732">
        <v>49.813194269999997</v>
      </c>
      <c r="H1732">
        <v>123.6579742</v>
      </c>
      <c r="M1732" t="s">
        <v>40</v>
      </c>
      <c r="N1732">
        <v>26</v>
      </c>
      <c r="O1732">
        <v>12</v>
      </c>
      <c r="P1732">
        <f t="shared" si="162"/>
        <v>14</v>
      </c>
      <c r="Q1732" t="s">
        <v>36</v>
      </c>
      <c r="R1732">
        <v>1</v>
      </c>
      <c r="S1732">
        <f t="shared" si="163"/>
        <v>0</v>
      </c>
      <c r="T1732">
        <f t="shared" si="164"/>
        <v>14</v>
      </c>
      <c r="Z1732" s="5">
        <v>0.16</v>
      </c>
      <c r="AA1732">
        <v>0</v>
      </c>
      <c r="AB1732" s="6">
        <v>37.4</v>
      </c>
      <c r="AC1732" s="8">
        <f t="shared" si="165"/>
        <v>8377.6</v>
      </c>
      <c r="AE1732" s="8">
        <f t="shared" si="166"/>
        <v>8377.6</v>
      </c>
      <c r="AG1732" t="str">
        <f t="shared" si="167"/>
        <v/>
      </c>
    </row>
    <row r="1733" spans="1:38" x14ac:dyDescent="0.35">
      <c r="A1733">
        <v>1732</v>
      </c>
      <c r="C1733">
        <v>447</v>
      </c>
      <c r="D1733">
        <v>352</v>
      </c>
      <c r="E1733" t="s">
        <v>74</v>
      </c>
      <c r="F1733" t="s">
        <v>65</v>
      </c>
      <c r="G1733">
        <v>49.813194269999997</v>
      </c>
      <c r="H1733">
        <v>123.6579742</v>
      </c>
      <c r="M1733" t="s">
        <v>41</v>
      </c>
      <c r="N1733">
        <v>12</v>
      </c>
      <c r="O1733">
        <v>0</v>
      </c>
      <c r="P1733">
        <f t="shared" si="162"/>
        <v>12</v>
      </c>
      <c r="Q1733" t="s">
        <v>36</v>
      </c>
      <c r="R1733">
        <v>1</v>
      </c>
      <c r="S1733">
        <f t="shared" si="163"/>
        <v>0</v>
      </c>
      <c r="T1733">
        <f t="shared" si="164"/>
        <v>12</v>
      </c>
      <c r="Z1733" s="5">
        <v>0.16</v>
      </c>
      <c r="AA1733">
        <v>0</v>
      </c>
      <c r="AB1733" s="6">
        <v>30.85</v>
      </c>
      <c r="AC1733" s="8">
        <f t="shared" si="165"/>
        <v>5923.2</v>
      </c>
      <c r="AE1733" s="8">
        <f t="shared" si="166"/>
        <v>5923.2</v>
      </c>
      <c r="AG1733" t="str">
        <f t="shared" si="167"/>
        <v/>
      </c>
    </row>
    <row r="1734" spans="1:38" x14ac:dyDescent="0.35">
      <c r="A1734">
        <v>1733</v>
      </c>
      <c r="C1734">
        <v>495</v>
      </c>
      <c r="D1734">
        <v>352</v>
      </c>
      <c r="E1734" t="s">
        <v>74</v>
      </c>
      <c r="F1734" t="s">
        <v>65</v>
      </c>
      <c r="G1734">
        <v>49.813194269999997</v>
      </c>
      <c r="H1734">
        <v>123.6579742</v>
      </c>
      <c r="M1734" t="s">
        <v>242</v>
      </c>
      <c r="N1734">
        <v>0</v>
      </c>
      <c r="O1734">
        <v>-16</v>
      </c>
      <c r="P1734">
        <f t="shared" si="162"/>
        <v>16</v>
      </c>
      <c r="Q1734" t="s">
        <v>43</v>
      </c>
      <c r="R1734">
        <v>2</v>
      </c>
      <c r="S1734">
        <f t="shared" si="163"/>
        <v>16</v>
      </c>
      <c r="T1734">
        <f t="shared" si="164"/>
        <v>0</v>
      </c>
      <c r="U1734" t="s">
        <v>38</v>
      </c>
      <c r="V1734" t="s">
        <v>39</v>
      </c>
      <c r="Z1734" s="5">
        <v>1.45</v>
      </c>
      <c r="AA1734">
        <v>20</v>
      </c>
      <c r="AB1734" s="6">
        <v>1.2</v>
      </c>
      <c r="AC1734" s="8">
        <f t="shared" si="165"/>
        <v>2227.1999999999998</v>
      </c>
      <c r="AE1734" s="8">
        <f t="shared" si="166"/>
        <v>2227.1999999999998</v>
      </c>
      <c r="AG1734" t="str">
        <f t="shared" si="167"/>
        <v/>
      </c>
    </row>
    <row r="1735" spans="1:38" x14ac:dyDescent="0.35">
      <c r="A1735">
        <v>1734</v>
      </c>
      <c r="C1735">
        <v>495</v>
      </c>
      <c r="D1735">
        <v>352</v>
      </c>
      <c r="E1735" t="s">
        <v>74</v>
      </c>
      <c r="F1735" t="s">
        <v>65</v>
      </c>
      <c r="G1735">
        <v>49.813194269999997</v>
      </c>
      <c r="H1735">
        <v>123.6579742</v>
      </c>
      <c r="M1735" t="s">
        <v>51</v>
      </c>
      <c r="N1735">
        <v>-16</v>
      </c>
      <c r="O1735">
        <v>-36</v>
      </c>
      <c r="P1735">
        <f t="shared" si="162"/>
        <v>20</v>
      </c>
      <c r="Q1735" t="s">
        <v>43</v>
      </c>
      <c r="R1735">
        <v>2</v>
      </c>
      <c r="S1735">
        <f t="shared" si="163"/>
        <v>20</v>
      </c>
      <c r="T1735">
        <f t="shared" si="164"/>
        <v>0</v>
      </c>
      <c r="U1735" t="s">
        <v>38</v>
      </c>
      <c r="V1735" t="s">
        <v>44</v>
      </c>
      <c r="Z1735" s="5">
        <v>1.45</v>
      </c>
      <c r="AA1735">
        <v>30</v>
      </c>
      <c r="AB1735" s="6">
        <v>1.2</v>
      </c>
      <c r="AC1735" s="8">
        <f t="shared" si="165"/>
        <v>2435.9999999999995</v>
      </c>
      <c r="AE1735" s="8">
        <f t="shared" si="166"/>
        <v>2435.9999999999995</v>
      </c>
      <c r="AG1735" t="str">
        <f t="shared" si="167"/>
        <v/>
      </c>
    </row>
    <row r="1736" spans="1:38" x14ac:dyDescent="0.35">
      <c r="A1736">
        <v>1735</v>
      </c>
      <c r="B1736" s="1"/>
      <c r="C1736">
        <v>495</v>
      </c>
      <c r="D1736">
        <v>352</v>
      </c>
      <c r="E1736" s="1" t="s">
        <v>74</v>
      </c>
      <c r="F1736" t="s">
        <v>65</v>
      </c>
      <c r="G1736" s="1">
        <v>49.813194269999997</v>
      </c>
      <c r="H1736" s="1">
        <v>123.6579742</v>
      </c>
      <c r="I1736" s="1"/>
      <c r="J1736" s="1"/>
      <c r="K1736" s="1"/>
      <c r="L1736" s="1"/>
      <c r="M1736" s="1" t="s">
        <v>51</v>
      </c>
      <c r="N1736" s="1">
        <v>-36</v>
      </c>
      <c r="O1736" s="1">
        <v>-40</v>
      </c>
      <c r="P1736" s="1">
        <f t="shared" si="162"/>
        <v>4</v>
      </c>
      <c r="Q1736" s="1" t="s">
        <v>43</v>
      </c>
      <c r="R1736" s="1">
        <v>2</v>
      </c>
      <c r="S1736" s="1">
        <f t="shared" si="163"/>
        <v>4</v>
      </c>
      <c r="T1736" s="1">
        <f t="shared" si="164"/>
        <v>0</v>
      </c>
      <c r="U1736" t="s">
        <v>38</v>
      </c>
      <c r="V1736" t="s">
        <v>44</v>
      </c>
      <c r="W1736" s="1"/>
      <c r="X1736" s="1"/>
      <c r="Y1736" s="1"/>
      <c r="Z1736" s="5">
        <v>1.45</v>
      </c>
      <c r="AA1736" s="1">
        <v>75</v>
      </c>
      <c r="AB1736" s="6">
        <v>1.2</v>
      </c>
      <c r="AC1736" s="8">
        <f t="shared" si="165"/>
        <v>173.99999999999997</v>
      </c>
      <c r="AD1736" s="1"/>
      <c r="AE1736" s="10">
        <f t="shared" si="166"/>
        <v>173.99999999999997</v>
      </c>
      <c r="AF1736" s="1"/>
      <c r="AG1736" t="str">
        <f t="shared" si="167"/>
        <v/>
      </c>
      <c r="AI1736" s="1"/>
      <c r="AJ1736" s="1"/>
      <c r="AK1736" s="1"/>
      <c r="AL1736" s="1"/>
    </row>
    <row r="1737" spans="1:38" x14ac:dyDescent="0.35">
      <c r="A1737">
        <v>1736</v>
      </c>
      <c r="B1737" t="s">
        <v>32</v>
      </c>
      <c r="C1737">
        <v>320</v>
      </c>
      <c r="D1737">
        <v>353</v>
      </c>
      <c r="E1737" t="s">
        <v>33</v>
      </c>
      <c r="F1737" t="s">
        <v>34</v>
      </c>
      <c r="G1737">
        <v>48.876667019999999</v>
      </c>
      <c r="H1737">
        <v>124.59926609999999</v>
      </c>
      <c r="M1737" t="s">
        <v>54</v>
      </c>
      <c r="N1737">
        <v>9</v>
      </c>
      <c r="O1737">
        <v>8</v>
      </c>
      <c r="P1737">
        <f t="shared" si="162"/>
        <v>1</v>
      </c>
      <c r="Q1737" t="s">
        <v>36</v>
      </c>
      <c r="R1737">
        <v>1</v>
      </c>
      <c r="S1737">
        <f t="shared" si="163"/>
        <v>0</v>
      </c>
      <c r="T1737">
        <f t="shared" si="164"/>
        <v>1</v>
      </c>
      <c r="W1737">
        <f>SUM(S1737:S1741)</f>
        <v>55</v>
      </c>
      <c r="X1737">
        <f>SUM(T1737:T1741)</f>
        <v>9</v>
      </c>
      <c r="Y1737">
        <f>X1737+W1737</f>
        <v>64</v>
      </c>
      <c r="Z1737" s="5">
        <v>0.14000000000000001</v>
      </c>
      <c r="AA1737">
        <v>0</v>
      </c>
      <c r="AB1737" s="6">
        <v>43.21</v>
      </c>
      <c r="AC1737" s="8">
        <f t="shared" si="165"/>
        <v>604.94000000000005</v>
      </c>
      <c r="AD1737" s="8">
        <f>SUM(AC1737:AC1741)</f>
        <v>15984.092000000001</v>
      </c>
      <c r="AE1737" s="8">
        <f t="shared" si="166"/>
        <v>604.94000000000005</v>
      </c>
      <c r="AF1737" s="8">
        <f>SUM(AE1737:AE1741)</f>
        <v>15984.092000000001</v>
      </c>
      <c r="AG1737">
        <f t="shared" si="167"/>
        <v>1</v>
      </c>
    </row>
    <row r="1738" spans="1:38" x14ac:dyDescent="0.35">
      <c r="A1738">
        <v>1737</v>
      </c>
      <c r="C1738">
        <v>320</v>
      </c>
      <c r="D1738">
        <v>353</v>
      </c>
      <c r="E1738" t="s">
        <v>33</v>
      </c>
      <c r="F1738" t="s">
        <v>34</v>
      </c>
      <c r="G1738">
        <v>48.876667019999999</v>
      </c>
      <c r="H1738">
        <v>124.59926609999999</v>
      </c>
      <c r="M1738" t="s">
        <v>66</v>
      </c>
      <c r="N1738">
        <v>8</v>
      </c>
      <c r="O1738">
        <v>1</v>
      </c>
      <c r="P1738">
        <f t="shared" si="162"/>
        <v>7</v>
      </c>
      <c r="Q1738" t="s">
        <v>36</v>
      </c>
      <c r="R1738">
        <v>1</v>
      </c>
      <c r="S1738">
        <f t="shared" si="163"/>
        <v>0</v>
      </c>
      <c r="T1738">
        <f t="shared" si="164"/>
        <v>7</v>
      </c>
      <c r="Z1738" s="5">
        <v>0.14000000000000001</v>
      </c>
      <c r="AA1738">
        <v>0</v>
      </c>
      <c r="AB1738" s="6">
        <v>43.21</v>
      </c>
      <c r="AC1738" s="8">
        <f t="shared" si="165"/>
        <v>4234.5800000000008</v>
      </c>
      <c r="AE1738" s="8">
        <f t="shared" si="166"/>
        <v>4234.5800000000008</v>
      </c>
      <c r="AG1738" t="str">
        <f t="shared" si="167"/>
        <v/>
      </c>
    </row>
    <row r="1739" spans="1:38" x14ac:dyDescent="0.35">
      <c r="A1739">
        <v>1738</v>
      </c>
      <c r="C1739">
        <v>320</v>
      </c>
      <c r="D1739">
        <v>353</v>
      </c>
      <c r="E1739" t="s">
        <v>33</v>
      </c>
      <c r="F1739" t="s">
        <v>34</v>
      </c>
      <c r="G1739">
        <v>48.876667019999999</v>
      </c>
      <c r="H1739">
        <v>124.59926609999999</v>
      </c>
      <c r="M1739" t="s">
        <v>80</v>
      </c>
      <c r="N1739">
        <v>1</v>
      </c>
      <c r="O1739">
        <v>0</v>
      </c>
      <c r="P1739">
        <f t="shared" ref="P1739:P1802" si="168">ABS(N1739-O1739)</f>
        <v>1</v>
      </c>
      <c r="Q1739" t="s">
        <v>36</v>
      </c>
      <c r="R1739">
        <v>1</v>
      </c>
      <c r="S1739">
        <f t="shared" si="163"/>
        <v>0</v>
      </c>
      <c r="T1739">
        <f t="shared" si="164"/>
        <v>1</v>
      </c>
      <c r="Z1739" s="5">
        <v>0.14000000000000001</v>
      </c>
      <c r="AA1739">
        <v>0</v>
      </c>
      <c r="AB1739" s="6">
        <v>36.65</v>
      </c>
      <c r="AC1739" s="8">
        <f t="shared" si="165"/>
        <v>513.1</v>
      </c>
      <c r="AE1739" s="8">
        <f t="shared" si="166"/>
        <v>513.1</v>
      </c>
      <c r="AG1739" t="str">
        <f t="shared" si="167"/>
        <v/>
      </c>
    </row>
    <row r="1740" spans="1:38" x14ac:dyDescent="0.35">
      <c r="A1740">
        <v>1739</v>
      </c>
      <c r="C1740">
        <v>350</v>
      </c>
      <c r="D1740">
        <v>353</v>
      </c>
      <c r="E1740" t="s">
        <v>33</v>
      </c>
      <c r="F1740" t="s">
        <v>34</v>
      </c>
      <c r="G1740">
        <v>48.876667019999999</v>
      </c>
      <c r="H1740">
        <v>124.59926609999999</v>
      </c>
      <c r="M1740" t="s">
        <v>57</v>
      </c>
      <c r="N1740">
        <v>0</v>
      </c>
      <c r="O1740">
        <v>-1</v>
      </c>
      <c r="P1740">
        <f t="shared" si="168"/>
        <v>1</v>
      </c>
      <c r="Q1740" t="s">
        <v>43</v>
      </c>
      <c r="R1740">
        <v>2</v>
      </c>
      <c r="S1740">
        <f t="shared" si="163"/>
        <v>1</v>
      </c>
      <c r="T1740">
        <f t="shared" si="164"/>
        <v>0</v>
      </c>
      <c r="U1740" t="s">
        <v>38</v>
      </c>
      <c r="V1740" t="s">
        <v>73</v>
      </c>
      <c r="Z1740" s="5">
        <v>1.31</v>
      </c>
      <c r="AA1740">
        <v>20</v>
      </c>
      <c r="AB1740" s="6">
        <v>4.74</v>
      </c>
      <c r="AC1740" s="8">
        <f t="shared" si="165"/>
        <v>496.75200000000007</v>
      </c>
      <c r="AE1740" s="8">
        <f t="shared" si="166"/>
        <v>496.75200000000007</v>
      </c>
      <c r="AG1740" t="str">
        <f t="shared" si="167"/>
        <v/>
      </c>
    </row>
    <row r="1741" spans="1:38" x14ac:dyDescent="0.35">
      <c r="A1741">
        <v>1740</v>
      </c>
      <c r="B1741" s="1"/>
      <c r="C1741">
        <v>350</v>
      </c>
      <c r="D1741">
        <v>353</v>
      </c>
      <c r="E1741" s="1" t="s">
        <v>33</v>
      </c>
      <c r="F1741" t="s">
        <v>34</v>
      </c>
      <c r="G1741" s="1">
        <v>48.876667019999999</v>
      </c>
      <c r="H1741" s="1">
        <v>124.59926609999999</v>
      </c>
      <c r="I1741" s="1"/>
      <c r="J1741" s="1"/>
      <c r="K1741" s="1"/>
      <c r="L1741" s="1"/>
      <c r="M1741" s="1" t="s">
        <v>48</v>
      </c>
      <c r="N1741" s="1">
        <v>-1</v>
      </c>
      <c r="O1741" s="1">
        <v>-55</v>
      </c>
      <c r="P1741" s="1">
        <f t="shared" si="168"/>
        <v>54</v>
      </c>
      <c r="Q1741" s="1" t="s">
        <v>43</v>
      </c>
      <c r="R1741" s="1">
        <v>2</v>
      </c>
      <c r="S1741" s="1">
        <f t="shared" si="163"/>
        <v>54</v>
      </c>
      <c r="T1741" s="1">
        <f t="shared" si="164"/>
        <v>0</v>
      </c>
      <c r="U1741" t="s">
        <v>38</v>
      </c>
      <c r="V1741" t="s">
        <v>73</v>
      </c>
      <c r="W1741" s="1"/>
      <c r="X1741" s="1"/>
      <c r="Y1741" s="1"/>
      <c r="Z1741" s="5">
        <v>1.38</v>
      </c>
      <c r="AA1741" s="1">
        <v>20</v>
      </c>
      <c r="AB1741" s="6">
        <v>1.7</v>
      </c>
      <c r="AC1741" s="8">
        <f t="shared" si="165"/>
        <v>10134.719999999999</v>
      </c>
      <c r="AD1741" s="1"/>
      <c r="AE1741" s="10">
        <f t="shared" si="166"/>
        <v>10134.719999999999</v>
      </c>
      <c r="AF1741" s="1"/>
      <c r="AG1741" t="str">
        <f t="shared" si="167"/>
        <v/>
      </c>
      <c r="AI1741" s="1"/>
      <c r="AJ1741" s="1"/>
      <c r="AK1741" s="1"/>
      <c r="AL1741" s="1"/>
    </row>
    <row r="1742" spans="1:38" x14ac:dyDescent="0.35">
      <c r="A1742">
        <v>1741</v>
      </c>
      <c r="B1742" t="s">
        <v>32</v>
      </c>
      <c r="C1742">
        <v>323</v>
      </c>
      <c r="D1742">
        <v>354</v>
      </c>
      <c r="E1742" t="s">
        <v>33</v>
      </c>
      <c r="F1742" t="s">
        <v>34</v>
      </c>
      <c r="G1742">
        <v>48.877151490000003</v>
      </c>
      <c r="H1742">
        <v>124.5990982</v>
      </c>
      <c r="M1742" t="s">
        <v>54</v>
      </c>
      <c r="N1742">
        <v>14</v>
      </c>
      <c r="O1742">
        <v>12</v>
      </c>
      <c r="P1742">
        <f t="shared" si="168"/>
        <v>2</v>
      </c>
      <c r="Q1742" t="s">
        <v>36</v>
      </c>
      <c r="R1742">
        <v>1</v>
      </c>
      <c r="S1742">
        <f t="shared" si="163"/>
        <v>0</v>
      </c>
      <c r="T1742">
        <f t="shared" si="164"/>
        <v>2</v>
      </c>
      <c r="W1742">
        <f>SUM(S1742:S1747)</f>
        <v>56</v>
      </c>
      <c r="X1742">
        <f>SUM(T1742:T1747)</f>
        <v>14</v>
      </c>
      <c r="Y1742">
        <f>X1742+W1742</f>
        <v>70</v>
      </c>
      <c r="Z1742" s="5">
        <v>0.14000000000000001</v>
      </c>
      <c r="AA1742">
        <v>0</v>
      </c>
      <c r="AB1742" s="6">
        <v>43.21</v>
      </c>
      <c r="AC1742" s="8">
        <f t="shared" si="165"/>
        <v>1209.8800000000001</v>
      </c>
      <c r="AD1742" s="8">
        <f>SUM(AC1742:AC1747)</f>
        <v>18850.71</v>
      </c>
      <c r="AE1742" s="8">
        <f t="shared" si="166"/>
        <v>1209.8800000000001</v>
      </c>
      <c r="AF1742" s="8">
        <f>SUM(AE1742:AE1747)</f>
        <v>18850.71</v>
      </c>
      <c r="AG1742">
        <f t="shared" si="167"/>
        <v>1</v>
      </c>
    </row>
    <row r="1743" spans="1:38" x14ac:dyDescent="0.35">
      <c r="A1743">
        <v>1742</v>
      </c>
      <c r="C1743">
        <v>323</v>
      </c>
      <c r="D1743">
        <v>354</v>
      </c>
      <c r="E1743" t="s">
        <v>33</v>
      </c>
      <c r="F1743" t="s">
        <v>34</v>
      </c>
      <c r="G1743">
        <v>48.877151490000003</v>
      </c>
      <c r="H1743">
        <v>124.5990982</v>
      </c>
      <c r="M1743" t="s">
        <v>66</v>
      </c>
      <c r="N1743">
        <v>12</v>
      </c>
      <c r="O1743">
        <v>1</v>
      </c>
      <c r="P1743">
        <f t="shared" si="168"/>
        <v>11</v>
      </c>
      <c r="Q1743" t="s">
        <v>36</v>
      </c>
      <c r="R1743">
        <v>1</v>
      </c>
      <c r="S1743">
        <f t="shared" si="163"/>
        <v>0</v>
      </c>
      <c r="T1743">
        <f t="shared" si="164"/>
        <v>11</v>
      </c>
      <c r="Z1743" s="5">
        <v>0.14000000000000001</v>
      </c>
      <c r="AA1743">
        <v>0</v>
      </c>
      <c r="AB1743" s="6">
        <v>43.21</v>
      </c>
      <c r="AC1743" s="8">
        <f t="shared" si="165"/>
        <v>6654.34</v>
      </c>
      <c r="AE1743" s="8">
        <f t="shared" si="166"/>
        <v>6654.34</v>
      </c>
      <c r="AG1743" t="str">
        <f t="shared" si="167"/>
        <v/>
      </c>
    </row>
    <row r="1744" spans="1:38" x14ac:dyDescent="0.35">
      <c r="A1744">
        <v>1743</v>
      </c>
      <c r="C1744">
        <v>323</v>
      </c>
      <c r="D1744">
        <v>354</v>
      </c>
      <c r="E1744" t="s">
        <v>33</v>
      </c>
      <c r="F1744" t="s">
        <v>34</v>
      </c>
      <c r="G1744">
        <v>48.877151490000003</v>
      </c>
      <c r="H1744">
        <v>124.5990982</v>
      </c>
      <c r="M1744" t="s">
        <v>80</v>
      </c>
      <c r="N1744">
        <v>1</v>
      </c>
      <c r="O1744">
        <v>0</v>
      </c>
      <c r="P1744">
        <f t="shared" si="168"/>
        <v>1</v>
      </c>
      <c r="Q1744" t="s">
        <v>36</v>
      </c>
      <c r="R1744">
        <v>1</v>
      </c>
      <c r="S1744">
        <f t="shared" si="163"/>
        <v>0</v>
      </c>
      <c r="T1744">
        <f t="shared" si="164"/>
        <v>1</v>
      </c>
      <c r="Z1744" s="5">
        <v>0.14000000000000001</v>
      </c>
      <c r="AA1744">
        <v>0</v>
      </c>
      <c r="AB1744" s="6">
        <v>36.65</v>
      </c>
      <c r="AC1744" s="8">
        <f t="shared" si="165"/>
        <v>513.1</v>
      </c>
      <c r="AE1744" s="8">
        <f t="shared" si="166"/>
        <v>513.1</v>
      </c>
      <c r="AG1744" t="str">
        <f t="shared" si="167"/>
        <v/>
      </c>
    </row>
    <row r="1745" spans="1:38" x14ac:dyDescent="0.35">
      <c r="A1745">
        <v>1744</v>
      </c>
      <c r="C1745">
        <v>353</v>
      </c>
      <c r="D1745">
        <v>354</v>
      </c>
      <c r="E1745" t="s">
        <v>33</v>
      </c>
      <c r="F1745" t="s">
        <v>34</v>
      </c>
      <c r="G1745">
        <v>48.877151490000003</v>
      </c>
      <c r="H1745">
        <v>124.5990982</v>
      </c>
      <c r="M1745" t="s">
        <v>57</v>
      </c>
      <c r="N1745">
        <v>0</v>
      </c>
      <c r="O1745">
        <v>-2</v>
      </c>
      <c r="P1745">
        <f t="shared" si="168"/>
        <v>2</v>
      </c>
      <c r="Q1745" t="s">
        <v>43</v>
      </c>
      <c r="R1745">
        <v>2</v>
      </c>
      <c r="S1745">
        <f t="shared" si="163"/>
        <v>2</v>
      </c>
      <c r="T1745">
        <f t="shared" si="164"/>
        <v>0</v>
      </c>
      <c r="U1745" t="s">
        <v>38</v>
      </c>
      <c r="V1745" t="s">
        <v>73</v>
      </c>
      <c r="Z1745" s="5">
        <v>1.31</v>
      </c>
      <c r="AA1745">
        <v>0</v>
      </c>
      <c r="AB1745" s="6">
        <v>4.74</v>
      </c>
      <c r="AC1745" s="8">
        <f t="shared" si="165"/>
        <v>1241.8800000000001</v>
      </c>
      <c r="AE1745" s="8">
        <f t="shared" si="166"/>
        <v>1241.8800000000001</v>
      </c>
      <c r="AG1745" t="str">
        <f t="shared" si="167"/>
        <v/>
      </c>
    </row>
    <row r="1746" spans="1:38" x14ac:dyDescent="0.35">
      <c r="A1746">
        <v>1745</v>
      </c>
      <c r="C1746">
        <v>353</v>
      </c>
      <c r="D1746">
        <v>354</v>
      </c>
      <c r="E1746" t="s">
        <v>33</v>
      </c>
      <c r="F1746" t="s">
        <v>34</v>
      </c>
      <c r="G1746">
        <v>48.877151490000003</v>
      </c>
      <c r="H1746">
        <v>124.5990982</v>
      </c>
      <c r="M1746" t="s">
        <v>42</v>
      </c>
      <c r="N1746">
        <v>-2</v>
      </c>
      <c r="O1746">
        <v>-25</v>
      </c>
      <c r="P1746">
        <f t="shared" si="168"/>
        <v>23</v>
      </c>
      <c r="Q1746" t="s">
        <v>43</v>
      </c>
      <c r="R1746">
        <v>2</v>
      </c>
      <c r="S1746">
        <f t="shared" si="163"/>
        <v>23</v>
      </c>
      <c r="T1746">
        <f t="shared" si="164"/>
        <v>0</v>
      </c>
      <c r="U1746" t="s">
        <v>38</v>
      </c>
      <c r="V1746" t="s">
        <v>73</v>
      </c>
      <c r="Z1746" s="5">
        <v>1.38</v>
      </c>
      <c r="AA1746">
        <v>30</v>
      </c>
      <c r="AB1746" s="6">
        <v>1.7</v>
      </c>
      <c r="AC1746" s="8">
        <f t="shared" si="165"/>
        <v>3777.0599999999986</v>
      </c>
      <c r="AE1746" s="8">
        <f t="shared" si="166"/>
        <v>3777.0599999999986</v>
      </c>
      <c r="AG1746" t="str">
        <f t="shared" si="167"/>
        <v/>
      </c>
    </row>
    <row r="1747" spans="1:38" x14ac:dyDescent="0.35">
      <c r="A1747">
        <v>1746</v>
      </c>
      <c r="B1747" s="1"/>
      <c r="C1747">
        <v>353</v>
      </c>
      <c r="D1747">
        <v>354</v>
      </c>
      <c r="E1747" s="1" t="s">
        <v>33</v>
      </c>
      <c r="F1747" t="s">
        <v>34</v>
      </c>
      <c r="G1747" s="1">
        <v>48.877151490000003</v>
      </c>
      <c r="H1747" s="1">
        <v>124.5990982</v>
      </c>
      <c r="I1747" s="1"/>
      <c r="J1747" s="1"/>
      <c r="K1747" s="1"/>
      <c r="L1747" s="1"/>
      <c r="M1747" s="1" t="s">
        <v>45</v>
      </c>
      <c r="N1747" s="1">
        <v>-25</v>
      </c>
      <c r="O1747" s="1">
        <v>-56</v>
      </c>
      <c r="P1747" s="1">
        <f t="shared" si="168"/>
        <v>31</v>
      </c>
      <c r="Q1747" s="1" t="s">
        <v>43</v>
      </c>
      <c r="R1747" s="1">
        <v>2</v>
      </c>
      <c r="S1747" s="1">
        <f t="shared" si="163"/>
        <v>31</v>
      </c>
      <c r="T1747" s="1">
        <f t="shared" si="164"/>
        <v>0</v>
      </c>
      <c r="U1747" t="s">
        <v>38</v>
      </c>
      <c r="V1747" t="s">
        <v>73</v>
      </c>
      <c r="W1747" s="1"/>
      <c r="X1747" s="1"/>
      <c r="Y1747" s="1"/>
      <c r="Z1747" s="5">
        <v>1.38</v>
      </c>
      <c r="AA1747" s="1">
        <v>25</v>
      </c>
      <c r="AB1747" s="6">
        <v>1.7</v>
      </c>
      <c r="AC1747" s="8">
        <f t="shared" si="165"/>
        <v>5454.4499999999989</v>
      </c>
      <c r="AD1747" s="1"/>
      <c r="AE1747" s="10">
        <f t="shared" si="166"/>
        <v>5454.4499999999989</v>
      </c>
      <c r="AF1747" s="1"/>
      <c r="AG1747" t="str">
        <f t="shared" si="167"/>
        <v/>
      </c>
      <c r="AI1747" s="1"/>
      <c r="AJ1747" s="1"/>
      <c r="AK1747" s="1"/>
      <c r="AL1747" s="1"/>
    </row>
    <row r="1748" spans="1:38" x14ac:dyDescent="0.35">
      <c r="A1748">
        <v>1747</v>
      </c>
      <c r="B1748" t="s">
        <v>32</v>
      </c>
      <c r="C1748">
        <v>733</v>
      </c>
      <c r="D1748">
        <v>355</v>
      </c>
      <c r="E1748" t="s">
        <v>74</v>
      </c>
      <c r="F1748" t="s">
        <v>65</v>
      </c>
      <c r="G1748">
        <v>49.269744869999997</v>
      </c>
      <c r="H1748">
        <v>124.20712279999999</v>
      </c>
      <c r="M1748" t="s">
        <v>37</v>
      </c>
      <c r="N1748">
        <v>9</v>
      </c>
      <c r="O1748">
        <v>7</v>
      </c>
      <c r="P1748">
        <f t="shared" si="168"/>
        <v>2</v>
      </c>
      <c r="Q1748" t="s">
        <v>36</v>
      </c>
      <c r="R1748">
        <v>1</v>
      </c>
      <c r="S1748">
        <f t="shared" si="163"/>
        <v>0</v>
      </c>
      <c r="T1748">
        <f t="shared" si="164"/>
        <v>2</v>
      </c>
      <c r="W1748">
        <f>SUM(S1748:S1753)</f>
        <v>45</v>
      </c>
      <c r="X1748">
        <f>SUM(T1748:T1753)</f>
        <v>9</v>
      </c>
      <c r="Y1748">
        <f>X1748+W1748</f>
        <v>54</v>
      </c>
      <c r="Z1748" s="5">
        <v>0.16</v>
      </c>
      <c r="AA1748">
        <v>0</v>
      </c>
      <c r="AB1748" s="6">
        <v>37.4</v>
      </c>
      <c r="AC1748" s="8">
        <f t="shared" si="165"/>
        <v>1196.8</v>
      </c>
      <c r="AD1748" s="8">
        <f>SUM(AC1748:AC1753)</f>
        <v>9184.6720000000005</v>
      </c>
      <c r="AE1748" s="8">
        <f t="shared" si="166"/>
        <v>1196.8</v>
      </c>
      <c r="AF1748" s="8">
        <f>SUM(AE1748:AE1753)</f>
        <v>9184.6720000000005</v>
      </c>
      <c r="AG1748">
        <f t="shared" si="167"/>
        <v>1</v>
      </c>
    </row>
    <row r="1749" spans="1:38" x14ac:dyDescent="0.35">
      <c r="A1749">
        <v>1748</v>
      </c>
      <c r="C1749">
        <v>733</v>
      </c>
      <c r="D1749">
        <v>355</v>
      </c>
      <c r="E1749" t="s">
        <v>74</v>
      </c>
      <c r="F1749" t="s">
        <v>65</v>
      </c>
      <c r="G1749">
        <v>49.269744869999997</v>
      </c>
      <c r="H1749">
        <v>124.20712279999999</v>
      </c>
      <c r="M1749" t="s">
        <v>40</v>
      </c>
      <c r="N1749">
        <v>7</v>
      </c>
      <c r="O1749">
        <v>2</v>
      </c>
      <c r="P1749">
        <f t="shared" si="168"/>
        <v>5</v>
      </c>
      <c r="Q1749" t="s">
        <v>36</v>
      </c>
      <c r="R1749">
        <v>1</v>
      </c>
      <c r="S1749">
        <f t="shared" si="163"/>
        <v>0</v>
      </c>
      <c r="T1749">
        <f t="shared" si="164"/>
        <v>5</v>
      </c>
      <c r="Z1749" s="5">
        <v>0.16</v>
      </c>
      <c r="AA1749">
        <v>0</v>
      </c>
      <c r="AB1749" s="6">
        <v>37.4</v>
      </c>
      <c r="AC1749" s="8">
        <f t="shared" si="165"/>
        <v>2992</v>
      </c>
      <c r="AE1749" s="8">
        <f t="shared" si="166"/>
        <v>2992</v>
      </c>
      <c r="AG1749" t="str">
        <f t="shared" si="167"/>
        <v/>
      </c>
    </row>
    <row r="1750" spans="1:38" x14ac:dyDescent="0.35">
      <c r="A1750">
        <v>1749</v>
      </c>
      <c r="C1750">
        <v>733</v>
      </c>
      <c r="D1750">
        <v>355</v>
      </c>
      <c r="E1750" t="s">
        <v>74</v>
      </c>
      <c r="F1750" t="s">
        <v>65</v>
      </c>
      <c r="G1750">
        <v>49.269744869999997</v>
      </c>
      <c r="H1750">
        <v>124.20712279999999</v>
      </c>
      <c r="M1750" t="s">
        <v>102</v>
      </c>
      <c r="N1750">
        <v>2</v>
      </c>
      <c r="O1750">
        <v>0</v>
      </c>
      <c r="P1750">
        <f t="shared" si="168"/>
        <v>2</v>
      </c>
      <c r="Q1750" t="s">
        <v>36</v>
      </c>
      <c r="R1750">
        <v>1</v>
      </c>
      <c r="S1750">
        <f t="shared" si="163"/>
        <v>0</v>
      </c>
      <c r="T1750">
        <f t="shared" si="164"/>
        <v>2</v>
      </c>
      <c r="Z1750" s="5">
        <v>0.16</v>
      </c>
      <c r="AA1750">
        <v>0</v>
      </c>
      <c r="AB1750" s="6">
        <v>30.85</v>
      </c>
      <c r="AC1750" s="8">
        <f t="shared" si="165"/>
        <v>987.2</v>
      </c>
      <c r="AE1750" s="8">
        <f t="shared" si="166"/>
        <v>987.2</v>
      </c>
      <c r="AG1750" t="str">
        <f t="shared" si="167"/>
        <v/>
      </c>
    </row>
    <row r="1751" spans="1:38" x14ac:dyDescent="0.35">
      <c r="A1751">
        <v>1750</v>
      </c>
      <c r="C1751">
        <v>790</v>
      </c>
      <c r="D1751">
        <v>355</v>
      </c>
      <c r="E1751" t="s">
        <v>74</v>
      </c>
      <c r="F1751" t="s">
        <v>65</v>
      </c>
      <c r="G1751">
        <v>49.269744869999997</v>
      </c>
      <c r="H1751">
        <v>124.20712279999999</v>
      </c>
      <c r="M1751" t="s">
        <v>57</v>
      </c>
      <c r="N1751">
        <v>0</v>
      </c>
      <c r="O1751">
        <v>-6</v>
      </c>
      <c r="P1751">
        <f t="shared" si="168"/>
        <v>6</v>
      </c>
      <c r="Q1751" t="s">
        <v>62</v>
      </c>
      <c r="R1751">
        <v>2</v>
      </c>
      <c r="S1751">
        <f t="shared" si="163"/>
        <v>6</v>
      </c>
      <c r="T1751">
        <f t="shared" si="164"/>
        <v>0</v>
      </c>
      <c r="U1751" t="s">
        <v>115</v>
      </c>
      <c r="V1751" t="s">
        <v>73</v>
      </c>
      <c r="Z1751" s="5">
        <v>1.07</v>
      </c>
      <c r="AA1751">
        <v>40</v>
      </c>
      <c r="AB1751" s="6">
        <v>3.36</v>
      </c>
      <c r="AC1751" s="8">
        <f t="shared" si="165"/>
        <v>1294.2719999999999</v>
      </c>
      <c r="AE1751" s="8">
        <f t="shared" si="166"/>
        <v>1294.2719999999999</v>
      </c>
      <c r="AG1751" t="str">
        <f t="shared" si="167"/>
        <v/>
      </c>
    </row>
    <row r="1752" spans="1:38" x14ac:dyDescent="0.35">
      <c r="A1752">
        <v>1751</v>
      </c>
      <c r="C1752">
        <v>790</v>
      </c>
      <c r="D1752">
        <v>355</v>
      </c>
      <c r="E1752" t="s">
        <v>74</v>
      </c>
      <c r="F1752" t="s">
        <v>65</v>
      </c>
      <c r="G1752">
        <v>49.269744869999997</v>
      </c>
      <c r="H1752">
        <v>124.20712279999999</v>
      </c>
      <c r="M1752" t="s">
        <v>51</v>
      </c>
      <c r="N1752">
        <v>-6</v>
      </c>
      <c r="O1752">
        <v>-45</v>
      </c>
      <c r="P1752">
        <f t="shared" si="168"/>
        <v>39</v>
      </c>
      <c r="Q1752" t="s">
        <v>62</v>
      </c>
      <c r="R1752">
        <v>2</v>
      </c>
      <c r="S1752">
        <f t="shared" si="163"/>
        <v>39</v>
      </c>
      <c r="T1752">
        <f t="shared" si="164"/>
        <v>0</v>
      </c>
      <c r="U1752" t="s">
        <v>115</v>
      </c>
      <c r="V1752" t="s">
        <v>73</v>
      </c>
      <c r="Z1752" s="5">
        <v>1.45</v>
      </c>
      <c r="AA1752">
        <v>60</v>
      </c>
      <c r="AB1752" s="6">
        <v>1.2</v>
      </c>
      <c r="AC1752" s="8">
        <f t="shared" si="165"/>
        <v>2714.4</v>
      </c>
      <c r="AE1752" s="8">
        <f t="shared" si="166"/>
        <v>2714.4</v>
      </c>
      <c r="AG1752" t="str">
        <f t="shared" si="167"/>
        <v/>
      </c>
    </row>
    <row r="1753" spans="1:38" x14ac:dyDescent="0.35">
      <c r="A1753">
        <v>1752</v>
      </c>
      <c r="B1753" s="1"/>
      <c r="C1753">
        <v>790</v>
      </c>
      <c r="D1753">
        <v>355</v>
      </c>
      <c r="E1753" s="1" t="s">
        <v>74</v>
      </c>
      <c r="F1753" t="s">
        <v>65</v>
      </c>
      <c r="G1753" s="1">
        <v>49.269744869999997</v>
      </c>
      <c r="H1753" s="1">
        <v>124.20712279999999</v>
      </c>
      <c r="I1753" s="1"/>
      <c r="J1753" s="1"/>
      <c r="K1753" s="1"/>
      <c r="L1753" s="1"/>
      <c r="M1753" s="1" t="s">
        <v>231</v>
      </c>
      <c r="N1753" s="1">
        <v>-45</v>
      </c>
      <c r="O1753" s="1">
        <v>-45</v>
      </c>
      <c r="P1753" s="1">
        <f t="shared" si="168"/>
        <v>0</v>
      </c>
      <c r="Q1753" s="1" t="s">
        <v>143</v>
      </c>
      <c r="R1753" s="1">
        <v>2</v>
      </c>
      <c r="S1753" s="1">
        <f t="shared" si="163"/>
        <v>0</v>
      </c>
      <c r="T1753" s="1">
        <f t="shared" si="164"/>
        <v>0</v>
      </c>
      <c r="U1753" t="s">
        <v>115</v>
      </c>
      <c r="V1753" t="s">
        <v>73</v>
      </c>
      <c r="W1753" s="1"/>
      <c r="X1753" s="1"/>
      <c r="Y1753" s="1"/>
      <c r="Z1753" s="5">
        <v>1.45</v>
      </c>
      <c r="AA1753" s="1">
        <v>0</v>
      </c>
      <c r="AB1753" s="6">
        <v>0.38</v>
      </c>
      <c r="AC1753" s="8">
        <f t="shared" si="165"/>
        <v>0</v>
      </c>
      <c r="AD1753" s="1"/>
      <c r="AE1753" s="10">
        <f t="shared" si="166"/>
        <v>0</v>
      </c>
      <c r="AF1753" s="1"/>
      <c r="AG1753" t="str">
        <f t="shared" si="167"/>
        <v/>
      </c>
      <c r="AI1753" s="1"/>
      <c r="AJ1753" s="1"/>
      <c r="AK1753" s="1"/>
      <c r="AL1753" s="1"/>
    </row>
    <row r="1754" spans="1:38" x14ac:dyDescent="0.35">
      <c r="A1754">
        <v>1753</v>
      </c>
      <c r="B1754" t="s">
        <v>32</v>
      </c>
      <c r="C1754">
        <v>731</v>
      </c>
      <c r="D1754">
        <v>356</v>
      </c>
      <c r="E1754" t="s">
        <v>135</v>
      </c>
      <c r="F1754" t="s">
        <v>111</v>
      </c>
      <c r="G1754">
        <v>49.299682619999999</v>
      </c>
      <c r="H1754">
        <v>124.1810684</v>
      </c>
      <c r="M1754" t="s">
        <v>55</v>
      </c>
      <c r="N1754">
        <v>6</v>
      </c>
      <c r="O1754">
        <v>2</v>
      </c>
      <c r="P1754">
        <f t="shared" si="168"/>
        <v>4</v>
      </c>
      <c r="Q1754" t="s">
        <v>36</v>
      </c>
      <c r="R1754">
        <v>1</v>
      </c>
      <c r="S1754">
        <f t="shared" si="163"/>
        <v>0</v>
      </c>
      <c r="T1754">
        <f t="shared" si="164"/>
        <v>4</v>
      </c>
      <c r="W1754">
        <f>SUM(S1754:S1758)</f>
        <v>30</v>
      </c>
      <c r="X1754">
        <f>SUM(T1754:T1758)</f>
        <v>6</v>
      </c>
      <c r="Y1754">
        <f>X1754+W1754</f>
        <v>36</v>
      </c>
      <c r="Z1754" s="5">
        <v>0.11</v>
      </c>
      <c r="AA1754">
        <v>0</v>
      </c>
      <c r="AB1754" s="6">
        <v>25.58</v>
      </c>
      <c r="AC1754" s="8">
        <f t="shared" si="165"/>
        <v>1125.5199999999998</v>
      </c>
      <c r="AD1754" s="8">
        <f>SUM(AC1754:AC1758)</f>
        <v>8619.9</v>
      </c>
      <c r="AE1754" s="8">
        <f t="shared" si="166"/>
        <v>1125.5199999999998</v>
      </c>
      <c r="AF1754" s="8">
        <f>SUM(AE1754:AE1758)</f>
        <v>8619.9</v>
      </c>
      <c r="AG1754">
        <f t="shared" si="167"/>
        <v>1</v>
      </c>
    </row>
    <row r="1755" spans="1:38" x14ac:dyDescent="0.35">
      <c r="A1755">
        <v>1754</v>
      </c>
      <c r="C1755">
        <v>731</v>
      </c>
      <c r="D1755">
        <v>356</v>
      </c>
      <c r="E1755" t="s">
        <v>135</v>
      </c>
      <c r="F1755" t="s">
        <v>111</v>
      </c>
      <c r="G1755">
        <v>49.299682619999999</v>
      </c>
      <c r="H1755">
        <v>124.1810684</v>
      </c>
      <c r="M1755" t="s">
        <v>47</v>
      </c>
      <c r="N1755">
        <v>2</v>
      </c>
      <c r="O1755">
        <v>0</v>
      </c>
      <c r="P1755">
        <f t="shared" si="168"/>
        <v>2</v>
      </c>
      <c r="Q1755" t="s">
        <v>36</v>
      </c>
      <c r="R1755">
        <v>1</v>
      </c>
      <c r="S1755">
        <f t="shared" si="163"/>
        <v>0</v>
      </c>
      <c r="T1755">
        <f t="shared" si="164"/>
        <v>2</v>
      </c>
      <c r="Z1755" s="5">
        <v>0.11</v>
      </c>
      <c r="AA1755">
        <v>0</v>
      </c>
      <c r="AB1755" s="6">
        <v>25.58</v>
      </c>
      <c r="AC1755" s="8">
        <f t="shared" si="165"/>
        <v>562.75999999999988</v>
      </c>
      <c r="AE1755" s="8">
        <f t="shared" si="166"/>
        <v>562.75999999999988</v>
      </c>
      <c r="AG1755" t="str">
        <f t="shared" si="167"/>
        <v/>
      </c>
    </row>
    <row r="1756" spans="1:38" x14ac:dyDescent="0.35">
      <c r="A1756">
        <v>1755</v>
      </c>
      <c r="C1756">
        <v>788</v>
      </c>
      <c r="D1756">
        <v>356</v>
      </c>
      <c r="E1756" t="s">
        <v>135</v>
      </c>
      <c r="F1756" t="s">
        <v>111</v>
      </c>
      <c r="G1756">
        <v>49.299682619999999</v>
      </c>
      <c r="H1756">
        <v>124.1810684</v>
      </c>
      <c r="M1756" t="s">
        <v>57</v>
      </c>
      <c r="N1756">
        <v>0</v>
      </c>
      <c r="O1756">
        <v>-30</v>
      </c>
      <c r="P1756">
        <f t="shared" si="168"/>
        <v>30</v>
      </c>
      <c r="Q1756" t="s">
        <v>43</v>
      </c>
      <c r="R1756">
        <v>2</v>
      </c>
      <c r="S1756">
        <f t="shared" si="163"/>
        <v>30</v>
      </c>
      <c r="T1756">
        <f t="shared" si="164"/>
        <v>0</v>
      </c>
      <c r="U1756" t="s">
        <v>115</v>
      </c>
      <c r="V1756" t="s">
        <v>73</v>
      </c>
      <c r="Z1756" s="5">
        <v>0.97</v>
      </c>
      <c r="AA1756">
        <v>70</v>
      </c>
      <c r="AB1756" s="6">
        <v>7.94</v>
      </c>
      <c r="AC1756" s="8">
        <f t="shared" si="165"/>
        <v>6931.62</v>
      </c>
      <c r="AE1756" s="8">
        <f t="shared" si="166"/>
        <v>6931.62</v>
      </c>
      <c r="AG1756" t="str">
        <f t="shared" si="167"/>
        <v/>
      </c>
    </row>
    <row r="1757" spans="1:38" x14ac:dyDescent="0.35">
      <c r="A1757">
        <v>1756</v>
      </c>
      <c r="C1757">
        <v>788</v>
      </c>
      <c r="D1757">
        <v>356</v>
      </c>
      <c r="E1757" t="s">
        <v>135</v>
      </c>
      <c r="F1757" t="s">
        <v>111</v>
      </c>
      <c r="G1757">
        <v>49.299682619999999</v>
      </c>
      <c r="H1757">
        <v>124.1810684</v>
      </c>
      <c r="M1757" t="s">
        <v>243</v>
      </c>
      <c r="N1757">
        <v>0</v>
      </c>
      <c r="O1757">
        <v>0</v>
      </c>
      <c r="P1757">
        <f t="shared" si="168"/>
        <v>0</v>
      </c>
      <c r="R1757">
        <v>2</v>
      </c>
      <c r="S1757">
        <f t="shared" si="163"/>
        <v>0</v>
      </c>
      <c r="T1757">
        <f t="shared" si="164"/>
        <v>0</v>
      </c>
      <c r="U1757" t="s">
        <v>38</v>
      </c>
      <c r="V1757" t="s">
        <v>44</v>
      </c>
      <c r="Z1757" s="5">
        <v>1.1000000000000001</v>
      </c>
      <c r="AA1757">
        <v>0</v>
      </c>
      <c r="AB1757" s="6">
        <v>2.84</v>
      </c>
      <c r="AC1757" s="8">
        <f t="shared" si="165"/>
        <v>0</v>
      </c>
      <c r="AE1757" s="8">
        <f t="shared" si="166"/>
        <v>0</v>
      </c>
      <c r="AG1757" t="str">
        <f t="shared" si="167"/>
        <v/>
      </c>
    </row>
    <row r="1758" spans="1:38" x14ac:dyDescent="0.35">
      <c r="A1758">
        <v>1757</v>
      </c>
      <c r="B1758" s="1"/>
      <c r="C1758">
        <v>731</v>
      </c>
      <c r="D1758">
        <v>356</v>
      </c>
      <c r="E1758" s="1" t="s">
        <v>135</v>
      </c>
      <c r="F1758" t="s">
        <v>111</v>
      </c>
      <c r="G1758" s="1">
        <v>49.299682619999999</v>
      </c>
      <c r="H1758" s="1">
        <v>124.1810684</v>
      </c>
      <c r="I1758" s="1"/>
      <c r="J1758" s="1"/>
      <c r="K1758" s="1"/>
      <c r="L1758" s="1"/>
      <c r="M1758" s="1" t="s">
        <v>140</v>
      </c>
      <c r="N1758" s="1">
        <v>0</v>
      </c>
      <c r="O1758" s="1">
        <v>0</v>
      </c>
      <c r="P1758" s="1">
        <f t="shared" si="168"/>
        <v>0</v>
      </c>
      <c r="Q1758" s="1" t="s">
        <v>36</v>
      </c>
      <c r="R1758" s="1">
        <v>1</v>
      </c>
      <c r="S1758" s="1">
        <f t="shared" si="163"/>
        <v>0</v>
      </c>
      <c r="T1758" s="1">
        <f t="shared" si="164"/>
        <v>0</v>
      </c>
      <c r="W1758" s="1"/>
      <c r="X1758" s="1"/>
      <c r="Y1758" s="1"/>
      <c r="Z1758" s="5">
        <v>0.55000000000000004</v>
      </c>
      <c r="AA1758" s="1">
        <v>0</v>
      </c>
      <c r="AB1758" s="6">
        <v>19.02</v>
      </c>
      <c r="AC1758" s="8">
        <f t="shared" si="165"/>
        <v>0</v>
      </c>
      <c r="AD1758" s="1"/>
      <c r="AE1758" s="10">
        <f t="shared" si="166"/>
        <v>0</v>
      </c>
      <c r="AF1758" s="1"/>
      <c r="AG1758" t="str">
        <f t="shared" si="167"/>
        <v/>
      </c>
      <c r="AI1758" s="1"/>
      <c r="AJ1758" s="1"/>
      <c r="AK1758" s="1"/>
      <c r="AL1758" s="1"/>
    </row>
    <row r="1759" spans="1:38" x14ac:dyDescent="0.35">
      <c r="A1759">
        <v>1758</v>
      </c>
      <c r="B1759" t="s">
        <v>32</v>
      </c>
      <c r="C1759">
        <v>296</v>
      </c>
      <c r="D1759">
        <v>357</v>
      </c>
      <c r="E1759" t="s">
        <v>59</v>
      </c>
      <c r="F1759" t="s">
        <v>111</v>
      </c>
      <c r="G1759">
        <v>50.504550930000001</v>
      </c>
      <c r="H1759">
        <v>122.98020169999999</v>
      </c>
      <c r="M1759" t="s">
        <v>54</v>
      </c>
      <c r="N1759">
        <v>9</v>
      </c>
      <c r="O1759">
        <v>7</v>
      </c>
      <c r="P1759">
        <f t="shared" si="168"/>
        <v>2</v>
      </c>
      <c r="Q1759" t="s">
        <v>36</v>
      </c>
      <c r="R1759">
        <v>1</v>
      </c>
      <c r="S1759">
        <f t="shared" si="163"/>
        <v>0</v>
      </c>
      <c r="T1759">
        <f t="shared" si="164"/>
        <v>2</v>
      </c>
      <c r="W1759">
        <f>SUM(S1759:S1767)</f>
        <v>54</v>
      </c>
      <c r="X1759">
        <f>SUM(T1759:T1767)</f>
        <v>9</v>
      </c>
      <c r="Y1759">
        <f>X1759+W1759</f>
        <v>63</v>
      </c>
      <c r="Z1759" s="5">
        <v>0.11</v>
      </c>
      <c r="AA1759">
        <v>0</v>
      </c>
      <c r="AB1759" s="6">
        <v>25.58</v>
      </c>
      <c r="AC1759" s="8">
        <f t="shared" si="165"/>
        <v>562.75999999999988</v>
      </c>
      <c r="AD1759" s="8">
        <f>SUM(AC1759:AC1767)</f>
        <v>17888.804000000004</v>
      </c>
      <c r="AE1759" s="8">
        <f t="shared" si="166"/>
        <v>562.75999999999988</v>
      </c>
      <c r="AF1759" s="8">
        <f>SUM(AE1759:AE1767)</f>
        <v>17888.804000000004</v>
      </c>
      <c r="AG1759">
        <f t="shared" si="167"/>
        <v>1</v>
      </c>
    </row>
    <row r="1760" spans="1:38" x14ac:dyDescent="0.35">
      <c r="A1760">
        <v>1759</v>
      </c>
      <c r="C1760">
        <v>296</v>
      </c>
      <c r="D1760">
        <v>357</v>
      </c>
      <c r="E1760" t="s">
        <v>59</v>
      </c>
      <c r="F1760" t="s">
        <v>111</v>
      </c>
      <c r="G1760">
        <v>50.504550930000001</v>
      </c>
      <c r="H1760">
        <v>122.98020169999999</v>
      </c>
      <c r="M1760" t="s">
        <v>66</v>
      </c>
      <c r="N1760">
        <v>7</v>
      </c>
      <c r="O1760">
        <v>6</v>
      </c>
      <c r="P1760">
        <f t="shared" si="168"/>
        <v>1</v>
      </c>
      <c r="Q1760" t="s">
        <v>36</v>
      </c>
      <c r="R1760">
        <v>1</v>
      </c>
      <c r="S1760">
        <f t="shared" si="163"/>
        <v>0</v>
      </c>
      <c r="T1760">
        <f t="shared" si="164"/>
        <v>1</v>
      </c>
      <c r="Z1760" s="5">
        <v>0.11</v>
      </c>
      <c r="AA1760">
        <v>0</v>
      </c>
      <c r="AB1760" s="6">
        <v>25.58</v>
      </c>
      <c r="AC1760" s="8">
        <f t="shared" si="165"/>
        <v>281.37999999999994</v>
      </c>
      <c r="AE1760" s="8">
        <f t="shared" si="166"/>
        <v>281.37999999999994</v>
      </c>
      <c r="AG1760" t="str">
        <f t="shared" si="167"/>
        <v/>
      </c>
    </row>
    <row r="1761" spans="1:38" x14ac:dyDescent="0.35">
      <c r="A1761">
        <v>1760</v>
      </c>
      <c r="C1761">
        <v>296</v>
      </c>
      <c r="D1761">
        <v>357</v>
      </c>
      <c r="E1761" t="s">
        <v>59</v>
      </c>
      <c r="F1761" t="s">
        <v>111</v>
      </c>
      <c r="G1761">
        <v>50.504550930000001</v>
      </c>
      <c r="H1761">
        <v>122.98020169999999</v>
      </c>
      <c r="M1761" t="s">
        <v>140</v>
      </c>
      <c r="N1761">
        <v>6</v>
      </c>
      <c r="O1761">
        <v>0</v>
      </c>
      <c r="P1761">
        <f t="shared" si="168"/>
        <v>6</v>
      </c>
      <c r="Q1761" t="s">
        <v>36</v>
      </c>
      <c r="R1761">
        <v>1</v>
      </c>
      <c r="S1761">
        <f t="shared" si="163"/>
        <v>0</v>
      </c>
      <c r="T1761">
        <f t="shared" si="164"/>
        <v>6</v>
      </c>
      <c r="Z1761" s="5">
        <v>0.55000000000000004</v>
      </c>
      <c r="AA1761">
        <v>0</v>
      </c>
      <c r="AB1761" s="6">
        <v>19.02</v>
      </c>
      <c r="AC1761" s="8">
        <f t="shared" si="165"/>
        <v>6276.6000000000013</v>
      </c>
      <c r="AE1761" s="8">
        <f t="shared" si="166"/>
        <v>6276.6000000000013</v>
      </c>
      <c r="AG1761" t="str">
        <f t="shared" si="167"/>
        <v/>
      </c>
    </row>
    <row r="1762" spans="1:38" x14ac:dyDescent="0.35">
      <c r="A1762">
        <v>1761</v>
      </c>
      <c r="C1762">
        <v>324</v>
      </c>
      <c r="D1762">
        <v>357</v>
      </c>
      <c r="E1762" t="s">
        <v>59</v>
      </c>
      <c r="F1762" t="s">
        <v>111</v>
      </c>
      <c r="G1762">
        <v>50.504550930000001</v>
      </c>
      <c r="H1762">
        <v>122.98020169999999</v>
      </c>
      <c r="M1762" t="s">
        <v>57</v>
      </c>
      <c r="N1762">
        <v>0</v>
      </c>
      <c r="O1762">
        <v>-7</v>
      </c>
      <c r="P1762">
        <f t="shared" si="168"/>
        <v>7</v>
      </c>
      <c r="Q1762" t="s">
        <v>50</v>
      </c>
      <c r="R1762">
        <v>2</v>
      </c>
      <c r="S1762">
        <f t="shared" si="163"/>
        <v>7</v>
      </c>
      <c r="T1762">
        <f t="shared" si="164"/>
        <v>0</v>
      </c>
      <c r="U1762" t="s">
        <v>38</v>
      </c>
      <c r="V1762" t="s">
        <v>44</v>
      </c>
      <c r="Z1762" s="5">
        <v>0.97</v>
      </c>
      <c r="AA1762">
        <v>0</v>
      </c>
      <c r="AB1762" s="6">
        <v>7.94</v>
      </c>
      <c r="AC1762" s="8">
        <f t="shared" si="165"/>
        <v>5391.26</v>
      </c>
      <c r="AE1762" s="8">
        <f t="shared" si="166"/>
        <v>5391.26</v>
      </c>
      <c r="AG1762" t="str">
        <f t="shared" si="167"/>
        <v/>
      </c>
    </row>
    <row r="1763" spans="1:38" x14ac:dyDescent="0.35">
      <c r="A1763">
        <v>1762</v>
      </c>
      <c r="C1763">
        <v>324</v>
      </c>
      <c r="D1763">
        <v>357</v>
      </c>
      <c r="E1763" t="s">
        <v>59</v>
      </c>
      <c r="F1763" t="s">
        <v>111</v>
      </c>
      <c r="G1763">
        <v>50.504550930000001</v>
      </c>
      <c r="H1763">
        <v>122.98020169999999</v>
      </c>
      <c r="M1763" t="s">
        <v>79</v>
      </c>
      <c r="N1763">
        <v>-7</v>
      </c>
      <c r="O1763">
        <v>-19</v>
      </c>
      <c r="P1763">
        <f t="shared" si="168"/>
        <v>12</v>
      </c>
      <c r="Q1763" t="s">
        <v>43</v>
      </c>
      <c r="R1763">
        <v>2</v>
      </c>
      <c r="S1763">
        <f t="shared" si="163"/>
        <v>12</v>
      </c>
      <c r="T1763">
        <f t="shared" si="164"/>
        <v>0</v>
      </c>
      <c r="U1763" t="s">
        <v>38</v>
      </c>
      <c r="V1763" t="s">
        <v>44</v>
      </c>
      <c r="Z1763" s="5">
        <v>1.1000000000000001</v>
      </c>
      <c r="AA1763">
        <v>0</v>
      </c>
      <c r="AB1763" s="6">
        <v>0.92</v>
      </c>
      <c r="AC1763" s="8">
        <f t="shared" si="165"/>
        <v>1214.4000000000001</v>
      </c>
      <c r="AE1763" s="8">
        <f t="shared" si="166"/>
        <v>1214.4000000000001</v>
      </c>
      <c r="AG1763" t="str">
        <f t="shared" si="167"/>
        <v/>
      </c>
      <c r="AH1763" s="17"/>
    </row>
    <row r="1764" spans="1:38" x14ac:dyDescent="0.35">
      <c r="A1764">
        <v>1763</v>
      </c>
      <c r="C1764">
        <v>324</v>
      </c>
      <c r="D1764">
        <v>357</v>
      </c>
      <c r="E1764" t="s">
        <v>59</v>
      </c>
      <c r="F1764" t="s">
        <v>111</v>
      </c>
      <c r="G1764">
        <v>50.504550930000001</v>
      </c>
      <c r="H1764">
        <v>122.98020169999999</v>
      </c>
      <c r="M1764" t="s">
        <v>84</v>
      </c>
      <c r="N1764">
        <v>-19</v>
      </c>
      <c r="O1764">
        <v>-37</v>
      </c>
      <c r="P1764">
        <f t="shared" si="168"/>
        <v>18</v>
      </c>
      <c r="Q1764" t="s">
        <v>62</v>
      </c>
      <c r="R1764">
        <v>2</v>
      </c>
      <c r="S1764">
        <f t="shared" si="163"/>
        <v>18</v>
      </c>
      <c r="T1764">
        <f t="shared" si="164"/>
        <v>0</v>
      </c>
      <c r="U1764" t="s">
        <v>38</v>
      </c>
      <c r="V1764" t="s">
        <v>73</v>
      </c>
      <c r="Z1764" s="5">
        <v>1.1000000000000001</v>
      </c>
      <c r="AA1764">
        <v>0</v>
      </c>
      <c r="AB1764" s="6">
        <v>0.92</v>
      </c>
      <c r="AC1764" s="8">
        <f t="shared" si="165"/>
        <v>1821.6000000000004</v>
      </c>
      <c r="AE1764" s="8">
        <f t="shared" si="166"/>
        <v>1821.6000000000004</v>
      </c>
      <c r="AG1764" t="str">
        <f t="shared" si="167"/>
        <v/>
      </c>
      <c r="AH1764" s="17"/>
    </row>
    <row r="1765" spans="1:38" x14ac:dyDescent="0.35">
      <c r="A1765">
        <v>1764</v>
      </c>
      <c r="C1765">
        <v>324</v>
      </c>
      <c r="D1765">
        <v>357</v>
      </c>
      <c r="E1765" t="s">
        <v>59</v>
      </c>
      <c r="F1765" t="s">
        <v>111</v>
      </c>
      <c r="G1765">
        <v>50.504550930000001</v>
      </c>
      <c r="H1765">
        <v>122.98020169999999</v>
      </c>
      <c r="M1765" t="s">
        <v>134</v>
      </c>
      <c r="N1765">
        <v>-37</v>
      </c>
      <c r="O1765">
        <v>-53</v>
      </c>
      <c r="P1765">
        <f t="shared" si="168"/>
        <v>16</v>
      </c>
      <c r="Q1765" t="s">
        <v>50</v>
      </c>
      <c r="R1765">
        <v>2</v>
      </c>
      <c r="S1765">
        <f t="shared" si="163"/>
        <v>16</v>
      </c>
      <c r="T1765">
        <f t="shared" si="164"/>
        <v>0</v>
      </c>
      <c r="U1765" t="s">
        <v>38</v>
      </c>
      <c r="V1765" t="s">
        <v>73</v>
      </c>
      <c r="Z1765" s="5">
        <v>1.1000000000000001</v>
      </c>
      <c r="AA1765">
        <v>3</v>
      </c>
      <c r="AB1765" s="6">
        <v>0.92</v>
      </c>
      <c r="AC1765" s="8">
        <f t="shared" si="165"/>
        <v>1570.6240000000003</v>
      </c>
      <c r="AE1765" s="8">
        <f t="shared" si="166"/>
        <v>1570.6240000000003</v>
      </c>
      <c r="AG1765" t="str">
        <f t="shared" si="167"/>
        <v/>
      </c>
      <c r="AH1765" s="17"/>
    </row>
    <row r="1766" spans="1:38" x14ac:dyDescent="0.35">
      <c r="A1766">
        <v>1765</v>
      </c>
      <c r="C1766">
        <v>324</v>
      </c>
      <c r="D1766">
        <v>357</v>
      </c>
      <c r="E1766" t="s">
        <v>59</v>
      </c>
      <c r="F1766" t="s">
        <v>111</v>
      </c>
      <c r="G1766">
        <v>50.504550930000001</v>
      </c>
      <c r="H1766">
        <v>122.98020169999999</v>
      </c>
      <c r="M1766" t="s">
        <v>131</v>
      </c>
      <c r="N1766">
        <v>-53</v>
      </c>
      <c r="O1766">
        <v>-54</v>
      </c>
      <c r="P1766">
        <f t="shared" si="168"/>
        <v>1</v>
      </c>
      <c r="Q1766" t="s">
        <v>50</v>
      </c>
      <c r="R1766">
        <v>2</v>
      </c>
      <c r="S1766">
        <f t="shared" si="163"/>
        <v>1</v>
      </c>
      <c r="T1766">
        <f t="shared" si="164"/>
        <v>0</v>
      </c>
      <c r="U1766" t="s">
        <v>38</v>
      </c>
      <c r="V1766" t="s">
        <v>61</v>
      </c>
      <c r="Z1766" s="5">
        <v>0.97</v>
      </c>
      <c r="AA1766">
        <v>0</v>
      </c>
      <c r="AB1766" s="6">
        <v>7.94</v>
      </c>
      <c r="AC1766" s="8">
        <f t="shared" si="165"/>
        <v>770.18000000000006</v>
      </c>
      <c r="AE1766" s="8">
        <f t="shared" si="166"/>
        <v>770.18000000000006</v>
      </c>
      <c r="AG1766" t="str">
        <f t="shared" si="167"/>
        <v/>
      </c>
    </row>
    <row r="1767" spans="1:38" x14ac:dyDescent="0.35">
      <c r="A1767">
        <v>1766</v>
      </c>
      <c r="B1767" s="1"/>
      <c r="C1767">
        <v>324</v>
      </c>
      <c r="D1767">
        <v>357</v>
      </c>
      <c r="E1767" s="1" t="s">
        <v>59</v>
      </c>
      <c r="F1767" t="s">
        <v>111</v>
      </c>
      <c r="G1767" s="1">
        <v>50.504550930000001</v>
      </c>
      <c r="H1767" s="1">
        <v>122.98020169999999</v>
      </c>
      <c r="I1767" s="1"/>
      <c r="J1767" s="1"/>
      <c r="K1767" s="1"/>
      <c r="L1767" s="1"/>
      <c r="M1767" s="1" t="s">
        <v>244</v>
      </c>
      <c r="N1767" s="1">
        <v>-54</v>
      </c>
      <c r="O1767" s="1">
        <v>-54</v>
      </c>
      <c r="P1767" s="1">
        <f t="shared" si="168"/>
        <v>0</v>
      </c>
      <c r="Q1767" s="1" t="s">
        <v>50</v>
      </c>
      <c r="R1767" s="1">
        <v>2</v>
      </c>
      <c r="S1767" s="1">
        <f t="shared" si="163"/>
        <v>0</v>
      </c>
      <c r="T1767" s="1">
        <f t="shared" si="164"/>
        <v>0</v>
      </c>
      <c r="U1767" t="s">
        <v>38</v>
      </c>
      <c r="V1767" t="s">
        <v>61</v>
      </c>
      <c r="W1767" s="1"/>
      <c r="X1767" s="1"/>
      <c r="Y1767" s="1"/>
      <c r="Z1767" s="5">
        <v>1.1000000000000001</v>
      </c>
      <c r="AA1767" s="1">
        <v>4</v>
      </c>
      <c r="AB1767" s="6">
        <v>0.92</v>
      </c>
      <c r="AC1767" s="8">
        <f t="shared" si="165"/>
        <v>0</v>
      </c>
      <c r="AD1767" s="1"/>
      <c r="AE1767" s="10">
        <f t="shared" si="166"/>
        <v>0</v>
      </c>
      <c r="AF1767" s="1"/>
      <c r="AG1767" t="str">
        <f t="shared" si="167"/>
        <v/>
      </c>
      <c r="AI1767" s="1"/>
      <c r="AJ1767" s="1"/>
      <c r="AK1767" s="1"/>
      <c r="AL1767" s="1"/>
    </row>
    <row r="1768" spans="1:38" x14ac:dyDescent="0.35">
      <c r="A1768">
        <v>1767</v>
      </c>
      <c r="B1768" t="s">
        <v>32</v>
      </c>
      <c r="C1768">
        <v>732</v>
      </c>
      <c r="D1768">
        <v>358</v>
      </c>
      <c r="E1768" t="s">
        <v>74</v>
      </c>
      <c r="F1768" t="s">
        <v>65</v>
      </c>
      <c r="G1768">
        <v>49.267223360000003</v>
      </c>
      <c r="H1768">
        <v>124.2175751</v>
      </c>
      <c r="M1768" t="s">
        <v>245</v>
      </c>
      <c r="N1768">
        <v>4</v>
      </c>
      <c r="O1768">
        <v>2</v>
      </c>
      <c r="P1768">
        <f t="shared" si="168"/>
        <v>2</v>
      </c>
      <c r="Q1768" t="s">
        <v>36</v>
      </c>
      <c r="R1768">
        <v>1</v>
      </c>
      <c r="S1768">
        <f t="shared" si="163"/>
        <v>0</v>
      </c>
      <c r="T1768">
        <f t="shared" si="164"/>
        <v>2</v>
      </c>
      <c r="W1768">
        <f>SUM(S1768:S1771)</f>
        <v>45</v>
      </c>
      <c r="X1768">
        <f>SUM(T1768:T1771)</f>
        <v>4</v>
      </c>
      <c r="Y1768">
        <f>X1768+W1768</f>
        <v>49</v>
      </c>
      <c r="Z1768" s="5">
        <v>0.16</v>
      </c>
      <c r="AA1768">
        <v>0</v>
      </c>
      <c r="AB1768" s="6">
        <v>37.4</v>
      </c>
      <c r="AC1768" s="8">
        <f t="shared" si="165"/>
        <v>1196.8</v>
      </c>
      <c r="AD1768" s="8">
        <f>SUM(AC1768:AC1771)</f>
        <v>4643.232</v>
      </c>
      <c r="AE1768" s="8">
        <f t="shared" si="166"/>
        <v>1196.8</v>
      </c>
      <c r="AF1768" s="8">
        <f>SUM(AE1768:AE1771)</f>
        <v>4643.232</v>
      </c>
      <c r="AG1768">
        <f t="shared" si="167"/>
        <v>1</v>
      </c>
    </row>
    <row r="1769" spans="1:38" x14ac:dyDescent="0.35">
      <c r="A1769">
        <v>1768</v>
      </c>
      <c r="C1769">
        <v>732</v>
      </c>
      <c r="D1769">
        <v>358</v>
      </c>
      <c r="E1769" t="s">
        <v>74</v>
      </c>
      <c r="F1769" t="s">
        <v>65</v>
      </c>
      <c r="G1769">
        <v>49.267223360000003</v>
      </c>
      <c r="H1769">
        <v>124.2175751</v>
      </c>
      <c r="M1769" t="s">
        <v>102</v>
      </c>
      <c r="N1769">
        <v>2</v>
      </c>
      <c r="O1769">
        <v>0</v>
      </c>
      <c r="P1769">
        <f t="shared" si="168"/>
        <v>2</v>
      </c>
      <c r="Q1769" t="s">
        <v>36</v>
      </c>
      <c r="R1769">
        <v>1</v>
      </c>
      <c r="S1769">
        <f t="shared" si="163"/>
        <v>0</v>
      </c>
      <c r="T1769">
        <f t="shared" si="164"/>
        <v>2</v>
      </c>
      <c r="Z1769" s="5">
        <v>0.16</v>
      </c>
      <c r="AA1769">
        <v>0</v>
      </c>
      <c r="AB1769" s="6">
        <v>30.85</v>
      </c>
      <c r="AC1769" s="8">
        <f t="shared" si="165"/>
        <v>987.2</v>
      </c>
      <c r="AE1769" s="8">
        <f t="shared" si="166"/>
        <v>987.2</v>
      </c>
      <c r="AG1769" t="str">
        <f t="shared" si="167"/>
        <v/>
      </c>
    </row>
    <row r="1770" spans="1:38" x14ac:dyDescent="0.35">
      <c r="A1770">
        <v>1769</v>
      </c>
      <c r="C1770">
        <v>789</v>
      </c>
      <c r="D1770">
        <v>358</v>
      </c>
      <c r="E1770" t="s">
        <v>74</v>
      </c>
      <c r="F1770" t="s">
        <v>65</v>
      </c>
      <c r="G1770">
        <v>49.267223360000003</v>
      </c>
      <c r="H1770">
        <v>124.2175751</v>
      </c>
      <c r="M1770" t="s">
        <v>72</v>
      </c>
      <c r="N1770">
        <v>0</v>
      </c>
      <c r="O1770">
        <v>-2</v>
      </c>
      <c r="P1770">
        <f t="shared" si="168"/>
        <v>2</v>
      </c>
      <c r="Q1770" t="s">
        <v>62</v>
      </c>
      <c r="R1770">
        <v>2</v>
      </c>
      <c r="S1770">
        <f t="shared" si="163"/>
        <v>2</v>
      </c>
      <c r="T1770">
        <f t="shared" si="164"/>
        <v>0</v>
      </c>
      <c r="U1770" t="s">
        <v>38</v>
      </c>
      <c r="V1770" t="s">
        <v>61</v>
      </c>
      <c r="Z1770" s="5">
        <v>1.24</v>
      </c>
      <c r="AA1770">
        <v>60</v>
      </c>
      <c r="AB1770" s="6">
        <v>3.36</v>
      </c>
      <c r="AC1770" s="8">
        <f t="shared" si="165"/>
        <v>333.31199999999995</v>
      </c>
      <c r="AE1770" s="8">
        <f t="shared" si="166"/>
        <v>333.31199999999995</v>
      </c>
      <c r="AG1770" t="str">
        <f t="shared" si="167"/>
        <v/>
      </c>
    </row>
    <row r="1771" spans="1:38" x14ac:dyDescent="0.35">
      <c r="A1771">
        <v>1770</v>
      </c>
      <c r="B1771" s="1"/>
      <c r="C1771">
        <v>789</v>
      </c>
      <c r="D1771">
        <v>358</v>
      </c>
      <c r="E1771" s="1" t="s">
        <v>74</v>
      </c>
      <c r="F1771" t="s">
        <v>65</v>
      </c>
      <c r="G1771" s="1">
        <v>49.267223360000003</v>
      </c>
      <c r="H1771" s="1">
        <v>124.2175751</v>
      </c>
      <c r="I1771" s="1"/>
      <c r="J1771" s="1"/>
      <c r="K1771" s="1"/>
      <c r="L1771" s="1"/>
      <c r="M1771" s="1" t="s">
        <v>246</v>
      </c>
      <c r="N1771" s="1">
        <v>-2</v>
      </c>
      <c r="O1771" s="1">
        <v>-45</v>
      </c>
      <c r="P1771" s="1">
        <f t="shared" si="168"/>
        <v>43</v>
      </c>
      <c r="Q1771" s="1" t="s">
        <v>53</v>
      </c>
      <c r="R1771" s="1">
        <v>2</v>
      </c>
      <c r="S1771" s="1">
        <f t="shared" si="163"/>
        <v>43</v>
      </c>
      <c r="T1771" s="1">
        <f t="shared" si="164"/>
        <v>0</v>
      </c>
      <c r="U1771" t="s">
        <v>115</v>
      </c>
      <c r="V1771" t="s">
        <v>73</v>
      </c>
      <c r="W1771" s="1"/>
      <c r="X1771" s="1"/>
      <c r="Y1771" s="1"/>
      <c r="Z1771" s="5">
        <v>1.03</v>
      </c>
      <c r="AA1771" s="1">
        <v>60</v>
      </c>
      <c r="AB1771" s="6">
        <v>1.2</v>
      </c>
      <c r="AC1771" s="8">
        <f t="shared" si="165"/>
        <v>2125.9199999999996</v>
      </c>
      <c r="AD1771" s="1"/>
      <c r="AE1771" s="10">
        <f t="shared" si="166"/>
        <v>2125.9199999999996</v>
      </c>
      <c r="AF1771" s="1"/>
      <c r="AG1771" t="str">
        <f t="shared" si="167"/>
        <v/>
      </c>
      <c r="AI1771" s="1"/>
      <c r="AJ1771" s="1"/>
      <c r="AK1771" s="1"/>
      <c r="AL1771" s="1"/>
    </row>
    <row r="1772" spans="1:38" x14ac:dyDescent="0.35">
      <c r="A1772">
        <v>1771</v>
      </c>
      <c r="B1772" t="s">
        <v>32</v>
      </c>
      <c r="C1772">
        <v>21</v>
      </c>
      <c r="D1772">
        <v>359</v>
      </c>
      <c r="E1772" t="s">
        <v>135</v>
      </c>
      <c r="F1772" t="s">
        <v>111</v>
      </c>
      <c r="G1772">
        <v>48.863971710000001</v>
      </c>
      <c r="H1772">
        <v>124.6412964</v>
      </c>
      <c r="M1772" t="s">
        <v>211</v>
      </c>
      <c r="N1772">
        <v>0</v>
      </c>
      <c r="O1772">
        <v>-3</v>
      </c>
      <c r="P1772">
        <f t="shared" si="168"/>
        <v>3</v>
      </c>
      <c r="Q1772" t="s">
        <v>53</v>
      </c>
      <c r="R1772">
        <v>2</v>
      </c>
      <c r="S1772">
        <f t="shared" si="163"/>
        <v>3</v>
      </c>
      <c r="T1772">
        <f t="shared" si="164"/>
        <v>0</v>
      </c>
      <c r="U1772" t="s">
        <v>115</v>
      </c>
      <c r="V1772" t="s">
        <v>73</v>
      </c>
      <c r="W1772">
        <f>SUM(S1772:S1776)</f>
        <v>120</v>
      </c>
      <c r="X1772">
        <f>SUM(T1772:T1776)</f>
        <v>0</v>
      </c>
      <c r="Y1772">
        <f>X1772+W1772</f>
        <v>120</v>
      </c>
      <c r="Z1772" s="5">
        <v>1.1000000000000001</v>
      </c>
      <c r="AA1772" s="11">
        <v>30</v>
      </c>
      <c r="AB1772" s="6">
        <v>0.92</v>
      </c>
      <c r="AC1772" s="8">
        <f t="shared" si="165"/>
        <v>212.52</v>
      </c>
      <c r="AD1772" s="8">
        <f>SUM(AC1772:AC1776)</f>
        <v>79872.784</v>
      </c>
      <c r="AE1772" s="8">
        <f t="shared" si="166"/>
        <v>212.52</v>
      </c>
      <c r="AF1772" s="8">
        <f>SUM(AE1772:AE1776)</f>
        <v>79872.784</v>
      </c>
      <c r="AG1772">
        <f t="shared" si="167"/>
        <v>1</v>
      </c>
    </row>
    <row r="1773" spans="1:38" x14ac:dyDescent="0.35">
      <c r="A1773">
        <v>1772</v>
      </c>
      <c r="C1773">
        <v>21</v>
      </c>
      <c r="D1773">
        <v>359</v>
      </c>
      <c r="E1773" t="s">
        <v>135</v>
      </c>
      <c r="F1773" t="s">
        <v>111</v>
      </c>
      <c r="G1773">
        <v>48.863971710000001</v>
      </c>
      <c r="H1773">
        <v>124.6412964</v>
      </c>
      <c r="M1773" t="s">
        <v>185</v>
      </c>
      <c r="N1773">
        <v>-3</v>
      </c>
      <c r="O1773">
        <v>-21</v>
      </c>
      <c r="P1773">
        <f t="shared" si="168"/>
        <v>18</v>
      </c>
      <c r="Q1773" t="s">
        <v>43</v>
      </c>
      <c r="R1773">
        <v>2</v>
      </c>
      <c r="S1773">
        <f t="shared" si="163"/>
        <v>18</v>
      </c>
      <c r="T1773">
        <f t="shared" si="164"/>
        <v>0</v>
      </c>
      <c r="U1773" t="s">
        <v>115</v>
      </c>
      <c r="V1773" t="s">
        <v>73</v>
      </c>
      <c r="Z1773" s="5">
        <v>0.97</v>
      </c>
      <c r="AA1773" s="11">
        <v>30</v>
      </c>
      <c r="AB1773" s="6">
        <v>7.94</v>
      </c>
      <c r="AC1773" s="8">
        <f t="shared" si="165"/>
        <v>9704.268</v>
      </c>
      <c r="AE1773" s="8">
        <f t="shared" si="166"/>
        <v>9704.268</v>
      </c>
      <c r="AG1773" t="str">
        <f t="shared" si="167"/>
        <v/>
      </c>
    </row>
    <row r="1774" spans="1:38" x14ac:dyDescent="0.35">
      <c r="A1774">
        <v>1773</v>
      </c>
      <c r="C1774">
        <v>21</v>
      </c>
      <c r="D1774">
        <v>359</v>
      </c>
      <c r="E1774" t="s">
        <v>135</v>
      </c>
      <c r="F1774" t="s">
        <v>111</v>
      </c>
      <c r="G1774">
        <v>48.863971710000001</v>
      </c>
      <c r="H1774">
        <v>124.6412964</v>
      </c>
      <c r="M1774" t="s">
        <v>168</v>
      </c>
      <c r="N1774">
        <v>-21</v>
      </c>
      <c r="O1774">
        <v>-27</v>
      </c>
      <c r="P1774">
        <f t="shared" si="168"/>
        <v>6</v>
      </c>
      <c r="Q1774" t="s">
        <v>53</v>
      </c>
      <c r="R1774">
        <v>2</v>
      </c>
      <c r="S1774">
        <f t="shared" si="163"/>
        <v>6</v>
      </c>
      <c r="T1774">
        <f t="shared" si="164"/>
        <v>0</v>
      </c>
      <c r="U1774" t="s">
        <v>115</v>
      </c>
      <c r="V1774" t="s">
        <v>81</v>
      </c>
      <c r="Z1774" s="5">
        <v>1.1000000000000001</v>
      </c>
      <c r="AA1774" s="11">
        <v>20</v>
      </c>
      <c r="AB1774" s="6">
        <v>0.92</v>
      </c>
      <c r="AC1774" s="8">
        <f t="shared" si="165"/>
        <v>485.76000000000005</v>
      </c>
      <c r="AE1774" s="8">
        <f t="shared" si="166"/>
        <v>485.76000000000005</v>
      </c>
      <c r="AG1774" t="str">
        <f t="shared" si="167"/>
        <v/>
      </c>
    </row>
    <row r="1775" spans="1:38" x14ac:dyDescent="0.35">
      <c r="A1775">
        <v>1774</v>
      </c>
      <c r="C1775">
        <v>21</v>
      </c>
      <c r="D1775">
        <v>359</v>
      </c>
      <c r="E1775" t="s">
        <v>135</v>
      </c>
      <c r="F1775" t="s">
        <v>111</v>
      </c>
      <c r="G1775">
        <v>48.863971710000001</v>
      </c>
      <c r="H1775">
        <v>124.6412964</v>
      </c>
      <c r="M1775" t="s">
        <v>214</v>
      </c>
      <c r="N1775">
        <v>-27</v>
      </c>
      <c r="O1775">
        <v>-41</v>
      </c>
      <c r="P1775">
        <f t="shared" si="168"/>
        <v>14</v>
      </c>
      <c r="Q1775" t="s">
        <v>43</v>
      </c>
      <c r="R1775">
        <v>2</v>
      </c>
      <c r="S1775">
        <f t="shared" si="163"/>
        <v>14</v>
      </c>
      <c r="T1775">
        <f t="shared" si="164"/>
        <v>0</v>
      </c>
      <c r="U1775" t="s">
        <v>115</v>
      </c>
      <c r="V1775" t="s">
        <v>81</v>
      </c>
      <c r="Z1775" s="5">
        <v>0.97</v>
      </c>
      <c r="AA1775" s="11">
        <v>20</v>
      </c>
      <c r="AB1775" s="6">
        <v>7.94</v>
      </c>
      <c r="AC1775" s="8">
        <f t="shared" si="165"/>
        <v>8626.0160000000014</v>
      </c>
      <c r="AE1775" s="8">
        <f t="shared" si="166"/>
        <v>8626.0160000000014</v>
      </c>
      <c r="AG1775" t="str">
        <f t="shared" si="167"/>
        <v/>
      </c>
    </row>
    <row r="1776" spans="1:38" x14ac:dyDescent="0.35">
      <c r="A1776">
        <v>1775</v>
      </c>
      <c r="B1776" s="1"/>
      <c r="C1776">
        <v>21</v>
      </c>
      <c r="D1776">
        <v>359</v>
      </c>
      <c r="E1776" s="1" t="s">
        <v>135</v>
      </c>
      <c r="F1776" t="s">
        <v>111</v>
      </c>
      <c r="G1776" s="1">
        <v>48.863971710000001</v>
      </c>
      <c r="H1776" s="1">
        <v>124.6412964</v>
      </c>
      <c r="I1776" s="1"/>
      <c r="J1776" s="1"/>
      <c r="K1776" s="1"/>
      <c r="L1776" s="1"/>
      <c r="M1776" s="1" t="s">
        <v>221</v>
      </c>
      <c r="N1776" s="1">
        <v>-41</v>
      </c>
      <c r="O1776" s="1">
        <v>-120</v>
      </c>
      <c r="P1776" s="1">
        <f t="shared" si="168"/>
        <v>79</v>
      </c>
      <c r="Q1776" s="1" t="s">
        <v>43</v>
      </c>
      <c r="R1776" s="1">
        <v>2</v>
      </c>
      <c r="S1776" s="1">
        <f t="shared" si="163"/>
        <v>79</v>
      </c>
      <c r="T1776" s="1">
        <f t="shared" si="164"/>
        <v>0</v>
      </c>
      <c r="U1776" t="s">
        <v>38</v>
      </c>
      <c r="V1776" t="s">
        <v>39</v>
      </c>
      <c r="W1776" s="1"/>
      <c r="X1776" s="1"/>
      <c r="Y1776" s="1"/>
      <c r="Z1776" s="5">
        <v>0.97</v>
      </c>
      <c r="AA1776" s="11">
        <v>0</v>
      </c>
      <c r="AB1776" s="6">
        <v>7.94</v>
      </c>
      <c r="AC1776" s="8">
        <f t="shared" si="165"/>
        <v>60844.219999999994</v>
      </c>
      <c r="AD1776" s="1"/>
      <c r="AE1776" s="10">
        <f t="shared" si="166"/>
        <v>60844.219999999994</v>
      </c>
      <c r="AF1776" s="1"/>
      <c r="AG1776" t="str">
        <f t="shared" si="167"/>
        <v/>
      </c>
      <c r="AI1776" s="1"/>
      <c r="AJ1776" s="1"/>
      <c r="AK1776" s="1"/>
      <c r="AL1776" s="1"/>
    </row>
    <row r="1777" spans="1:38" x14ac:dyDescent="0.35">
      <c r="A1777">
        <v>1776</v>
      </c>
      <c r="B1777" t="s">
        <v>32</v>
      </c>
      <c r="C1777">
        <v>158</v>
      </c>
      <c r="D1777">
        <v>360</v>
      </c>
      <c r="E1777" t="s">
        <v>33</v>
      </c>
      <c r="F1777" t="s">
        <v>34</v>
      </c>
      <c r="G1777">
        <v>48.86716843</v>
      </c>
      <c r="H1777">
        <v>124.6687012</v>
      </c>
      <c r="M1777" t="s">
        <v>37</v>
      </c>
      <c r="N1777">
        <v>14</v>
      </c>
      <c r="O1777">
        <v>13</v>
      </c>
      <c r="P1777">
        <f t="shared" si="168"/>
        <v>1</v>
      </c>
      <c r="Q1777" t="s">
        <v>36</v>
      </c>
      <c r="R1777">
        <v>1</v>
      </c>
      <c r="S1777">
        <f t="shared" si="163"/>
        <v>0</v>
      </c>
      <c r="T1777">
        <f t="shared" si="164"/>
        <v>1</v>
      </c>
      <c r="W1777">
        <f>SUM(S1777:S1782)</f>
        <v>33</v>
      </c>
      <c r="X1777">
        <f>SUM(T1777:T1782)</f>
        <v>14</v>
      </c>
      <c r="Y1777">
        <f>X1777+W1777</f>
        <v>47</v>
      </c>
      <c r="Z1777" s="5">
        <v>0.14000000000000001</v>
      </c>
      <c r="AA1777">
        <v>0</v>
      </c>
      <c r="AB1777" s="6">
        <v>43.21</v>
      </c>
      <c r="AC1777" s="8">
        <f t="shared" si="165"/>
        <v>604.94000000000005</v>
      </c>
      <c r="AD1777" s="8">
        <f>SUM(AC1777:AC1782)</f>
        <v>19192.39</v>
      </c>
      <c r="AE1777" s="8">
        <f t="shared" si="166"/>
        <v>604.94000000000005</v>
      </c>
      <c r="AF1777" s="8">
        <f>SUM(AE1777:AE1782)</f>
        <v>19192.39</v>
      </c>
      <c r="AG1777">
        <f t="shared" si="167"/>
        <v>1</v>
      </c>
    </row>
    <row r="1778" spans="1:38" x14ac:dyDescent="0.35">
      <c r="A1778">
        <v>1777</v>
      </c>
      <c r="C1778">
        <v>158</v>
      </c>
      <c r="D1778">
        <v>360</v>
      </c>
      <c r="E1778" t="s">
        <v>33</v>
      </c>
      <c r="F1778" t="s">
        <v>34</v>
      </c>
      <c r="G1778">
        <v>48.86716843</v>
      </c>
      <c r="H1778">
        <v>124.6687012</v>
      </c>
      <c r="M1778" t="s">
        <v>40</v>
      </c>
      <c r="N1778">
        <v>13</v>
      </c>
      <c r="O1778">
        <v>9</v>
      </c>
      <c r="P1778">
        <f t="shared" si="168"/>
        <v>4</v>
      </c>
      <c r="Q1778" t="s">
        <v>36</v>
      </c>
      <c r="R1778">
        <v>1</v>
      </c>
      <c r="S1778">
        <f t="shared" si="163"/>
        <v>0</v>
      </c>
      <c r="T1778">
        <f t="shared" si="164"/>
        <v>4</v>
      </c>
      <c r="Z1778" s="5">
        <v>0.14000000000000001</v>
      </c>
      <c r="AA1778">
        <v>0</v>
      </c>
      <c r="AB1778" s="6">
        <v>43.21</v>
      </c>
      <c r="AC1778" s="8">
        <f t="shared" si="165"/>
        <v>2419.7600000000002</v>
      </c>
      <c r="AE1778" s="8">
        <f t="shared" si="166"/>
        <v>2419.7600000000002</v>
      </c>
      <c r="AG1778" t="str">
        <f t="shared" si="167"/>
        <v/>
      </c>
    </row>
    <row r="1779" spans="1:38" x14ac:dyDescent="0.35">
      <c r="A1779">
        <v>1778</v>
      </c>
      <c r="C1779">
        <v>158</v>
      </c>
      <c r="D1779">
        <v>360</v>
      </c>
      <c r="E1779" t="s">
        <v>33</v>
      </c>
      <c r="F1779" t="s">
        <v>34</v>
      </c>
      <c r="G1779">
        <v>48.86716843</v>
      </c>
      <c r="H1779">
        <v>124.6687012</v>
      </c>
      <c r="M1779" t="s">
        <v>41</v>
      </c>
      <c r="N1779">
        <v>9</v>
      </c>
      <c r="O1779">
        <v>0</v>
      </c>
      <c r="P1779">
        <f t="shared" si="168"/>
        <v>9</v>
      </c>
      <c r="Q1779" t="s">
        <v>36</v>
      </c>
      <c r="R1779">
        <v>1</v>
      </c>
      <c r="S1779">
        <f t="shared" si="163"/>
        <v>0</v>
      </c>
      <c r="T1779">
        <f t="shared" si="164"/>
        <v>9</v>
      </c>
      <c r="Z1779" s="5">
        <v>0.14000000000000001</v>
      </c>
      <c r="AA1779">
        <v>0</v>
      </c>
      <c r="AB1779" s="6">
        <v>36.65</v>
      </c>
      <c r="AC1779" s="8">
        <f t="shared" si="165"/>
        <v>4617.9000000000005</v>
      </c>
      <c r="AE1779" s="8">
        <f t="shared" si="166"/>
        <v>4617.9000000000005</v>
      </c>
      <c r="AG1779" t="str">
        <f t="shared" si="167"/>
        <v/>
      </c>
    </row>
    <row r="1780" spans="1:38" x14ac:dyDescent="0.35">
      <c r="A1780">
        <v>1779</v>
      </c>
      <c r="C1780">
        <v>171</v>
      </c>
      <c r="D1780">
        <v>360</v>
      </c>
      <c r="E1780" t="s">
        <v>33</v>
      </c>
      <c r="F1780" t="s">
        <v>34</v>
      </c>
      <c r="G1780">
        <v>48.86716843</v>
      </c>
      <c r="H1780">
        <v>124.6687012</v>
      </c>
      <c r="M1780" t="s">
        <v>72</v>
      </c>
      <c r="N1780">
        <v>0</v>
      </c>
      <c r="O1780">
        <v>-5</v>
      </c>
      <c r="P1780">
        <f t="shared" si="168"/>
        <v>5</v>
      </c>
      <c r="Q1780" t="s">
        <v>69</v>
      </c>
      <c r="R1780">
        <v>2</v>
      </c>
      <c r="S1780">
        <f t="shared" si="163"/>
        <v>5</v>
      </c>
      <c r="T1780">
        <f t="shared" si="164"/>
        <v>0</v>
      </c>
      <c r="U1780" t="s">
        <v>38</v>
      </c>
      <c r="V1780" t="s">
        <v>39</v>
      </c>
      <c r="Z1780" s="5">
        <v>1.31</v>
      </c>
      <c r="AA1780">
        <v>10</v>
      </c>
      <c r="AB1780" s="6">
        <v>4.74</v>
      </c>
      <c r="AC1780" s="8">
        <f t="shared" si="165"/>
        <v>2794.2300000000005</v>
      </c>
      <c r="AE1780" s="8">
        <f t="shared" si="166"/>
        <v>2794.2300000000005</v>
      </c>
      <c r="AG1780" t="str">
        <f t="shared" si="167"/>
        <v/>
      </c>
    </row>
    <row r="1781" spans="1:38" x14ac:dyDescent="0.35">
      <c r="A1781">
        <v>1780</v>
      </c>
      <c r="C1781">
        <v>171</v>
      </c>
      <c r="D1781">
        <v>360</v>
      </c>
      <c r="E1781" t="s">
        <v>33</v>
      </c>
      <c r="F1781" t="s">
        <v>34</v>
      </c>
      <c r="G1781">
        <v>48.86716843</v>
      </c>
      <c r="H1781">
        <v>124.6687012</v>
      </c>
      <c r="M1781" t="s">
        <v>106</v>
      </c>
      <c r="N1781">
        <v>-5</v>
      </c>
      <c r="O1781">
        <v>-15</v>
      </c>
      <c r="P1781">
        <f t="shared" si="168"/>
        <v>10</v>
      </c>
      <c r="Q1781" t="s">
        <v>69</v>
      </c>
      <c r="R1781">
        <v>2</v>
      </c>
      <c r="S1781">
        <f t="shared" si="163"/>
        <v>10</v>
      </c>
      <c r="T1781">
        <f t="shared" si="164"/>
        <v>0</v>
      </c>
      <c r="U1781" t="s">
        <v>38</v>
      </c>
      <c r="V1781" t="s">
        <v>39</v>
      </c>
      <c r="Z1781" s="5">
        <v>1.31</v>
      </c>
      <c r="AA1781">
        <v>10</v>
      </c>
      <c r="AB1781" s="6">
        <v>4.74</v>
      </c>
      <c r="AC1781" s="8">
        <f t="shared" si="165"/>
        <v>5588.4600000000009</v>
      </c>
      <c r="AE1781" s="8">
        <f t="shared" si="166"/>
        <v>5588.4600000000009</v>
      </c>
      <c r="AG1781" t="str">
        <f t="shared" si="167"/>
        <v/>
      </c>
    </row>
    <row r="1782" spans="1:38" x14ac:dyDescent="0.35">
      <c r="A1782">
        <v>1781</v>
      </c>
      <c r="B1782" s="1"/>
      <c r="C1782">
        <v>171</v>
      </c>
      <c r="D1782">
        <v>360</v>
      </c>
      <c r="E1782" s="1" t="s">
        <v>33</v>
      </c>
      <c r="F1782" t="s">
        <v>34</v>
      </c>
      <c r="G1782" s="1">
        <v>48.86716843</v>
      </c>
      <c r="H1782" s="1">
        <v>124.6687012</v>
      </c>
      <c r="I1782" s="1"/>
      <c r="J1782" s="1"/>
      <c r="K1782" s="1"/>
      <c r="L1782" s="1"/>
      <c r="M1782" s="1" t="s">
        <v>48</v>
      </c>
      <c r="N1782" s="1">
        <v>-15</v>
      </c>
      <c r="O1782" s="1">
        <v>-33</v>
      </c>
      <c r="P1782" s="1">
        <f t="shared" si="168"/>
        <v>18</v>
      </c>
      <c r="Q1782" s="1" t="s">
        <v>69</v>
      </c>
      <c r="R1782" s="1">
        <v>2</v>
      </c>
      <c r="S1782" s="1">
        <f t="shared" si="163"/>
        <v>18</v>
      </c>
      <c r="T1782" s="1">
        <f t="shared" si="164"/>
        <v>0</v>
      </c>
      <c r="U1782" t="s">
        <v>38</v>
      </c>
      <c r="V1782" t="s">
        <v>39</v>
      </c>
      <c r="W1782" s="1"/>
      <c r="X1782" s="1"/>
      <c r="Y1782" s="1"/>
      <c r="Z1782" s="5">
        <v>1.38</v>
      </c>
      <c r="AA1782" s="1">
        <v>25</v>
      </c>
      <c r="AB1782" s="6">
        <v>1.7</v>
      </c>
      <c r="AC1782" s="8">
        <f t="shared" si="165"/>
        <v>3167.0999999999985</v>
      </c>
      <c r="AD1782" s="1"/>
      <c r="AE1782" s="10">
        <f t="shared" si="166"/>
        <v>3167.0999999999985</v>
      </c>
      <c r="AF1782" s="1"/>
      <c r="AG1782" t="str">
        <f t="shared" si="167"/>
        <v/>
      </c>
      <c r="AI1782" s="1"/>
      <c r="AJ1782" s="1"/>
      <c r="AK1782" s="1"/>
      <c r="AL1782" s="1"/>
    </row>
    <row r="1783" spans="1:38" x14ac:dyDescent="0.35">
      <c r="A1783">
        <v>1782</v>
      </c>
      <c r="B1783" t="s">
        <v>32</v>
      </c>
      <c r="C1783">
        <v>401</v>
      </c>
      <c r="D1783">
        <v>361</v>
      </c>
      <c r="E1783" t="s">
        <v>33</v>
      </c>
      <c r="F1783" t="s">
        <v>34</v>
      </c>
      <c r="G1783">
        <v>49.796718599999998</v>
      </c>
      <c r="H1783">
        <v>123.76889799999999</v>
      </c>
      <c r="M1783" t="s">
        <v>37</v>
      </c>
      <c r="N1783">
        <v>18</v>
      </c>
      <c r="O1783">
        <v>16</v>
      </c>
      <c r="P1783">
        <f t="shared" si="168"/>
        <v>2</v>
      </c>
      <c r="Q1783" t="s">
        <v>36</v>
      </c>
      <c r="R1783">
        <v>1</v>
      </c>
      <c r="S1783">
        <f t="shared" si="163"/>
        <v>0</v>
      </c>
      <c r="T1783">
        <f t="shared" si="164"/>
        <v>2</v>
      </c>
      <c r="W1783">
        <f>SUM(S1783:S1787)</f>
        <v>35</v>
      </c>
      <c r="X1783">
        <f>SUM(T1783:T1787)</f>
        <v>18</v>
      </c>
      <c r="Y1783">
        <f>X1783+W1783</f>
        <v>53</v>
      </c>
      <c r="Z1783" s="5">
        <v>0.14000000000000001</v>
      </c>
      <c r="AA1783">
        <v>0</v>
      </c>
      <c r="AB1783" s="6">
        <v>43.21</v>
      </c>
      <c r="AC1783" s="8">
        <f t="shared" si="165"/>
        <v>1209.8800000000001</v>
      </c>
      <c r="AD1783" s="8">
        <f>SUM(AC1783:AC1787)</f>
        <v>12341.98</v>
      </c>
      <c r="AE1783" s="8">
        <f t="shared" si="166"/>
        <v>1209.8800000000001</v>
      </c>
      <c r="AF1783" s="8">
        <f>SUM(AE1783:AE1787)</f>
        <v>12341.98</v>
      </c>
      <c r="AG1783">
        <f t="shared" si="167"/>
        <v>1</v>
      </c>
    </row>
    <row r="1784" spans="1:38" x14ac:dyDescent="0.35">
      <c r="A1784">
        <v>1783</v>
      </c>
      <c r="C1784">
        <v>401</v>
      </c>
      <c r="D1784">
        <v>361</v>
      </c>
      <c r="E1784" t="s">
        <v>33</v>
      </c>
      <c r="F1784" t="s">
        <v>34</v>
      </c>
      <c r="G1784">
        <v>49.796718599999998</v>
      </c>
      <c r="H1784">
        <v>123.76889799999999</v>
      </c>
      <c r="M1784" t="s">
        <v>47</v>
      </c>
      <c r="N1784">
        <v>16</v>
      </c>
      <c r="O1784">
        <v>11</v>
      </c>
      <c r="P1784">
        <f t="shared" si="168"/>
        <v>5</v>
      </c>
      <c r="Q1784" t="s">
        <v>36</v>
      </c>
      <c r="R1784">
        <v>1</v>
      </c>
      <c r="S1784">
        <f t="shared" si="163"/>
        <v>0</v>
      </c>
      <c r="T1784">
        <f t="shared" si="164"/>
        <v>5</v>
      </c>
      <c r="Z1784" s="5">
        <v>0.14000000000000001</v>
      </c>
      <c r="AA1784">
        <v>0</v>
      </c>
      <c r="AB1784" s="6">
        <v>43.21</v>
      </c>
      <c r="AC1784" s="8">
        <f t="shared" si="165"/>
        <v>3024.7</v>
      </c>
      <c r="AE1784" s="8">
        <f t="shared" si="166"/>
        <v>3024.7</v>
      </c>
      <c r="AG1784" t="str">
        <f t="shared" si="167"/>
        <v/>
      </c>
      <c r="AH1784" s="17"/>
    </row>
    <row r="1785" spans="1:38" x14ac:dyDescent="0.35">
      <c r="A1785">
        <v>1784</v>
      </c>
      <c r="C1785">
        <v>401</v>
      </c>
      <c r="D1785">
        <v>361</v>
      </c>
      <c r="E1785" t="s">
        <v>33</v>
      </c>
      <c r="F1785" t="s">
        <v>34</v>
      </c>
      <c r="G1785">
        <v>49.796718599999998</v>
      </c>
      <c r="H1785">
        <v>123.76889799999999</v>
      </c>
      <c r="M1785" t="s">
        <v>102</v>
      </c>
      <c r="N1785">
        <v>11</v>
      </c>
      <c r="O1785">
        <v>0</v>
      </c>
      <c r="P1785">
        <f t="shared" si="168"/>
        <v>11</v>
      </c>
      <c r="Q1785" t="s">
        <v>36</v>
      </c>
      <c r="R1785">
        <v>1</v>
      </c>
      <c r="S1785">
        <f t="shared" si="163"/>
        <v>0</v>
      </c>
      <c r="T1785">
        <f t="shared" si="164"/>
        <v>11</v>
      </c>
      <c r="Z1785" s="5">
        <v>0.14000000000000001</v>
      </c>
      <c r="AA1785">
        <v>0</v>
      </c>
      <c r="AB1785" s="6">
        <v>36.65</v>
      </c>
      <c r="AC1785" s="8">
        <f t="shared" si="165"/>
        <v>5644.0999999999995</v>
      </c>
      <c r="AE1785" s="8">
        <f t="shared" si="166"/>
        <v>5644.0999999999995</v>
      </c>
      <c r="AG1785" t="str">
        <f t="shared" si="167"/>
        <v/>
      </c>
      <c r="AH1785" s="17"/>
    </row>
    <row r="1786" spans="1:38" x14ac:dyDescent="0.35">
      <c r="A1786">
        <v>1785</v>
      </c>
      <c r="C1786">
        <v>448</v>
      </c>
      <c r="D1786">
        <v>361</v>
      </c>
      <c r="E1786" t="s">
        <v>33</v>
      </c>
      <c r="F1786" t="s">
        <v>34</v>
      </c>
      <c r="G1786">
        <v>49.796718599999998</v>
      </c>
      <c r="H1786">
        <v>123.76889799999999</v>
      </c>
      <c r="M1786" t="s">
        <v>42</v>
      </c>
      <c r="N1786">
        <v>0</v>
      </c>
      <c r="O1786">
        <v>-15</v>
      </c>
      <c r="P1786">
        <f t="shared" si="168"/>
        <v>15</v>
      </c>
      <c r="Q1786" t="s">
        <v>43</v>
      </c>
      <c r="R1786">
        <v>2</v>
      </c>
      <c r="S1786">
        <f t="shared" si="163"/>
        <v>15</v>
      </c>
      <c r="T1786">
        <f t="shared" si="164"/>
        <v>0</v>
      </c>
      <c r="U1786" t="s">
        <v>38</v>
      </c>
      <c r="V1786" t="s">
        <v>39</v>
      </c>
      <c r="Z1786" s="5">
        <v>1.38</v>
      </c>
      <c r="AA1786">
        <v>70</v>
      </c>
      <c r="AB1786" s="6">
        <v>1.7</v>
      </c>
      <c r="AC1786" s="8">
        <f t="shared" si="165"/>
        <v>1055.6999999999996</v>
      </c>
      <c r="AE1786" s="8">
        <f t="shared" si="166"/>
        <v>1055.6999999999996</v>
      </c>
      <c r="AG1786" t="str">
        <f t="shared" si="167"/>
        <v/>
      </c>
      <c r="AH1786" s="17"/>
    </row>
    <row r="1787" spans="1:38" x14ac:dyDescent="0.35">
      <c r="A1787">
        <v>1786</v>
      </c>
      <c r="B1787" s="1"/>
      <c r="C1787">
        <v>448</v>
      </c>
      <c r="D1787">
        <v>361</v>
      </c>
      <c r="E1787" s="1" t="s">
        <v>33</v>
      </c>
      <c r="F1787" t="s">
        <v>34</v>
      </c>
      <c r="G1787" s="1">
        <v>49.796718599999998</v>
      </c>
      <c r="H1787" s="1">
        <v>123.76889799999999</v>
      </c>
      <c r="I1787" s="1"/>
      <c r="J1787" s="1"/>
      <c r="K1787" s="1"/>
      <c r="L1787" s="1"/>
      <c r="M1787" s="1" t="s">
        <v>45</v>
      </c>
      <c r="N1787" s="1">
        <v>-15</v>
      </c>
      <c r="O1787" s="1">
        <v>-35</v>
      </c>
      <c r="P1787" s="1">
        <f t="shared" si="168"/>
        <v>20</v>
      </c>
      <c r="Q1787" s="1" t="s">
        <v>43</v>
      </c>
      <c r="R1787" s="1">
        <v>2</v>
      </c>
      <c r="S1787" s="1">
        <f t="shared" si="163"/>
        <v>20</v>
      </c>
      <c r="T1787" s="1">
        <f t="shared" si="164"/>
        <v>0</v>
      </c>
      <c r="U1787" t="s">
        <v>38</v>
      </c>
      <c r="V1787" t="s">
        <v>39</v>
      </c>
      <c r="W1787" s="1"/>
      <c r="X1787" s="1"/>
      <c r="Y1787" s="1"/>
      <c r="Z1787" s="5">
        <v>1.38</v>
      </c>
      <c r="AA1787" s="1">
        <v>70</v>
      </c>
      <c r="AB1787" s="6">
        <v>1.7</v>
      </c>
      <c r="AC1787" s="8">
        <f t="shared" si="165"/>
        <v>1407.5999999999997</v>
      </c>
      <c r="AD1787" s="1"/>
      <c r="AE1787" s="10">
        <f t="shared" si="166"/>
        <v>1407.5999999999997</v>
      </c>
      <c r="AF1787" s="1"/>
      <c r="AG1787" t="str">
        <f t="shared" si="167"/>
        <v/>
      </c>
      <c r="AI1787" s="1"/>
      <c r="AJ1787" s="1"/>
      <c r="AK1787" s="1"/>
      <c r="AL1787" s="1"/>
    </row>
    <row r="1788" spans="1:38" x14ac:dyDescent="0.35">
      <c r="A1788">
        <v>1787</v>
      </c>
      <c r="B1788" t="s">
        <v>32</v>
      </c>
      <c r="C1788">
        <v>96</v>
      </c>
      <c r="D1788">
        <v>362</v>
      </c>
      <c r="E1788" t="s">
        <v>46</v>
      </c>
      <c r="F1788" t="s">
        <v>34</v>
      </c>
      <c r="G1788">
        <v>48.879550930000001</v>
      </c>
      <c r="H1788">
        <v>124.6966019</v>
      </c>
      <c r="M1788" t="s">
        <v>37</v>
      </c>
      <c r="N1788">
        <v>16</v>
      </c>
      <c r="O1788">
        <v>14</v>
      </c>
      <c r="P1788">
        <f t="shared" si="168"/>
        <v>2</v>
      </c>
      <c r="Q1788" t="s">
        <v>36</v>
      </c>
      <c r="R1788">
        <v>1</v>
      </c>
      <c r="S1788">
        <f t="shared" si="163"/>
        <v>0</v>
      </c>
      <c r="T1788">
        <f t="shared" si="164"/>
        <v>2</v>
      </c>
      <c r="W1788">
        <f>SUM(S1788:S1793)</f>
        <v>43</v>
      </c>
      <c r="X1788">
        <f>SUM(T1788:T1793)</f>
        <v>16</v>
      </c>
      <c r="Y1788">
        <f>X1788+W1788</f>
        <v>59</v>
      </c>
      <c r="Z1788" s="5">
        <v>0.11</v>
      </c>
      <c r="AA1788">
        <v>0</v>
      </c>
      <c r="AB1788" s="6">
        <v>45.06</v>
      </c>
      <c r="AC1788" s="8">
        <f t="shared" si="165"/>
        <v>991.31999999999994</v>
      </c>
      <c r="AD1788" s="8">
        <f>SUM(AC1788:AC1793)</f>
        <v>21652.856</v>
      </c>
      <c r="AE1788" s="8">
        <f t="shared" si="166"/>
        <v>991.31999999999994</v>
      </c>
      <c r="AF1788" s="8">
        <f>SUM(AE1788:AE1793)</f>
        <v>21652.856</v>
      </c>
      <c r="AG1788">
        <f t="shared" si="167"/>
        <v>1</v>
      </c>
    </row>
    <row r="1789" spans="1:38" x14ac:dyDescent="0.35">
      <c r="A1789">
        <v>1788</v>
      </c>
      <c r="C1789">
        <v>96</v>
      </c>
      <c r="D1789">
        <v>362</v>
      </c>
      <c r="E1789" t="s">
        <v>46</v>
      </c>
      <c r="F1789" t="s">
        <v>34</v>
      </c>
      <c r="G1789">
        <v>48.879550930000001</v>
      </c>
      <c r="H1789">
        <v>124.6966019</v>
      </c>
      <c r="M1789" t="s">
        <v>40</v>
      </c>
      <c r="N1789">
        <v>14</v>
      </c>
      <c r="O1789">
        <v>8</v>
      </c>
      <c r="P1789">
        <f t="shared" si="168"/>
        <v>6</v>
      </c>
      <c r="Q1789" t="s">
        <v>36</v>
      </c>
      <c r="R1789">
        <v>1</v>
      </c>
      <c r="S1789">
        <f t="shared" si="163"/>
        <v>0</v>
      </c>
      <c r="T1789">
        <f t="shared" si="164"/>
        <v>6</v>
      </c>
      <c r="Z1789" s="5">
        <v>0.11</v>
      </c>
      <c r="AA1789">
        <v>0</v>
      </c>
      <c r="AB1789" s="6">
        <v>45.06</v>
      </c>
      <c r="AC1789" s="8">
        <f t="shared" si="165"/>
        <v>2973.96</v>
      </c>
      <c r="AE1789" s="8">
        <f t="shared" si="166"/>
        <v>2973.96</v>
      </c>
      <c r="AG1789" t="str">
        <f t="shared" si="167"/>
        <v/>
      </c>
    </row>
    <row r="1790" spans="1:38" x14ac:dyDescent="0.35">
      <c r="A1790">
        <v>1789</v>
      </c>
      <c r="C1790">
        <v>96</v>
      </c>
      <c r="D1790">
        <v>362</v>
      </c>
      <c r="E1790" t="s">
        <v>46</v>
      </c>
      <c r="F1790" t="s">
        <v>34</v>
      </c>
      <c r="G1790">
        <v>48.879550930000001</v>
      </c>
      <c r="H1790">
        <v>124.6966019</v>
      </c>
      <c r="M1790" t="s">
        <v>41</v>
      </c>
      <c r="N1790">
        <v>8</v>
      </c>
      <c r="O1790">
        <v>0</v>
      </c>
      <c r="P1790">
        <f t="shared" si="168"/>
        <v>8</v>
      </c>
      <c r="Q1790" t="s">
        <v>36</v>
      </c>
      <c r="R1790">
        <v>1</v>
      </c>
      <c r="S1790">
        <f t="shared" si="163"/>
        <v>0</v>
      </c>
      <c r="T1790">
        <f t="shared" si="164"/>
        <v>8</v>
      </c>
      <c r="Z1790" s="5">
        <v>0.11</v>
      </c>
      <c r="AA1790">
        <v>0</v>
      </c>
      <c r="AB1790" s="6">
        <v>38.51</v>
      </c>
      <c r="AC1790" s="8">
        <f t="shared" si="165"/>
        <v>3388.8799999999997</v>
      </c>
      <c r="AE1790" s="8">
        <f t="shared" si="166"/>
        <v>3388.8799999999997</v>
      </c>
      <c r="AG1790" t="str">
        <f t="shared" si="167"/>
        <v/>
      </c>
    </row>
    <row r="1791" spans="1:38" x14ac:dyDescent="0.35">
      <c r="A1791">
        <v>1790</v>
      </c>
      <c r="C1791">
        <v>109</v>
      </c>
      <c r="D1791">
        <v>362</v>
      </c>
      <c r="E1791" t="s">
        <v>46</v>
      </c>
      <c r="F1791" t="s">
        <v>34</v>
      </c>
      <c r="G1791">
        <v>48.879550930000001</v>
      </c>
      <c r="H1791">
        <v>124.6966019</v>
      </c>
      <c r="M1791" t="s">
        <v>72</v>
      </c>
      <c r="N1791">
        <v>0</v>
      </c>
      <c r="O1791">
        <v>-1</v>
      </c>
      <c r="P1791">
        <f t="shared" si="168"/>
        <v>1</v>
      </c>
      <c r="Q1791" t="s">
        <v>69</v>
      </c>
      <c r="R1791">
        <v>2</v>
      </c>
      <c r="S1791">
        <f t="shared" si="163"/>
        <v>1</v>
      </c>
      <c r="T1791">
        <f t="shared" si="164"/>
        <v>0</v>
      </c>
      <c r="U1791" t="s">
        <v>115</v>
      </c>
      <c r="V1791" t="s">
        <v>61</v>
      </c>
      <c r="Z1791" s="5">
        <v>0.93</v>
      </c>
      <c r="AA1791">
        <v>20</v>
      </c>
      <c r="AB1791" s="6">
        <v>10.95</v>
      </c>
      <c r="AC1791" s="8">
        <f t="shared" si="165"/>
        <v>814.68000000000006</v>
      </c>
      <c r="AE1791" s="8">
        <f t="shared" si="166"/>
        <v>814.68000000000006</v>
      </c>
      <c r="AG1791" t="str">
        <f t="shared" si="167"/>
        <v/>
      </c>
    </row>
    <row r="1792" spans="1:38" x14ac:dyDescent="0.35">
      <c r="A1792">
        <v>1791</v>
      </c>
      <c r="C1792">
        <v>109</v>
      </c>
      <c r="D1792">
        <v>362</v>
      </c>
      <c r="E1792" t="s">
        <v>46</v>
      </c>
      <c r="F1792" t="s">
        <v>34</v>
      </c>
      <c r="G1792">
        <v>48.879550930000001</v>
      </c>
      <c r="H1792">
        <v>124.6966019</v>
      </c>
      <c r="M1792" t="s">
        <v>42</v>
      </c>
      <c r="N1792">
        <v>-1</v>
      </c>
      <c r="O1792">
        <v>-43</v>
      </c>
      <c r="P1792">
        <f t="shared" si="168"/>
        <v>42</v>
      </c>
      <c r="Q1792" t="s">
        <v>69</v>
      </c>
      <c r="R1792">
        <v>2</v>
      </c>
      <c r="S1792">
        <f t="shared" si="163"/>
        <v>42</v>
      </c>
      <c r="T1792">
        <f t="shared" si="164"/>
        <v>0</v>
      </c>
      <c r="U1792" t="s">
        <v>115</v>
      </c>
      <c r="V1792" t="s">
        <v>61</v>
      </c>
      <c r="Z1792" s="5">
        <v>1.17</v>
      </c>
      <c r="AA1792">
        <v>30</v>
      </c>
      <c r="AB1792" s="6">
        <v>3.92</v>
      </c>
      <c r="AC1792" s="8">
        <f t="shared" si="165"/>
        <v>13484.015999999998</v>
      </c>
      <c r="AE1792" s="8">
        <f t="shared" si="166"/>
        <v>13484.015999999998</v>
      </c>
      <c r="AG1792" t="str">
        <f t="shared" si="167"/>
        <v/>
      </c>
    </row>
    <row r="1793" spans="1:38" x14ac:dyDescent="0.35">
      <c r="A1793">
        <v>1792</v>
      </c>
      <c r="B1793" s="1"/>
      <c r="C1793">
        <v>109</v>
      </c>
      <c r="D1793">
        <v>362</v>
      </c>
      <c r="E1793" s="1" t="s">
        <v>46</v>
      </c>
      <c r="F1793" t="s">
        <v>34</v>
      </c>
      <c r="G1793" s="1">
        <v>48.879550930000001</v>
      </c>
      <c r="H1793" s="1">
        <v>124.6966019</v>
      </c>
      <c r="I1793" s="1"/>
      <c r="J1793" s="1"/>
      <c r="K1793" s="1"/>
      <c r="L1793" s="1"/>
      <c r="M1793" s="1" t="s">
        <v>45</v>
      </c>
      <c r="N1793" s="1">
        <v>-43</v>
      </c>
      <c r="O1793" s="1">
        <v>-43</v>
      </c>
      <c r="P1793" s="1">
        <f t="shared" si="168"/>
        <v>0</v>
      </c>
      <c r="Q1793" s="1" t="s">
        <v>69</v>
      </c>
      <c r="R1793" s="1">
        <v>2</v>
      </c>
      <c r="S1793" s="1">
        <f t="shared" si="163"/>
        <v>0</v>
      </c>
      <c r="T1793" s="1">
        <f t="shared" si="164"/>
        <v>0</v>
      </c>
      <c r="U1793" t="s">
        <v>38</v>
      </c>
      <c r="V1793" t="s">
        <v>39</v>
      </c>
      <c r="W1793" s="1"/>
      <c r="X1793" s="1"/>
      <c r="Y1793" s="1"/>
      <c r="Z1793" s="5">
        <v>1.17</v>
      </c>
      <c r="AA1793" s="1">
        <v>15</v>
      </c>
      <c r="AB1793" s="6">
        <v>3.92</v>
      </c>
      <c r="AC1793" s="8">
        <f t="shared" si="165"/>
        <v>0</v>
      </c>
      <c r="AD1793" s="1"/>
      <c r="AE1793" s="10">
        <f t="shared" si="166"/>
        <v>0</v>
      </c>
      <c r="AF1793" s="1"/>
      <c r="AG1793" t="str">
        <f t="shared" si="167"/>
        <v/>
      </c>
      <c r="AI1793" s="1"/>
      <c r="AJ1793" s="1"/>
      <c r="AK1793" s="1"/>
      <c r="AL1793" s="1"/>
    </row>
    <row r="1794" spans="1:38" x14ac:dyDescent="0.35">
      <c r="A1794">
        <v>1793</v>
      </c>
      <c r="B1794" t="s">
        <v>32</v>
      </c>
      <c r="C1794">
        <v>93</v>
      </c>
      <c r="D1794">
        <v>363</v>
      </c>
      <c r="E1794" t="s">
        <v>33</v>
      </c>
      <c r="F1794" t="s">
        <v>34</v>
      </c>
      <c r="G1794">
        <v>48.817169190000001</v>
      </c>
      <c r="H1794">
        <v>124.77040100000001</v>
      </c>
      <c r="M1794" t="s">
        <v>55</v>
      </c>
      <c r="N1794">
        <v>11</v>
      </c>
      <c r="O1794">
        <v>9</v>
      </c>
      <c r="P1794">
        <f t="shared" si="168"/>
        <v>2</v>
      </c>
      <c r="Q1794" t="s">
        <v>36</v>
      </c>
      <c r="R1794">
        <v>1</v>
      </c>
      <c r="S1794">
        <f t="shared" ref="S1794:S1857" si="169">IF(R1794=1,0,P1794)</f>
        <v>0</v>
      </c>
      <c r="T1794">
        <f t="shared" ref="T1794:T1857" si="170">IF(R1794=1,P1794,0)</f>
        <v>2</v>
      </c>
      <c r="W1794">
        <f>SUM(S1794:S1798)</f>
        <v>75</v>
      </c>
      <c r="X1794">
        <f>SUM(T1794:T1798)</f>
        <v>11</v>
      </c>
      <c r="Y1794">
        <f>X1794+W1794</f>
        <v>86</v>
      </c>
      <c r="Z1794" s="5">
        <v>0.14000000000000001</v>
      </c>
      <c r="AA1794">
        <v>0</v>
      </c>
      <c r="AB1794" s="6">
        <v>43.21</v>
      </c>
      <c r="AC1794" s="8">
        <f t="shared" ref="AC1794:AC1857" si="171">Z1794*AB1794/100*P1794*100*100*((100-AA1794)/100)</f>
        <v>1209.8800000000001</v>
      </c>
      <c r="AD1794" s="8">
        <f>SUM(AC1794:AC1798)</f>
        <v>23711.129999999994</v>
      </c>
      <c r="AE1794" s="8">
        <f t="shared" ref="AE1794:AE1857" si="172">Z1794*AB1794/100*P1794*100*100*((100-AA1794)/100)</f>
        <v>1209.8800000000001</v>
      </c>
      <c r="AF1794" s="8">
        <f>SUM(AE1794:AE1798)</f>
        <v>23711.129999999994</v>
      </c>
      <c r="AG1794">
        <f t="shared" ref="AG1794:AG1857" si="173">IF(D1793&lt;&gt;D1794,1,"")</f>
        <v>1</v>
      </c>
    </row>
    <row r="1795" spans="1:38" x14ac:dyDescent="0.35">
      <c r="A1795">
        <v>1794</v>
      </c>
      <c r="C1795">
        <v>93</v>
      </c>
      <c r="D1795">
        <v>363</v>
      </c>
      <c r="E1795" t="s">
        <v>33</v>
      </c>
      <c r="F1795" t="s">
        <v>34</v>
      </c>
      <c r="G1795">
        <v>48.817169190000001</v>
      </c>
      <c r="H1795">
        <v>124.77040100000001</v>
      </c>
      <c r="M1795" t="s">
        <v>40</v>
      </c>
      <c r="N1795">
        <v>9</v>
      </c>
      <c r="O1795">
        <v>7</v>
      </c>
      <c r="P1795">
        <f t="shared" si="168"/>
        <v>2</v>
      </c>
      <c r="Q1795" t="s">
        <v>36</v>
      </c>
      <c r="R1795">
        <v>1</v>
      </c>
      <c r="S1795">
        <f t="shared" si="169"/>
        <v>0</v>
      </c>
      <c r="T1795">
        <f t="shared" si="170"/>
        <v>2</v>
      </c>
      <c r="Z1795" s="5">
        <v>0.14000000000000001</v>
      </c>
      <c r="AA1795">
        <v>0</v>
      </c>
      <c r="AB1795" s="6">
        <v>43.21</v>
      </c>
      <c r="AC1795" s="8">
        <f t="shared" si="171"/>
        <v>1209.8800000000001</v>
      </c>
      <c r="AE1795" s="8">
        <f t="shared" si="172"/>
        <v>1209.8800000000001</v>
      </c>
      <c r="AG1795" t="str">
        <f t="shared" si="173"/>
        <v/>
      </c>
    </row>
    <row r="1796" spans="1:38" x14ac:dyDescent="0.35">
      <c r="A1796">
        <v>1795</v>
      </c>
      <c r="C1796">
        <v>93</v>
      </c>
      <c r="D1796">
        <v>363</v>
      </c>
      <c r="E1796" t="s">
        <v>33</v>
      </c>
      <c r="F1796" t="s">
        <v>34</v>
      </c>
      <c r="G1796">
        <v>48.817169190000001</v>
      </c>
      <c r="H1796">
        <v>124.77040100000001</v>
      </c>
      <c r="M1796" t="s">
        <v>41</v>
      </c>
      <c r="N1796">
        <v>7</v>
      </c>
      <c r="O1796">
        <v>0</v>
      </c>
      <c r="P1796">
        <f t="shared" si="168"/>
        <v>7</v>
      </c>
      <c r="Q1796" t="s">
        <v>36</v>
      </c>
      <c r="R1796">
        <v>1</v>
      </c>
      <c r="S1796">
        <f t="shared" si="169"/>
        <v>0</v>
      </c>
      <c r="T1796">
        <f t="shared" si="170"/>
        <v>7</v>
      </c>
      <c r="Z1796" s="5">
        <v>0.14000000000000001</v>
      </c>
      <c r="AA1796">
        <v>0</v>
      </c>
      <c r="AB1796" s="6">
        <v>36.65</v>
      </c>
      <c r="AC1796" s="8">
        <f t="shared" si="171"/>
        <v>3591.7000000000003</v>
      </c>
      <c r="AE1796" s="8">
        <f t="shared" si="172"/>
        <v>3591.7000000000003</v>
      </c>
      <c r="AG1796" t="str">
        <f t="shared" si="173"/>
        <v/>
      </c>
    </row>
    <row r="1797" spans="1:38" x14ac:dyDescent="0.35">
      <c r="A1797">
        <v>1796</v>
      </c>
      <c r="C1797">
        <v>106</v>
      </c>
      <c r="D1797">
        <v>363</v>
      </c>
      <c r="E1797" t="s">
        <v>33</v>
      </c>
      <c r="F1797" t="s">
        <v>34</v>
      </c>
      <c r="G1797">
        <v>48.817169190000001</v>
      </c>
      <c r="H1797">
        <v>124.77040100000001</v>
      </c>
      <c r="M1797" t="s">
        <v>106</v>
      </c>
      <c r="N1797">
        <v>0</v>
      </c>
      <c r="O1797">
        <v>-2</v>
      </c>
      <c r="P1797">
        <f t="shared" si="168"/>
        <v>2</v>
      </c>
      <c r="Q1797" t="s">
        <v>67</v>
      </c>
      <c r="R1797">
        <v>2</v>
      </c>
      <c r="S1797">
        <f t="shared" si="169"/>
        <v>2</v>
      </c>
      <c r="T1797">
        <f t="shared" si="170"/>
        <v>0</v>
      </c>
      <c r="U1797" t="s">
        <v>38</v>
      </c>
      <c r="V1797" t="s">
        <v>39</v>
      </c>
      <c r="Z1797" s="5">
        <v>1.31</v>
      </c>
      <c r="AA1797">
        <v>40</v>
      </c>
      <c r="AB1797" s="6">
        <v>4.74</v>
      </c>
      <c r="AC1797" s="8">
        <f t="shared" si="171"/>
        <v>745.12800000000004</v>
      </c>
      <c r="AE1797" s="8">
        <f t="shared" si="172"/>
        <v>745.12800000000004</v>
      </c>
      <c r="AG1797" t="str">
        <f t="shared" si="173"/>
        <v/>
      </c>
    </row>
    <row r="1798" spans="1:38" x14ac:dyDescent="0.35">
      <c r="A1798">
        <v>1797</v>
      </c>
      <c r="B1798" s="1"/>
      <c r="C1798">
        <v>106</v>
      </c>
      <c r="D1798">
        <v>363</v>
      </c>
      <c r="E1798" s="1" t="s">
        <v>33</v>
      </c>
      <c r="F1798" t="s">
        <v>34</v>
      </c>
      <c r="G1798" s="1">
        <v>48.817169190000001</v>
      </c>
      <c r="H1798" s="1">
        <v>124.77040100000001</v>
      </c>
      <c r="I1798" s="1"/>
      <c r="J1798" s="1"/>
      <c r="K1798" s="1"/>
      <c r="L1798" s="1"/>
      <c r="M1798" s="1" t="s">
        <v>48</v>
      </c>
      <c r="N1798" s="1">
        <v>-2</v>
      </c>
      <c r="O1798" s="1">
        <v>-75</v>
      </c>
      <c r="P1798" s="1">
        <f t="shared" si="168"/>
        <v>73</v>
      </c>
      <c r="Q1798" s="1" t="s">
        <v>54</v>
      </c>
      <c r="R1798" s="1">
        <v>2</v>
      </c>
      <c r="S1798" s="1">
        <f t="shared" si="169"/>
        <v>73</v>
      </c>
      <c r="T1798" s="1">
        <f t="shared" si="170"/>
        <v>0</v>
      </c>
      <c r="U1798" t="s">
        <v>38</v>
      </c>
      <c r="V1798" t="s">
        <v>39</v>
      </c>
      <c r="W1798" s="1"/>
      <c r="X1798" s="1"/>
      <c r="Y1798" s="1"/>
      <c r="Z1798" s="5">
        <v>1.38</v>
      </c>
      <c r="AA1798" s="1">
        <v>1</v>
      </c>
      <c r="AB1798" s="6">
        <v>1.7</v>
      </c>
      <c r="AC1798" s="8">
        <f t="shared" si="171"/>
        <v>16954.541999999994</v>
      </c>
      <c r="AD1798" s="1"/>
      <c r="AE1798" s="10">
        <f t="shared" si="172"/>
        <v>16954.541999999994</v>
      </c>
      <c r="AF1798" s="1"/>
      <c r="AG1798" t="str">
        <f t="shared" si="173"/>
        <v/>
      </c>
      <c r="AI1798" s="1"/>
      <c r="AJ1798" s="1"/>
      <c r="AK1798" s="1"/>
      <c r="AL1798" s="1"/>
    </row>
    <row r="1799" spans="1:38" x14ac:dyDescent="0.35">
      <c r="A1799">
        <v>1798</v>
      </c>
      <c r="B1799" t="s">
        <v>32</v>
      </c>
      <c r="C1799">
        <v>94</v>
      </c>
      <c r="D1799">
        <v>364</v>
      </c>
      <c r="E1799" t="s">
        <v>46</v>
      </c>
      <c r="F1799" t="s">
        <v>34</v>
      </c>
      <c r="G1799">
        <v>48.815940859999998</v>
      </c>
      <c r="H1799">
        <v>124.77449799999999</v>
      </c>
      <c r="M1799" t="s">
        <v>37</v>
      </c>
      <c r="N1799">
        <v>8</v>
      </c>
      <c r="O1799">
        <v>7</v>
      </c>
      <c r="P1799">
        <f t="shared" si="168"/>
        <v>1</v>
      </c>
      <c r="Q1799" t="s">
        <v>36</v>
      </c>
      <c r="R1799">
        <v>1</v>
      </c>
      <c r="S1799">
        <f t="shared" si="169"/>
        <v>0</v>
      </c>
      <c r="T1799">
        <f t="shared" si="170"/>
        <v>1</v>
      </c>
      <c r="W1799">
        <f>SUM(S1799:S1803)</f>
        <v>32</v>
      </c>
      <c r="X1799">
        <f>SUM(T1799:T1803)</f>
        <v>8</v>
      </c>
      <c r="Y1799">
        <f>X1799+W1799</f>
        <v>40</v>
      </c>
      <c r="Z1799" s="5">
        <v>0.11</v>
      </c>
      <c r="AA1799">
        <v>0</v>
      </c>
      <c r="AB1799" s="6">
        <v>45.06</v>
      </c>
      <c r="AC1799" s="8">
        <f t="shared" si="171"/>
        <v>495.65999999999997</v>
      </c>
      <c r="AD1799" s="8">
        <f>SUM(AC1799:AC1803)</f>
        <v>11015.32</v>
      </c>
      <c r="AE1799" s="8">
        <f t="shared" si="172"/>
        <v>495.65999999999997</v>
      </c>
      <c r="AF1799" s="8">
        <f>SUM(AE1799:AE1803)</f>
        <v>11015.32</v>
      </c>
      <c r="AG1799">
        <f t="shared" si="173"/>
        <v>1</v>
      </c>
    </row>
    <row r="1800" spans="1:38" x14ac:dyDescent="0.35">
      <c r="A1800">
        <v>1799</v>
      </c>
      <c r="C1800">
        <v>94</v>
      </c>
      <c r="D1800">
        <v>364</v>
      </c>
      <c r="E1800" t="s">
        <v>46</v>
      </c>
      <c r="F1800" t="s">
        <v>34</v>
      </c>
      <c r="G1800">
        <v>48.815940859999998</v>
      </c>
      <c r="H1800">
        <v>124.77449799999999</v>
      </c>
      <c r="M1800" t="s">
        <v>40</v>
      </c>
      <c r="N1800">
        <v>7</v>
      </c>
      <c r="O1800">
        <v>4</v>
      </c>
      <c r="P1800">
        <f t="shared" si="168"/>
        <v>3</v>
      </c>
      <c r="Q1800" t="s">
        <v>36</v>
      </c>
      <c r="R1800">
        <v>1</v>
      </c>
      <c r="S1800">
        <f t="shared" si="169"/>
        <v>0</v>
      </c>
      <c r="T1800">
        <f t="shared" si="170"/>
        <v>3</v>
      </c>
      <c r="Z1800" s="5">
        <v>0.11</v>
      </c>
      <c r="AA1800">
        <v>0</v>
      </c>
      <c r="AB1800" s="6">
        <v>45.06</v>
      </c>
      <c r="AC1800" s="8">
        <f t="shared" si="171"/>
        <v>1486.98</v>
      </c>
      <c r="AE1800" s="8">
        <f t="shared" si="172"/>
        <v>1486.98</v>
      </c>
      <c r="AG1800" t="str">
        <f t="shared" si="173"/>
        <v/>
      </c>
    </row>
    <row r="1801" spans="1:38" x14ac:dyDescent="0.35">
      <c r="A1801">
        <v>1800</v>
      </c>
      <c r="C1801">
        <v>94</v>
      </c>
      <c r="D1801">
        <v>364</v>
      </c>
      <c r="E1801" t="s">
        <v>46</v>
      </c>
      <c r="F1801" t="s">
        <v>34</v>
      </c>
      <c r="G1801">
        <v>48.815940859999998</v>
      </c>
      <c r="H1801">
        <v>124.77449799999999</v>
      </c>
      <c r="M1801" t="s">
        <v>41</v>
      </c>
      <c r="N1801">
        <v>4</v>
      </c>
      <c r="O1801">
        <v>0</v>
      </c>
      <c r="P1801">
        <f t="shared" si="168"/>
        <v>4</v>
      </c>
      <c r="Q1801" t="s">
        <v>36</v>
      </c>
      <c r="R1801">
        <v>1</v>
      </c>
      <c r="S1801">
        <f t="shared" si="169"/>
        <v>0</v>
      </c>
      <c r="T1801">
        <f t="shared" si="170"/>
        <v>4</v>
      </c>
      <c r="Z1801" s="5">
        <v>0.11</v>
      </c>
      <c r="AA1801">
        <v>0</v>
      </c>
      <c r="AB1801" s="6">
        <v>38.51</v>
      </c>
      <c r="AC1801" s="8">
        <f t="shared" si="171"/>
        <v>1694.4399999999998</v>
      </c>
      <c r="AE1801" s="8">
        <f t="shared" si="172"/>
        <v>1694.4399999999998</v>
      </c>
      <c r="AG1801" t="str">
        <f t="shared" si="173"/>
        <v/>
      </c>
    </row>
    <row r="1802" spans="1:38" x14ac:dyDescent="0.35">
      <c r="A1802">
        <v>1801</v>
      </c>
      <c r="C1802">
        <v>107</v>
      </c>
      <c r="D1802">
        <v>364</v>
      </c>
      <c r="E1802" t="s">
        <v>46</v>
      </c>
      <c r="F1802" t="s">
        <v>34</v>
      </c>
      <c r="G1802">
        <v>48.815940859999998</v>
      </c>
      <c r="H1802">
        <v>124.77449799999999</v>
      </c>
      <c r="M1802" t="s">
        <v>48</v>
      </c>
      <c r="N1802">
        <v>0</v>
      </c>
      <c r="O1802">
        <v>-32</v>
      </c>
      <c r="P1802">
        <f t="shared" si="168"/>
        <v>32</v>
      </c>
      <c r="Q1802" t="s">
        <v>69</v>
      </c>
      <c r="R1802">
        <v>2</v>
      </c>
      <c r="S1802">
        <f t="shared" si="169"/>
        <v>32</v>
      </c>
      <c r="T1802">
        <f t="shared" si="170"/>
        <v>0</v>
      </c>
      <c r="U1802" t="s">
        <v>38</v>
      </c>
      <c r="V1802" t="s">
        <v>39</v>
      </c>
      <c r="Z1802" s="5">
        <v>1.17</v>
      </c>
      <c r="AA1802">
        <v>50</v>
      </c>
      <c r="AB1802" s="6">
        <v>3.92</v>
      </c>
      <c r="AC1802" s="8">
        <f t="shared" si="171"/>
        <v>7338.2399999999989</v>
      </c>
      <c r="AE1802" s="8">
        <f t="shared" si="172"/>
        <v>7338.2399999999989</v>
      </c>
      <c r="AG1802" t="str">
        <f t="shared" si="173"/>
        <v/>
      </c>
    </row>
    <row r="1803" spans="1:38" x14ac:dyDescent="0.35">
      <c r="A1803">
        <v>1802</v>
      </c>
      <c r="B1803" s="1"/>
      <c r="C1803">
        <v>107</v>
      </c>
      <c r="D1803">
        <v>364</v>
      </c>
      <c r="E1803" s="1" t="s">
        <v>46</v>
      </c>
      <c r="F1803" t="s">
        <v>34</v>
      </c>
      <c r="G1803" s="1">
        <v>48.815940859999998</v>
      </c>
      <c r="H1803" s="1">
        <v>124.77449799999999</v>
      </c>
      <c r="I1803" s="1"/>
      <c r="J1803" s="1"/>
      <c r="K1803" s="1"/>
      <c r="L1803" s="1"/>
      <c r="M1803" s="1" t="s">
        <v>60</v>
      </c>
      <c r="N1803" s="1">
        <v>-32</v>
      </c>
      <c r="O1803" s="1">
        <v>-32</v>
      </c>
      <c r="P1803" s="1">
        <f t="shared" ref="P1803:P1866" si="174">ABS(N1803-O1803)</f>
        <v>0</v>
      </c>
      <c r="Q1803" s="1" t="s">
        <v>69</v>
      </c>
      <c r="R1803" s="1">
        <v>2</v>
      </c>
      <c r="S1803" s="1">
        <f t="shared" si="169"/>
        <v>0</v>
      </c>
      <c r="T1803" s="1">
        <f t="shared" si="170"/>
        <v>0</v>
      </c>
      <c r="U1803" t="s">
        <v>38</v>
      </c>
      <c r="V1803" t="s">
        <v>39</v>
      </c>
      <c r="W1803" s="1"/>
      <c r="X1803" s="1"/>
      <c r="Y1803" s="1"/>
      <c r="Z1803" s="5">
        <v>0.86</v>
      </c>
      <c r="AA1803" s="1">
        <v>70</v>
      </c>
      <c r="AB1803" s="6">
        <v>3.92</v>
      </c>
      <c r="AC1803" s="8">
        <f t="shared" si="171"/>
        <v>0</v>
      </c>
      <c r="AD1803" s="1"/>
      <c r="AE1803" s="10">
        <f t="shared" si="172"/>
        <v>0</v>
      </c>
      <c r="AF1803" s="1"/>
      <c r="AG1803" t="str">
        <f t="shared" si="173"/>
        <v/>
      </c>
      <c r="AI1803" s="1"/>
      <c r="AJ1803" s="1"/>
      <c r="AK1803" s="1"/>
      <c r="AL1803" s="1"/>
    </row>
    <row r="1804" spans="1:38" x14ac:dyDescent="0.35">
      <c r="A1804">
        <v>1803</v>
      </c>
      <c r="B1804" t="s">
        <v>32</v>
      </c>
      <c r="C1804">
        <v>101</v>
      </c>
      <c r="D1804">
        <v>365</v>
      </c>
      <c r="E1804" t="s">
        <v>33</v>
      </c>
      <c r="F1804" t="s">
        <v>34</v>
      </c>
      <c r="G1804">
        <v>48.805580140000004</v>
      </c>
      <c r="H1804">
        <v>124.7883987</v>
      </c>
      <c r="M1804" t="s">
        <v>37</v>
      </c>
      <c r="N1804">
        <v>22.5</v>
      </c>
      <c r="O1804">
        <v>15</v>
      </c>
      <c r="P1804">
        <f t="shared" si="174"/>
        <v>7.5</v>
      </c>
      <c r="Q1804" t="s">
        <v>36</v>
      </c>
      <c r="R1804">
        <v>1</v>
      </c>
      <c r="S1804">
        <f t="shared" si="169"/>
        <v>0</v>
      </c>
      <c r="T1804">
        <f t="shared" si="170"/>
        <v>7.5</v>
      </c>
      <c r="W1804">
        <f>SUM(S1804:S1808)</f>
        <v>70</v>
      </c>
      <c r="X1804">
        <f>SUM(T1804:T1808)</f>
        <v>22.5</v>
      </c>
      <c r="Y1804">
        <f>X1804+W1804</f>
        <v>92.5</v>
      </c>
      <c r="Z1804" s="5">
        <v>0.14000000000000001</v>
      </c>
      <c r="AA1804">
        <v>0</v>
      </c>
      <c r="AB1804" s="6">
        <v>43.21</v>
      </c>
      <c r="AC1804" s="8">
        <f t="shared" si="171"/>
        <v>4537.05</v>
      </c>
      <c r="AD1804" s="8">
        <f>SUM(AC1804:AC1808)</f>
        <v>27034.386999999999</v>
      </c>
      <c r="AE1804" s="8">
        <f t="shared" si="172"/>
        <v>4537.05</v>
      </c>
      <c r="AF1804" s="8">
        <f>SUM(AE1804:AE1808)</f>
        <v>27034.386999999999</v>
      </c>
      <c r="AG1804">
        <f t="shared" si="173"/>
        <v>1</v>
      </c>
    </row>
    <row r="1805" spans="1:38" x14ac:dyDescent="0.35">
      <c r="A1805">
        <v>1804</v>
      </c>
      <c r="C1805">
        <v>101</v>
      </c>
      <c r="D1805">
        <v>365</v>
      </c>
      <c r="E1805" t="s">
        <v>33</v>
      </c>
      <c r="F1805" t="s">
        <v>34</v>
      </c>
      <c r="G1805">
        <v>48.805580140000004</v>
      </c>
      <c r="H1805">
        <v>124.7883987</v>
      </c>
      <c r="M1805" t="s">
        <v>40</v>
      </c>
      <c r="N1805">
        <v>15</v>
      </c>
      <c r="O1805">
        <v>8</v>
      </c>
      <c r="P1805">
        <f t="shared" si="174"/>
        <v>7</v>
      </c>
      <c r="Q1805" t="s">
        <v>36</v>
      </c>
      <c r="R1805">
        <v>1</v>
      </c>
      <c r="S1805">
        <f t="shared" si="169"/>
        <v>0</v>
      </c>
      <c r="T1805">
        <f t="shared" si="170"/>
        <v>7</v>
      </c>
      <c r="Z1805" s="5">
        <v>0.14000000000000001</v>
      </c>
      <c r="AA1805">
        <v>0</v>
      </c>
      <c r="AB1805" s="6">
        <v>43.21</v>
      </c>
      <c r="AC1805" s="8">
        <f t="shared" si="171"/>
        <v>4234.5800000000008</v>
      </c>
      <c r="AE1805" s="8">
        <f t="shared" si="172"/>
        <v>4234.5800000000008</v>
      </c>
      <c r="AG1805" t="str">
        <f t="shared" si="173"/>
        <v/>
      </c>
    </row>
    <row r="1806" spans="1:38" x14ac:dyDescent="0.35">
      <c r="A1806">
        <v>1805</v>
      </c>
      <c r="C1806">
        <v>101</v>
      </c>
      <c r="D1806">
        <v>365</v>
      </c>
      <c r="E1806" t="s">
        <v>33</v>
      </c>
      <c r="F1806" t="s">
        <v>34</v>
      </c>
      <c r="G1806">
        <v>48.805580140000004</v>
      </c>
      <c r="H1806">
        <v>124.7883987</v>
      </c>
      <c r="M1806" t="s">
        <v>41</v>
      </c>
      <c r="N1806">
        <v>8</v>
      </c>
      <c r="O1806">
        <v>0</v>
      </c>
      <c r="P1806">
        <f t="shared" si="174"/>
        <v>8</v>
      </c>
      <c r="Q1806" t="s">
        <v>36</v>
      </c>
      <c r="R1806">
        <v>1</v>
      </c>
      <c r="S1806">
        <f t="shared" si="169"/>
        <v>0</v>
      </c>
      <c r="T1806">
        <f t="shared" si="170"/>
        <v>8</v>
      </c>
      <c r="Z1806" s="5">
        <v>0.14000000000000001</v>
      </c>
      <c r="AA1806">
        <v>0</v>
      </c>
      <c r="AB1806" s="6">
        <v>36.65</v>
      </c>
      <c r="AC1806" s="8">
        <f t="shared" si="171"/>
        <v>4104.8</v>
      </c>
      <c r="AE1806" s="8">
        <f t="shared" si="172"/>
        <v>4104.8</v>
      </c>
      <c r="AG1806" t="str">
        <f t="shared" si="173"/>
        <v/>
      </c>
    </row>
    <row r="1807" spans="1:38" x14ac:dyDescent="0.35">
      <c r="A1807">
        <v>1806</v>
      </c>
      <c r="C1807">
        <v>114</v>
      </c>
      <c r="D1807">
        <v>365</v>
      </c>
      <c r="E1807" t="s">
        <v>33</v>
      </c>
      <c r="F1807" t="s">
        <v>34</v>
      </c>
      <c r="G1807">
        <v>48.805580140000004</v>
      </c>
      <c r="H1807">
        <v>124.7883987</v>
      </c>
      <c r="M1807" t="s">
        <v>106</v>
      </c>
      <c r="N1807">
        <v>0</v>
      </c>
      <c r="O1807">
        <v>-3</v>
      </c>
      <c r="P1807">
        <f t="shared" si="174"/>
        <v>3</v>
      </c>
      <c r="Q1807" t="s">
        <v>69</v>
      </c>
      <c r="R1807">
        <v>2</v>
      </c>
      <c r="S1807">
        <f t="shared" si="169"/>
        <v>3</v>
      </c>
      <c r="T1807">
        <f t="shared" si="170"/>
        <v>0</v>
      </c>
      <c r="U1807" t="s">
        <v>38</v>
      </c>
      <c r="V1807" t="s">
        <v>73</v>
      </c>
      <c r="Z1807" s="5">
        <v>1.31</v>
      </c>
      <c r="AA1807">
        <v>15</v>
      </c>
      <c r="AB1807" s="6">
        <v>4.74</v>
      </c>
      <c r="AC1807" s="8">
        <f t="shared" si="171"/>
        <v>1583.3969999999999</v>
      </c>
      <c r="AE1807" s="8">
        <f t="shared" si="172"/>
        <v>1583.3969999999999</v>
      </c>
      <c r="AG1807" t="str">
        <f t="shared" si="173"/>
        <v/>
      </c>
    </row>
    <row r="1808" spans="1:38" x14ac:dyDescent="0.35">
      <c r="A1808">
        <v>1807</v>
      </c>
      <c r="B1808" s="1"/>
      <c r="C1808">
        <v>114</v>
      </c>
      <c r="D1808">
        <v>365</v>
      </c>
      <c r="E1808" s="1" t="s">
        <v>33</v>
      </c>
      <c r="F1808" t="s">
        <v>34</v>
      </c>
      <c r="G1808" s="1">
        <v>48.805580140000004</v>
      </c>
      <c r="H1808" s="1">
        <v>124.7883987</v>
      </c>
      <c r="I1808" s="1"/>
      <c r="J1808" s="1"/>
      <c r="K1808" s="1"/>
      <c r="L1808" s="1"/>
      <c r="M1808" s="1" t="s">
        <v>48</v>
      </c>
      <c r="N1808" s="1">
        <v>-3</v>
      </c>
      <c r="O1808" s="1">
        <v>-70</v>
      </c>
      <c r="P1808" s="1">
        <f t="shared" si="174"/>
        <v>67</v>
      </c>
      <c r="Q1808" s="1" t="s">
        <v>69</v>
      </c>
      <c r="R1808" s="1">
        <v>2</v>
      </c>
      <c r="S1808" s="1">
        <f t="shared" si="169"/>
        <v>67</v>
      </c>
      <c r="T1808" s="1">
        <f t="shared" si="170"/>
        <v>0</v>
      </c>
      <c r="U1808" t="s">
        <v>38</v>
      </c>
      <c r="V1808" t="s">
        <v>73</v>
      </c>
      <c r="W1808" s="1"/>
      <c r="X1808" s="1"/>
      <c r="Y1808" s="1"/>
      <c r="Z1808" s="5">
        <v>1.38</v>
      </c>
      <c r="AA1808" s="1">
        <v>20</v>
      </c>
      <c r="AB1808" s="6">
        <v>1.7</v>
      </c>
      <c r="AC1808" s="8">
        <f t="shared" si="171"/>
        <v>12574.559999999998</v>
      </c>
      <c r="AD1808" s="1"/>
      <c r="AE1808" s="10">
        <f t="shared" si="172"/>
        <v>12574.559999999998</v>
      </c>
      <c r="AF1808" s="1"/>
      <c r="AG1808" t="str">
        <f t="shared" si="173"/>
        <v/>
      </c>
      <c r="AI1808" s="1"/>
      <c r="AJ1808" s="1"/>
      <c r="AK1808" s="1"/>
      <c r="AL1808" s="1"/>
    </row>
    <row r="1809" spans="1:38" x14ac:dyDescent="0.35">
      <c r="A1809">
        <v>1808</v>
      </c>
      <c r="B1809" t="s">
        <v>32</v>
      </c>
      <c r="C1809">
        <v>326</v>
      </c>
      <c r="D1809">
        <v>366</v>
      </c>
      <c r="E1809" t="s">
        <v>33</v>
      </c>
      <c r="F1809" t="s">
        <v>34</v>
      </c>
      <c r="G1809">
        <v>48.924850460000002</v>
      </c>
      <c r="H1809">
        <v>124.6707001</v>
      </c>
      <c r="M1809" t="s">
        <v>54</v>
      </c>
      <c r="N1809">
        <v>15</v>
      </c>
      <c r="O1809">
        <v>13</v>
      </c>
      <c r="P1809">
        <f t="shared" si="174"/>
        <v>2</v>
      </c>
      <c r="Q1809" t="s">
        <v>36</v>
      </c>
      <c r="R1809">
        <v>1</v>
      </c>
      <c r="S1809">
        <f t="shared" si="169"/>
        <v>0</v>
      </c>
      <c r="T1809">
        <f t="shared" si="170"/>
        <v>2</v>
      </c>
      <c r="W1809">
        <f>SUM(S1809:S1813)</f>
        <v>27</v>
      </c>
      <c r="X1809">
        <f>SUM(T1809:T1813)</f>
        <v>15</v>
      </c>
      <c r="Y1809">
        <f>X1809+W1809</f>
        <v>42</v>
      </c>
      <c r="Z1809" s="5">
        <v>0.14000000000000001</v>
      </c>
      <c r="AA1809">
        <v>0</v>
      </c>
      <c r="AB1809" s="6">
        <v>43.21</v>
      </c>
      <c r="AC1809" s="8">
        <f t="shared" si="171"/>
        <v>1209.8800000000001</v>
      </c>
      <c r="AD1809" s="8">
        <f>SUM(AC1809:AC1813)</f>
        <v>11275.824000000001</v>
      </c>
      <c r="AE1809" s="8">
        <f t="shared" si="172"/>
        <v>1209.8800000000001</v>
      </c>
      <c r="AF1809" s="8">
        <f>SUM(AE1809:AE1813)</f>
        <v>11275.824000000001</v>
      </c>
      <c r="AG1809">
        <f t="shared" si="173"/>
        <v>1</v>
      </c>
    </row>
    <row r="1810" spans="1:38" x14ac:dyDescent="0.35">
      <c r="A1810">
        <v>1809</v>
      </c>
      <c r="C1810">
        <v>326</v>
      </c>
      <c r="D1810">
        <v>366</v>
      </c>
      <c r="E1810" t="s">
        <v>33</v>
      </c>
      <c r="F1810" t="s">
        <v>34</v>
      </c>
      <c r="G1810">
        <v>48.924850460000002</v>
      </c>
      <c r="H1810">
        <v>124.6707001</v>
      </c>
      <c r="M1810" t="s">
        <v>66</v>
      </c>
      <c r="N1810">
        <v>13</v>
      </c>
      <c r="O1810">
        <v>9</v>
      </c>
      <c r="P1810">
        <f t="shared" si="174"/>
        <v>4</v>
      </c>
      <c r="Q1810" t="s">
        <v>36</v>
      </c>
      <c r="R1810">
        <v>1</v>
      </c>
      <c r="S1810">
        <f t="shared" si="169"/>
        <v>0</v>
      </c>
      <c r="T1810">
        <f t="shared" si="170"/>
        <v>4</v>
      </c>
      <c r="Z1810" s="5">
        <v>0.14000000000000001</v>
      </c>
      <c r="AA1810">
        <v>0</v>
      </c>
      <c r="AB1810" s="6">
        <v>43.21</v>
      </c>
      <c r="AC1810" s="8">
        <f t="shared" si="171"/>
        <v>2419.7600000000002</v>
      </c>
      <c r="AE1810" s="8">
        <f t="shared" si="172"/>
        <v>2419.7600000000002</v>
      </c>
      <c r="AG1810" t="str">
        <f t="shared" si="173"/>
        <v/>
      </c>
    </row>
    <row r="1811" spans="1:38" x14ac:dyDescent="0.35">
      <c r="A1811">
        <v>1810</v>
      </c>
      <c r="C1811">
        <v>326</v>
      </c>
      <c r="D1811">
        <v>366</v>
      </c>
      <c r="E1811" t="s">
        <v>33</v>
      </c>
      <c r="F1811" t="s">
        <v>34</v>
      </c>
      <c r="G1811">
        <v>48.924850460000002</v>
      </c>
      <c r="H1811">
        <v>124.6707001</v>
      </c>
      <c r="M1811" t="s">
        <v>80</v>
      </c>
      <c r="N1811">
        <v>9</v>
      </c>
      <c r="O1811">
        <v>0</v>
      </c>
      <c r="P1811">
        <f t="shared" si="174"/>
        <v>9</v>
      </c>
      <c r="Q1811" t="s">
        <v>36</v>
      </c>
      <c r="R1811">
        <v>1</v>
      </c>
      <c r="S1811">
        <f t="shared" si="169"/>
        <v>0</v>
      </c>
      <c r="T1811">
        <f t="shared" si="170"/>
        <v>9</v>
      </c>
      <c r="Z1811" s="5">
        <v>0.14000000000000001</v>
      </c>
      <c r="AA1811">
        <v>0</v>
      </c>
      <c r="AB1811" s="6">
        <v>36.65</v>
      </c>
      <c r="AC1811" s="8">
        <f t="shared" si="171"/>
        <v>4617.9000000000005</v>
      </c>
      <c r="AE1811" s="8">
        <f t="shared" si="172"/>
        <v>4617.9000000000005</v>
      </c>
      <c r="AG1811" t="str">
        <f t="shared" si="173"/>
        <v/>
      </c>
    </row>
    <row r="1812" spans="1:38" x14ac:dyDescent="0.35">
      <c r="A1812">
        <v>1811</v>
      </c>
      <c r="C1812">
        <v>356</v>
      </c>
      <c r="D1812">
        <v>366</v>
      </c>
      <c r="E1812" t="s">
        <v>33</v>
      </c>
      <c r="F1812" t="s">
        <v>34</v>
      </c>
      <c r="G1812">
        <v>48.924850460000002</v>
      </c>
      <c r="H1812">
        <v>124.6707001</v>
      </c>
      <c r="M1812" t="s">
        <v>57</v>
      </c>
      <c r="N1812">
        <v>0</v>
      </c>
      <c r="O1812">
        <v>-6</v>
      </c>
      <c r="P1812">
        <f t="shared" si="174"/>
        <v>6</v>
      </c>
      <c r="Q1812" t="s">
        <v>43</v>
      </c>
      <c r="R1812">
        <v>2</v>
      </c>
      <c r="S1812">
        <f t="shared" si="169"/>
        <v>6</v>
      </c>
      <c r="T1812">
        <f t="shared" si="170"/>
        <v>0</v>
      </c>
      <c r="U1812" t="s">
        <v>38</v>
      </c>
      <c r="V1812" t="s">
        <v>73</v>
      </c>
      <c r="Z1812" s="5">
        <v>1.31</v>
      </c>
      <c r="AA1812">
        <v>65</v>
      </c>
      <c r="AB1812" s="6">
        <v>4.74</v>
      </c>
      <c r="AC1812" s="8">
        <f t="shared" si="171"/>
        <v>1303.9739999999999</v>
      </c>
      <c r="AE1812" s="8">
        <f t="shared" si="172"/>
        <v>1303.9739999999999</v>
      </c>
      <c r="AG1812" t="str">
        <f t="shared" si="173"/>
        <v/>
      </c>
    </row>
    <row r="1813" spans="1:38" x14ac:dyDescent="0.35">
      <c r="A1813">
        <v>1812</v>
      </c>
      <c r="B1813" s="1"/>
      <c r="C1813">
        <v>356</v>
      </c>
      <c r="D1813">
        <v>366</v>
      </c>
      <c r="E1813" s="1" t="s">
        <v>33</v>
      </c>
      <c r="F1813" t="s">
        <v>34</v>
      </c>
      <c r="G1813" s="1">
        <v>48.924850460000002</v>
      </c>
      <c r="H1813" s="1">
        <v>124.6707001</v>
      </c>
      <c r="I1813" s="1"/>
      <c r="J1813" s="1"/>
      <c r="K1813" s="1"/>
      <c r="L1813" s="1"/>
      <c r="M1813" s="1" t="s">
        <v>48</v>
      </c>
      <c r="N1813" s="1">
        <v>-6</v>
      </c>
      <c r="O1813" s="1">
        <v>-27</v>
      </c>
      <c r="P1813" s="1">
        <f t="shared" si="174"/>
        <v>21</v>
      </c>
      <c r="Q1813" s="1" t="s">
        <v>43</v>
      </c>
      <c r="R1813" s="1">
        <v>2</v>
      </c>
      <c r="S1813" s="1">
        <f t="shared" si="169"/>
        <v>21</v>
      </c>
      <c r="T1813" s="1">
        <f t="shared" si="170"/>
        <v>0</v>
      </c>
      <c r="U1813" t="s">
        <v>38</v>
      </c>
      <c r="V1813" t="s">
        <v>44</v>
      </c>
      <c r="W1813" s="1"/>
      <c r="X1813" s="1"/>
      <c r="Y1813" s="1"/>
      <c r="Z1813" s="5">
        <v>1.38</v>
      </c>
      <c r="AA1813" s="1">
        <v>65</v>
      </c>
      <c r="AB1813" s="6">
        <v>1.7</v>
      </c>
      <c r="AC1813" s="8">
        <f t="shared" si="171"/>
        <v>1724.3099999999997</v>
      </c>
      <c r="AD1813" s="1"/>
      <c r="AE1813" s="10">
        <f t="shared" si="172"/>
        <v>1724.3099999999997</v>
      </c>
      <c r="AF1813" s="1"/>
      <c r="AG1813" t="str">
        <f t="shared" si="173"/>
        <v/>
      </c>
      <c r="AI1813" s="1"/>
      <c r="AJ1813" s="1"/>
      <c r="AK1813" s="1"/>
      <c r="AL1813" s="1"/>
    </row>
    <row r="1814" spans="1:38" x14ac:dyDescent="0.35">
      <c r="A1814">
        <v>1813</v>
      </c>
      <c r="B1814" t="s">
        <v>32</v>
      </c>
      <c r="C1814">
        <v>407</v>
      </c>
      <c r="D1814">
        <v>367</v>
      </c>
      <c r="E1814" t="s">
        <v>74</v>
      </c>
      <c r="F1814" t="s">
        <v>65</v>
      </c>
      <c r="G1814">
        <v>50.549030299999998</v>
      </c>
      <c r="H1814">
        <v>123.0494995</v>
      </c>
      <c r="M1814" t="s">
        <v>72</v>
      </c>
      <c r="N1814">
        <v>0</v>
      </c>
      <c r="O1814">
        <v>-2</v>
      </c>
      <c r="P1814">
        <f t="shared" si="174"/>
        <v>2</v>
      </c>
      <c r="R1814">
        <v>2</v>
      </c>
      <c r="S1814">
        <f t="shared" si="169"/>
        <v>2</v>
      </c>
      <c r="T1814">
        <f t="shared" si="170"/>
        <v>0</v>
      </c>
      <c r="U1814" t="s">
        <v>38</v>
      </c>
      <c r="V1814" t="s">
        <v>44</v>
      </c>
      <c r="W1814">
        <f>SUM(S1814:S1815)</f>
        <v>35</v>
      </c>
      <c r="X1814">
        <f>SUM(T1814:T1815)</f>
        <v>0</v>
      </c>
      <c r="Y1814">
        <f>X1814+W1814</f>
        <v>35</v>
      </c>
      <c r="Z1814" s="5">
        <v>1.24</v>
      </c>
      <c r="AA1814">
        <v>0</v>
      </c>
      <c r="AB1814" s="6">
        <v>3.36</v>
      </c>
      <c r="AC1814" s="8">
        <f t="shared" si="171"/>
        <v>833.27999999999986</v>
      </c>
      <c r="AD1814" s="8">
        <f>SUM(AC1814:AC1815)</f>
        <v>2268.7799999999997</v>
      </c>
      <c r="AE1814" s="8">
        <f t="shared" si="172"/>
        <v>833.27999999999986</v>
      </c>
      <c r="AF1814" s="8">
        <f>SUM(AE1814:AE1815)</f>
        <v>2268.7799999999997</v>
      </c>
      <c r="AG1814">
        <f t="shared" si="173"/>
        <v>1</v>
      </c>
    </row>
    <row r="1815" spans="1:38" x14ac:dyDescent="0.35">
      <c r="A1815">
        <v>1814</v>
      </c>
      <c r="B1815" s="1"/>
      <c r="C1815">
        <v>407</v>
      </c>
      <c r="D1815">
        <v>367</v>
      </c>
      <c r="E1815" s="1" t="s">
        <v>74</v>
      </c>
      <c r="F1815" t="s">
        <v>65</v>
      </c>
      <c r="G1815" s="1">
        <v>50.549030299999998</v>
      </c>
      <c r="H1815" s="1">
        <v>123.0494995</v>
      </c>
      <c r="I1815" s="1"/>
      <c r="J1815" s="1"/>
      <c r="K1815" s="1"/>
      <c r="L1815" s="1"/>
      <c r="M1815" s="1" t="s">
        <v>101</v>
      </c>
      <c r="N1815" s="1">
        <v>-2</v>
      </c>
      <c r="O1815" s="1">
        <v>-35</v>
      </c>
      <c r="P1815" s="1">
        <f t="shared" si="174"/>
        <v>33</v>
      </c>
      <c r="Q1815" s="1" t="s">
        <v>62</v>
      </c>
      <c r="R1815" s="1">
        <v>2</v>
      </c>
      <c r="S1815" s="1">
        <f t="shared" si="169"/>
        <v>33</v>
      </c>
      <c r="T1815" s="1">
        <f t="shared" si="170"/>
        <v>0</v>
      </c>
      <c r="U1815" t="s">
        <v>38</v>
      </c>
      <c r="V1815" t="s">
        <v>247</v>
      </c>
      <c r="W1815" s="1"/>
      <c r="X1815" s="1"/>
      <c r="Y1815" s="1"/>
      <c r="Z1815" s="5">
        <v>1.45</v>
      </c>
      <c r="AA1815" s="1">
        <v>75</v>
      </c>
      <c r="AB1815" s="6">
        <v>1.2</v>
      </c>
      <c r="AC1815" s="8">
        <f t="shared" si="171"/>
        <v>1435.4999999999998</v>
      </c>
      <c r="AD1815" s="1"/>
      <c r="AE1815" s="10">
        <f t="shared" si="172"/>
        <v>1435.4999999999998</v>
      </c>
      <c r="AF1815" s="1"/>
      <c r="AG1815" t="str">
        <f t="shared" si="173"/>
        <v/>
      </c>
      <c r="AI1815" s="1"/>
      <c r="AJ1815" s="1"/>
      <c r="AK1815" s="1"/>
      <c r="AL1815" s="1"/>
    </row>
    <row r="1816" spans="1:38" x14ac:dyDescent="0.35">
      <c r="A1816">
        <v>1815</v>
      </c>
      <c r="B1816" t="s">
        <v>32</v>
      </c>
      <c r="C1816">
        <v>299</v>
      </c>
      <c r="D1816">
        <v>368</v>
      </c>
      <c r="E1816" t="s">
        <v>74</v>
      </c>
      <c r="F1816" t="s">
        <v>65</v>
      </c>
      <c r="G1816">
        <v>50.522190090000002</v>
      </c>
      <c r="H1816">
        <v>123.0854034</v>
      </c>
      <c r="M1816" t="s">
        <v>37</v>
      </c>
      <c r="N1816">
        <v>7</v>
      </c>
      <c r="O1816">
        <v>5</v>
      </c>
      <c r="P1816">
        <f t="shared" si="174"/>
        <v>2</v>
      </c>
      <c r="Q1816" t="s">
        <v>36</v>
      </c>
      <c r="R1816">
        <v>1</v>
      </c>
      <c r="S1816">
        <f t="shared" si="169"/>
        <v>0</v>
      </c>
      <c r="T1816">
        <f t="shared" si="170"/>
        <v>2</v>
      </c>
      <c r="W1816">
        <f>SUM(S1816:S1821)</f>
        <v>20</v>
      </c>
      <c r="X1816">
        <f>SUM(T1816:T1821)</f>
        <v>6</v>
      </c>
      <c r="Y1816">
        <f>X1816+W1816</f>
        <v>26</v>
      </c>
      <c r="Z1816" s="5">
        <v>0.16</v>
      </c>
      <c r="AA1816">
        <v>0</v>
      </c>
      <c r="AB1816" s="6">
        <v>37.4</v>
      </c>
      <c r="AC1816" s="8">
        <f t="shared" si="171"/>
        <v>1196.8</v>
      </c>
      <c r="AD1816" s="8">
        <f>SUM(AC1816:AC1821)</f>
        <v>7522.16</v>
      </c>
      <c r="AE1816" s="8">
        <f t="shared" si="172"/>
        <v>1196.8</v>
      </c>
      <c r="AF1816" s="8">
        <f>SUM(AE1816:AE1821)</f>
        <v>7522.16</v>
      </c>
      <c r="AG1816">
        <f t="shared" si="173"/>
        <v>1</v>
      </c>
    </row>
    <row r="1817" spans="1:38" x14ac:dyDescent="0.35">
      <c r="A1817">
        <v>1816</v>
      </c>
      <c r="C1817">
        <v>299</v>
      </c>
      <c r="D1817">
        <v>368</v>
      </c>
      <c r="E1817" t="s">
        <v>74</v>
      </c>
      <c r="F1817" t="s">
        <v>65</v>
      </c>
      <c r="G1817">
        <v>50.522190090000002</v>
      </c>
      <c r="H1817">
        <v>123.0854034</v>
      </c>
      <c r="M1817" t="s">
        <v>66</v>
      </c>
      <c r="N1817">
        <v>5</v>
      </c>
      <c r="O1817">
        <v>2</v>
      </c>
      <c r="P1817">
        <f t="shared" si="174"/>
        <v>3</v>
      </c>
      <c r="Q1817" t="s">
        <v>36</v>
      </c>
      <c r="R1817">
        <v>1</v>
      </c>
      <c r="S1817">
        <f t="shared" si="169"/>
        <v>0</v>
      </c>
      <c r="T1817">
        <f t="shared" si="170"/>
        <v>3</v>
      </c>
      <c r="Z1817" s="5">
        <v>0.16</v>
      </c>
      <c r="AA1817">
        <v>0</v>
      </c>
      <c r="AB1817" s="6">
        <v>37.4</v>
      </c>
      <c r="AC1817" s="8">
        <f t="shared" si="171"/>
        <v>1795.1999999999998</v>
      </c>
      <c r="AE1817" s="8">
        <f t="shared" si="172"/>
        <v>1795.1999999999998</v>
      </c>
      <c r="AG1817" t="str">
        <f t="shared" si="173"/>
        <v/>
      </c>
    </row>
    <row r="1818" spans="1:38" x14ac:dyDescent="0.35">
      <c r="A1818">
        <v>1817</v>
      </c>
      <c r="C1818">
        <v>299</v>
      </c>
      <c r="D1818">
        <v>368</v>
      </c>
      <c r="E1818" t="s">
        <v>74</v>
      </c>
      <c r="F1818" t="s">
        <v>65</v>
      </c>
      <c r="G1818">
        <v>50.522190090000002</v>
      </c>
      <c r="H1818">
        <v>123.0854034</v>
      </c>
      <c r="M1818" t="s">
        <v>140</v>
      </c>
      <c r="N1818">
        <v>1</v>
      </c>
      <c r="O1818">
        <v>0</v>
      </c>
      <c r="P1818">
        <f t="shared" si="174"/>
        <v>1</v>
      </c>
      <c r="Q1818" t="s">
        <v>36</v>
      </c>
      <c r="R1818">
        <v>1</v>
      </c>
      <c r="S1818">
        <f t="shared" si="169"/>
        <v>0</v>
      </c>
      <c r="T1818">
        <f t="shared" si="170"/>
        <v>1</v>
      </c>
      <c r="Z1818" s="5">
        <v>0.16</v>
      </c>
      <c r="AA1818">
        <v>0</v>
      </c>
      <c r="AB1818" s="6">
        <v>30.85</v>
      </c>
      <c r="AC1818" s="8">
        <f t="shared" si="171"/>
        <v>493.6</v>
      </c>
      <c r="AE1818" s="8">
        <f t="shared" si="172"/>
        <v>493.6</v>
      </c>
      <c r="AG1818" t="str">
        <f t="shared" si="173"/>
        <v/>
      </c>
    </row>
    <row r="1819" spans="1:38" x14ac:dyDescent="0.35">
      <c r="A1819">
        <v>1818</v>
      </c>
      <c r="C1819">
        <v>328</v>
      </c>
      <c r="D1819">
        <v>368</v>
      </c>
      <c r="E1819" t="s">
        <v>74</v>
      </c>
      <c r="F1819" t="s">
        <v>65</v>
      </c>
      <c r="G1819">
        <v>50.522190090000002</v>
      </c>
      <c r="H1819">
        <v>123.0854034</v>
      </c>
      <c r="M1819" t="s">
        <v>57</v>
      </c>
      <c r="N1819">
        <v>0</v>
      </c>
      <c r="O1819">
        <v>-3</v>
      </c>
      <c r="P1819">
        <f t="shared" si="174"/>
        <v>3</v>
      </c>
      <c r="Q1819" t="s">
        <v>62</v>
      </c>
      <c r="R1819">
        <v>2</v>
      </c>
      <c r="S1819">
        <f t="shared" si="169"/>
        <v>3</v>
      </c>
      <c r="T1819">
        <f t="shared" si="170"/>
        <v>0</v>
      </c>
      <c r="U1819" t="s">
        <v>38</v>
      </c>
      <c r="V1819" t="s">
        <v>247</v>
      </c>
      <c r="Z1819" s="5">
        <v>1.07</v>
      </c>
      <c r="AA1819">
        <v>0</v>
      </c>
      <c r="AB1819" s="6">
        <v>3.36</v>
      </c>
      <c r="AC1819" s="8">
        <f t="shared" si="171"/>
        <v>1078.56</v>
      </c>
      <c r="AE1819" s="8">
        <f t="shared" si="172"/>
        <v>1078.56</v>
      </c>
      <c r="AG1819" t="str">
        <f t="shared" si="173"/>
        <v/>
      </c>
    </row>
    <row r="1820" spans="1:38" x14ac:dyDescent="0.35">
      <c r="A1820">
        <v>1819</v>
      </c>
      <c r="C1820">
        <v>328</v>
      </c>
      <c r="D1820">
        <v>368</v>
      </c>
      <c r="E1820" t="s">
        <v>74</v>
      </c>
      <c r="F1820" t="s">
        <v>65</v>
      </c>
      <c r="G1820">
        <v>50.522190090000002</v>
      </c>
      <c r="H1820">
        <v>123.0854034</v>
      </c>
      <c r="M1820" t="s">
        <v>82</v>
      </c>
      <c r="N1820">
        <v>-3</v>
      </c>
      <c r="O1820">
        <v>-20</v>
      </c>
      <c r="P1820">
        <f t="shared" si="174"/>
        <v>17</v>
      </c>
      <c r="Q1820" t="s">
        <v>62</v>
      </c>
      <c r="R1820">
        <v>2</v>
      </c>
      <c r="S1820">
        <f t="shared" si="169"/>
        <v>17</v>
      </c>
      <c r="T1820">
        <f t="shared" si="170"/>
        <v>0</v>
      </c>
      <c r="U1820" t="s">
        <v>38</v>
      </c>
      <c r="V1820" t="s">
        <v>247</v>
      </c>
      <c r="Z1820" s="5">
        <v>1.45</v>
      </c>
      <c r="AA1820">
        <v>0</v>
      </c>
      <c r="AB1820" s="6">
        <v>1.2</v>
      </c>
      <c r="AC1820" s="8">
        <f t="shared" si="171"/>
        <v>2957.9999999999995</v>
      </c>
      <c r="AE1820" s="8">
        <f t="shared" si="172"/>
        <v>2957.9999999999995</v>
      </c>
      <c r="AG1820" t="str">
        <f t="shared" si="173"/>
        <v/>
      </c>
    </row>
    <row r="1821" spans="1:38" x14ac:dyDescent="0.35">
      <c r="A1821">
        <v>1820</v>
      </c>
      <c r="B1821" s="1"/>
      <c r="C1821">
        <v>328</v>
      </c>
      <c r="D1821">
        <v>368</v>
      </c>
      <c r="E1821" s="1" t="s">
        <v>74</v>
      </c>
      <c r="F1821" t="s">
        <v>65</v>
      </c>
      <c r="G1821" s="1">
        <v>50.522190090000002</v>
      </c>
      <c r="H1821" s="1">
        <v>123.0854034</v>
      </c>
      <c r="I1821" s="1"/>
      <c r="J1821" s="1"/>
      <c r="K1821" s="1"/>
      <c r="L1821" s="1"/>
      <c r="M1821" s="1" t="s">
        <v>83</v>
      </c>
      <c r="N1821" s="1">
        <v>-20</v>
      </c>
      <c r="O1821" s="1">
        <v>-20</v>
      </c>
      <c r="P1821" s="1">
        <f t="shared" si="174"/>
        <v>0</v>
      </c>
      <c r="Q1821" s="1" t="s">
        <v>62</v>
      </c>
      <c r="R1821" s="1">
        <v>2</v>
      </c>
      <c r="S1821" s="1">
        <f t="shared" si="169"/>
        <v>0</v>
      </c>
      <c r="T1821" s="1">
        <f t="shared" si="170"/>
        <v>0</v>
      </c>
      <c r="U1821" t="s">
        <v>38</v>
      </c>
      <c r="V1821" t="s">
        <v>73</v>
      </c>
      <c r="W1821" s="1"/>
      <c r="X1821" s="1"/>
      <c r="Y1821" s="1"/>
      <c r="Z1821" s="5">
        <v>1.45</v>
      </c>
      <c r="AA1821" s="1">
        <v>35</v>
      </c>
      <c r="AB1821" s="6">
        <v>1.2</v>
      </c>
      <c r="AC1821" s="8">
        <f t="shared" si="171"/>
        <v>0</v>
      </c>
      <c r="AD1821" s="1"/>
      <c r="AE1821" s="10">
        <f t="shared" si="172"/>
        <v>0</v>
      </c>
      <c r="AF1821" s="1"/>
      <c r="AG1821" t="str">
        <f t="shared" si="173"/>
        <v/>
      </c>
      <c r="AI1821" s="1"/>
      <c r="AJ1821" s="1"/>
      <c r="AK1821" s="1"/>
      <c r="AL1821" s="1"/>
    </row>
    <row r="1822" spans="1:38" x14ac:dyDescent="0.35">
      <c r="A1822">
        <v>1821</v>
      </c>
      <c r="B1822" t="s">
        <v>32</v>
      </c>
      <c r="C1822">
        <v>307</v>
      </c>
      <c r="D1822">
        <v>369</v>
      </c>
      <c r="E1822" t="s">
        <v>101</v>
      </c>
      <c r="F1822" t="s">
        <v>65</v>
      </c>
      <c r="G1822">
        <v>51.322219850000003</v>
      </c>
      <c r="H1822">
        <v>122.2917023</v>
      </c>
      <c r="M1822" t="s">
        <v>110</v>
      </c>
      <c r="N1822">
        <v>0</v>
      </c>
      <c r="O1822">
        <v>0.20000000300000001</v>
      </c>
      <c r="P1822">
        <f t="shared" si="174"/>
        <v>0.20000000300000001</v>
      </c>
      <c r="Q1822" t="s">
        <v>36</v>
      </c>
      <c r="R1822">
        <v>1</v>
      </c>
      <c r="S1822">
        <f t="shared" si="169"/>
        <v>0</v>
      </c>
      <c r="T1822">
        <f t="shared" si="170"/>
        <v>0.20000000300000001</v>
      </c>
      <c r="W1822">
        <f>SUM(S1822:S1827)</f>
        <v>85</v>
      </c>
      <c r="X1822">
        <f>SUM(T1822:T1827)</f>
        <v>0.20000000300000001</v>
      </c>
      <c r="Y1822">
        <f>X1822+W1822</f>
        <v>85.200000003</v>
      </c>
      <c r="Z1822" s="5">
        <v>0.16</v>
      </c>
      <c r="AA1822">
        <v>0</v>
      </c>
      <c r="AB1822" s="6">
        <v>37.4</v>
      </c>
      <c r="AC1822" s="8">
        <f t="shared" si="171"/>
        <v>119.6800017952</v>
      </c>
      <c r="AD1822" s="8">
        <f>SUM(AC1822:AC1827)</f>
        <v>12256.952001795202</v>
      </c>
      <c r="AE1822" s="8">
        <f t="shared" si="172"/>
        <v>119.6800017952</v>
      </c>
      <c r="AF1822" s="8">
        <f>SUM(AE1822:AE1827)</f>
        <v>12256.952001795202</v>
      </c>
      <c r="AG1822">
        <f t="shared" si="173"/>
        <v>1</v>
      </c>
    </row>
    <row r="1823" spans="1:38" x14ac:dyDescent="0.35">
      <c r="A1823">
        <v>1822</v>
      </c>
      <c r="C1823">
        <v>336</v>
      </c>
      <c r="D1823">
        <v>369</v>
      </c>
      <c r="E1823" t="s">
        <v>101</v>
      </c>
      <c r="F1823" t="s">
        <v>65</v>
      </c>
      <c r="G1823">
        <v>51.322219850000003</v>
      </c>
      <c r="H1823">
        <v>122.2917023</v>
      </c>
      <c r="M1823" t="s">
        <v>104</v>
      </c>
      <c r="N1823">
        <v>-21</v>
      </c>
      <c r="O1823">
        <v>-7</v>
      </c>
      <c r="P1823">
        <f t="shared" si="174"/>
        <v>14</v>
      </c>
      <c r="Q1823" t="s">
        <v>144</v>
      </c>
      <c r="R1823">
        <v>2</v>
      </c>
      <c r="S1823">
        <f t="shared" si="169"/>
        <v>14</v>
      </c>
      <c r="T1823">
        <f t="shared" si="170"/>
        <v>0</v>
      </c>
      <c r="U1823" t="s">
        <v>38</v>
      </c>
      <c r="V1823" t="s">
        <v>73</v>
      </c>
      <c r="Z1823" s="5">
        <v>1.07</v>
      </c>
      <c r="AA1823" s="11">
        <v>30</v>
      </c>
      <c r="AB1823" s="6">
        <v>3.36</v>
      </c>
      <c r="AC1823" s="8">
        <f t="shared" si="171"/>
        <v>3523.2960000000007</v>
      </c>
      <c r="AE1823" s="8">
        <f t="shared" si="172"/>
        <v>3523.2960000000007</v>
      </c>
      <c r="AG1823" t="str">
        <f t="shared" si="173"/>
        <v/>
      </c>
    </row>
    <row r="1824" spans="1:38" x14ac:dyDescent="0.35">
      <c r="A1824">
        <v>1823</v>
      </c>
      <c r="C1824">
        <v>336</v>
      </c>
      <c r="D1824">
        <v>369</v>
      </c>
      <c r="E1824" t="s">
        <v>101</v>
      </c>
      <c r="F1824" t="s">
        <v>65</v>
      </c>
      <c r="G1824">
        <v>51.322219850000003</v>
      </c>
      <c r="H1824">
        <v>122.2917023</v>
      </c>
      <c r="M1824" t="s">
        <v>103</v>
      </c>
      <c r="N1824">
        <v>0</v>
      </c>
      <c r="O1824">
        <v>-7</v>
      </c>
      <c r="P1824">
        <f t="shared" si="174"/>
        <v>7</v>
      </c>
      <c r="Q1824" t="s">
        <v>54</v>
      </c>
      <c r="R1824">
        <v>2</v>
      </c>
      <c r="S1824">
        <f t="shared" si="169"/>
        <v>7</v>
      </c>
      <c r="T1824">
        <f t="shared" si="170"/>
        <v>0</v>
      </c>
      <c r="U1824" t="s">
        <v>38</v>
      </c>
      <c r="V1824" t="s">
        <v>44</v>
      </c>
      <c r="Z1824" s="5">
        <v>1.07</v>
      </c>
      <c r="AA1824" s="11">
        <v>40</v>
      </c>
      <c r="AB1824" s="6">
        <v>3.36</v>
      </c>
      <c r="AC1824" s="8">
        <f t="shared" si="171"/>
        <v>1509.9840000000004</v>
      </c>
      <c r="AE1824" s="8">
        <f t="shared" si="172"/>
        <v>1509.9840000000004</v>
      </c>
      <c r="AG1824" t="str">
        <f t="shared" si="173"/>
        <v/>
      </c>
    </row>
    <row r="1825" spans="1:38" x14ac:dyDescent="0.35">
      <c r="A1825">
        <v>1824</v>
      </c>
      <c r="C1825">
        <v>336</v>
      </c>
      <c r="D1825">
        <v>369</v>
      </c>
      <c r="E1825" t="s">
        <v>101</v>
      </c>
      <c r="F1825" t="s">
        <v>65</v>
      </c>
      <c r="G1825">
        <v>51.322219850000003</v>
      </c>
      <c r="H1825">
        <v>122.2917023</v>
      </c>
      <c r="M1825" t="s">
        <v>248</v>
      </c>
      <c r="N1825">
        <v>-21</v>
      </c>
      <c r="O1825">
        <v>-42</v>
      </c>
      <c r="P1825">
        <f t="shared" si="174"/>
        <v>21</v>
      </c>
      <c r="Q1825" t="s">
        <v>54</v>
      </c>
      <c r="R1825">
        <v>2</v>
      </c>
      <c r="S1825">
        <f t="shared" si="169"/>
        <v>21</v>
      </c>
      <c r="T1825">
        <f t="shared" si="170"/>
        <v>0</v>
      </c>
      <c r="U1825" t="s">
        <v>38</v>
      </c>
      <c r="V1825" t="s">
        <v>44</v>
      </c>
      <c r="Z1825" s="5">
        <v>1.07</v>
      </c>
      <c r="AA1825" s="11">
        <v>40</v>
      </c>
      <c r="AB1825" s="6">
        <v>3.36</v>
      </c>
      <c r="AC1825" s="8">
        <f t="shared" si="171"/>
        <v>4529.9520000000011</v>
      </c>
      <c r="AE1825" s="8">
        <f t="shared" si="172"/>
        <v>4529.9520000000011</v>
      </c>
      <c r="AG1825" t="str">
        <f t="shared" si="173"/>
        <v/>
      </c>
    </row>
    <row r="1826" spans="1:38" x14ac:dyDescent="0.35">
      <c r="A1826">
        <v>1825</v>
      </c>
      <c r="C1826">
        <v>336</v>
      </c>
      <c r="D1826">
        <v>369</v>
      </c>
      <c r="E1826" t="s">
        <v>101</v>
      </c>
      <c r="F1826" t="s">
        <v>65</v>
      </c>
      <c r="G1826">
        <v>51.322219850000003</v>
      </c>
      <c r="H1826">
        <v>122.2917023</v>
      </c>
      <c r="M1826" t="s">
        <v>136</v>
      </c>
      <c r="N1826">
        <v>-42</v>
      </c>
      <c r="O1826">
        <v>-53</v>
      </c>
      <c r="P1826">
        <f t="shared" si="174"/>
        <v>11</v>
      </c>
      <c r="Q1826" t="s">
        <v>54</v>
      </c>
      <c r="R1826">
        <v>2</v>
      </c>
      <c r="S1826">
        <f t="shared" si="169"/>
        <v>11</v>
      </c>
      <c r="T1826">
        <f t="shared" si="170"/>
        <v>0</v>
      </c>
      <c r="U1826" t="s">
        <v>38</v>
      </c>
      <c r="V1826" t="s">
        <v>73</v>
      </c>
      <c r="Z1826" s="5">
        <v>1.45</v>
      </c>
      <c r="AA1826" s="11">
        <v>30</v>
      </c>
      <c r="AB1826" s="6">
        <v>1.2</v>
      </c>
      <c r="AC1826" s="8">
        <f t="shared" si="171"/>
        <v>1339.7999999999997</v>
      </c>
      <c r="AE1826" s="8">
        <f t="shared" si="172"/>
        <v>1339.7999999999997</v>
      </c>
      <c r="AG1826" t="str">
        <f t="shared" si="173"/>
        <v/>
      </c>
    </row>
    <row r="1827" spans="1:38" x14ac:dyDescent="0.35">
      <c r="A1827">
        <v>1826</v>
      </c>
      <c r="B1827" s="1"/>
      <c r="C1827">
        <v>336</v>
      </c>
      <c r="D1827">
        <v>369</v>
      </c>
      <c r="E1827" s="1" t="s">
        <v>101</v>
      </c>
      <c r="F1827" t="s">
        <v>65</v>
      </c>
      <c r="G1827" s="1">
        <v>51.322219850000003</v>
      </c>
      <c r="H1827" s="1">
        <v>122.2917023</v>
      </c>
      <c r="I1827" s="1"/>
      <c r="J1827" s="1"/>
      <c r="K1827" s="1"/>
      <c r="L1827" s="1"/>
      <c r="M1827" s="1" t="s">
        <v>249</v>
      </c>
      <c r="N1827" s="1">
        <v>-53</v>
      </c>
      <c r="O1827" s="1">
        <v>-85</v>
      </c>
      <c r="P1827" s="1">
        <f t="shared" si="174"/>
        <v>32</v>
      </c>
      <c r="Q1827" s="1" t="s">
        <v>144</v>
      </c>
      <c r="R1827" s="1">
        <v>2</v>
      </c>
      <c r="S1827" s="1">
        <f t="shared" si="169"/>
        <v>32</v>
      </c>
      <c r="T1827" s="1">
        <f t="shared" si="170"/>
        <v>0</v>
      </c>
      <c r="U1827" t="s">
        <v>38</v>
      </c>
      <c r="V1827" t="s">
        <v>73</v>
      </c>
      <c r="W1827" s="1"/>
      <c r="X1827" s="1"/>
      <c r="Y1827" s="1"/>
      <c r="Z1827" s="5">
        <v>1.45</v>
      </c>
      <c r="AA1827" s="11">
        <v>30</v>
      </c>
      <c r="AB1827" s="6">
        <v>0.38</v>
      </c>
      <c r="AC1827" s="8">
        <f t="shared" si="171"/>
        <v>1234.2399999999998</v>
      </c>
      <c r="AD1827" s="1"/>
      <c r="AE1827" s="10">
        <f t="shared" si="172"/>
        <v>1234.2399999999998</v>
      </c>
      <c r="AF1827" s="1"/>
      <c r="AG1827" t="str">
        <f t="shared" si="173"/>
        <v/>
      </c>
      <c r="AI1827" s="1"/>
      <c r="AJ1827" s="1"/>
      <c r="AK1827" s="1"/>
      <c r="AL1827" s="1"/>
    </row>
    <row r="1828" spans="1:38" x14ac:dyDescent="0.35">
      <c r="A1828">
        <v>1827</v>
      </c>
      <c r="B1828" t="s">
        <v>32</v>
      </c>
      <c r="C1828">
        <v>730</v>
      </c>
      <c r="D1828">
        <v>370</v>
      </c>
      <c r="E1828" t="s">
        <v>74</v>
      </c>
      <c r="F1828" t="s">
        <v>65</v>
      </c>
      <c r="G1828">
        <v>49.321861269999999</v>
      </c>
      <c r="H1828">
        <v>124.2946091</v>
      </c>
      <c r="M1828" t="s">
        <v>54</v>
      </c>
      <c r="N1828">
        <v>2</v>
      </c>
      <c r="O1828">
        <v>0.5</v>
      </c>
      <c r="P1828">
        <f t="shared" si="174"/>
        <v>1.5</v>
      </c>
      <c r="Q1828" t="s">
        <v>36</v>
      </c>
      <c r="R1828">
        <v>1</v>
      </c>
      <c r="S1828">
        <f t="shared" si="169"/>
        <v>0</v>
      </c>
      <c r="T1828">
        <f t="shared" si="170"/>
        <v>1.5</v>
      </c>
      <c r="W1828">
        <f>SUM(S1828:S1832)</f>
        <v>70</v>
      </c>
      <c r="X1828">
        <f>SUM(T1828:T1832)</f>
        <v>2</v>
      </c>
      <c r="Y1828">
        <f>X1828+W1828</f>
        <v>72</v>
      </c>
      <c r="Z1828" s="5">
        <v>0.16</v>
      </c>
      <c r="AA1828">
        <v>0</v>
      </c>
      <c r="AB1828" s="6">
        <v>37.4</v>
      </c>
      <c r="AC1828" s="8">
        <f t="shared" si="171"/>
        <v>897.59999999999991</v>
      </c>
      <c r="AD1828" s="8">
        <f>SUM(AC1828:AC1832)</f>
        <v>10761.712</v>
      </c>
      <c r="AE1828" s="8">
        <f t="shared" si="172"/>
        <v>897.59999999999991</v>
      </c>
      <c r="AF1828" s="8">
        <f>SUM(AE1828:AE1832)</f>
        <v>10761.712</v>
      </c>
      <c r="AG1828">
        <f t="shared" si="173"/>
        <v>1</v>
      </c>
    </row>
    <row r="1829" spans="1:38" x14ac:dyDescent="0.35">
      <c r="A1829">
        <v>1828</v>
      </c>
      <c r="C1829">
        <v>730</v>
      </c>
      <c r="D1829">
        <v>370</v>
      </c>
      <c r="E1829" t="s">
        <v>74</v>
      </c>
      <c r="F1829" t="s">
        <v>65</v>
      </c>
      <c r="G1829">
        <v>49.321861269999999</v>
      </c>
      <c r="H1829">
        <v>124.2946091</v>
      </c>
      <c r="M1829" t="s">
        <v>40</v>
      </c>
      <c r="N1829">
        <v>0.5</v>
      </c>
      <c r="O1829">
        <v>0</v>
      </c>
      <c r="P1829">
        <f t="shared" si="174"/>
        <v>0.5</v>
      </c>
      <c r="Q1829" t="s">
        <v>36</v>
      </c>
      <c r="R1829">
        <v>1</v>
      </c>
      <c r="S1829">
        <f t="shared" si="169"/>
        <v>0</v>
      </c>
      <c r="T1829">
        <f t="shared" si="170"/>
        <v>0.5</v>
      </c>
      <c r="Z1829" s="5">
        <v>0.16</v>
      </c>
      <c r="AA1829">
        <v>0</v>
      </c>
      <c r="AB1829" s="6">
        <v>37.4</v>
      </c>
      <c r="AC1829" s="8">
        <f t="shared" si="171"/>
        <v>299.2</v>
      </c>
      <c r="AE1829" s="8">
        <f t="shared" si="172"/>
        <v>299.2</v>
      </c>
      <c r="AG1829" t="str">
        <f t="shared" si="173"/>
        <v/>
      </c>
    </row>
    <row r="1830" spans="1:38" x14ac:dyDescent="0.35">
      <c r="A1830">
        <v>1829</v>
      </c>
      <c r="C1830">
        <v>787</v>
      </c>
      <c r="D1830">
        <v>370</v>
      </c>
      <c r="E1830" t="s">
        <v>74</v>
      </c>
      <c r="F1830" t="s">
        <v>65</v>
      </c>
      <c r="G1830">
        <v>49.321861269999999</v>
      </c>
      <c r="H1830">
        <v>124.2946091</v>
      </c>
      <c r="M1830" t="s">
        <v>57</v>
      </c>
      <c r="N1830">
        <v>0</v>
      </c>
      <c r="O1830">
        <v>-8</v>
      </c>
      <c r="P1830">
        <f t="shared" si="174"/>
        <v>8</v>
      </c>
      <c r="Q1830" t="s">
        <v>146</v>
      </c>
      <c r="R1830">
        <v>2</v>
      </c>
      <c r="S1830">
        <f t="shared" si="169"/>
        <v>8</v>
      </c>
      <c r="T1830">
        <f t="shared" si="170"/>
        <v>0</v>
      </c>
      <c r="U1830" t="s">
        <v>38</v>
      </c>
      <c r="V1830" t="s">
        <v>73</v>
      </c>
      <c r="Z1830" s="5">
        <v>1.07</v>
      </c>
      <c r="AA1830" s="11">
        <v>30</v>
      </c>
      <c r="AB1830" s="6">
        <v>3.36</v>
      </c>
      <c r="AC1830" s="8">
        <f t="shared" si="171"/>
        <v>2013.3120000000001</v>
      </c>
      <c r="AE1830" s="8">
        <f t="shared" si="172"/>
        <v>2013.3120000000001</v>
      </c>
      <c r="AG1830" t="str">
        <f t="shared" si="173"/>
        <v/>
      </c>
    </row>
    <row r="1831" spans="1:38" x14ac:dyDescent="0.35">
      <c r="A1831">
        <v>1830</v>
      </c>
      <c r="C1831">
        <v>787</v>
      </c>
      <c r="D1831">
        <v>370</v>
      </c>
      <c r="E1831" t="s">
        <v>74</v>
      </c>
      <c r="F1831" t="s">
        <v>65</v>
      </c>
      <c r="G1831">
        <v>49.321861269999999</v>
      </c>
      <c r="H1831">
        <v>124.2946091</v>
      </c>
      <c r="M1831" t="s">
        <v>51</v>
      </c>
      <c r="N1831">
        <v>-8</v>
      </c>
      <c r="O1831">
        <v>-25</v>
      </c>
      <c r="P1831">
        <f t="shared" si="174"/>
        <v>17</v>
      </c>
      <c r="Q1831" t="s">
        <v>53</v>
      </c>
      <c r="R1831">
        <v>2</v>
      </c>
      <c r="S1831">
        <f t="shared" si="169"/>
        <v>17</v>
      </c>
      <c r="T1831">
        <f t="shared" si="170"/>
        <v>0</v>
      </c>
      <c r="U1831" t="s">
        <v>38</v>
      </c>
      <c r="V1831" t="s">
        <v>73</v>
      </c>
      <c r="Z1831" s="5">
        <v>1.45</v>
      </c>
      <c r="AA1831" s="11">
        <v>30</v>
      </c>
      <c r="AB1831" s="6">
        <v>1.2</v>
      </c>
      <c r="AC1831" s="8">
        <f t="shared" si="171"/>
        <v>2070.5999999999995</v>
      </c>
      <c r="AE1831" s="8">
        <f t="shared" si="172"/>
        <v>2070.5999999999995</v>
      </c>
      <c r="AG1831" t="str">
        <f t="shared" si="173"/>
        <v/>
      </c>
    </row>
    <row r="1832" spans="1:38" x14ac:dyDescent="0.35">
      <c r="A1832">
        <v>1831</v>
      </c>
      <c r="B1832" s="1"/>
      <c r="C1832">
        <v>787</v>
      </c>
      <c r="D1832">
        <v>370</v>
      </c>
      <c r="E1832" s="1" t="s">
        <v>74</v>
      </c>
      <c r="F1832" t="s">
        <v>65</v>
      </c>
      <c r="G1832" s="1">
        <v>49.321861269999999</v>
      </c>
      <c r="H1832" s="1">
        <v>124.2946091</v>
      </c>
      <c r="I1832" s="1"/>
      <c r="J1832" s="1"/>
      <c r="K1832" s="1"/>
      <c r="L1832" s="1"/>
      <c r="M1832" s="1" t="s">
        <v>90</v>
      </c>
      <c r="N1832" s="1">
        <v>-25</v>
      </c>
      <c r="O1832" s="1">
        <v>-70</v>
      </c>
      <c r="P1832" s="1">
        <f t="shared" si="174"/>
        <v>45</v>
      </c>
      <c r="Q1832" s="1" t="s">
        <v>53</v>
      </c>
      <c r="R1832" s="1">
        <v>2</v>
      </c>
      <c r="S1832" s="1">
        <f t="shared" si="169"/>
        <v>45</v>
      </c>
      <c r="T1832" s="1">
        <f t="shared" si="170"/>
        <v>0</v>
      </c>
      <c r="U1832" t="s">
        <v>38</v>
      </c>
      <c r="V1832" t="s">
        <v>73</v>
      </c>
      <c r="W1832" s="1"/>
      <c r="X1832" s="1"/>
      <c r="Y1832" s="1"/>
      <c r="Z1832" s="5">
        <v>1.45</v>
      </c>
      <c r="AA1832" s="11">
        <v>30</v>
      </c>
      <c r="AB1832" s="6">
        <v>1.2</v>
      </c>
      <c r="AC1832" s="8">
        <f t="shared" si="171"/>
        <v>5481</v>
      </c>
      <c r="AD1832" s="1"/>
      <c r="AE1832" s="10">
        <f t="shared" si="172"/>
        <v>5481</v>
      </c>
      <c r="AF1832" s="1"/>
      <c r="AG1832" t="str">
        <f t="shared" si="173"/>
        <v/>
      </c>
      <c r="AI1832" s="1"/>
      <c r="AJ1832" s="1"/>
      <c r="AK1832" s="1"/>
      <c r="AL1832" s="1"/>
    </row>
    <row r="1833" spans="1:38" x14ac:dyDescent="0.35">
      <c r="A1833">
        <v>1832</v>
      </c>
      <c r="B1833" t="s">
        <v>32</v>
      </c>
      <c r="C1833">
        <v>244</v>
      </c>
      <c r="D1833">
        <v>371</v>
      </c>
      <c r="E1833" t="s">
        <v>36</v>
      </c>
      <c r="F1833" t="s">
        <v>36</v>
      </c>
      <c r="G1833">
        <v>48.7262001</v>
      </c>
      <c r="H1833">
        <v>124.93616489999999</v>
      </c>
      <c r="N1833">
        <v>0</v>
      </c>
      <c r="O1833">
        <v>0</v>
      </c>
      <c r="P1833">
        <f t="shared" si="174"/>
        <v>0</v>
      </c>
      <c r="Q1833" t="s">
        <v>250</v>
      </c>
      <c r="R1833">
        <v>2</v>
      </c>
      <c r="S1833">
        <f t="shared" si="169"/>
        <v>0</v>
      </c>
      <c r="T1833">
        <f t="shared" si="170"/>
        <v>0</v>
      </c>
      <c r="U1833" t="s">
        <v>38</v>
      </c>
      <c r="V1833" t="s">
        <v>73</v>
      </c>
      <c r="W1833">
        <f>SUM(S1833:S1834)</f>
        <v>0</v>
      </c>
      <c r="X1833">
        <f>SUM(T1833:T1834)</f>
        <v>0</v>
      </c>
      <c r="Y1833">
        <f>X1833+W1833</f>
        <v>0</v>
      </c>
      <c r="Z1833" s="5">
        <v>0</v>
      </c>
      <c r="AA1833">
        <v>0</v>
      </c>
      <c r="AB1833" s="6"/>
      <c r="AC1833" s="8">
        <f t="shared" si="171"/>
        <v>0</v>
      </c>
      <c r="AD1833" s="8">
        <f>SUM(AC1833:AC1834)</f>
        <v>0</v>
      </c>
      <c r="AE1833" s="8">
        <f t="shared" si="172"/>
        <v>0</v>
      </c>
      <c r="AF1833" s="8">
        <f>SUM(AE1833:AE1834)</f>
        <v>0</v>
      </c>
      <c r="AG1833">
        <f t="shared" si="173"/>
        <v>1</v>
      </c>
    </row>
    <row r="1834" spans="1:38" x14ac:dyDescent="0.35">
      <c r="A1834">
        <v>1833</v>
      </c>
      <c r="B1834" s="1"/>
      <c r="C1834">
        <v>231</v>
      </c>
      <c r="D1834">
        <v>371</v>
      </c>
      <c r="E1834" s="1" t="s">
        <v>36</v>
      </c>
      <c r="F1834" t="s">
        <v>36</v>
      </c>
      <c r="G1834" s="1">
        <v>48.7262001</v>
      </c>
      <c r="H1834" s="1">
        <v>124.93616489999999</v>
      </c>
      <c r="I1834" s="1"/>
      <c r="J1834" s="1"/>
      <c r="K1834" s="1"/>
      <c r="L1834" s="1"/>
      <c r="M1834" s="1" t="s">
        <v>57</v>
      </c>
      <c r="N1834" s="1">
        <v>16</v>
      </c>
      <c r="O1834" s="1">
        <v>16</v>
      </c>
      <c r="P1834" s="1">
        <f t="shared" si="174"/>
        <v>0</v>
      </c>
      <c r="Q1834" s="1" t="s">
        <v>36</v>
      </c>
      <c r="R1834" s="1">
        <v>1</v>
      </c>
      <c r="S1834" s="1">
        <f t="shared" si="169"/>
        <v>0</v>
      </c>
      <c r="T1834" s="1">
        <f t="shared" si="170"/>
        <v>0</v>
      </c>
      <c r="W1834" s="1"/>
      <c r="X1834" s="1"/>
      <c r="Y1834" s="1"/>
      <c r="Z1834" s="5">
        <v>0</v>
      </c>
      <c r="AA1834" s="1">
        <v>0</v>
      </c>
      <c r="AB1834" s="6"/>
      <c r="AC1834" s="8">
        <f t="shared" si="171"/>
        <v>0</v>
      </c>
      <c r="AD1834" s="1"/>
      <c r="AE1834" s="10">
        <f t="shared" si="172"/>
        <v>0</v>
      </c>
      <c r="AF1834" s="1"/>
      <c r="AG1834" t="str">
        <f t="shared" si="173"/>
        <v/>
      </c>
      <c r="AI1834" s="1"/>
      <c r="AJ1834" s="1"/>
      <c r="AK1834" s="1"/>
      <c r="AL1834" s="1"/>
    </row>
    <row r="1835" spans="1:38" x14ac:dyDescent="0.35">
      <c r="A1835">
        <v>1834</v>
      </c>
      <c r="B1835" t="s">
        <v>32</v>
      </c>
      <c r="C1835">
        <v>722</v>
      </c>
      <c r="D1835">
        <v>372</v>
      </c>
      <c r="E1835" t="s">
        <v>74</v>
      </c>
      <c r="F1835" t="s">
        <v>65</v>
      </c>
      <c r="G1835">
        <v>49.468257899999998</v>
      </c>
      <c r="H1835">
        <v>124.204216</v>
      </c>
      <c r="M1835" t="s">
        <v>54</v>
      </c>
      <c r="N1835">
        <v>5</v>
      </c>
      <c r="O1835">
        <v>3</v>
      </c>
      <c r="P1835">
        <f t="shared" si="174"/>
        <v>2</v>
      </c>
      <c r="Q1835" t="s">
        <v>36</v>
      </c>
      <c r="R1835">
        <v>1</v>
      </c>
      <c r="S1835">
        <f t="shared" si="169"/>
        <v>0</v>
      </c>
      <c r="T1835">
        <f t="shared" si="170"/>
        <v>2</v>
      </c>
      <c r="W1835">
        <f>SUM(S1835:S1841)</f>
        <v>100</v>
      </c>
      <c r="X1835">
        <f>SUM(T1835:T1841)</f>
        <v>5</v>
      </c>
      <c r="Y1835">
        <f>X1835+W1835</f>
        <v>105</v>
      </c>
      <c r="Z1835" s="5">
        <v>0.16</v>
      </c>
      <c r="AA1835">
        <v>0</v>
      </c>
      <c r="AB1835" s="6">
        <v>37.4</v>
      </c>
      <c r="AC1835" s="8">
        <f t="shared" si="171"/>
        <v>1196.8</v>
      </c>
      <c r="AD1835" s="8">
        <f>SUM(AC1835:AC1841)</f>
        <v>9423.3319999999985</v>
      </c>
      <c r="AE1835" s="8">
        <f t="shared" si="172"/>
        <v>1196.8</v>
      </c>
      <c r="AF1835" s="8">
        <f>SUM(AE1835:AE1841)</f>
        <v>9423.3319999999985</v>
      </c>
      <c r="AG1835">
        <f t="shared" si="173"/>
        <v>1</v>
      </c>
    </row>
    <row r="1836" spans="1:38" x14ac:dyDescent="0.35">
      <c r="A1836">
        <v>1835</v>
      </c>
      <c r="C1836">
        <v>722</v>
      </c>
      <c r="D1836">
        <v>372</v>
      </c>
      <c r="E1836" t="s">
        <v>74</v>
      </c>
      <c r="F1836" t="s">
        <v>65</v>
      </c>
      <c r="G1836">
        <v>49.468257899999998</v>
      </c>
      <c r="H1836">
        <v>124.204216</v>
      </c>
      <c r="M1836" t="s">
        <v>39</v>
      </c>
      <c r="N1836">
        <v>3</v>
      </c>
      <c r="O1836">
        <v>0</v>
      </c>
      <c r="P1836">
        <f t="shared" si="174"/>
        <v>3</v>
      </c>
      <c r="Q1836" t="s">
        <v>36</v>
      </c>
      <c r="R1836">
        <v>1</v>
      </c>
      <c r="S1836">
        <f t="shared" si="169"/>
        <v>0</v>
      </c>
      <c r="T1836">
        <f t="shared" si="170"/>
        <v>3</v>
      </c>
      <c r="Z1836" s="5">
        <v>0.16</v>
      </c>
      <c r="AA1836">
        <v>0</v>
      </c>
      <c r="AB1836" s="6">
        <v>37.4</v>
      </c>
      <c r="AC1836" s="8">
        <f t="shared" si="171"/>
        <v>1795.1999999999998</v>
      </c>
      <c r="AE1836" s="8">
        <f t="shared" si="172"/>
        <v>1795.1999999999998</v>
      </c>
      <c r="AG1836" t="str">
        <f t="shared" si="173"/>
        <v/>
      </c>
    </row>
    <row r="1837" spans="1:38" x14ac:dyDescent="0.35">
      <c r="A1837">
        <v>1836</v>
      </c>
      <c r="C1837">
        <v>779</v>
      </c>
      <c r="D1837">
        <v>372</v>
      </c>
      <c r="E1837" t="s">
        <v>74</v>
      </c>
      <c r="F1837" t="s">
        <v>65</v>
      </c>
      <c r="G1837">
        <v>49.468257899999998</v>
      </c>
      <c r="H1837">
        <v>124.204216</v>
      </c>
      <c r="M1837" t="s">
        <v>57</v>
      </c>
      <c r="N1837">
        <v>0</v>
      </c>
      <c r="O1837">
        <v>-3</v>
      </c>
      <c r="P1837">
        <f t="shared" si="174"/>
        <v>3</v>
      </c>
      <c r="R1837">
        <v>2</v>
      </c>
      <c r="S1837">
        <f t="shared" si="169"/>
        <v>3</v>
      </c>
      <c r="T1837">
        <f t="shared" si="170"/>
        <v>0</v>
      </c>
      <c r="U1837" t="s">
        <v>38</v>
      </c>
      <c r="V1837" t="s">
        <v>39</v>
      </c>
      <c r="Z1837" s="5">
        <v>1.07</v>
      </c>
      <c r="AA1837">
        <v>30</v>
      </c>
      <c r="AB1837" s="6">
        <v>3.36</v>
      </c>
      <c r="AC1837" s="8">
        <f t="shared" si="171"/>
        <v>754.99199999999996</v>
      </c>
      <c r="AE1837" s="8">
        <f t="shared" si="172"/>
        <v>754.99199999999996</v>
      </c>
      <c r="AG1837" t="str">
        <f t="shared" si="173"/>
        <v/>
      </c>
    </row>
    <row r="1838" spans="1:38" x14ac:dyDescent="0.35">
      <c r="A1838">
        <v>1837</v>
      </c>
      <c r="C1838">
        <v>779</v>
      </c>
      <c r="D1838">
        <v>372</v>
      </c>
      <c r="E1838" t="s">
        <v>74</v>
      </c>
      <c r="F1838" t="s">
        <v>65</v>
      </c>
      <c r="G1838">
        <v>49.468257899999998</v>
      </c>
      <c r="H1838">
        <v>124.204216</v>
      </c>
      <c r="M1838" t="s">
        <v>49</v>
      </c>
      <c r="N1838">
        <v>-3</v>
      </c>
      <c r="O1838">
        <v>-33</v>
      </c>
      <c r="P1838">
        <f t="shared" si="174"/>
        <v>30</v>
      </c>
      <c r="Q1838" t="s">
        <v>43</v>
      </c>
      <c r="R1838">
        <v>2</v>
      </c>
      <c r="S1838">
        <f t="shared" si="169"/>
        <v>30</v>
      </c>
      <c r="T1838">
        <f t="shared" si="170"/>
        <v>0</v>
      </c>
      <c r="U1838" t="s">
        <v>38</v>
      </c>
      <c r="V1838" t="s">
        <v>39</v>
      </c>
      <c r="Z1838" s="5">
        <v>1.03</v>
      </c>
      <c r="AA1838">
        <v>40</v>
      </c>
      <c r="AB1838" s="6">
        <v>1.2</v>
      </c>
      <c r="AC1838" s="8">
        <f t="shared" si="171"/>
        <v>2224.7999999999997</v>
      </c>
      <c r="AE1838" s="8">
        <f t="shared" si="172"/>
        <v>2224.7999999999997</v>
      </c>
      <c r="AG1838" t="str">
        <f t="shared" si="173"/>
        <v/>
      </c>
    </row>
    <row r="1839" spans="1:38" x14ac:dyDescent="0.35">
      <c r="A1839">
        <v>1838</v>
      </c>
      <c r="C1839">
        <v>779</v>
      </c>
      <c r="D1839">
        <v>372</v>
      </c>
      <c r="E1839" t="s">
        <v>74</v>
      </c>
      <c r="F1839" t="s">
        <v>65</v>
      </c>
      <c r="G1839">
        <v>49.468257899999998</v>
      </c>
      <c r="H1839">
        <v>124.204216</v>
      </c>
      <c r="M1839" t="s">
        <v>251</v>
      </c>
      <c r="N1839">
        <v>-33</v>
      </c>
      <c r="O1839">
        <v>-44</v>
      </c>
      <c r="P1839">
        <f t="shared" si="174"/>
        <v>11</v>
      </c>
      <c r="Q1839" t="s">
        <v>50</v>
      </c>
      <c r="R1839">
        <v>2</v>
      </c>
      <c r="S1839">
        <f t="shared" si="169"/>
        <v>11</v>
      </c>
      <c r="T1839">
        <f t="shared" si="170"/>
        <v>0</v>
      </c>
      <c r="U1839" t="s">
        <v>38</v>
      </c>
      <c r="V1839" t="s">
        <v>39</v>
      </c>
      <c r="Z1839" s="5">
        <v>1.03</v>
      </c>
      <c r="AA1839">
        <v>5</v>
      </c>
      <c r="AB1839" s="6">
        <v>1.2</v>
      </c>
      <c r="AC1839" s="8">
        <f t="shared" si="171"/>
        <v>1291.6199999999999</v>
      </c>
      <c r="AE1839" s="8">
        <f t="shared" si="172"/>
        <v>1291.6199999999999</v>
      </c>
      <c r="AG1839" t="str">
        <f t="shared" si="173"/>
        <v/>
      </c>
    </row>
    <row r="1840" spans="1:38" x14ac:dyDescent="0.35">
      <c r="A1840">
        <v>1839</v>
      </c>
      <c r="C1840">
        <v>779</v>
      </c>
      <c r="D1840">
        <v>372</v>
      </c>
      <c r="E1840" t="s">
        <v>74</v>
      </c>
      <c r="F1840" t="s">
        <v>65</v>
      </c>
      <c r="G1840">
        <v>49.468257899999998</v>
      </c>
      <c r="H1840">
        <v>124.204216</v>
      </c>
      <c r="M1840" t="s">
        <v>252</v>
      </c>
      <c r="N1840">
        <v>-44</v>
      </c>
      <c r="O1840">
        <v>-58</v>
      </c>
      <c r="P1840">
        <f t="shared" si="174"/>
        <v>14</v>
      </c>
      <c r="Q1840" t="s">
        <v>50</v>
      </c>
      <c r="R1840">
        <v>2</v>
      </c>
      <c r="S1840">
        <f t="shared" si="169"/>
        <v>14</v>
      </c>
      <c r="T1840">
        <f t="shared" si="170"/>
        <v>0</v>
      </c>
      <c r="U1840" t="s">
        <v>253</v>
      </c>
      <c r="Z1840" s="5">
        <v>1.45</v>
      </c>
      <c r="AA1840">
        <v>15</v>
      </c>
      <c r="AB1840" s="6">
        <v>0.38</v>
      </c>
      <c r="AC1840" s="8">
        <f t="shared" si="171"/>
        <v>655.68999999999983</v>
      </c>
      <c r="AE1840" s="8">
        <f t="shared" si="172"/>
        <v>655.68999999999983</v>
      </c>
      <c r="AG1840" t="str">
        <f t="shared" si="173"/>
        <v/>
      </c>
    </row>
    <row r="1841" spans="1:38" x14ac:dyDescent="0.35">
      <c r="A1841">
        <v>1840</v>
      </c>
      <c r="B1841" s="1"/>
      <c r="C1841">
        <v>779</v>
      </c>
      <c r="D1841">
        <v>372</v>
      </c>
      <c r="E1841" s="1" t="s">
        <v>74</v>
      </c>
      <c r="F1841" t="s">
        <v>65</v>
      </c>
      <c r="G1841" s="1">
        <v>49.468257899999998</v>
      </c>
      <c r="H1841" s="1">
        <v>124.204216</v>
      </c>
      <c r="I1841" s="1"/>
      <c r="J1841" s="1"/>
      <c r="K1841" s="1"/>
      <c r="L1841" s="1"/>
      <c r="M1841" s="1" t="s">
        <v>254</v>
      </c>
      <c r="N1841" s="1">
        <v>-58</v>
      </c>
      <c r="O1841" s="1">
        <v>-100</v>
      </c>
      <c r="P1841" s="1">
        <f t="shared" si="174"/>
        <v>42</v>
      </c>
      <c r="Q1841" s="1" t="s">
        <v>43</v>
      </c>
      <c r="R1841" s="1">
        <v>2</v>
      </c>
      <c r="S1841" s="1">
        <f t="shared" si="169"/>
        <v>42</v>
      </c>
      <c r="T1841" s="1">
        <f t="shared" si="170"/>
        <v>0</v>
      </c>
      <c r="U1841" t="s">
        <v>253</v>
      </c>
      <c r="W1841" s="1"/>
      <c r="X1841" s="1"/>
      <c r="Y1841" s="1"/>
      <c r="Z1841" s="5">
        <v>1.45</v>
      </c>
      <c r="AA1841" s="1">
        <v>35</v>
      </c>
      <c r="AB1841" s="6">
        <v>0.38</v>
      </c>
      <c r="AC1841" s="8">
        <f t="shared" si="171"/>
        <v>1504.23</v>
      </c>
      <c r="AD1841" s="1"/>
      <c r="AE1841" s="10">
        <f t="shared" si="172"/>
        <v>1504.23</v>
      </c>
      <c r="AF1841" s="1"/>
      <c r="AG1841" t="str">
        <f t="shared" si="173"/>
        <v/>
      </c>
      <c r="AI1841" s="1"/>
      <c r="AJ1841" s="1"/>
      <c r="AK1841" s="1"/>
      <c r="AL1841" s="1"/>
    </row>
    <row r="1842" spans="1:38" x14ac:dyDescent="0.35">
      <c r="A1842">
        <v>1841</v>
      </c>
      <c r="B1842" t="s">
        <v>32</v>
      </c>
      <c r="C1842">
        <v>729</v>
      </c>
      <c r="D1842">
        <v>373</v>
      </c>
      <c r="E1842" t="s">
        <v>96</v>
      </c>
      <c r="F1842" t="s">
        <v>89</v>
      </c>
      <c r="G1842">
        <v>49.307876589999999</v>
      </c>
      <c r="H1842">
        <v>124.38055420000001</v>
      </c>
      <c r="M1842" t="s">
        <v>113</v>
      </c>
      <c r="N1842">
        <v>35</v>
      </c>
      <c r="O1842">
        <v>20</v>
      </c>
      <c r="P1842">
        <f t="shared" si="174"/>
        <v>15</v>
      </c>
      <c r="Q1842" t="s">
        <v>36</v>
      </c>
      <c r="R1842">
        <v>1</v>
      </c>
      <c r="S1842">
        <f t="shared" si="169"/>
        <v>0</v>
      </c>
      <c r="T1842">
        <f t="shared" si="170"/>
        <v>15</v>
      </c>
      <c r="W1842">
        <f>SUM(S1842:S1846)</f>
        <v>40</v>
      </c>
      <c r="X1842">
        <f>SUM(T1842:T1846)</f>
        <v>35</v>
      </c>
      <c r="Y1842">
        <f>X1842+W1842</f>
        <v>75</v>
      </c>
      <c r="Z1842" s="5">
        <v>0.12</v>
      </c>
      <c r="AA1842">
        <v>0</v>
      </c>
      <c r="AB1842" s="6">
        <v>42.07</v>
      </c>
      <c r="AC1842" s="8">
        <f t="shared" si="171"/>
        <v>7572.6</v>
      </c>
      <c r="AD1842" s="8">
        <f>SUM(AC1842:AC1846)</f>
        <v>40532.949999999997</v>
      </c>
      <c r="AE1842" s="8">
        <f t="shared" si="172"/>
        <v>7572.6</v>
      </c>
      <c r="AF1842" s="8">
        <f>SUM(AE1842:AE1846)</f>
        <v>40532.949999999997</v>
      </c>
      <c r="AG1842">
        <f t="shared" si="173"/>
        <v>1</v>
      </c>
    </row>
    <row r="1843" spans="1:38" x14ac:dyDescent="0.35">
      <c r="A1843">
        <v>1842</v>
      </c>
      <c r="C1843">
        <v>729</v>
      </c>
      <c r="D1843">
        <v>373</v>
      </c>
      <c r="E1843" t="s">
        <v>96</v>
      </c>
      <c r="F1843" t="s">
        <v>89</v>
      </c>
      <c r="G1843">
        <v>49.307876589999999</v>
      </c>
      <c r="H1843">
        <v>124.38055420000001</v>
      </c>
      <c r="M1843" t="s">
        <v>158</v>
      </c>
      <c r="N1843">
        <v>20</v>
      </c>
      <c r="O1843">
        <v>0</v>
      </c>
      <c r="P1843">
        <f t="shared" si="174"/>
        <v>20</v>
      </c>
      <c r="Q1843" t="s">
        <v>36</v>
      </c>
      <c r="R1843">
        <v>1</v>
      </c>
      <c r="S1843">
        <f t="shared" si="169"/>
        <v>0</v>
      </c>
      <c r="T1843">
        <f t="shared" si="170"/>
        <v>20</v>
      </c>
      <c r="Z1843" s="5">
        <v>0.34</v>
      </c>
      <c r="AA1843">
        <v>0</v>
      </c>
      <c r="AB1843" s="6">
        <v>35.51</v>
      </c>
      <c r="AC1843" s="8">
        <f t="shared" si="171"/>
        <v>24146.799999999996</v>
      </c>
      <c r="AE1843" s="8">
        <f t="shared" si="172"/>
        <v>24146.799999999996</v>
      </c>
      <c r="AG1843" t="str">
        <f t="shared" si="173"/>
        <v/>
      </c>
    </row>
    <row r="1844" spans="1:38" x14ac:dyDescent="0.35">
      <c r="A1844">
        <v>1843</v>
      </c>
      <c r="C1844">
        <v>786</v>
      </c>
      <c r="D1844">
        <v>373</v>
      </c>
      <c r="E1844" t="s">
        <v>96</v>
      </c>
      <c r="F1844" t="s">
        <v>89</v>
      </c>
      <c r="G1844">
        <v>49.307876589999999</v>
      </c>
      <c r="H1844">
        <v>124.38055420000001</v>
      </c>
      <c r="M1844" t="s">
        <v>255</v>
      </c>
      <c r="N1844">
        <v>0</v>
      </c>
      <c r="O1844">
        <v>-15</v>
      </c>
      <c r="P1844">
        <f t="shared" si="174"/>
        <v>15</v>
      </c>
      <c r="Q1844" t="s">
        <v>256</v>
      </c>
      <c r="R1844">
        <v>2</v>
      </c>
      <c r="S1844">
        <f t="shared" si="169"/>
        <v>15</v>
      </c>
      <c r="T1844">
        <f t="shared" si="170"/>
        <v>0</v>
      </c>
      <c r="U1844" t="s">
        <v>253</v>
      </c>
      <c r="Z1844" s="5">
        <v>1.01</v>
      </c>
      <c r="AA1844">
        <v>0</v>
      </c>
      <c r="AB1844" s="6">
        <v>3.85</v>
      </c>
      <c r="AC1844" s="8">
        <f t="shared" si="171"/>
        <v>5832.75</v>
      </c>
      <c r="AE1844" s="8">
        <f t="shared" si="172"/>
        <v>5832.75</v>
      </c>
      <c r="AG1844" t="str">
        <f t="shared" si="173"/>
        <v/>
      </c>
    </row>
    <row r="1845" spans="1:38" x14ac:dyDescent="0.35">
      <c r="A1845">
        <v>1844</v>
      </c>
      <c r="C1845">
        <v>786</v>
      </c>
      <c r="D1845">
        <v>373</v>
      </c>
      <c r="E1845" t="s">
        <v>96</v>
      </c>
      <c r="F1845" t="s">
        <v>89</v>
      </c>
      <c r="G1845">
        <v>49.307876589999999</v>
      </c>
      <c r="H1845">
        <v>124.38055420000001</v>
      </c>
      <c r="M1845" t="s">
        <v>257</v>
      </c>
      <c r="N1845">
        <v>-15</v>
      </c>
      <c r="O1845">
        <v>-30</v>
      </c>
      <c r="P1845">
        <f t="shared" si="174"/>
        <v>15</v>
      </c>
      <c r="Q1845" t="s">
        <v>146</v>
      </c>
      <c r="R1845">
        <v>2</v>
      </c>
      <c r="S1845">
        <f t="shared" si="169"/>
        <v>15</v>
      </c>
      <c r="T1845">
        <f t="shared" si="170"/>
        <v>0</v>
      </c>
      <c r="U1845" t="s">
        <v>253</v>
      </c>
      <c r="Z1845" s="5">
        <v>1.44</v>
      </c>
      <c r="AA1845">
        <v>0</v>
      </c>
      <c r="AB1845" s="6">
        <v>1.38</v>
      </c>
      <c r="AC1845" s="8">
        <f t="shared" si="171"/>
        <v>2980.7999999999997</v>
      </c>
      <c r="AE1845" s="8">
        <f t="shared" si="172"/>
        <v>2980.7999999999997</v>
      </c>
      <c r="AG1845" t="str">
        <f t="shared" si="173"/>
        <v/>
      </c>
    </row>
    <row r="1846" spans="1:38" x14ac:dyDescent="0.35">
      <c r="A1846">
        <v>1845</v>
      </c>
      <c r="B1846" s="1"/>
      <c r="C1846">
        <v>786</v>
      </c>
      <c r="D1846">
        <v>373</v>
      </c>
      <c r="E1846" s="1" t="s">
        <v>96</v>
      </c>
      <c r="F1846" t="s">
        <v>89</v>
      </c>
      <c r="G1846" s="1">
        <v>49.307876589999999</v>
      </c>
      <c r="H1846" s="1">
        <v>124.38055420000001</v>
      </c>
      <c r="I1846" s="1"/>
      <c r="J1846" s="1"/>
      <c r="K1846" s="1"/>
      <c r="L1846" s="1"/>
      <c r="M1846" s="1" t="s">
        <v>258</v>
      </c>
      <c r="N1846" s="1">
        <v>-30</v>
      </c>
      <c r="O1846" s="1">
        <v>-40</v>
      </c>
      <c r="P1846" s="1">
        <f t="shared" si="174"/>
        <v>10</v>
      </c>
      <c r="Q1846" s="1" t="s">
        <v>146</v>
      </c>
      <c r="R1846" s="1">
        <v>2</v>
      </c>
      <c r="S1846" s="1">
        <f t="shared" si="169"/>
        <v>10</v>
      </c>
      <c r="T1846" s="1">
        <f t="shared" si="170"/>
        <v>0</v>
      </c>
      <c r="U1846" t="s">
        <v>253</v>
      </c>
      <c r="W1846" s="1"/>
      <c r="X1846" s="1"/>
      <c r="Y1846" s="1"/>
      <c r="Z1846" s="5"/>
      <c r="AA1846" s="1">
        <v>10</v>
      </c>
      <c r="AB1846" s="6">
        <v>1.2</v>
      </c>
      <c r="AC1846" s="8">
        <f t="shared" si="171"/>
        <v>0</v>
      </c>
      <c r="AD1846" s="1"/>
      <c r="AE1846" s="10">
        <f t="shared" si="172"/>
        <v>0</v>
      </c>
      <c r="AF1846" s="1"/>
      <c r="AG1846" t="str">
        <f t="shared" si="173"/>
        <v/>
      </c>
      <c r="AI1846" s="1"/>
      <c r="AJ1846" s="1"/>
      <c r="AK1846" s="1"/>
      <c r="AL1846" s="1"/>
    </row>
    <row r="1847" spans="1:38" x14ac:dyDescent="0.35">
      <c r="A1847" s="17">
        <v>1846</v>
      </c>
      <c r="B1847" s="17" t="s">
        <v>32</v>
      </c>
      <c r="C1847">
        <v>370</v>
      </c>
      <c r="D1847" s="17">
        <v>374</v>
      </c>
      <c r="E1847" s="17" t="s">
        <v>74</v>
      </c>
      <c r="F1847" s="17" t="s">
        <v>65</v>
      </c>
      <c r="G1847" s="17">
        <v>50.548889160000002</v>
      </c>
      <c r="H1847" s="17">
        <v>123.1423035</v>
      </c>
      <c r="I1847" s="17"/>
      <c r="J1847" s="17"/>
      <c r="K1847" s="17"/>
      <c r="L1847" s="17"/>
      <c r="M1847" s="17" t="s">
        <v>54</v>
      </c>
      <c r="N1847" s="17">
        <v>18</v>
      </c>
      <c r="O1847" s="17">
        <v>15</v>
      </c>
      <c r="P1847" s="17">
        <f t="shared" si="174"/>
        <v>3</v>
      </c>
      <c r="Q1847" s="17" t="s">
        <v>36</v>
      </c>
      <c r="R1847" s="17">
        <v>1</v>
      </c>
      <c r="S1847" s="17">
        <f t="shared" si="169"/>
        <v>0</v>
      </c>
      <c r="T1847" s="17">
        <f t="shared" si="170"/>
        <v>3</v>
      </c>
      <c r="W1847" s="17">
        <f>SUM(S1847:S1850)</f>
        <v>70</v>
      </c>
      <c r="X1847" s="17">
        <f>SUM(T1847:T1850)</f>
        <v>18</v>
      </c>
      <c r="Y1847" s="17">
        <f>X1847+W1847</f>
        <v>88</v>
      </c>
      <c r="Z1847" s="5">
        <v>0.16</v>
      </c>
      <c r="AA1847" s="17">
        <v>0</v>
      </c>
      <c r="AB1847" s="6">
        <v>37.4</v>
      </c>
      <c r="AC1847" s="25">
        <f t="shared" si="171"/>
        <v>1795.1999999999998</v>
      </c>
      <c r="AD1847" s="25">
        <f>SUM(AC1847:AC1850)</f>
        <v>10784.599999999999</v>
      </c>
      <c r="AE1847" s="25">
        <f t="shared" si="172"/>
        <v>1795.1999999999998</v>
      </c>
      <c r="AF1847" s="25">
        <f>SUM(AE1847:AE1850)</f>
        <v>10784.599999999999</v>
      </c>
      <c r="AG1847" s="17">
        <f t="shared" si="173"/>
        <v>1</v>
      </c>
      <c r="AI1847" s="17"/>
      <c r="AJ1847" s="17"/>
      <c r="AK1847" s="17"/>
      <c r="AL1847" s="17"/>
    </row>
    <row r="1848" spans="1:38" x14ac:dyDescent="0.35">
      <c r="A1848" s="17">
        <v>1847</v>
      </c>
      <c r="B1848" s="17"/>
      <c r="C1848">
        <v>370</v>
      </c>
      <c r="D1848" s="17">
        <v>374</v>
      </c>
      <c r="E1848" s="17" t="s">
        <v>74</v>
      </c>
      <c r="F1848" s="17" t="s">
        <v>65</v>
      </c>
      <c r="G1848" s="17">
        <v>50.548889160000002</v>
      </c>
      <c r="H1848" s="17">
        <v>123.1423035</v>
      </c>
      <c r="I1848" s="17"/>
      <c r="J1848" s="17"/>
      <c r="K1848" s="17"/>
      <c r="L1848" s="17"/>
      <c r="M1848" s="17" t="s">
        <v>40</v>
      </c>
      <c r="N1848" s="17">
        <v>15</v>
      </c>
      <c r="O1848" s="17">
        <v>4</v>
      </c>
      <c r="P1848" s="17">
        <f t="shared" si="174"/>
        <v>11</v>
      </c>
      <c r="Q1848" s="17" t="s">
        <v>36</v>
      </c>
      <c r="R1848" s="17">
        <v>1</v>
      </c>
      <c r="S1848" s="17">
        <f t="shared" si="169"/>
        <v>0</v>
      </c>
      <c r="T1848" s="17">
        <f t="shared" si="170"/>
        <v>11</v>
      </c>
      <c r="W1848" s="17"/>
      <c r="X1848" s="17"/>
      <c r="Y1848" s="17"/>
      <c r="Z1848" s="5">
        <v>0.16</v>
      </c>
      <c r="AA1848" s="17">
        <v>0</v>
      </c>
      <c r="AB1848" s="6">
        <v>37.4</v>
      </c>
      <c r="AC1848" s="25">
        <f t="shared" si="171"/>
        <v>6582.4</v>
      </c>
      <c r="AD1848" s="17"/>
      <c r="AE1848" s="25">
        <f t="shared" si="172"/>
        <v>6582.4</v>
      </c>
      <c r="AF1848" s="17"/>
      <c r="AG1848" s="17" t="str">
        <f t="shared" si="173"/>
        <v/>
      </c>
      <c r="AI1848" s="17"/>
      <c r="AJ1848" s="17"/>
      <c r="AK1848" s="17"/>
      <c r="AL1848" s="17"/>
    </row>
    <row r="1849" spans="1:38" x14ac:dyDescent="0.35">
      <c r="A1849" s="17">
        <v>1848</v>
      </c>
      <c r="B1849" s="17"/>
      <c r="C1849">
        <v>370</v>
      </c>
      <c r="D1849" s="17">
        <v>374</v>
      </c>
      <c r="E1849" s="17" t="s">
        <v>74</v>
      </c>
      <c r="F1849" s="17" t="s">
        <v>65</v>
      </c>
      <c r="G1849" s="17">
        <v>50.548889160000002</v>
      </c>
      <c r="H1849" s="17">
        <v>123.1423035</v>
      </c>
      <c r="I1849" s="17"/>
      <c r="J1849" s="17"/>
      <c r="K1849" s="17"/>
      <c r="L1849" s="17"/>
      <c r="M1849" s="17" t="s">
        <v>80</v>
      </c>
      <c r="N1849" s="17">
        <v>4</v>
      </c>
      <c r="O1849" s="17">
        <v>0</v>
      </c>
      <c r="P1849" s="17">
        <f t="shared" si="174"/>
        <v>4</v>
      </c>
      <c r="Q1849" s="17" t="s">
        <v>36</v>
      </c>
      <c r="R1849" s="17">
        <v>1</v>
      </c>
      <c r="S1849" s="17">
        <f t="shared" si="169"/>
        <v>0</v>
      </c>
      <c r="T1849" s="17">
        <f t="shared" si="170"/>
        <v>4</v>
      </c>
      <c r="W1849" s="17"/>
      <c r="X1849" s="17"/>
      <c r="Y1849" s="17"/>
      <c r="Z1849" s="5">
        <v>0.16</v>
      </c>
      <c r="AA1849" s="17">
        <v>0</v>
      </c>
      <c r="AB1849" s="6">
        <v>30.85</v>
      </c>
      <c r="AC1849" s="25">
        <f t="shared" si="171"/>
        <v>1974.4</v>
      </c>
      <c r="AD1849" s="17"/>
      <c r="AE1849" s="25">
        <f t="shared" si="172"/>
        <v>1974.4</v>
      </c>
      <c r="AF1849" s="17"/>
      <c r="AG1849" s="17" t="str">
        <f t="shared" si="173"/>
        <v/>
      </c>
      <c r="AI1849" s="17"/>
      <c r="AJ1849" s="17"/>
      <c r="AK1849" s="17"/>
      <c r="AL1849" s="17"/>
    </row>
    <row r="1850" spans="1:38" x14ac:dyDescent="0.35">
      <c r="A1850" s="17">
        <v>1849</v>
      </c>
      <c r="B1850" s="26"/>
      <c r="C1850">
        <v>404</v>
      </c>
      <c r="D1850" s="17">
        <v>374</v>
      </c>
      <c r="E1850" s="26" t="s">
        <v>74</v>
      </c>
      <c r="F1850" s="17" t="s">
        <v>65</v>
      </c>
      <c r="G1850" s="26">
        <v>50.548889160000002</v>
      </c>
      <c r="H1850" s="26">
        <v>123.1423035</v>
      </c>
      <c r="I1850" s="26"/>
      <c r="J1850" s="26"/>
      <c r="K1850" s="26"/>
      <c r="L1850" s="26"/>
      <c r="M1850" s="26" t="s">
        <v>101</v>
      </c>
      <c r="N1850" s="26">
        <v>0</v>
      </c>
      <c r="O1850" s="26">
        <v>-70</v>
      </c>
      <c r="P1850" s="26">
        <f t="shared" si="174"/>
        <v>70</v>
      </c>
      <c r="Q1850" s="26" t="s">
        <v>62</v>
      </c>
      <c r="R1850" s="26">
        <v>2</v>
      </c>
      <c r="S1850" s="26">
        <f t="shared" si="169"/>
        <v>70</v>
      </c>
      <c r="T1850" s="26">
        <f t="shared" si="170"/>
        <v>0</v>
      </c>
      <c r="U1850" t="s">
        <v>115</v>
      </c>
      <c r="V1850" t="s">
        <v>259</v>
      </c>
      <c r="W1850" s="26"/>
      <c r="X1850" s="26"/>
      <c r="Y1850" s="26"/>
      <c r="Z1850" s="5">
        <v>1.03</v>
      </c>
      <c r="AA1850" s="26">
        <v>95</v>
      </c>
      <c r="AB1850" s="6">
        <v>1.2</v>
      </c>
      <c r="AC1850" s="25">
        <f t="shared" si="171"/>
        <v>432.6</v>
      </c>
      <c r="AD1850" s="26"/>
      <c r="AE1850" s="27">
        <f t="shared" si="172"/>
        <v>432.6</v>
      </c>
      <c r="AF1850" s="26"/>
      <c r="AG1850" s="17" t="str">
        <f t="shared" si="173"/>
        <v/>
      </c>
      <c r="AI1850" s="26"/>
      <c r="AJ1850" s="26"/>
      <c r="AK1850" s="26"/>
      <c r="AL1850" s="26"/>
    </row>
    <row r="1851" spans="1:38" x14ac:dyDescent="0.35">
      <c r="A1851">
        <v>1850</v>
      </c>
      <c r="B1851" t="s">
        <v>32</v>
      </c>
      <c r="C1851">
        <v>723</v>
      </c>
      <c r="D1851">
        <v>375</v>
      </c>
      <c r="E1851" t="s">
        <v>142</v>
      </c>
      <c r="F1851" t="s">
        <v>34</v>
      </c>
      <c r="G1851">
        <v>49.476642609999999</v>
      </c>
      <c r="H1851">
        <v>124.27857210000001</v>
      </c>
      <c r="M1851" t="s">
        <v>54</v>
      </c>
      <c r="N1851">
        <v>8</v>
      </c>
      <c r="O1851">
        <v>6</v>
      </c>
      <c r="P1851">
        <f t="shared" si="174"/>
        <v>2</v>
      </c>
      <c r="Q1851" t="s">
        <v>36</v>
      </c>
      <c r="R1851">
        <v>1</v>
      </c>
      <c r="S1851">
        <f t="shared" si="169"/>
        <v>0</v>
      </c>
      <c r="T1851">
        <f t="shared" si="170"/>
        <v>2</v>
      </c>
      <c r="W1851">
        <f>SUM(S1851:S1856)</f>
        <v>55</v>
      </c>
      <c r="X1851">
        <f>SUM(T1851:T1856)</f>
        <v>8</v>
      </c>
      <c r="Y1851">
        <f>X1851+W1851</f>
        <v>63</v>
      </c>
      <c r="Z1851" s="5">
        <v>0.11</v>
      </c>
      <c r="AA1851">
        <v>0</v>
      </c>
      <c r="AB1851" s="6"/>
      <c r="AC1851" s="8">
        <f t="shared" si="171"/>
        <v>0</v>
      </c>
      <c r="AD1851" s="8">
        <f>SUM(AC1851:AC1856)</f>
        <v>0</v>
      </c>
      <c r="AE1851" s="8">
        <f t="shared" si="172"/>
        <v>0</v>
      </c>
      <c r="AF1851" s="8">
        <f>SUM(AE1851:AE1856)</f>
        <v>0</v>
      </c>
      <c r="AG1851">
        <f t="shared" si="173"/>
        <v>1</v>
      </c>
    </row>
    <row r="1852" spans="1:38" x14ac:dyDescent="0.35">
      <c r="A1852">
        <v>1851</v>
      </c>
      <c r="C1852">
        <v>723</v>
      </c>
      <c r="D1852">
        <v>375</v>
      </c>
      <c r="E1852" t="s">
        <v>142</v>
      </c>
      <c r="F1852" t="s">
        <v>34</v>
      </c>
      <c r="G1852">
        <v>49.476642609999999</v>
      </c>
      <c r="H1852">
        <v>124.27857210000001</v>
      </c>
      <c r="M1852" t="s">
        <v>39</v>
      </c>
      <c r="N1852">
        <v>6</v>
      </c>
      <c r="O1852">
        <v>2</v>
      </c>
      <c r="P1852">
        <f t="shared" si="174"/>
        <v>4</v>
      </c>
      <c r="Q1852" t="s">
        <v>36</v>
      </c>
      <c r="R1852">
        <v>1</v>
      </c>
      <c r="S1852">
        <f t="shared" si="169"/>
        <v>0</v>
      </c>
      <c r="T1852">
        <f t="shared" si="170"/>
        <v>4</v>
      </c>
      <c r="Z1852" s="5">
        <v>0.11</v>
      </c>
      <c r="AA1852">
        <v>0</v>
      </c>
      <c r="AB1852" s="6"/>
      <c r="AC1852" s="8">
        <f t="shared" si="171"/>
        <v>0</v>
      </c>
      <c r="AE1852" s="8">
        <f t="shared" si="172"/>
        <v>0</v>
      </c>
      <c r="AG1852" t="str">
        <f t="shared" si="173"/>
        <v/>
      </c>
    </row>
    <row r="1853" spans="1:38" x14ac:dyDescent="0.35">
      <c r="A1853">
        <v>1852</v>
      </c>
      <c r="C1853">
        <v>723</v>
      </c>
      <c r="D1853">
        <v>375</v>
      </c>
      <c r="E1853" t="s">
        <v>142</v>
      </c>
      <c r="F1853" t="s">
        <v>34</v>
      </c>
      <c r="G1853">
        <v>49.476642609999999</v>
      </c>
      <c r="H1853">
        <v>124.27857210000001</v>
      </c>
      <c r="M1853" t="s">
        <v>80</v>
      </c>
      <c r="N1853">
        <v>2</v>
      </c>
      <c r="O1853">
        <v>0</v>
      </c>
      <c r="P1853">
        <f t="shared" si="174"/>
        <v>2</v>
      </c>
      <c r="Q1853" t="s">
        <v>36</v>
      </c>
      <c r="R1853">
        <v>1</v>
      </c>
      <c r="S1853">
        <f t="shared" si="169"/>
        <v>0</v>
      </c>
      <c r="T1853">
        <f t="shared" si="170"/>
        <v>2</v>
      </c>
      <c r="Z1853" s="5">
        <v>0.11</v>
      </c>
      <c r="AA1853">
        <v>0</v>
      </c>
      <c r="AB1853" s="6"/>
      <c r="AC1853" s="8">
        <f t="shared" si="171"/>
        <v>0</v>
      </c>
      <c r="AE1853" s="8">
        <f t="shared" si="172"/>
        <v>0</v>
      </c>
      <c r="AG1853" t="str">
        <f t="shared" si="173"/>
        <v/>
      </c>
    </row>
    <row r="1854" spans="1:38" x14ac:dyDescent="0.35">
      <c r="A1854">
        <v>1853</v>
      </c>
      <c r="C1854">
        <v>780</v>
      </c>
      <c r="D1854">
        <v>375</v>
      </c>
      <c r="E1854" t="s">
        <v>142</v>
      </c>
      <c r="F1854" t="s">
        <v>34</v>
      </c>
      <c r="G1854">
        <v>49.476642609999999</v>
      </c>
      <c r="H1854">
        <v>124.27857210000001</v>
      </c>
      <c r="M1854" t="s">
        <v>48</v>
      </c>
      <c r="N1854">
        <v>0</v>
      </c>
      <c r="O1854">
        <v>-24</v>
      </c>
      <c r="P1854">
        <f t="shared" si="174"/>
        <v>24</v>
      </c>
      <c r="Q1854" t="s">
        <v>43</v>
      </c>
      <c r="R1854">
        <v>2</v>
      </c>
      <c r="S1854">
        <f t="shared" si="169"/>
        <v>24</v>
      </c>
      <c r="T1854">
        <f t="shared" si="170"/>
        <v>0</v>
      </c>
      <c r="U1854" t="s">
        <v>115</v>
      </c>
      <c r="V1854" t="s">
        <v>259</v>
      </c>
      <c r="Z1854" s="5">
        <v>1.17</v>
      </c>
      <c r="AA1854">
        <v>35</v>
      </c>
      <c r="AB1854" s="6"/>
      <c r="AC1854" s="8">
        <f t="shared" si="171"/>
        <v>0</v>
      </c>
      <c r="AE1854" s="8">
        <f t="shared" si="172"/>
        <v>0</v>
      </c>
      <c r="AG1854" t="str">
        <f t="shared" si="173"/>
        <v/>
      </c>
    </row>
    <row r="1855" spans="1:38" x14ac:dyDescent="0.35">
      <c r="A1855">
        <v>1854</v>
      </c>
      <c r="C1855">
        <v>780</v>
      </c>
      <c r="D1855">
        <v>375</v>
      </c>
      <c r="E1855" t="s">
        <v>142</v>
      </c>
      <c r="F1855" t="s">
        <v>34</v>
      </c>
      <c r="G1855">
        <v>49.476642609999999</v>
      </c>
      <c r="H1855">
        <v>124.27857210000001</v>
      </c>
      <c r="M1855" t="s">
        <v>112</v>
      </c>
      <c r="N1855">
        <v>-24</v>
      </c>
      <c r="O1855">
        <v>-34</v>
      </c>
      <c r="P1855">
        <f t="shared" si="174"/>
        <v>10</v>
      </c>
      <c r="Q1855" t="s">
        <v>62</v>
      </c>
      <c r="R1855">
        <v>2</v>
      </c>
      <c r="S1855">
        <f t="shared" si="169"/>
        <v>10</v>
      </c>
      <c r="T1855">
        <f t="shared" si="170"/>
        <v>0</v>
      </c>
      <c r="U1855" t="s">
        <v>115</v>
      </c>
      <c r="V1855" t="s">
        <v>259</v>
      </c>
      <c r="Z1855" s="5">
        <v>1.17</v>
      </c>
      <c r="AA1855">
        <v>10</v>
      </c>
      <c r="AB1855" s="6"/>
      <c r="AC1855" s="8">
        <f t="shared" si="171"/>
        <v>0</v>
      </c>
      <c r="AE1855" s="8">
        <f t="shared" si="172"/>
        <v>0</v>
      </c>
      <c r="AG1855" t="str">
        <f t="shared" si="173"/>
        <v/>
      </c>
    </row>
    <row r="1856" spans="1:38" x14ac:dyDescent="0.35">
      <c r="A1856">
        <v>1855</v>
      </c>
      <c r="B1856" s="1"/>
      <c r="C1856">
        <v>780</v>
      </c>
      <c r="D1856">
        <v>375</v>
      </c>
      <c r="E1856" s="1" t="s">
        <v>142</v>
      </c>
      <c r="F1856" t="s">
        <v>34</v>
      </c>
      <c r="G1856" s="1">
        <v>49.476642609999999</v>
      </c>
      <c r="H1856" s="1">
        <v>124.27857210000001</v>
      </c>
      <c r="I1856" s="1"/>
      <c r="J1856" s="1"/>
      <c r="K1856" s="1"/>
      <c r="L1856" s="1"/>
      <c r="M1856" s="1" t="s">
        <v>260</v>
      </c>
      <c r="N1856" s="1">
        <v>-34</v>
      </c>
      <c r="O1856" s="1">
        <v>-55</v>
      </c>
      <c r="P1856" s="1">
        <f t="shared" si="174"/>
        <v>21</v>
      </c>
      <c r="Q1856" s="1" t="s">
        <v>62</v>
      </c>
      <c r="R1856" s="1">
        <v>2</v>
      </c>
      <c r="S1856" s="1">
        <f t="shared" si="169"/>
        <v>21</v>
      </c>
      <c r="T1856" s="1">
        <f t="shared" si="170"/>
        <v>0</v>
      </c>
      <c r="U1856" t="s">
        <v>38</v>
      </c>
      <c r="V1856" t="s">
        <v>261</v>
      </c>
      <c r="W1856" s="1"/>
      <c r="X1856" s="1"/>
      <c r="Y1856" s="1"/>
      <c r="Z1856" s="5">
        <v>1.71</v>
      </c>
      <c r="AA1856" s="1">
        <v>0</v>
      </c>
      <c r="AB1856" s="6"/>
      <c r="AC1856" s="8">
        <f t="shared" si="171"/>
        <v>0</v>
      </c>
      <c r="AD1856" s="1"/>
      <c r="AE1856" s="10">
        <f t="shared" si="172"/>
        <v>0</v>
      </c>
      <c r="AF1856" s="1"/>
      <c r="AG1856" t="str">
        <f t="shared" si="173"/>
        <v/>
      </c>
      <c r="AI1856" s="1"/>
      <c r="AJ1856" s="1"/>
      <c r="AK1856" s="1"/>
      <c r="AL1856" s="1"/>
    </row>
    <row r="1857" spans="1:38" x14ac:dyDescent="0.35">
      <c r="A1857">
        <v>1856</v>
      </c>
      <c r="B1857" t="s">
        <v>32</v>
      </c>
      <c r="C1857">
        <v>724</v>
      </c>
      <c r="D1857">
        <v>376</v>
      </c>
      <c r="E1857" t="s">
        <v>33</v>
      </c>
      <c r="F1857" t="s">
        <v>34</v>
      </c>
      <c r="G1857">
        <v>49.47624588</v>
      </c>
      <c r="H1857">
        <v>124.2852554</v>
      </c>
      <c r="M1857" t="s">
        <v>54</v>
      </c>
      <c r="N1857">
        <v>7</v>
      </c>
      <c r="O1857">
        <v>5</v>
      </c>
      <c r="P1857">
        <f t="shared" si="174"/>
        <v>2</v>
      </c>
      <c r="Q1857" t="s">
        <v>36</v>
      </c>
      <c r="R1857">
        <v>1</v>
      </c>
      <c r="S1857">
        <f t="shared" si="169"/>
        <v>0</v>
      </c>
      <c r="T1857">
        <f t="shared" si="170"/>
        <v>2</v>
      </c>
      <c r="W1857">
        <f>SUM(S1857:S1862)</f>
        <v>60</v>
      </c>
      <c r="X1857">
        <f>SUM(T1857:T1862)</f>
        <v>7</v>
      </c>
      <c r="Y1857">
        <f>X1857+W1857</f>
        <v>67</v>
      </c>
      <c r="Z1857" s="5">
        <v>0.14000000000000001</v>
      </c>
      <c r="AA1857">
        <v>0</v>
      </c>
      <c r="AB1857" s="6">
        <v>43.21</v>
      </c>
      <c r="AC1857" s="8">
        <f t="shared" si="171"/>
        <v>1209.8800000000001</v>
      </c>
      <c r="AD1857" s="8">
        <f>SUM(AC1857:AC1862)</f>
        <v>11233.523999999999</v>
      </c>
      <c r="AE1857" s="8">
        <f t="shared" si="172"/>
        <v>1209.8800000000001</v>
      </c>
      <c r="AF1857" s="8">
        <f>SUM(AE1857:AE1862)</f>
        <v>11233.523999999999</v>
      </c>
      <c r="AG1857">
        <f t="shared" si="173"/>
        <v>1</v>
      </c>
    </row>
    <row r="1858" spans="1:38" x14ac:dyDescent="0.35">
      <c r="A1858">
        <v>1857</v>
      </c>
      <c r="C1858">
        <v>724</v>
      </c>
      <c r="D1858">
        <v>376</v>
      </c>
      <c r="E1858" t="s">
        <v>33</v>
      </c>
      <c r="F1858" t="s">
        <v>34</v>
      </c>
      <c r="G1858">
        <v>49.47624588</v>
      </c>
      <c r="H1858">
        <v>124.2852554</v>
      </c>
      <c r="M1858" t="s">
        <v>39</v>
      </c>
      <c r="N1858">
        <v>5</v>
      </c>
      <c r="O1858">
        <v>2</v>
      </c>
      <c r="P1858">
        <f t="shared" si="174"/>
        <v>3</v>
      </c>
      <c r="Q1858" t="s">
        <v>36</v>
      </c>
      <c r="R1858">
        <v>1</v>
      </c>
      <c r="S1858">
        <f t="shared" ref="S1858:S1921" si="175">IF(R1858=1,0,P1858)</f>
        <v>0</v>
      </c>
      <c r="T1858">
        <f t="shared" ref="T1858:T1921" si="176">IF(R1858=1,P1858,0)</f>
        <v>3</v>
      </c>
      <c r="Z1858" s="5">
        <v>0.14000000000000001</v>
      </c>
      <c r="AA1858">
        <v>0</v>
      </c>
      <c r="AB1858" s="6">
        <v>43.21</v>
      </c>
      <c r="AC1858" s="8">
        <f t="shared" ref="AC1858:AC1921" si="177">Z1858*AB1858/100*P1858*100*100*((100-AA1858)/100)</f>
        <v>1814.8200000000002</v>
      </c>
      <c r="AE1858" s="8">
        <f t="shared" ref="AE1858:AE1921" si="178">Z1858*AB1858/100*P1858*100*100*((100-AA1858)/100)</f>
        <v>1814.8200000000002</v>
      </c>
      <c r="AG1858" t="str">
        <f t="shared" ref="AG1858:AG1921" si="179">IF(D1857&lt;&gt;D1858,1,"")</f>
        <v/>
      </c>
    </row>
    <row r="1859" spans="1:38" x14ac:dyDescent="0.35">
      <c r="A1859">
        <v>1858</v>
      </c>
      <c r="C1859">
        <v>724</v>
      </c>
      <c r="D1859">
        <v>376</v>
      </c>
      <c r="E1859" t="s">
        <v>33</v>
      </c>
      <c r="F1859" t="s">
        <v>34</v>
      </c>
      <c r="G1859">
        <v>49.47624588</v>
      </c>
      <c r="H1859">
        <v>124.2852554</v>
      </c>
      <c r="M1859" t="s">
        <v>80</v>
      </c>
      <c r="N1859">
        <v>2</v>
      </c>
      <c r="O1859">
        <v>0</v>
      </c>
      <c r="P1859">
        <f t="shared" si="174"/>
        <v>2</v>
      </c>
      <c r="Q1859" t="s">
        <v>36</v>
      </c>
      <c r="R1859">
        <v>1</v>
      </c>
      <c r="S1859">
        <f t="shared" si="175"/>
        <v>0</v>
      </c>
      <c r="T1859">
        <f t="shared" si="176"/>
        <v>2</v>
      </c>
      <c r="Z1859" s="5">
        <v>0.14000000000000001</v>
      </c>
      <c r="AA1859">
        <v>0</v>
      </c>
      <c r="AB1859" s="6">
        <v>36.65</v>
      </c>
      <c r="AC1859" s="8">
        <f t="shared" si="177"/>
        <v>1026.2</v>
      </c>
      <c r="AE1859" s="8">
        <f t="shared" si="178"/>
        <v>1026.2</v>
      </c>
      <c r="AG1859" t="str">
        <f t="shared" si="179"/>
        <v/>
      </c>
    </row>
    <row r="1860" spans="1:38" x14ac:dyDescent="0.35">
      <c r="A1860">
        <v>1859</v>
      </c>
      <c r="C1860">
        <v>781</v>
      </c>
      <c r="D1860">
        <v>376</v>
      </c>
      <c r="E1860" t="s">
        <v>33</v>
      </c>
      <c r="F1860" t="s">
        <v>34</v>
      </c>
      <c r="G1860">
        <v>49.47624588</v>
      </c>
      <c r="H1860">
        <v>124.2852554</v>
      </c>
      <c r="M1860" t="s">
        <v>48</v>
      </c>
      <c r="N1860">
        <v>0</v>
      </c>
      <c r="O1860">
        <v>-25</v>
      </c>
      <c r="P1860">
        <f t="shared" si="174"/>
        <v>25</v>
      </c>
      <c r="Q1860" t="s">
        <v>62</v>
      </c>
      <c r="R1860">
        <v>2</v>
      </c>
      <c r="S1860">
        <f t="shared" si="175"/>
        <v>25</v>
      </c>
      <c r="T1860">
        <f t="shared" si="176"/>
        <v>0</v>
      </c>
      <c r="U1860" t="s">
        <v>115</v>
      </c>
      <c r="V1860" t="s">
        <v>116</v>
      </c>
      <c r="Z1860" s="5">
        <v>1.38</v>
      </c>
      <c r="AA1860">
        <v>40</v>
      </c>
      <c r="AB1860" s="6">
        <v>1.7</v>
      </c>
      <c r="AC1860" s="8">
        <f t="shared" si="177"/>
        <v>3518.9999999999995</v>
      </c>
      <c r="AE1860" s="8">
        <f t="shared" si="178"/>
        <v>3518.9999999999995</v>
      </c>
      <c r="AG1860" t="str">
        <f t="shared" si="179"/>
        <v/>
      </c>
    </row>
    <row r="1861" spans="1:38" x14ac:dyDescent="0.35">
      <c r="A1861">
        <v>1860</v>
      </c>
      <c r="C1861">
        <v>781</v>
      </c>
      <c r="D1861">
        <v>376</v>
      </c>
      <c r="E1861" t="s">
        <v>33</v>
      </c>
      <c r="F1861" t="s">
        <v>34</v>
      </c>
      <c r="G1861">
        <v>49.47624588</v>
      </c>
      <c r="H1861">
        <v>124.2852554</v>
      </c>
      <c r="M1861" t="s">
        <v>262</v>
      </c>
      <c r="N1861">
        <v>-25</v>
      </c>
      <c r="O1861">
        <v>-42</v>
      </c>
      <c r="P1861">
        <f t="shared" si="174"/>
        <v>17</v>
      </c>
      <c r="Q1861" t="s">
        <v>43</v>
      </c>
      <c r="R1861">
        <v>2</v>
      </c>
      <c r="S1861">
        <f t="shared" si="175"/>
        <v>17</v>
      </c>
      <c r="T1861">
        <f t="shared" si="176"/>
        <v>0</v>
      </c>
      <c r="U1861" t="s">
        <v>115</v>
      </c>
      <c r="V1861" t="s">
        <v>116</v>
      </c>
      <c r="Z1861" s="5">
        <v>1.38</v>
      </c>
      <c r="AA1861">
        <v>30</v>
      </c>
      <c r="AB1861" s="6">
        <v>1.7</v>
      </c>
      <c r="AC1861" s="8">
        <f t="shared" si="177"/>
        <v>2791.7399999999989</v>
      </c>
      <c r="AE1861" s="8">
        <f t="shared" si="178"/>
        <v>2791.7399999999989</v>
      </c>
      <c r="AG1861" t="str">
        <f t="shared" si="179"/>
        <v/>
      </c>
    </row>
    <row r="1862" spans="1:38" x14ac:dyDescent="0.35">
      <c r="A1862">
        <v>1861</v>
      </c>
      <c r="B1862" s="1"/>
      <c r="C1862">
        <v>781</v>
      </c>
      <c r="D1862">
        <v>376</v>
      </c>
      <c r="E1862" s="1" t="s">
        <v>33</v>
      </c>
      <c r="F1862" t="s">
        <v>34</v>
      </c>
      <c r="G1862" s="1">
        <v>49.47624588</v>
      </c>
      <c r="H1862" s="1">
        <v>124.2852554</v>
      </c>
      <c r="I1862" s="1"/>
      <c r="J1862" s="1"/>
      <c r="K1862" s="1"/>
      <c r="L1862" s="1"/>
      <c r="M1862" s="1" t="s">
        <v>252</v>
      </c>
      <c r="N1862" s="1">
        <v>-42</v>
      </c>
      <c r="O1862" s="1">
        <v>-60</v>
      </c>
      <c r="P1862" s="1">
        <f t="shared" si="174"/>
        <v>18</v>
      </c>
      <c r="Q1862" s="1" t="s">
        <v>43</v>
      </c>
      <c r="R1862" s="1">
        <v>2</v>
      </c>
      <c r="S1862" s="1">
        <f t="shared" si="175"/>
        <v>18</v>
      </c>
      <c r="T1862" s="1">
        <f t="shared" si="176"/>
        <v>0</v>
      </c>
      <c r="U1862" t="s">
        <v>115</v>
      </c>
      <c r="V1862" t="s">
        <v>116</v>
      </c>
      <c r="W1862" s="1"/>
      <c r="X1862" s="1"/>
      <c r="Y1862" s="1"/>
      <c r="Z1862" s="5">
        <v>1.38</v>
      </c>
      <c r="AA1862" s="1">
        <v>35</v>
      </c>
      <c r="AB1862" s="6">
        <v>0.54</v>
      </c>
      <c r="AC1862" s="8">
        <f t="shared" si="177"/>
        <v>871.88399999999979</v>
      </c>
      <c r="AD1862" s="1"/>
      <c r="AE1862" s="10">
        <f t="shared" si="178"/>
        <v>871.88399999999979</v>
      </c>
      <c r="AF1862" s="1"/>
      <c r="AG1862" t="str">
        <f t="shared" si="179"/>
        <v/>
      </c>
      <c r="AI1862" s="1"/>
      <c r="AJ1862" s="1"/>
      <c r="AK1862" s="1"/>
      <c r="AL1862" s="1"/>
    </row>
    <row r="1863" spans="1:38" x14ac:dyDescent="0.35">
      <c r="A1863">
        <v>1862</v>
      </c>
      <c r="B1863" t="s">
        <v>32</v>
      </c>
      <c r="C1863">
        <v>725</v>
      </c>
      <c r="D1863">
        <v>377</v>
      </c>
      <c r="E1863" t="s">
        <v>74</v>
      </c>
      <c r="F1863" t="s">
        <v>65</v>
      </c>
      <c r="G1863">
        <v>49.507629389999998</v>
      </c>
      <c r="H1863">
        <v>124.30291750000001</v>
      </c>
      <c r="M1863" t="s">
        <v>54</v>
      </c>
      <c r="N1863">
        <v>9</v>
      </c>
      <c r="O1863">
        <v>7</v>
      </c>
      <c r="P1863">
        <f t="shared" si="174"/>
        <v>2</v>
      </c>
      <c r="Q1863" t="s">
        <v>36</v>
      </c>
      <c r="R1863">
        <v>1</v>
      </c>
      <c r="S1863">
        <f t="shared" si="175"/>
        <v>0</v>
      </c>
      <c r="T1863">
        <f t="shared" si="176"/>
        <v>2</v>
      </c>
      <c r="W1863">
        <f>SUM(S1863:S1869)</f>
        <v>63</v>
      </c>
      <c r="X1863">
        <f>SUM(T1863:T1869)</f>
        <v>9</v>
      </c>
      <c r="Y1863">
        <f>X1863+W1863</f>
        <v>72</v>
      </c>
      <c r="Z1863" s="5">
        <v>0.16</v>
      </c>
      <c r="AA1863">
        <v>0</v>
      </c>
      <c r="AB1863" s="6">
        <v>37.4</v>
      </c>
      <c r="AC1863" s="8">
        <f t="shared" si="177"/>
        <v>1196.8</v>
      </c>
      <c r="AD1863" s="8">
        <f>SUM(AC1863:AC1869)</f>
        <v>13520.76</v>
      </c>
      <c r="AE1863" s="8">
        <f t="shared" si="178"/>
        <v>1196.8</v>
      </c>
      <c r="AF1863" s="8">
        <f>SUM(AE1863:AE1869)</f>
        <v>13520.76</v>
      </c>
      <c r="AG1863">
        <f t="shared" si="179"/>
        <v>1</v>
      </c>
    </row>
    <row r="1864" spans="1:38" x14ac:dyDescent="0.35">
      <c r="A1864">
        <v>1863</v>
      </c>
      <c r="C1864">
        <v>725</v>
      </c>
      <c r="D1864">
        <v>377</v>
      </c>
      <c r="E1864" t="s">
        <v>74</v>
      </c>
      <c r="F1864" t="s">
        <v>65</v>
      </c>
      <c r="G1864">
        <v>49.507629389999998</v>
      </c>
      <c r="H1864">
        <v>124.30291750000001</v>
      </c>
      <c r="M1864" t="s">
        <v>39</v>
      </c>
      <c r="N1864">
        <v>7</v>
      </c>
      <c r="O1864">
        <v>2</v>
      </c>
      <c r="P1864">
        <f t="shared" si="174"/>
        <v>5</v>
      </c>
      <c r="Q1864" t="s">
        <v>36</v>
      </c>
      <c r="R1864">
        <v>1</v>
      </c>
      <c r="S1864">
        <f t="shared" si="175"/>
        <v>0</v>
      </c>
      <c r="T1864">
        <f t="shared" si="176"/>
        <v>5</v>
      </c>
      <c r="Z1864" s="5">
        <v>0.16</v>
      </c>
      <c r="AA1864">
        <v>0</v>
      </c>
      <c r="AB1864" s="6">
        <v>37.4</v>
      </c>
      <c r="AC1864" s="8">
        <f t="shared" si="177"/>
        <v>2992</v>
      </c>
      <c r="AE1864" s="8">
        <f t="shared" si="178"/>
        <v>2992</v>
      </c>
      <c r="AG1864" t="str">
        <f t="shared" si="179"/>
        <v/>
      </c>
    </row>
    <row r="1865" spans="1:38" x14ac:dyDescent="0.35">
      <c r="A1865">
        <v>1864</v>
      </c>
      <c r="C1865">
        <v>725</v>
      </c>
      <c r="D1865">
        <v>377</v>
      </c>
      <c r="E1865" t="s">
        <v>74</v>
      </c>
      <c r="F1865" t="s">
        <v>65</v>
      </c>
      <c r="G1865">
        <v>49.507629389999998</v>
      </c>
      <c r="H1865">
        <v>124.30291750000001</v>
      </c>
      <c r="M1865" t="s">
        <v>80</v>
      </c>
      <c r="N1865">
        <v>2</v>
      </c>
      <c r="O1865">
        <v>0</v>
      </c>
      <c r="P1865">
        <f t="shared" si="174"/>
        <v>2</v>
      </c>
      <c r="Q1865" t="s">
        <v>36</v>
      </c>
      <c r="R1865">
        <v>1</v>
      </c>
      <c r="S1865">
        <f t="shared" si="175"/>
        <v>0</v>
      </c>
      <c r="T1865">
        <f t="shared" si="176"/>
        <v>2</v>
      </c>
      <c r="Z1865" s="5">
        <v>0.16</v>
      </c>
      <c r="AA1865">
        <v>0</v>
      </c>
      <c r="AB1865" s="6">
        <v>30.85</v>
      </c>
      <c r="AC1865" s="8">
        <f t="shared" si="177"/>
        <v>987.2</v>
      </c>
      <c r="AE1865" s="8">
        <f t="shared" si="178"/>
        <v>987.2</v>
      </c>
      <c r="AG1865" t="str">
        <f t="shared" si="179"/>
        <v/>
      </c>
    </row>
    <row r="1866" spans="1:38" x14ac:dyDescent="0.35">
      <c r="A1866">
        <v>1865</v>
      </c>
      <c r="C1866">
        <v>782</v>
      </c>
      <c r="D1866">
        <v>377</v>
      </c>
      <c r="E1866" t="s">
        <v>74</v>
      </c>
      <c r="F1866" t="s">
        <v>65</v>
      </c>
      <c r="G1866">
        <v>49.507629389999998</v>
      </c>
      <c r="H1866">
        <v>124.30291750000001</v>
      </c>
      <c r="M1866" t="s">
        <v>51</v>
      </c>
      <c r="N1866">
        <v>0</v>
      </c>
      <c r="O1866">
        <v>-23</v>
      </c>
      <c r="P1866">
        <f t="shared" si="174"/>
        <v>23</v>
      </c>
      <c r="Q1866" t="s">
        <v>53</v>
      </c>
      <c r="R1866">
        <v>2</v>
      </c>
      <c r="S1866">
        <f t="shared" si="175"/>
        <v>23</v>
      </c>
      <c r="T1866">
        <f t="shared" si="176"/>
        <v>0</v>
      </c>
      <c r="U1866" t="s">
        <v>115</v>
      </c>
      <c r="V1866" t="s">
        <v>116</v>
      </c>
      <c r="Z1866" s="5">
        <v>1.45</v>
      </c>
      <c r="AA1866">
        <v>0</v>
      </c>
      <c r="AB1866" s="6">
        <v>1.2</v>
      </c>
      <c r="AC1866" s="8">
        <f t="shared" si="177"/>
        <v>4002.0000000000005</v>
      </c>
      <c r="AE1866" s="8">
        <f t="shared" si="178"/>
        <v>4002.0000000000005</v>
      </c>
      <c r="AG1866" t="str">
        <f t="shared" si="179"/>
        <v/>
      </c>
    </row>
    <row r="1867" spans="1:38" x14ac:dyDescent="0.35">
      <c r="A1867">
        <v>1866</v>
      </c>
      <c r="C1867">
        <v>782</v>
      </c>
      <c r="D1867">
        <v>377</v>
      </c>
      <c r="E1867" t="s">
        <v>74</v>
      </c>
      <c r="F1867" t="s">
        <v>65</v>
      </c>
      <c r="G1867">
        <v>49.507629389999998</v>
      </c>
      <c r="H1867">
        <v>124.30291750000001</v>
      </c>
      <c r="M1867" t="s">
        <v>263</v>
      </c>
      <c r="N1867">
        <v>-23</v>
      </c>
      <c r="O1867">
        <v>-28</v>
      </c>
      <c r="P1867">
        <f t="shared" ref="P1867:P1930" si="180">ABS(N1867-O1867)</f>
        <v>5</v>
      </c>
      <c r="Q1867" t="s">
        <v>50</v>
      </c>
      <c r="R1867">
        <v>2</v>
      </c>
      <c r="S1867">
        <f t="shared" si="175"/>
        <v>5</v>
      </c>
      <c r="T1867">
        <f t="shared" si="176"/>
        <v>0</v>
      </c>
      <c r="U1867" t="s">
        <v>115</v>
      </c>
      <c r="V1867" t="s">
        <v>116</v>
      </c>
      <c r="Z1867" s="5">
        <v>1.03</v>
      </c>
      <c r="AA1867">
        <v>0</v>
      </c>
      <c r="AB1867" s="6">
        <v>1.2</v>
      </c>
      <c r="AC1867" s="8">
        <f t="shared" si="177"/>
        <v>618</v>
      </c>
      <c r="AE1867" s="8">
        <f t="shared" si="178"/>
        <v>618</v>
      </c>
      <c r="AG1867" t="str">
        <f t="shared" si="179"/>
        <v/>
      </c>
    </row>
    <row r="1868" spans="1:38" x14ac:dyDescent="0.35">
      <c r="A1868">
        <v>1867</v>
      </c>
      <c r="C1868">
        <v>782</v>
      </c>
      <c r="D1868">
        <v>377</v>
      </c>
      <c r="E1868" t="s">
        <v>74</v>
      </c>
      <c r="F1868" t="s">
        <v>65</v>
      </c>
      <c r="G1868">
        <v>49.507629389999998</v>
      </c>
      <c r="H1868">
        <v>124.30291750000001</v>
      </c>
      <c r="M1868" t="s">
        <v>264</v>
      </c>
      <c r="N1868">
        <v>-28</v>
      </c>
      <c r="O1868">
        <v>-47</v>
      </c>
      <c r="P1868">
        <f t="shared" si="180"/>
        <v>19</v>
      </c>
      <c r="Q1868" t="s">
        <v>43</v>
      </c>
      <c r="R1868">
        <v>2</v>
      </c>
      <c r="S1868">
        <f t="shared" si="175"/>
        <v>19</v>
      </c>
      <c r="T1868">
        <f t="shared" si="176"/>
        <v>0</v>
      </c>
      <c r="U1868" t="s">
        <v>115</v>
      </c>
      <c r="V1868" t="s">
        <v>87</v>
      </c>
      <c r="Z1868" s="5">
        <v>1.45</v>
      </c>
      <c r="AA1868">
        <v>10</v>
      </c>
      <c r="AB1868" s="6">
        <v>1.2</v>
      </c>
      <c r="AC1868" s="8">
        <f t="shared" si="177"/>
        <v>2975.4</v>
      </c>
      <c r="AE1868" s="8">
        <f t="shared" si="178"/>
        <v>2975.4</v>
      </c>
      <c r="AG1868" t="str">
        <f t="shared" si="179"/>
        <v/>
      </c>
    </row>
    <row r="1869" spans="1:38" x14ac:dyDescent="0.35">
      <c r="A1869">
        <v>1868</v>
      </c>
      <c r="B1869" s="1"/>
      <c r="C1869">
        <v>782</v>
      </c>
      <c r="D1869">
        <v>377</v>
      </c>
      <c r="E1869" s="1" t="s">
        <v>74</v>
      </c>
      <c r="F1869" t="s">
        <v>65</v>
      </c>
      <c r="G1869" s="1">
        <v>49.507629389999998</v>
      </c>
      <c r="H1869" s="1">
        <v>124.30291750000001</v>
      </c>
      <c r="I1869" s="1"/>
      <c r="J1869" s="1"/>
      <c r="K1869" s="1"/>
      <c r="L1869" s="1"/>
      <c r="M1869" s="1" t="s">
        <v>260</v>
      </c>
      <c r="N1869" s="1">
        <v>-47</v>
      </c>
      <c r="O1869" s="1">
        <v>-63</v>
      </c>
      <c r="P1869" s="1">
        <f t="shared" si="180"/>
        <v>16</v>
      </c>
      <c r="Q1869" s="1" t="s">
        <v>43</v>
      </c>
      <c r="R1869" s="1">
        <v>2</v>
      </c>
      <c r="S1869" s="1">
        <f t="shared" si="175"/>
        <v>16</v>
      </c>
      <c r="T1869" s="1">
        <f t="shared" si="176"/>
        <v>0</v>
      </c>
      <c r="U1869" t="s">
        <v>115</v>
      </c>
      <c r="V1869" t="s">
        <v>87</v>
      </c>
      <c r="W1869" s="1"/>
      <c r="X1869" s="1"/>
      <c r="Y1869" s="1"/>
      <c r="Z1869" s="5">
        <v>1.45</v>
      </c>
      <c r="AA1869" s="1">
        <v>15</v>
      </c>
      <c r="AB1869" s="6">
        <v>0.38</v>
      </c>
      <c r="AC1869" s="8">
        <f t="shared" si="177"/>
        <v>749.3599999999999</v>
      </c>
      <c r="AD1869" s="1"/>
      <c r="AE1869" s="10">
        <f t="shared" si="178"/>
        <v>749.3599999999999</v>
      </c>
      <c r="AF1869" s="1"/>
      <c r="AG1869" t="str">
        <f t="shared" si="179"/>
        <v/>
      </c>
      <c r="AI1869" s="1"/>
      <c r="AJ1869" s="1"/>
      <c r="AK1869" s="1"/>
      <c r="AL1869" s="1"/>
    </row>
    <row r="1870" spans="1:38" x14ac:dyDescent="0.35">
      <c r="A1870">
        <v>1869</v>
      </c>
      <c r="B1870" t="s">
        <v>32</v>
      </c>
      <c r="C1870">
        <v>728</v>
      </c>
      <c r="D1870">
        <v>378</v>
      </c>
      <c r="E1870" t="s">
        <v>135</v>
      </c>
      <c r="F1870" t="s">
        <v>111</v>
      </c>
      <c r="G1870">
        <v>49.338161470000003</v>
      </c>
      <c r="H1870">
        <v>124.4776001</v>
      </c>
      <c r="M1870" t="s">
        <v>54</v>
      </c>
      <c r="N1870">
        <v>2</v>
      </c>
      <c r="O1870">
        <v>1</v>
      </c>
      <c r="P1870">
        <f t="shared" si="180"/>
        <v>1</v>
      </c>
      <c r="Q1870" t="s">
        <v>36</v>
      </c>
      <c r="R1870">
        <v>1</v>
      </c>
      <c r="S1870">
        <f t="shared" si="175"/>
        <v>0</v>
      </c>
      <c r="T1870">
        <f t="shared" si="176"/>
        <v>1</v>
      </c>
      <c r="W1870">
        <f>SUM(S1870:S1872)</f>
        <v>14</v>
      </c>
      <c r="X1870">
        <f>SUM(T1870:T1872)</f>
        <v>2</v>
      </c>
      <c r="Y1870">
        <f>X1870+W1870</f>
        <v>16</v>
      </c>
      <c r="Z1870" s="5">
        <v>0.11</v>
      </c>
      <c r="AA1870">
        <v>0</v>
      </c>
      <c r="AB1870" s="6">
        <v>25.58</v>
      </c>
      <c r="AC1870" s="8">
        <f t="shared" si="177"/>
        <v>281.37999999999994</v>
      </c>
      <c r="AD1870" s="8">
        <f>SUM(AC1870:AC1872)</f>
        <v>11570.874</v>
      </c>
      <c r="AE1870" s="8">
        <f t="shared" si="178"/>
        <v>281.37999999999994</v>
      </c>
      <c r="AF1870" s="8">
        <f>SUM(AE1870:AE1872)</f>
        <v>11570.874</v>
      </c>
      <c r="AG1870">
        <f t="shared" si="179"/>
        <v>1</v>
      </c>
    </row>
    <row r="1871" spans="1:38" x14ac:dyDescent="0.35">
      <c r="A1871">
        <v>1870</v>
      </c>
      <c r="C1871">
        <v>728</v>
      </c>
      <c r="D1871">
        <v>378</v>
      </c>
      <c r="E1871" t="s">
        <v>135</v>
      </c>
      <c r="F1871" t="s">
        <v>111</v>
      </c>
      <c r="G1871">
        <v>49.338161470000003</v>
      </c>
      <c r="H1871">
        <v>124.4776001</v>
      </c>
      <c r="M1871" t="s">
        <v>80</v>
      </c>
      <c r="N1871">
        <v>1</v>
      </c>
      <c r="O1871">
        <v>0</v>
      </c>
      <c r="P1871">
        <f t="shared" si="180"/>
        <v>1</v>
      </c>
      <c r="Q1871" t="s">
        <v>36</v>
      </c>
      <c r="R1871">
        <v>1</v>
      </c>
      <c r="S1871">
        <f t="shared" si="175"/>
        <v>0</v>
      </c>
      <c r="T1871">
        <f t="shared" si="176"/>
        <v>1</v>
      </c>
      <c r="Z1871" s="5">
        <v>0.55000000000000004</v>
      </c>
      <c r="AA1871">
        <v>0</v>
      </c>
      <c r="AB1871" s="6">
        <v>19.02</v>
      </c>
      <c r="AC1871" s="8">
        <f t="shared" si="177"/>
        <v>1046.1000000000001</v>
      </c>
      <c r="AE1871" s="8">
        <f t="shared" si="178"/>
        <v>1046.1000000000001</v>
      </c>
      <c r="AG1871" t="str">
        <f t="shared" si="179"/>
        <v/>
      </c>
    </row>
    <row r="1872" spans="1:38" x14ac:dyDescent="0.35">
      <c r="A1872">
        <v>1871</v>
      </c>
      <c r="B1872" s="1"/>
      <c r="C1872">
        <v>785</v>
      </c>
      <c r="D1872">
        <v>378</v>
      </c>
      <c r="E1872" s="1" t="s">
        <v>135</v>
      </c>
      <c r="F1872" t="s">
        <v>111</v>
      </c>
      <c r="G1872" s="1">
        <v>49.338161470000003</v>
      </c>
      <c r="H1872" s="1">
        <v>124.4776001</v>
      </c>
      <c r="I1872" s="1"/>
      <c r="J1872" s="1"/>
      <c r="K1872" s="1"/>
      <c r="L1872" s="1"/>
      <c r="M1872" s="1" t="s">
        <v>57</v>
      </c>
      <c r="N1872" s="1">
        <v>0</v>
      </c>
      <c r="O1872" s="1">
        <v>-14</v>
      </c>
      <c r="P1872" s="1">
        <f t="shared" si="180"/>
        <v>14</v>
      </c>
      <c r="Q1872" s="1" t="s">
        <v>146</v>
      </c>
      <c r="R1872" s="1">
        <v>2</v>
      </c>
      <c r="S1872" s="1">
        <f t="shared" si="175"/>
        <v>14</v>
      </c>
      <c r="T1872" s="1">
        <f t="shared" si="176"/>
        <v>0</v>
      </c>
      <c r="U1872" t="s">
        <v>115</v>
      </c>
      <c r="V1872" t="s">
        <v>87</v>
      </c>
      <c r="W1872" s="1"/>
      <c r="X1872" s="1"/>
      <c r="Y1872" s="1"/>
      <c r="Z1872" s="5">
        <v>0.97</v>
      </c>
      <c r="AA1872" s="1">
        <v>5</v>
      </c>
      <c r="AB1872" s="6">
        <v>7.94</v>
      </c>
      <c r="AC1872" s="8">
        <f t="shared" si="177"/>
        <v>10243.394</v>
      </c>
      <c r="AD1872" s="1"/>
      <c r="AE1872" s="10">
        <f t="shared" si="178"/>
        <v>10243.394</v>
      </c>
      <c r="AF1872" s="1"/>
      <c r="AG1872" t="str">
        <f t="shared" si="179"/>
        <v/>
      </c>
      <c r="AI1872" s="1"/>
      <c r="AJ1872" s="1"/>
      <c r="AK1872" s="1"/>
      <c r="AL1872" s="1"/>
    </row>
    <row r="1873" spans="1:38" x14ac:dyDescent="0.35">
      <c r="A1873">
        <v>1872</v>
      </c>
      <c r="B1873" t="s">
        <v>32</v>
      </c>
      <c r="C1873">
        <v>342</v>
      </c>
      <c r="D1873">
        <v>379</v>
      </c>
      <c r="E1873" t="s">
        <v>96</v>
      </c>
      <c r="F1873" t="s">
        <v>89</v>
      </c>
      <c r="G1873">
        <v>49.342704769999997</v>
      </c>
      <c r="H1873">
        <v>124.4740448</v>
      </c>
      <c r="M1873" t="s">
        <v>162</v>
      </c>
      <c r="N1873">
        <v>18</v>
      </c>
      <c r="O1873">
        <v>12</v>
      </c>
      <c r="P1873">
        <f t="shared" si="180"/>
        <v>6</v>
      </c>
      <c r="Q1873" t="s">
        <v>36</v>
      </c>
      <c r="R1873">
        <v>1</v>
      </c>
      <c r="S1873">
        <f t="shared" si="175"/>
        <v>0</v>
      </c>
      <c r="T1873">
        <f t="shared" si="176"/>
        <v>6</v>
      </c>
      <c r="W1873">
        <f>SUM(S1873:S1880)</f>
        <v>96</v>
      </c>
      <c r="X1873">
        <f>SUM(T1873:T1880)</f>
        <v>18</v>
      </c>
      <c r="Y1873">
        <f>X1873+W1873</f>
        <v>114</v>
      </c>
      <c r="Z1873" s="5">
        <v>0.12</v>
      </c>
      <c r="AA1873">
        <v>0</v>
      </c>
      <c r="AB1873" s="6">
        <v>42.07</v>
      </c>
      <c r="AC1873" s="8">
        <f t="shared" si="177"/>
        <v>3029.04</v>
      </c>
      <c r="AD1873" s="8">
        <f>SUM(AC1873:AC1880)</f>
        <v>19681.319999999996</v>
      </c>
      <c r="AE1873" s="8">
        <f t="shared" si="178"/>
        <v>3029.04</v>
      </c>
      <c r="AF1873" s="8">
        <f>SUM(AE1873:AE1880)</f>
        <v>19681.319999999996</v>
      </c>
      <c r="AG1873">
        <f t="shared" si="179"/>
        <v>1</v>
      </c>
    </row>
    <row r="1874" spans="1:38" x14ac:dyDescent="0.35">
      <c r="A1874">
        <v>1873</v>
      </c>
      <c r="C1874">
        <v>342</v>
      </c>
      <c r="D1874">
        <v>379</v>
      </c>
      <c r="E1874" t="s">
        <v>96</v>
      </c>
      <c r="F1874" t="s">
        <v>89</v>
      </c>
      <c r="G1874">
        <v>49.342704769999997</v>
      </c>
      <c r="H1874">
        <v>124.4740448</v>
      </c>
      <c r="M1874" t="s">
        <v>113</v>
      </c>
      <c r="N1874">
        <v>12</v>
      </c>
      <c r="O1874">
        <v>6</v>
      </c>
      <c r="P1874">
        <f t="shared" si="180"/>
        <v>6</v>
      </c>
      <c r="Q1874" t="s">
        <v>36</v>
      </c>
      <c r="R1874">
        <v>1</v>
      </c>
      <c r="S1874">
        <f t="shared" si="175"/>
        <v>0</v>
      </c>
      <c r="T1874">
        <f t="shared" si="176"/>
        <v>6</v>
      </c>
      <c r="Z1874" s="5">
        <v>0.12</v>
      </c>
      <c r="AA1874">
        <v>0</v>
      </c>
      <c r="AB1874" s="6">
        <v>42.07</v>
      </c>
      <c r="AC1874" s="8">
        <f t="shared" si="177"/>
        <v>3029.04</v>
      </c>
      <c r="AE1874" s="8">
        <f t="shared" si="178"/>
        <v>3029.04</v>
      </c>
      <c r="AG1874" t="str">
        <f t="shared" si="179"/>
        <v/>
      </c>
    </row>
    <row r="1875" spans="1:38" x14ac:dyDescent="0.35">
      <c r="A1875">
        <v>1874</v>
      </c>
      <c r="C1875">
        <v>342</v>
      </c>
      <c r="D1875">
        <v>379</v>
      </c>
      <c r="E1875" t="s">
        <v>96</v>
      </c>
      <c r="F1875" t="s">
        <v>89</v>
      </c>
      <c r="G1875">
        <v>49.342704769999997</v>
      </c>
      <c r="H1875">
        <v>124.4740448</v>
      </c>
      <c r="M1875" t="s">
        <v>57</v>
      </c>
      <c r="N1875">
        <v>6</v>
      </c>
      <c r="O1875">
        <v>0</v>
      </c>
      <c r="P1875">
        <f t="shared" si="180"/>
        <v>6</v>
      </c>
      <c r="Q1875" t="s">
        <v>36</v>
      </c>
      <c r="R1875">
        <v>1</v>
      </c>
      <c r="S1875">
        <f t="shared" si="175"/>
        <v>0</v>
      </c>
      <c r="T1875">
        <f t="shared" si="176"/>
        <v>6</v>
      </c>
      <c r="Z1875" s="5">
        <v>1.01</v>
      </c>
      <c r="AA1875">
        <v>0</v>
      </c>
      <c r="AB1875" s="6">
        <v>3.85</v>
      </c>
      <c r="AC1875" s="8">
        <f t="shared" si="177"/>
        <v>2333.1000000000004</v>
      </c>
      <c r="AE1875" s="8">
        <f t="shared" si="178"/>
        <v>2333.1000000000004</v>
      </c>
      <c r="AG1875" t="str">
        <f t="shared" si="179"/>
        <v/>
      </c>
    </row>
    <row r="1876" spans="1:38" x14ac:dyDescent="0.35">
      <c r="A1876">
        <v>1875</v>
      </c>
      <c r="C1876">
        <v>372</v>
      </c>
      <c r="D1876">
        <v>379</v>
      </c>
      <c r="E1876" t="s">
        <v>96</v>
      </c>
      <c r="F1876" t="s">
        <v>89</v>
      </c>
      <c r="G1876">
        <v>49.342704769999997</v>
      </c>
      <c r="H1876">
        <v>124.4740448</v>
      </c>
      <c r="M1876" t="s">
        <v>70</v>
      </c>
      <c r="N1876">
        <v>0</v>
      </c>
      <c r="O1876">
        <v>-14</v>
      </c>
      <c r="P1876">
        <f t="shared" si="180"/>
        <v>14</v>
      </c>
      <c r="Q1876" t="s">
        <v>146</v>
      </c>
      <c r="R1876">
        <v>2</v>
      </c>
      <c r="S1876">
        <f t="shared" si="175"/>
        <v>14</v>
      </c>
      <c r="T1876">
        <f t="shared" si="176"/>
        <v>0</v>
      </c>
      <c r="U1876" t="s">
        <v>58</v>
      </c>
      <c r="V1876" t="s">
        <v>44</v>
      </c>
      <c r="Z1876" s="5">
        <v>1.44</v>
      </c>
      <c r="AA1876">
        <v>0</v>
      </c>
      <c r="AB1876" s="6">
        <v>1.38</v>
      </c>
      <c r="AC1876" s="8">
        <f t="shared" si="177"/>
        <v>2782.0799999999995</v>
      </c>
      <c r="AE1876" s="8">
        <f t="shared" si="178"/>
        <v>2782.0799999999995</v>
      </c>
      <c r="AG1876" t="str">
        <f t="shared" si="179"/>
        <v/>
      </c>
    </row>
    <row r="1877" spans="1:38" x14ac:dyDescent="0.35">
      <c r="A1877">
        <v>1876</v>
      </c>
      <c r="C1877">
        <v>372</v>
      </c>
      <c r="D1877">
        <v>379</v>
      </c>
      <c r="E1877" t="s">
        <v>96</v>
      </c>
      <c r="F1877" t="s">
        <v>89</v>
      </c>
      <c r="G1877">
        <v>49.342704769999997</v>
      </c>
      <c r="H1877">
        <v>124.4740448</v>
      </c>
      <c r="M1877" t="s">
        <v>90</v>
      </c>
      <c r="N1877">
        <v>-14</v>
      </c>
      <c r="O1877">
        <v>-39</v>
      </c>
      <c r="P1877">
        <f t="shared" si="180"/>
        <v>25</v>
      </c>
      <c r="Q1877" t="s">
        <v>53</v>
      </c>
      <c r="R1877">
        <v>2</v>
      </c>
      <c r="S1877">
        <f t="shared" si="175"/>
        <v>25</v>
      </c>
      <c r="T1877">
        <f t="shared" si="176"/>
        <v>0</v>
      </c>
      <c r="U1877" t="s">
        <v>115</v>
      </c>
      <c r="V1877" t="s">
        <v>61</v>
      </c>
      <c r="Z1877" s="5">
        <v>1.44</v>
      </c>
      <c r="AA1877">
        <v>0</v>
      </c>
      <c r="AB1877" s="6">
        <v>1.38</v>
      </c>
      <c r="AC1877" s="8">
        <f t="shared" si="177"/>
        <v>4967.9999999999991</v>
      </c>
      <c r="AE1877" s="8">
        <f t="shared" si="178"/>
        <v>4967.9999999999991</v>
      </c>
      <c r="AG1877" t="str">
        <f t="shared" si="179"/>
        <v/>
      </c>
    </row>
    <row r="1878" spans="1:38" x14ac:dyDescent="0.35">
      <c r="A1878">
        <v>1877</v>
      </c>
      <c r="C1878">
        <v>372</v>
      </c>
      <c r="D1878">
        <v>379</v>
      </c>
      <c r="E1878" t="s">
        <v>96</v>
      </c>
      <c r="F1878" t="s">
        <v>89</v>
      </c>
      <c r="G1878">
        <v>49.342704769999997</v>
      </c>
      <c r="H1878">
        <v>124.4740448</v>
      </c>
      <c r="M1878" t="s">
        <v>132</v>
      </c>
      <c r="N1878">
        <v>-39</v>
      </c>
      <c r="O1878">
        <v>-41</v>
      </c>
      <c r="P1878">
        <f t="shared" si="180"/>
        <v>2</v>
      </c>
      <c r="Q1878" t="s">
        <v>53</v>
      </c>
      <c r="R1878">
        <v>2</v>
      </c>
      <c r="S1878">
        <f t="shared" si="175"/>
        <v>2</v>
      </c>
      <c r="T1878">
        <f t="shared" si="176"/>
        <v>0</v>
      </c>
      <c r="U1878" t="s">
        <v>115</v>
      </c>
      <c r="V1878" t="s">
        <v>61</v>
      </c>
      <c r="Z1878" s="5">
        <v>1.42</v>
      </c>
      <c r="AA1878">
        <v>80</v>
      </c>
      <c r="AB1878" s="6">
        <v>0.45</v>
      </c>
      <c r="AC1878" s="8">
        <f t="shared" si="177"/>
        <v>25.560000000000002</v>
      </c>
      <c r="AE1878" s="8">
        <f t="shared" si="178"/>
        <v>25.560000000000002</v>
      </c>
      <c r="AG1878" t="str">
        <f t="shared" si="179"/>
        <v/>
      </c>
    </row>
    <row r="1879" spans="1:38" x14ac:dyDescent="0.35">
      <c r="A1879">
        <v>1878</v>
      </c>
      <c r="C1879">
        <v>372</v>
      </c>
      <c r="D1879">
        <v>379</v>
      </c>
      <c r="E1879" t="s">
        <v>96</v>
      </c>
      <c r="F1879" t="s">
        <v>89</v>
      </c>
      <c r="G1879">
        <v>49.342704769999997</v>
      </c>
      <c r="H1879">
        <v>124.4740448</v>
      </c>
      <c r="M1879" t="s">
        <v>160</v>
      </c>
      <c r="N1879">
        <v>-41</v>
      </c>
      <c r="O1879">
        <v>-96</v>
      </c>
      <c r="P1879">
        <f t="shared" si="180"/>
        <v>55</v>
      </c>
      <c r="Q1879" t="s">
        <v>44</v>
      </c>
      <c r="R1879">
        <v>2</v>
      </c>
      <c r="S1879">
        <f t="shared" si="175"/>
        <v>55</v>
      </c>
      <c r="T1879">
        <f t="shared" si="176"/>
        <v>0</v>
      </c>
      <c r="U1879" t="s">
        <v>115</v>
      </c>
      <c r="V1879" t="s">
        <v>61</v>
      </c>
      <c r="Z1879" s="5">
        <v>1.42</v>
      </c>
      <c r="AA1879">
        <v>0</v>
      </c>
      <c r="AB1879" s="6">
        <v>0.45</v>
      </c>
      <c r="AC1879" s="8">
        <f t="shared" si="177"/>
        <v>3514.4999999999995</v>
      </c>
      <c r="AE1879" s="8">
        <f t="shared" si="178"/>
        <v>3514.4999999999995</v>
      </c>
      <c r="AG1879" t="str">
        <f t="shared" si="179"/>
        <v/>
      </c>
    </row>
    <row r="1880" spans="1:38" x14ac:dyDescent="0.35">
      <c r="A1880">
        <v>1879</v>
      </c>
      <c r="B1880" s="1"/>
      <c r="C1880">
        <v>372</v>
      </c>
      <c r="D1880">
        <v>379</v>
      </c>
      <c r="E1880" s="1" t="s">
        <v>96</v>
      </c>
      <c r="F1880" t="s">
        <v>89</v>
      </c>
      <c r="G1880" s="1">
        <v>49.342704769999997</v>
      </c>
      <c r="H1880" s="1">
        <v>124.4740448</v>
      </c>
      <c r="I1880" s="1"/>
      <c r="J1880" s="1"/>
      <c r="K1880" s="1"/>
      <c r="L1880" s="1"/>
      <c r="M1880" s="1" t="s">
        <v>265</v>
      </c>
      <c r="N1880" s="1">
        <v>-96</v>
      </c>
      <c r="O1880" s="1">
        <v>-96</v>
      </c>
      <c r="P1880" s="1">
        <f t="shared" si="180"/>
        <v>0</v>
      </c>
      <c r="Q1880" s="1" t="s">
        <v>146</v>
      </c>
      <c r="R1880" s="1">
        <v>2</v>
      </c>
      <c r="S1880" s="1">
        <f t="shared" si="175"/>
        <v>0</v>
      </c>
      <c r="T1880" s="1">
        <f t="shared" si="176"/>
        <v>0</v>
      </c>
      <c r="U1880" t="s">
        <v>115</v>
      </c>
      <c r="V1880" t="s">
        <v>73</v>
      </c>
      <c r="W1880" s="1"/>
      <c r="X1880" s="1"/>
      <c r="Y1880" s="1"/>
      <c r="Z1880" s="5">
        <v>1.42</v>
      </c>
      <c r="AA1880" s="1">
        <v>0</v>
      </c>
      <c r="AB1880" s="6">
        <v>0.45</v>
      </c>
      <c r="AC1880" s="8">
        <f t="shared" si="177"/>
        <v>0</v>
      </c>
      <c r="AD1880" s="1"/>
      <c r="AE1880" s="10">
        <f t="shared" si="178"/>
        <v>0</v>
      </c>
      <c r="AF1880" s="1"/>
      <c r="AG1880" t="str">
        <f t="shared" si="179"/>
        <v/>
      </c>
      <c r="AI1880" s="1"/>
      <c r="AJ1880" s="1"/>
      <c r="AK1880" s="1"/>
      <c r="AL1880" s="1"/>
    </row>
    <row r="1881" spans="1:38" x14ac:dyDescent="0.35">
      <c r="A1881">
        <v>1880</v>
      </c>
      <c r="B1881" t="s">
        <v>32</v>
      </c>
      <c r="C1881">
        <v>140</v>
      </c>
      <c r="D1881">
        <v>380</v>
      </c>
      <c r="E1881" t="s">
        <v>59</v>
      </c>
      <c r="F1881" t="s">
        <v>111</v>
      </c>
      <c r="G1881">
        <v>49.22697067</v>
      </c>
      <c r="H1881">
        <v>124.5936966</v>
      </c>
      <c r="M1881" t="s">
        <v>55</v>
      </c>
      <c r="N1881">
        <v>6</v>
      </c>
      <c r="O1881">
        <v>5</v>
      </c>
      <c r="P1881">
        <f t="shared" si="180"/>
        <v>1</v>
      </c>
      <c r="Q1881" t="s">
        <v>36</v>
      </c>
      <c r="R1881">
        <v>1</v>
      </c>
      <c r="S1881">
        <f t="shared" si="175"/>
        <v>0</v>
      </c>
      <c r="T1881">
        <f t="shared" si="176"/>
        <v>1</v>
      </c>
      <c r="W1881">
        <f>SUM(S1881:S1884)</f>
        <v>20</v>
      </c>
      <c r="X1881">
        <f>SUM(T1881:T1884)</f>
        <v>6</v>
      </c>
      <c r="Y1881">
        <f>X1881+W1881</f>
        <v>26</v>
      </c>
      <c r="Z1881" s="5">
        <v>0.11</v>
      </c>
      <c r="AA1881">
        <v>0</v>
      </c>
      <c r="AB1881" s="6">
        <v>25.58</v>
      </c>
      <c r="AC1881" s="8">
        <f t="shared" si="177"/>
        <v>281.37999999999994</v>
      </c>
      <c r="AD1881" s="8">
        <f>SUM(AC1881:AC1884)</f>
        <v>4294.84</v>
      </c>
      <c r="AE1881" s="8">
        <f t="shared" si="178"/>
        <v>281.37999999999994</v>
      </c>
      <c r="AF1881" s="8">
        <f>SUM(AE1881:AE1884)</f>
        <v>4294.84</v>
      </c>
      <c r="AG1881">
        <f t="shared" si="179"/>
        <v>1</v>
      </c>
    </row>
    <row r="1882" spans="1:38" x14ac:dyDescent="0.35">
      <c r="A1882">
        <v>1881</v>
      </c>
      <c r="C1882">
        <v>140</v>
      </c>
      <c r="D1882">
        <v>380</v>
      </c>
      <c r="E1882" t="s">
        <v>59</v>
      </c>
      <c r="F1882" t="s">
        <v>111</v>
      </c>
      <c r="G1882">
        <v>49.22697067</v>
      </c>
      <c r="H1882">
        <v>124.5936966</v>
      </c>
      <c r="M1882" t="s">
        <v>40</v>
      </c>
      <c r="N1882">
        <v>5</v>
      </c>
      <c r="O1882">
        <v>3</v>
      </c>
      <c r="P1882">
        <f t="shared" si="180"/>
        <v>2</v>
      </c>
      <c r="Q1882" t="s">
        <v>36</v>
      </c>
      <c r="R1882">
        <v>1</v>
      </c>
      <c r="S1882">
        <f t="shared" si="175"/>
        <v>0</v>
      </c>
      <c r="T1882">
        <f t="shared" si="176"/>
        <v>2</v>
      </c>
      <c r="Z1882" s="5">
        <v>0.11</v>
      </c>
      <c r="AA1882">
        <v>0</v>
      </c>
      <c r="AB1882" s="6">
        <v>25.58</v>
      </c>
      <c r="AC1882" s="8">
        <f t="shared" si="177"/>
        <v>562.75999999999988</v>
      </c>
      <c r="AE1882" s="8">
        <f t="shared" si="178"/>
        <v>562.75999999999988</v>
      </c>
      <c r="AG1882" t="str">
        <f t="shared" si="179"/>
        <v/>
      </c>
    </row>
    <row r="1883" spans="1:38" x14ac:dyDescent="0.35">
      <c r="A1883">
        <v>1882</v>
      </c>
      <c r="C1883">
        <v>140</v>
      </c>
      <c r="D1883">
        <v>380</v>
      </c>
      <c r="E1883" t="s">
        <v>59</v>
      </c>
      <c r="F1883" t="s">
        <v>111</v>
      </c>
      <c r="G1883">
        <v>49.22697067</v>
      </c>
      <c r="H1883">
        <v>124.5936966</v>
      </c>
      <c r="M1883" t="s">
        <v>41</v>
      </c>
      <c r="N1883">
        <v>3</v>
      </c>
      <c r="O1883">
        <v>0</v>
      </c>
      <c r="P1883">
        <f t="shared" si="180"/>
        <v>3</v>
      </c>
      <c r="Q1883" t="s">
        <v>36</v>
      </c>
      <c r="R1883">
        <v>1</v>
      </c>
      <c r="S1883">
        <f t="shared" si="175"/>
        <v>0</v>
      </c>
      <c r="T1883">
        <f t="shared" si="176"/>
        <v>3</v>
      </c>
      <c r="Z1883" s="5">
        <v>0.55000000000000004</v>
      </c>
      <c r="AA1883">
        <v>0</v>
      </c>
      <c r="AB1883" s="6">
        <v>19.02</v>
      </c>
      <c r="AC1883" s="8">
        <f t="shared" si="177"/>
        <v>3138.3000000000006</v>
      </c>
      <c r="AE1883" s="8">
        <f t="shared" si="178"/>
        <v>3138.3000000000006</v>
      </c>
      <c r="AG1883" t="str">
        <f t="shared" si="179"/>
        <v/>
      </c>
    </row>
    <row r="1884" spans="1:38" x14ac:dyDescent="0.35">
      <c r="A1884">
        <v>1883</v>
      </c>
      <c r="B1884" s="1"/>
      <c r="C1884">
        <v>153</v>
      </c>
      <c r="D1884">
        <v>380</v>
      </c>
      <c r="E1884" s="1" t="s">
        <v>59</v>
      </c>
      <c r="F1884" t="s">
        <v>111</v>
      </c>
      <c r="G1884" s="1">
        <v>49.22697067</v>
      </c>
      <c r="H1884" s="1">
        <v>124.5936966</v>
      </c>
      <c r="I1884" s="1"/>
      <c r="J1884" s="1"/>
      <c r="K1884" s="1"/>
      <c r="L1884" s="1"/>
      <c r="M1884" s="1" t="s">
        <v>232</v>
      </c>
      <c r="N1884" s="1">
        <v>0</v>
      </c>
      <c r="O1884" s="1">
        <v>-20</v>
      </c>
      <c r="P1884" s="1">
        <f t="shared" si="180"/>
        <v>20</v>
      </c>
      <c r="Q1884" s="1" t="s">
        <v>69</v>
      </c>
      <c r="R1884" s="1">
        <v>2</v>
      </c>
      <c r="S1884" s="1">
        <f t="shared" si="175"/>
        <v>20</v>
      </c>
      <c r="T1884" s="1">
        <f t="shared" si="176"/>
        <v>0</v>
      </c>
      <c r="U1884" t="s">
        <v>115</v>
      </c>
      <c r="V1884" t="s">
        <v>73</v>
      </c>
      <c r="W1884" s="1"/>
      <c r="X1884" s="1"/>
      <c r="Y1884" s="1"/>
      <c r="Z1884" s="5">
        <v>1.1000000000000001</v>
      </c>
      <c r="AA1884" s="1">
        <v>95</v>
      </c>
      <c r="AB1884" s="6">
        <v>2.84</v>
      </c>
      <c r="AC1884" s="8">
        <f t="shared" si="177"/>
        <v>312.40000000000003</v>
      </c>
      <c r="AD1884" s="1"/>
      <c r="AE1884" s="10">
        <f t="shared" si="178"/>
        <v>312.40000000000003</v>
      </c>
      <c r="AF1884" s="1"/>
      <c r="AG1884" t="str">
        <f t="shared" si="179"/>
        <v/>
      </c>
      <c r="AI1884" s="1"/>
      <c r="AJ1884" s="1"/>
      <c r="AK1884" s="1"/>
      <c r="AL1884" s="1"/>
    </row>
    <row r="1885" spans="1:38" x14ac:dyDescent="0.35">
      <c r="A1885">
        <v>1884</v>
      </c>
      <c r="B1885" t="s">
        <v>32</v>
      </c>
      <c r="C1885">
        <v>161</v>
      </c>
      <c r="D1885">
        <v>381</v>
      </c>
      <c r="E1885" t="s">
        <v>59</v>
      </c>
      <c r="F1885" t="s">
        <v>111</v>
      </c>
      <c r="G1885">
        <v>49.227890010000003</v>
      </c>
      <c r="H1885">
        <v>124.59449770000001</v>
      </c>
      <c r="M1885" t="s">
        <v>266</v>
      </c>
      <c r="N1885">
        <v>24</v>
      </c>
      <c r="O1885">
        <v>23</v>
      </c>
      <c r="P1885">
        <f t="shared" si="180"/>
        <v>1</v>
      </c>
      <c r="Q1885" t="s">
        <v>36</v>
      </c>
      <c r="R1885">
        <v>1</v>
      </c>
      <c r="S1885">
        <f t="shared" si="175"/>
        <v>0</v>
      </c>
      <c r="T1885">
        <f t="shared" si="176"/>
        <v>1</v>
      </c>
      <c r="W1885">
        <f>SUM(S1885:S1888)</f>
        <v>30</v>
      </c>
      <c r="X1885">
        <f>SUM(T1885:T1888)</f>
        <v>24</v>
      </c>
      <c r="Y1885">
        <f>X1885+W1885</f>
        <v>54</v>
      </c>
      <c r="Z1885" s="5">
        <v>0.11</v>
      </c>
      <c r="AA1885">
        <v>0</v>
      </c>
      <c r="AB1885" s="6">
        <v>25.58</v>
      </c>
      <c r="AC1885" s="8">
        <f t="shared" si="177"/>
        <v>281.37999999999994</v>
      </c>
      <c r="AD1885" s="8">
        <f>SUM(AC1885:AC1888)</f>
        <v>24045.559999999998</v>
      </c>
      <c r="AE1885" s="8">
        <f t="shared" si="178"/>
        <v>281.37999999999994</v>
      </c>
      <c r="AF1885" s="8">
        <f>SUM(AE1885:AE1888)</f>
        <v>24045.559999999998</v>
      </c>
      <c r="AG1885">
        <f t="shared" si="179"/>
        <v>1</v>
      </c>
    </row>
    <row r="1886" spans="1:38" x14ac:dyDescent="0.35">
      <c r="A1886">
        <v>1885</v>
      </c>
      <c r="C1886">
        <v>161</v>
      </c>
      <c r="D1886">
        <v>381</v>
      </c>
      <c r="E1886" t="s">
        <v>59</v>
      </c>
      <c r="F1886" t="s">
        <v>111</v>
      </c>
      <c r="G1886">
        <v>49.227890010000003</v>
      </c>
      <c r="H1886">
        <v>124.59449770000001</v>
      </c>
      <c r="M1886" t="s">
        <v>40</v>
      </c>
      <c r="N1886">
        <v>23</v>
      </c>
      <c r="O1886">
        <v>22</v>
      </c>
      <c r="P1886">
        <f t="shared" si="180"/>
        <v>1</v>
      </c>
      <c r="Q1886" t="s">
        <v>36</v>
      </c>
      <c r="R1886">
        <v>1</v>
      </c>
      <c r="S1886">
        <f t="shared" si="175"/>
        <v>0</v>
      </c>
      <c r="T1886">
        <f t="shared" si="176"/>
        <v>1</v>
      </c>
      <c r="Z1886" s="5">
        <v>0.11</v>
      </c>
      <c r="AA1886">
        <v>0</v>
      </c>
      <c r="AB1886" s="6">
        <v>25.58</v>
      </c>
      <c r="AC1886" s="8">
        <f t="shared" si="177"/>
        <v>281.37999999999994</v>
      </c>
      <c r="AE1886" s="8">
        <f t="shared" si="178"/>
        <v>281.37999999999994</v>
      </c>
      <c r="AG1886" t="str">
        <f t="shared" si="179"/>
        <v/>
      </c>
    </row>
    <row r="1887" spans="1:38" x14ac:dyDescent="0.35">
      <c r="A1887">
        <v>1886</v>
      </c>
      <c r="C1887">
        <v>161</v>
      </c>
      <c r="D1887">
        <v>381</v>
      </c>
      <c r="E1887" t="s">
        <v>59</v>
      </c>
      <c r="F1887" t="s">
        <v>111</v>
      </c>
      <c r="G1887">
        <v>49.227890010000003</v>
      </c>
      <c r="H1887">
        <v>124.59449770000001</v>
      </c>
      <c r="M1887" t="s">
        <v>41</v>
      </c>
      <c r="N1887">
        <v>22</v>
      </c>
      <c r="O1887">
        <v>0</v>
      </c>
      <c r="P1887">
        <f t="shared" si="180"/>
        <v>22</v>
      </c>
      <c r="Q1887" t="s">
        <v>36</v>
      </c>
      <c r="R1887">
        <v>1</v>
      </c>
      <c r="S1887">
        <f t="shared" si="175"/>
        <v>0</v>
      </c>
      <c r="T1887">
        <f t="shared" si="176"/>
        <v>22</v>
      </c>
      <c r="Z1887" s="5">
        <v>0.55000000000000004</v>
      </c>
      <c r="AA1887">
        <v>0</v>
      </c>
      <c r="AB1887" s="6">
        <v>19.02</v>
      </c>
      <c r="AC1887" s="8">
        <f t="shared" si="177"/>
        <v>23014.2</v>
      </c>
      <c r="AE1887" s="8">
        <f t="shared" si="178"/>
        <v>23014.2</v>
      </c>
      <c r="AG1887" t="str">
        <f t="shared" si="179"/>
        <v/>
      </c>
    </row>
    <row r="1888" spans="1:38" x14ac:dyDescent="0.35">
      <c r="A1888">
        <v>1887</v>
      </c>
      <c r="B1888" s="1"/>
      <c r="C1888">
        <v>174</v>
      </c>
      <c r="D1888">
        <v>381</v>
      </c>
      <c r="E1888" s="1" t="s">
        <v>59</v>
      </c>
      <c r="F1888" t="s">
        <v>111</v>
      </c>
      <c r="G1888" s="1">
        <v>49.227890010000003</v>
      </c>
      <c r="H1888" s="1">
        <v>124.59449770000001</v>
      </c>
      <c r="I1888" s="1"/>
      <c r="J1888" s="1"/>
      <c r="K1888" s="1"/>
      <c r="L1888" s="1"/>
      <c r="M1888" s="1" t="s">
        <v>232</v>
      </c>
      <c r="N1888" s="1">
        <v>0</v>
      </c>
      <c r="O1888" s="1">
        <v>-30</v>
      </c>
      <c r="P1888" s="1">
        <f t="shared" si="180"/>
        <v>30</v>
      </c>
      <c r="Q1888" s="1" t="s">
        <v>43</v>
      </c>
      <c r="R1888" s="1">
        <v>2</v>
      </c>
      <c r="S1888" s="1">
        <f t="shared" si="175"/>
        <v>30</v>
      </c>
      <c r="T1888" s="1">
        <f t="shared" si="176"/>
        <v>0</v>
      </c>
      <c r="U1888" t="s">
        <v>115</v>
      </c>
      <c r="V1888" t="s">
        <v>73</v>
      </c>
      <c r="W1888" s="1"/>
      <c r="X1888" s="1"/>
      <c r="Y1888" s="1"/>
      <c r="Z1888" s="5">
        <v>1.1000000000000001</v>
      </c>
      <c r="AA1888" s="1">
        <v>95</v>
      </c>
      <c r="AB1888" s="6">
        <v>2.84</v>
      </c>
      <c r="AC1888" s="8">
        <f t="shared" si="177"/>
        <v>468.6</v>
      </c>
      <c r="AD1888" s="1"/>
      <c r="AE1888" s="10">
        <f t="shared" si="178"/>
        <v>468.6</v>
      </c>
      <c r="AF1888" s="1"/>
      <c r="AG1888" t="str">
        <f t="shared" si="179"/>
        <v/>
      </c>
      <c r="AI1888" s="1"/>
      <c r="AJ1888" s="1"/>
      <c r="AK1888" s="1"/>
      <c r="AL1888" s="1"/>
    </row>
    <row r="1889" spans="1:38" x14ac:dyDescent="0.35">
      <c r="A1889" s="17">
        <v>1888</v>
      </c>
      <c r="B1889" s="17" t="s">
        <v>32</v>
      </c>
      <c r="C1889">
        <v>371</v>
      </c>
      <c r="D1889" s="17">
        <v>382</v>
      </c>
      <c r="E1889" s="17" t="s">
        <v>74</v>
      </c>
      <c r="F1889" s="17" t="s">
        <v>65</v>
      </c>
      <c r="G1889" s="17">
        <v>50.57875061</v>
      </c>
      <c r="H1889" s="17">
        <v>123.267601</v>
      </c>
      <c r="I1889" s="17"/>
      <c r="J1889" s="17"/>
      <c r="K1889" s="17"/>
      <c r="L1889" s="17"/>
      <c r="M1889" s="17" t="s">
        <v>54</v>
      </c>
      <c r="N1889" s="17">
        <v>3</v>
      </c>
      <c r="O1889" s="17">
        <v>2</v>
      </c>
      <c r="P1889" s="17">
        <f t="shared" si="180"/>
        <v>1</v>
      </c>
      <c r="Q1889" s="17" t="s">
        <v>36</v>
      </c>
      <c r="R1889" s="17">
        <v>1</v>
      </c>
      <c r="S1889" s="17">
        <f t="shared" si="175"/>
        <v>0</v>
      </c>
      <c r="T1889" s="17">
        <f t="shared" si="176"/>
        <v>1</v>
      </c>
      <c r="W1889" s="17">
        <f>SUM(S1889:S1893)</f>
        <v>40</v>
      </c>
      <c r="X1889" s="17">
        <f>SUM(T1889:T1893)</f>
        <v>3</v>
      </c>
      <c r="Y1889" s="17">
        <f>X1889+W1889</f>
        <v>43</v>
      </c>
      <c r="Z1889" s="5">
        <v>0.16</v>
      </c>
      <c r="AA1889" s="17">
        <v>0</v>
      </c>
      <c r="AB1889" s="6">
        <v>37.4</v>
      </c>
      <c r="AC1889" s="25">
        <f t="shared" si="177"/>
        <v>598.4</v>
      </c>
      <c r="AD1889" s="25">
        <f>SUM(AC1889:AC1893)</f>
        <v>3584.12</v>
      </c>
      <c r="AE1889" s="25">
        <f t="shared" si="178"/>
        <v>598.4</v>
      </c>
      <c r="AF1889" s="25">
        <f>SUM(AE1889:AE1893)</f>
        <v>3584.12</v>
      </c>
      <c r="AG1889" s="17">
        <f t="shared" si="179"/>
        <v>1</v>
      </c>
      <c r="AI1889" s="17"/>
      <c r="AJ1889" s="17"/>
      <c r="AK1889" s="17"/>
      <c r="AL1889" s="17"/>
    </row>
    <row r="1890" spans="1:38" x14ac:dyDescent="0.35">
      <c r="A1890" s="17">
        <v>1889</v>
      </c>
      <c r="B1890" s="17"/>
      <c r="C1890">
        <v>371</v>
      </c>
      <c r="D1890" s="17">
        <v>382</v>
      </c>
      <c r="E1890" s="17" t="s">
        <v>74</v>
      </c>
      <c r="F1890" s="17" t="s">
        <v>65</v>
      </c>
      <c r="G1890" s="17">
        <v>50.57875061</v>
      </c>
      <c r="H1890" s="17">
        <v>123.267601</v>
      </c>
      <c r="I1890" s="17"/>
      <c r="J1890" s="17"/>
      <c r="K1890" s="17"/>
      <c r="L1890" s="17"/>
      <c r="M1890" s="17" t="s">
        <v>39</v>
      </c>
      <c r="N1890" s="17">
        <v>2</v>
      </c>
      <c r="O1890" s="17">
        <v>1</v>
      </c>
      <c r="P1890" s="17">
        <f t="shared" si="180"/>
        <v>1</v>
      </c>
      <c r="Q1890" s="17" t="s">
        <v>36</v>
      </c>
      <c r="R1890" s="17">
        <v>1</v>
      </c>
      <c r="S1890" s="17">
        <f t="shared" si="175"/>
        <v>0</v>
      </c>
      <c r="T1890" s="17">
        <f t="shared" si="176"/>
        <v>1</v>
      </c>
      <c r="W1890" s="17"/>
      <c r="X1890" s="17"/>
      <c r="Y1890" s="17"/>
      <c r="Z1890" s="5">
        <v>0.16</v>
      </c>
      <c r="AA1890" s="17">
        <v>0</v>
      </c>
      <c r="AB1890" s="6">
        <v>37.4</v>
      </c>
      <c r="AC1890" s="25">
        <f t="shared" si="177"/>
        <v>598.4</v>
      </c>
      <c r="AD1890" s="17"/>
      <c r="AE1890" s="25">
        <f t="shared" si="178"/>
        <v>598.4</v>
      </c>
      <c r="AF1890" s="17"/>
      <c r="AG1890" s="17" t="str">
        <f t="shared" si="179"/>
        <v/>
      </c>
      <c r="AI1890" s="17"/>
      <c r="AJ1890" s="17"/>
      <c r="AK1890" s="17"/>
      <c r="AL1890" s="17"/>
    </row>
    <row r="1891" spans="1:38" x14ac:dyDescent="0.35">
      <c r="A1891" s="17">
        <v>1890</v>
      </c>
      <c r="B1891" s="17"/>
      <c r="C1891">
        <v>371</v>
      </c>
      <c r="D1891" s="17">
        <v>382</v>
      </c>
      <c r="E1891" s="17" t="s">
        <v>74</v>
      </c>
      <c r="F1891" s="17" t="s">
        <v>65</v>
      </c>
      <c r="G1891" s="17">
        <v>50.57875061</v>
      </c>
      <c r="H1891" s="17">
        <v>123.267601</v>
      </c>
      <c r="I1891" s="17"/>
      <c r="J1891" s="17"/>
      <c r="K1891" s="17"/>
      <c r="L1891" s="17"/>
      <c r="M1891" s="17" t="s">
        <v>80</v>
      </c>
      <c r="N1891" s="17">
        <v>1</v>
      </c>
      <c r="O1891" s="17">
        <v>0</v>
      </c>
      <c r="P1891" s="17">
        <f t="shared" si="180"/>
        <v>1</v>
      </c>
      <c r="Q1891" s="17" t="s">
        <v>36</v>
      </c>
      <c r="R1891" s="17">
        <v>1</v>
      </c>
      <c r="S1891" s="17">
        <f t="shared" si="175"/>
        <v>0</v>
      </c>
      <c r="T1891" s="17">
        <f t="shared" si="176"/>
        <v>1</v>
      </c>
      <c r="W1891" s="17"/>
      <c r="X1891" s="17"/>
      <c r="Y1891" s="17"/>
      <c r="Z1891" s="5">
        <v>0.16</v>
      </c>
      <c r="AA1891" s="17">
        <v>0</v>
      </c>
      <c r="AB1891" s="6">
        <v>30.85</v>
      </c>
      <c r="AC1891" s="25">
        <f t="shared" si="177"/>
        <v>493.6</v>
      </c>
      <c r="AD1891" s="17"/>
      <c r="AE1891" s="25">
        <f t="shared" si="178"/>
        <v>493.6</v>
      </c>
      <c r="AF1891" s="17"/>
      <c r="AG1891" s="17" t="str">
        <f t="shared" si="179"/>
        <v/>
      </c>
      <c r="AI1891" s="17"/>
      <c r="AJ1891" s="17"/>
      <c r="AK1891" s="17"/>
      <c r="AL1891" s="17"/>
    </row>
    <row r="1892" spans="1:38" x14ac:dyDescent="0.35">
      <c r="A1892" s="17">
        <v>1891</v>
      </c>
      <c r="B1892" s="17"/>
      <c r="C1892">
        <v>405</v>
      </c>
      <c r="D1892" s="17">
        <v>382</v>
      </c>
      <c r="E1892" s="17" t="s">
        <v>74</v>
      </c>
      <c r="F1892" s="17" t="s">
        <v>65</v>
      </c>
      <c r="G1892" s="17">
        <v>50.57875061</v>
      </c>
      <c r="H1892" s="17">
        <v>123.267601</v>
      </c>
      <c r="I1892" s="17"/>
      <c r="J1892" s="17"/>
      <c r="K1892" s="17"/>
      <c r="L1892" s="17"/>
      <c r="M1892" s="17" t="s">
        <v>72</v>
      </c>
      <c r="N1892" s="17">
        <v>0</v>
      </c>
      <c r="O1892" s="17">
        <v>-3</v>
      </c>
      <c r="P1892" s="17">
        <f t="shared" si="180"/>
        <v>3</v>
      </c>
      <c r="Q1892" s="17"/>
      <c r="R1892" s="17">
        <v>2</v>
      </c>
      <c r="S1892" s="17">
        <f t="shared" si="175"/>
        <v>3</v>
      </c>
      <c r="T1892" s="17">
        <f t="shared" si="176"/>
        <v>0</v>
      </c>
      <c r="U1892" t="s">
        <v>115</v>
      </c>
      <c r="V1892" t="s">
        <v>116</v>
      </c>
      <c r="W1892" s="17"/>
      <c r="X1892" s="17"/>
      <c r="Y1892" s="17"/>
      <c r="Z1892" s="5">
        <v>1.24</v>
      </c>
      <c r="AA1892" s="17">
        <v>0</v>
      </c>
      <c r="AB1892" s="6">
        <v>3.36</v>
      </c>
      <c r="AC1892" s="25">
        <f t="shared" si="177"/>
        <v>1249.9199999999998</v>
      </c>
      <c r="AD1892" s="17"/>
      <c r="AE1892" s="25">
        <f t="shared" si="178"/>
        <v>1249.9199999999998</v>
      </c>
      <c r="AF1892" s="17"/>
      <c r="AG1892" s="17" t="str">
        <f t="shared" si="179"/>
        <v/>
      </c>
      <c r="AI1892" s="17"/>
      <c r="AJ1892" s="17"/>
      <c r="AK1892" s="17"/>
      <c r="AL1892" s="17"/>
    </row>
    <row r="1893" spans="1:38" x14ac:dyDescent="0.35">
      <c r="A1893" s="17">
        <v>1892</v>
      </c>
      <c r="B1893" s="26"/>
      <c r="C1893">
        <v>405</v>
      </c>
      <c r="D1893" s="17">
        <v>382</v>
      </c>
      <c r="E1893" s="26" t="s">
        <v>74</v>
      </c>
      <c r="F1893" s="17" t="s">
        <v>65</v>
      </c>
      <c r="G1893" s="26">
        <v>50.57875061</v>
      </c>
      <c r="H1893" s="26">
        <v>123.267601</v>
      </c>
      <c r="I1893" s="26"/>
      <c r="J1893" s="26"/>
      <c r="K1893" s="26"/>
      <c r="L1893" s="26"/>
      <c r="M1893" s="26" t="s">
        <v>51</v>
      </c>
      <c r="N1893" s="26">
        <v>-3</v>
      </c>
      <c r="O1893" s="26">
        <v>-40</v>
      </c>
      <c r="P1893" s="26">
        <f t="shared" si="180"/>
        <v>37</v>
      </c>
      <c r="Q1893" s="26" t="s">
        <v>62</v>
      </c>
      <c r="R1893" s="26">
        <v>2</v>
      </c>
      <c r="S1893" s="26">
        <f t="shared" si="175"/>
        <v>37</v>
      </c>
      <c r="T1893" s="26">
        <f t="shared" si="176"/>
        <v>0</v>
      </c>
      <c r="U1893" t="s">
        <v>115</v>
      </c>
      <c r="V1893" t="s">
        <v>116</v>
      </c>
      <c r="W1893" s="26"/>
      <c r="X1893" s="26"/>
      <c r="Y1893" s="26"/>
      <c r="Z1893" s="5">
        <v>1.45</v>
      </c>
      <c r="AA1893" s="26">
        <v>90</v>
      </c>
      <c r="AB1893" s="6">
        <v>1.2</v>
      </c>
      <c r="AC1893" s="25">
        <f t="shared" si="177"/>
        <v>643.80000000000007</v>
      </c>
      <c r="AD1893" s="26"/>
      <c r="AE1893" s="27">
        <f t="shared" si="178"/>
        <v>643.80000000000007</v>
      </c>
      <c r="AF1893" s="26"/>
      <c r="AG1893" s="17" t="str">
        <f t="shared" si="179"/>
        <v/>
      </c>
      <c r="AI1893" s="26"/>
      <c r="AJ1893" s="26"/>
      <c r="AK1893" s="26"/>
      <c r="AL1893" s="26"/>
    </row>
    <row r="1894" spans="1:38" x14ac:dyDescent="0.35">
      <c r="A1894" s="17">
        <v>1893</v>
      </c>
      <c r="B1894" s="17" t="s">
        <v>32</v>
      </c>
      <c r="C1894">
        <v>319</v>
      </c>
      <c r="D1894" s="17">
        <v>383</v>
      </c>
      <c r="E1894" s="17" t="s">
        <v>74</v>
      </c>
      <c r="F1894" s="17" t="s">
        <v>65</v>
      </c>
      <c r="G1894" s="17">
        <v>50.578361510000001</v>
      </c>
      <c r="H1894" s="17">
        <v>123.2689972</v>
      </c>
      <c r="I1894" s="17"/>
      <c r="J1894" s="17"/>
      <c r="K1894" s="17"/>
      <c r="L1894" s="17"/>
      <c r="M1894" s="17" t="s">
        <v>54</v>
      </c>
      <c r="N1894" s="17">
        <v>8</v>
      </c>
      <c r="O1894" s="17">
        <v>2</v>
      </c>
      <c r="P1894" s="17">
        <f t="shared" si="180"/>
        <v>6</v>
      </c>
      <c r="Q1894" s="17" t="s">
        <v>36</v>
      </c>
      <c r="R1894" s="17">
        <v>1</v>
      </c>
      <c r="S1894" s="17">
        <f t="shared" si="175"/>
        <v>0</v>
      </c>
      <c r="T1894" s="17">
        <f t="shared" si="176"/>
        <v>6</v>
      </c>
      <c r="W1894" s="17">
        <f>SUM(S1894:S1900)</f>
        <v>40</v>
      </c>
      <c r="X1894" s="17">
        <f>SUM(T1894:T1900)</f>
        <v>8</v>
      </c>
      <c r="Y1894" s="17">
        <f>X1894+W1894</f>
        <v>48</v>
      </c>
      <c r="Z1894" s="5">
        <v>0.16</v>
      </c>
      <c r="AA1894" s="17">
        <v>0</v>
      </c>
      <c r="AB1894" s="6">
        <v>37.4</v>
      </c>
      <c r="AC1894" s="25">
        <f t="shared" si="177"/>
        <v>3590.3999999999996</v>
      </c>
      <c r="AD1894" s="25">
        <f>SUM(AC1894:AC1900)</f>
        <v>7885.5654999999997</v>
      </c>
      <c r="AE1894" s="25">
        <f t="shared" si="178"/>
        <v>3590.3999999999996</v>
      </c>
      <c r="AF1894" s="25">
        <f>SUM(AE1894:AE1900)</f>
        <v>7885.5654999999997</v>
      </c>
      <c r="AG1894" s="17">
        <f t="shared" si="179"/>
        <v>1</v>
      </c>
      <c r="AI1894" s="17"/>
      <c r="AJ1894" s="17"/>
      <c r="AK1894" s="17"/>
      <c r="AL1894" s="17"/>
    </row>
    <row r="1895" spans="1:38" x14ac:dyDescent="0.35">
      <c r="A1895" s="17">
        <v>1894</v>
      </c>
      <c r="B1895" s="17"/>
      <c r="C1895">
        <v>319</v>
      </c>
      <c r="D1895" s="17">
        <v>383</v>
      </c>
      <c r="E1895" s="17" t="s">
        <v>74</v>
      </c>
      <c r="F1895" s="17" t="s">
        <v>65</v>
      </c>
      <c r="G1895" s="17">
        <v>50.578361510000001</v>
      </c>
      <c r="H1895" s="17">
        <v>123.2689972</v>
      </c>
      <c r="I1895" s="17"/>
      <c r="J1895" s="17"/>
      <c r="K1895" s="17"/>
      <c r="L1895" s="17"/>
      <c r="M1895" s="17" t="s">
        <v>40</v>
      </c>
      <c r="N1895" s="17">
        <v>2</v>
      </c>
      <c r="O1895" s="17">
        <v>0</v>
      </c>
      <c r="P1895" s="17">
        <f t="shared" si="180"/>
        <v>2</v>
      </c>
      <c r="Q1895" s="17" t="s">
        <v>36</v>
      </c>
      <c r="R1895" s="17">
        <v>1</v>
      </c>
      <c r="S1895" s="17">
        <f t="shared" si="175"/>
        <v>0</v>
      </c>
      <c r="T1895" s="17">
        <f t="shared" si="176"/>
        <v>2</v>
      </c>
      <c r="W1895" s="17"/>
      <c r="X1895" s="17"/>
      <c r="Y1895" s="17"/>
      <c r="Z1895" s="5">
        <v>0.16</v>
      </c>
      <c r="AA1895" s="17">
        <v>0</v>
      </c>
      <c r="AB1895" s="6">
        <v>37.4</v>
      </c>
      <c r="AC1895" s="25">
        <f t="shared" si="177"/>
        <v>1196.8</v>
      </c>
      <c r="AD1895" s="17"/>
      <c r="AE1895" s="25">
        <f t="shared" si="178"/>
        <v>1196.8</v>
      </c>
      <c r="AF1895" s="17"/>
      <c r="AG1895" s="17" t="str">
        <f t="shared" si="179"/>
        <v/>
      </c>
      <c r="AI1895" s="17"/>
      <c r="AJ1895" s="17"/>
      <c r="AK1895" s="17"/>
      <c r="AL1895" s="17"/>
    </row>
    <row r="1896" spans="1:38" x14ac:dyDescent="0.35">
      <c r="A1896" s="17">
        <v>1895</v>
      </c>
      <c r="B1896" s="17"/>
      <c r="C1896">
        <v>349</v>
      </c>
      <c r="D1896" s="17">
        <v>383</v>
      </c>
      <c r="E1896" s="17" t="s">
        <v>74</v>
      </c>
      <c r="F1896" s="17" t="s">
        <v>65</v>
      </c>
      <c r="G1896" s="17">
        <v>50.578361510000001</v>
      </c>
      <c r="H1896" s="17">
        <v>123.2689972</v>
      </c>
      <c r="I1896" s="17"/>
      <c r="J1896" s="17"/>
      <c r="K1896" s="17"/>
      <c r="L1896" s="17"/>
      <c r="M1896" s="17" t="s">
        <v>72</v>
      </c>
      <c r="N1896" s="17">
        <v>0</v>
      </c>
      <c r="O1896" s="17">
        <v>-2</v>
      </c>
      <c r="P1896" s="17">
        <f t="shared" si="180"/>
        <v>2</v>
      </c>
      <c r="Q1896" s="17" t="s">
        <v>67</v>
      </c>
      <c r="R1896" s="17">
        <v>2</v>
      </c>
      <c r="S1896" s="17">
        <f t="shared" si="175"/>
        <v>2</v>
      </c>
      <c r="T1896" s="17">
        <f t="shared" si="176"/>
        <v>0</v>
      </c>
      <c r="U1896" t="s">
        <v>115</v>
      </c>
      <c r="V1896" t="s">
        <v>116</v>
      </c>
      <c r="W1896" s="17"/>
      <c r="X1896" s="17"/>
      <c r="Y1896" s="17"/>
      <c r="Z1896" s="5">
        <v>1.24</v>
      </c>
      <c r="AA1896" s="11">
        <v>20</v>
      </c>
      <c r="AB1896" s="6">
        <v>3.36</v>
      </c>
      <c r="AC1896" s="25">
        <f t="shared" si="177"/>
        <v>666.62399999999991</v>
      </c>
      <c r="AD1896" s="17"/>
      <c r="AE1896" s="25">
        <f t="shared" si="178"/>
        <v>666.62399999999991</v>
      </c>
      <c r="AF1896" s="17"/>
      <c r="AG1896" s="17" t="str">
        <f t="shared" si="179"/>
        <v/>
      </c>
      <c r="AI1896" s="17"/>
      <c r="AJ1896" s="17"/>
      <c r="AK1896" s="17"/>
      <c r="AL1896" s="17"/>
    </row>
    <row r="1897" spans="1:38" x14ac:dyDescent="0.35">
      <c r="A1897" s="17">
        <v>1896</v>
      </c>
      <c r="B1897" s="17"/>
      <c r="C1897">
        <v>349</v>
      </c>
      <c r="D1897" s="17">
        <v>383</v>
      </c>
      <c r="E1897" s="17" t="s">
        <v>74</v>
      </c>
      <c r="F1897" s="17" t="s">
        <v>65</v>
      </c>
      <c r="G1897" s="17">
        <v>50.578361510000001</v>
      </c>
      <c r="H1897" s="17">
        <v>123.2689972</v>
      </c>
      <c r="I1897" s="17"/>
      <c r="J1897" s="17"/>
      <c r="K1897" s="17"/>
      <c r="L1897" s="17"/>
      <c r="M1897" s="17" t="s">
        <v>267</v>
      </c>
      <c r="N1897" s="17">
        <v>-2</v>
      </c>
      <c r="O1897" s="17">
        <v>-4</v>
      </c>
      <c r="P1897" s="17">
        <f t="shared" si="180"/>
        <v>2</v>
      </c>
      <c r="Q1897" s="17"/>
      <c r="R1897" s="17">
        <v>2</v>
      </c>
      <c r="S1897" s="17">
        <f t="shared" si="175"/>
        <v>2</v>
      </c>
      <c r="T1897" s="17">
        <f t="shared" si="176"/>
        <v>0</v>
      </c>
      <c r="U1897" t="s">
        <v>115</v>
      </c>
      <c r="V1897" t="s">
        <v>116</v>
      </c>
      <c r="W1897" s="17"/>
      <c r="X1897" s="17"/>
      <c r="Y1897" s="17"/>
      <c r="Z1897" s="5">
        <v>1.24</v>
      </c>
      <c r="AA1897" s="11">
        <v>20</v>
      </c>
      <c r="AB1897" s="6">
        <v>0.39</v>
      </c>
      <c r="AC1897" s="25">
        <f t="shared" si="177"/>
        <v>77.376000000000005</v>
      </c>
      <c r="AD1897" s="17"/>
      <c r="AE1897" s="25">
        <f t="shared" si="178"/>
        <v>77.376000000000005</v>
      </c>
      <c r="AF1897" s="17"/>
      <c r="AG1897" s="17" t="str">
        <f t="shared" si="179"/>
        <v/>
      </c>
      <c r="AI1897" s="17"/>
      <c r="AJ1897" s="17"/>
      <c r="AK1897" s="17"/>
      <c r="AL1897" s="17"/>
    </row>
    <row r="1898" spans="1:38" x14ac:dyDescent="0.35">
      <c r="A1898" s="17">
        <v>1897</v>
      </c>
      <c r="B1898" s="17"/>
      <c r="C1898">
        <v>349</v>
      </c>
      <c r="D1898" s="17">
        <v>383</v>
      </c>
      <c r="E1898" s="17" t="s">
        <v>74</v>
      </c>
      <c r="F1898" s="17" t="s">
        <v>65</v>
      </c>
      <c r="G1898" s="17">
        <v>50.578361510000001</v>
      </c>
      <c r="H1898" s="17">
        <v>123.2689972</v>
      </c>
      <c r="I1898" s="17"/>
      <c r="J1898" s="17"/>
      <c r="K1898" s="17"/>
      <c r="L1898" s="17"/>
      <c r="M1898" s="17" t="s">
        <v>72</v>
      </c>
      <c r="N1898" s="17">
        <v>-4</v>
      </c>
      <c r="O1898" s="17">
        <v>-5</v>
      </c>
      <c r="P1898" s="17">
        <f t="shared" si="180"/>
        <v>1</v>
      </c>
      <c r="Q1898" s="17" t="s">
        <v>62</v>
      </c>
      <c r="R1898" s="17">
        <v>2</v>
      </c>
      <c r="S1898" s="17">
        <f t="shared" si="175"/>
        <v>1</v>
      </c>
      <c r="T1898" s="17">
        <f t="shared" si="176"/>
        <v>0</v>
      </c>
      <c r="U1898" t="s">
        <v>115</v>
      </c>
      <c r="V1898" t="s">
        <v>116</v>
      </c>
      <c r="W1898" s="17"/>
      <c r="X1898" s="17"/>
      <c r="Y1898" s="17"/>
      <c r="Z1898" s="5">
        <v>1.24</v>
      </c>
      <c r="AA1898" s="11">
        <v>20</v>
      </c>
      <c r="AB1898" s="6">
        <v>3.36</v>
      </c>
      <c r="AC1898" s="25">
        <f t="shared" si="177"/>
        <v>333.31199999999995</v>
      </c>
      <c r="AD1898" s="17"/>
      <c r="AE1898" s="25">
        <f t="shared" si="178"/>
        <v>333.31199999999995</v>
      </c>
      <c r="AF1898" s="17"/>
      <c r="AG1898" s="17" t="str">
        <f t="shared" si="179"/>
        <v/>
      </c>
      <c r="AI1898" s="17"/>
      <c r="AJ1898" s="17"/>
      <c r="AK1898" s="17"/>
      <c r="AL1898" s="17"/>
    </row>
    <row r="1899" spans="1:38" x14ac:dyDescent="0.35">
      <c r="A1899" s="17">
        <v>1898</v>
      </c>
      <c r="B1899" s="17"/>
      <c r="C1899">
        <v>349</v>
      </c>
      <c r="D1899" s="17">
        <v>383</v>
      </c>
      <c r="E1899" s="17" t="s">
        <v>74</v>
      </c>
      <c r="F1899" s="17" t="s">
        <v>65</v>
      </c>
      <c r="G1899" s="17">
        <v>50.578361510000001</v>
      </c>
      <c r="H1899" s="17">
        <v>123.2689972</v>
      </c>
      <c r="I1899" s="17"/>
      <c r="J1899" s="17"/>
      <c r="K1899" s="17"/>
      <c r="L1899" s="17"/>
      <c r="M1899" s="17" t="s">
        <v>51</v>
      </c>
      <c r="N1899" s="17">
        <v>-15</v>
      </c>
      <c r="O1899" s="17">
        <v>-21</v>
      </c>
      <c r="P1899" s="17">
        <f t="shared" si="180"/>
        <v>6</v>
      </c>
      <c r="Q1899" s="17"/>
      <c r="R1899" s="17">
        <v>2</v>
      </c>
      <c r="S1899" s="17">
        <f t="shared" si="175"/>
        <v>6</v>
      </c>
      <c r="T1899" s="17">
        <f t="shared" si="176"/>
        <v>0</v>
      </c>
      <c r="U1899" t="s">
        <v>115</v>
      </c>
      <c r="W1899" s="17"/>
      <c r="X1899" s="17"/>
      <c r="Y1899" s="17"/>
      <c r="Z1899" s="5">
        <v>1.45</v>
      </c>
      <c r="AA1899" s="11">
        <v>23.5</v>
      </c>
      <c r="AB1899" s="6">
        <v>1.2</v>
      </c>
      <c r="AC1899" s="25">
        <f t="shared" si="177"/>
        <v>798.66</v>
      </c>
      <c r="AD1899" s="17"/>
      <c r="AE1899" s="25">
        <f t="shared" si="178"/>
        <v>798.66</v>
      </c>
      <c r="AF1899" s="17"/>
      <c r="AG1899" s="17" t="str">
        <f t="shared" si="179"/>
        <v/>
      </c>
      <c r="AI1899" s="17"/>
      <c r="AJ1899" s="17"/>
      <c r="AK1899" s="17"/>
      <c r="AL1899" s="17"/>
    </row>
    <row r="1900" spans="1:38" x14ac:dyDescent="0.35">
      <c r="A1900" s="17">
        <v>1899</v>
      </c>
      <c r="B1900" s="26"/>
      <c r="C1900">
        <v>349</v>
      </c>
      <c r="D1900" s="17">
        <v>383</v>
      </c>
      <c r="E1900" s="26" t="s">
        <v>74</v>
      </c>
      <c r="F1900" s="17" t="s">
        <v>65</v>
      </c>
      <c r="G1900" s="26">
        <v>50.578361510000001</v>
      </c>
      <c r="H1900" s="26">
        <v>123.2689972</v>
      </c>
      <c r="I1900" s="26"/>
      <c r="J1900" s="26"/>
      <c r="K1900" s="26"/>
      <c r="L1900" s="26"/>
      <c r="M1900" s="26" t="s">
        <v>75</v>
      </c>
      <c r="N1900" s="26">
        <v>-22</v>
      </c>
      <c r="O1900" s="26">
        <v>-51</v>
      </c>
      <c r="P1900" s="26">
        <f t="shared" si="180"/>
        <v>29</v>
      </c>
      <c r="Q1900" s="26" t="s">
        <v>53</v>
      </c>
      <c r="R1900" s="26">
        <v>2</v>
      </c>
      <c r="S1900" s="26">
        <f t="shared" si="175"/>
        <v>29</v>
      </c>
      <c r="T1900" s="26">
        <f t="shared" si="176"/>
        <v>0</v>
      </c>
      <c r="U1900" t="s">
        <v>115</v>
      </c>
      <c r="W1900" s="26"/>
      <c r="X1900" s="26"/>
      <c r="Y1900" s="26"/>
      <c r="Z1900" s="5">
        <v>1.45</v>
      </c>
      <c r="AA1900" s="11">
        <v>23.5</v>
      </c>
      <c r="AB1900" s="6">
        <v>0.38</v>
      </c>
      <c r="AC1900" s="25">
        <f t="shared" si="177"/>
        <v>1222.3934999999999</v>
      </c>
      <c r="AD1900" s="26"/>
      <c r="AE1900" s="27">
        <f t="shared" si="178"/>
        <v>1222.3934999999999</v>
      </c>
      <c r="AF1900" s="26"/>
      <c r="AG1900" s="17" t="str">
        <f t="shared" si="179"/>
        <v/>
      </c>
      <c r="AI1900" s="26"/>
      <c r="AJ1900" s="26"/>
      <c r="AK1900" s="26"/>
      <c r="AL1900" s="26"/>
    </row>
    <row r="1901" spans="1:38" x14ac:dyDescent="0.35">
      <c r="A1901">
        <v>1900</v>
      </c>
      <c r="B1901" t="s">
        <v>32</v>
      </c>
      <c r="C1901">
        <v>16</v>
      </c>
      <c r="D1901">
        <v>384</v>
      </c>
      <c r="E1901" t="s">
        <v>59</v>
      </c>
      <c r="F1901" t="s">
        <v>111</v>
      </c>
      <c r="G1901">
        <v>48.896640779999998</v>
      </c>
      <c r="H1901">
        <v>124.95670320000001</v>
      </c>
      <c r="M1901" t="s">
        <v>80</v>
      </c>
      <c r="N1901">
        <v>0.5</v>
      </c>
      <c r="O1901">
        <v>0</v>
      </c>
      <c r="P1901">
        <f t="shared" si="180"/>
        <v>0.5</v>
      </c>
      <c r="Q1901" t="s">
        <v>36</v>
      </c>
      <c r="R1901">
        <v>1</v>
      </c>
      <c r="S1901">
        <f t="shared" si="175"/>
        <v>0</v>
      </c>
      <c r="T1901">
        <f t="shared" si="176"/>
        <v>0.5</v>
      </c>
      <c r="W1901">
        <f>SUM(S1901:S1905)</f>
        <v>68</v>
      </c>
      <c r="X1901">
        <f>SUM(T1901:T1905)</f>
        <v>0.5</v>
      </c>
      <c r="Y1901">
        <f>X1901+W1901</f>
        <v>68.5</v>
      </c>
      <c r="Z1901" s="5">
        <v>0.55000000000000004</v>
      </c>
      <c r="AA1901">
        <v>0</v>
      </c>
      <c r="AB1901" s="6">
        <v>19.02</v>
      </c>
      <c r="AC1901" s="8">
        <f t="shared" si="177"/>
        <v>523.05000000000007</v>
      </c>
      <c r="AD1901" s="8">
        <f>SUM(AC1901:AC1905)</f>
        <v>22675.874100000005</v>
      </c>
      <c r="AE1901" s="8">
        <f t="shared" si="178"/>
        <v>523.05000000000007</v>
      </c>
      <c r="AF1901" s="8">
        <f>SUM(AE1901:AE1905)</f>
        <v>22675.874100000005</v>
      </c>
      <c r="AG1901">
        <f t="shared" si="179"/>
        <v>1</v>
      </c>
      <c r="AH1901" s="17"/>
    </row>
    <row r="1902" spans="1:38" x14ac:dyDescent="0.35">
      <c r="A1902">
        <v>1901</v>
      </c>
      <c r="C1902">
        <v>23</v>
      </c>
      <c r="D1902">
        <v>384</v>
      </c>
      <c r="E1902" t="s">
        <v>59</v>
      </c>
      <c r="F1902" t="s">
        <v>111</v>
      </c>
      <c r="G1902">
        <v>48.896640779999998</v>
      </c>
      <c r="H1902">
        <v>124.95670320000001</v>
      </c>
      <c r="M1902" t="s">
        <v>57</v>
      </c>
      <c r="N1902">
        <v>0</v>
      </c>
      <c r="O1902">
        <v>-22</v>
      </c>
      <c r="P1902">
        <f t="shared" si="180"/>
        <v>22</v>
      </c>
      <c r="Q1902" t="s">
        <v>67</v>
      </c>
      <c r="R1902">
        <v>2</v>
      </c>
      <c r="S1902">
        <f t="shared" si="175"/>
        <v>22</v>
      </c>
      <c r="T1902">
        <f t="shared" si="176"/>
        <v>0</v>
      </c>
      <c r="U1902" t="s">
        <v>115</v>
      </c>
      <c r="Z1902" s="5">
        <v>0.97</v>
      </c>
      <c r="AA1902" s="11">
        <v>23.5</v>
      </c>
      <c r="AB1902" s="6">
        <v>7.94</v>
      </c>
      <c r="AC1902" s="8">
        <f t="shared" si="177"/>
        <v>12962.129400000002</v>
      </c>
      <c r="AE1902" s="8">
        <f t="shared" si="178"/>
        <v>12962.129400000002</v>
      </c>
      <c r="AG1902" t="str">
        <f t="shared" si="179"/>
        <v/>
      </c>
      <c r="AH1902" s="17"/>
    </row>
    <row r="1903" spans="1:38" x14ac:dyDescent="0.35">
      <c r="A1903">
        <v>1902</v>
      </c>
      <c r="C1903">
        <v>23</v>
      </c>
      <c r="D1903">
        <v>384</v>
      </c>
      <c r="E1903" t="s">
        <v>59</v>
      </c>
      <c r="F1903" t="s">
        <v>111</v>
      </c>
      <c r="G1903">
        <v>48.896640779999998</v>
      </c>
      <c r="H1903">
        <v>124.95670320000001</v>
      </c>
      <c r="M1903" t="s">
        <v>268</v>
      </c>
      <c r="N1903">
        <v>-22</v>
      </c>
      <c r="O1903">
        <v>-33</v>
      </c>
      <c r="P1903">
        <f t="shared" si="180"/>
        <v>11</v>
      </c>
      <c r="Q1903" t="s">
        <v>53</v>
      </c>
      <c r="R1903">
        <v>2</v>
      </c>
      <c r="S1903">
        <f t="shared" si="175"/>
        <v>11</v>
      </c>
      <c r="T1903">
        <f t="shared" si="176"/>
        <v>0</v>
      </c>
      <c r="U1903" t="s">
        <v>115</v>
      </c>
      <c r="Z1903" s="5">
        <v>0.97</v>
      </c>
      <c r="AA1903" s="11">
        <v>23.5</v>
      </c>
      <c r="AB1903" s="6">
        <v>7.94</v>
      </c>
      <c r="AC1903" s="8">
        <f t="shared" si="177"/>
        <v>6481.0647000000008</v>
      </c>
      <c r="AE1903" s="8">
        <f t="shared" si="178"/>
        <v>6481.0647000000008</v>
      </c>
      <c r="AG1903" t="str">
        <f t="shared" si="179"/>
        <v/>
      </c>
    </row>
    <row r="1904" spans="1:38" x14ac:dyDescent="0.35">
      <c r="A1904">
        <v>1903</v>
      </c>
      <c r="C1904">
        <v>23</v>
      </c>
      <c r="D1904">
        <v>384</v>
      </c>
      <c r="E1904" t="s">
        <v>59</v>
      </c>
      <c r="F1904" t="s">
        <v>111</v>
      </c>
      <c r="G1904">
        <v>48.896640779999998</v>
      </c>
      <c r="H1904">
        <v>124.95670320000001</v>
      </c>
      <c r="M1904" t="s">
        <v>168</v>
      </c>
      <c r="N1904">
        <v>-33</v>
      </c>
      <c r="O1904">
        <v>-68</v>
      </c>
      <c r="P1904">
        <f t="shared" si="180"/>
        <v>35</v>
      </c>
      <c r="Q1904" t="s">
        <v>53</v>
      </c>
      <c r="R1904">
        <v>2</v>
      </c>
      <c r="S1904">
        <f t="shared" si="175"/>
        <v>35</v>
      </c>
      <c r="T1904">
        <f t="shared" si="176"/>
        <v>0</v>
      </c>
      <c r="U1904" t="s">
        <v>115</v>
      </c>
      <c r="Z1904" s="5">
        <v>1.1000000000000001</v>
      </c>
      <c r="AA1904" s="11">
        <v>23.5</v>
      </c>
      <c r="AB1904" s="6">
        <v>0.92</v>
      </c>
      <c r="AC1904" s="8">
        <f t="shared" si="177"/>
        <v>2709.6300000000006</v>
      </c>
      <c r="AE1904" s="8">
        <f t="shared" si="178"/>
        <v>2709.6300000000006</v>
      </c>
      <c r="AG1904" t="str">
        <f t="shared" si="179"/>
        <v/>
      </c>
    </row>
    <row r="1905" spans="1:38" x14ac:dyDescent="0.35">
      <c r="A1905">
        <v>1904</v>
      </c>
      <c r="B1905" s="1"/>
      <c r="C1905">
        <v>23</v>
      </c>
      <c r="D1905">
        <v>384</v>
      </c>
      <c r="E1905" s="1" t="s">
        <v>59</v>
      </c>
      <c r="F1905" t="s">
        <v>111</v>
      </c>
      <c r="G1905" s="1">
        <v>48.896640779999998</v>
      </c>
      <c r="H1905" s="1">
        <v>124.95670320000001</v>
      </c>
      <c r="I1905" s="1"/>
      <c r="J1905" s="1"/>
      <c r="K1905" s="1"/>
      <c r="L1905" s="1"/>
      <c r="M1905" s="1" t="s">
        <v>223</v>
      </c>
      <c r="N1905" s="1">
        <v>-68</v>
      </c>
      <c r="O1905" s="1">
        <v>-68</v>
      </c>
      <c r="P1905" s="1">
        <f t="shared" si="180"/>
        <v>0</v>
      </c>
      <c r="Q1905" s="1" t="s">
        <v>69</v>
      </c>
      <c r="R1905" s="1">
        <v>2</v>
      </c>
      <c r="S1905" s="1">
        <f t="shared" si="175"/>
        <v>0</v>
      </c>
      <c r="T1905" s="1">
        <f t="shared" si="176"/>
        <v>0</v>
      </c>
      <c r="U1905" t="s">
        <v>56</v>
      </c>
      <c r="V1905" t="s">
        <v>44</v>
      </c>
      <c r="W1905" s="1"/>
      <c r="X1905" s="1"/>
      <c r="Y1905" s="1"/>
      <c r="Z1905" s="5">
        <v>1.1000000000000001</v>
      </c>
      <c r="AA1905" s="11">
        <v>40</v>
      </c>
      <c r="AB1905" s="6">
        <v>0.92</v>
      </c>
      <c r="AC1905" s="8">
        <f t="shared" si="177"/>
        <v>0</v>
      </c>
      <c r="AD1905" s="1"/>
      <c r="AE1905" s="10">
        <f t="shared" si="178"/>
        <v>0</v>
      </c>
      <c r="AF1905" s="1"/>
      <c r="AG1905" t="str">
        <f t="shared" si="179"/>
        <v/>
      </c>
      <c r="AI1905" s="1"/>
      <c r="AJ1905" s="1"/>
      <c r="AK1905" s="1"/>
      <c r="AL1905" s="1"/>
    </row>
    <row r="1906" spans="1:38" x14ac:dyDescent="0.35">
      <c r="A1906" s="24">
        <v>1905</v>
      </c>
      <c r="B1906" s="24" t="s">
        <v>32</v>
      </c>
      <c r="C1906">
        <v>800</v>
      </c>
      <c r="D1906" s="24">
        <v>385</v>
      </c>
      <c r="E1906" s="24" t="s">
        <v>36</v>
      </c>
      <c r="F1906" s="24" t="s">
        <v>36</v>
      </c>
      <c r="G1906" s="24">
        <v>49.24874878</v>
      </c>
      <c r="H1906" s="24">
        <v>124.61180109999999</v>
      </c>
      <c r="I1906" s="24"/>
      <c r="J1906" s="24"/>
      <c r="K1906" s="24"/>
      <c r="L1906" s="24"/>
      <c r="M1906" s="24" t="s">
        <v>37</v>
      </c>
      <c r="N1906" s="24">
        <v>10</v>
      </c>
      <c r="O1906" s="24">
        <v>9</v>
      </c>
      <c r="P1906" s="24">
        <f t="shared" si="180"/>
        <v>1</v>
      </c>
      <c r="Q1906" s="24" t="s">
        <v>36</v>
      </c>
      <c r="R1906" s="24">
        <v>1</v>
      </c>
      <c r="S1906" s="24">
        <f t="shared" si="175"/>
        <v>0</v>
      </c>
      <c r="T1906" s="24">
        <f t="shared" si="176"/>
        <v>1</v>
      </c>
      <c r="W1906" s="24">
        <f>SUM(S1906:S1907)</f>
        <v>0</v>
      </c>
      <c r="X1906" s="24">
        <f>SUM(T1906:T1907)</f>
        <v>3</v>
      </c>
      <c r="Y1906" s="24">
        <f>X1906+W1906</f>
        <v>3</v>
      </c>
      <c r="Z1906" s="5">
        <v>0</v>
      </c>
      <c r="AA1906" s="24">
        <v>0</v>
      </c>
      <c r="AB1906" s="6"/>
      <c r="AC1906" s="28">
        <f t="shared" si="177"/>
        <v>0</v>
      </c>
      <c r="AD1906" s="28">
        <f>SUM(AC1906:AC1907)</f>
        <v>0</v>
      </c>
      <c r="AE1906" s="28">
        <f t="shared" si="178"/>
        <v>0</v>
      </c>
      <c r="AF1906" s="28">
        <f>SUM(AE1906:AE1907)</f>
        <v>0</v>
      </c>
      <c r="AG1906" s="24">
        <f t="shared" si="179"/>
        <v>1</v>
      </c>
      <c r="AI1906" s="24"/>
      <c r="AJ1906" s="24"/>
      <c r="AK1906" s="24"/>
      <c r="AL1906" s="24"/>
    </row>
    <row r="1907" spans="1:38" x14ac:dyDescent="0.35">
      <c r="A1907" s="24">
        <v>1906</v>
      </c>
      <c r="B1907" s="29"/>
      <c r="C1907">
        <v>800</v>
      </c>
      <c r="D1907" s="24">
        <v>385</v>
      </c>
      <c r="E1907" s="29" t="s">
        <v>36</v>
      </c>
      <c r="F1907" s="24" t="s">
        <v>36</v>
      </c>
      <c r="G1907" s="29">
        <v>49.24874878</v>
      </c>
      <c r="H1907" s="29">
        <v>124.61180109999999</v>
      </c>
      <c r="I1907" s="29"/>
      <c r="J1907" s="29"/>
      <c r="K1907" s="29"/>
      <c r="L1907" s="29"/>
      <c r="M1907" s="29" t="s">
        <v>47</v>
      </c>
      <c r="N1907" s="29">
        <v>9</v>
      </c>
      <c r="O1907" s="29">
        <v>7</v>
      </c>
      <c r="P1907" s="29">
        <f t="shared" si="180"/>
        <v>2</v>
      </c>
      <c r="Q1907" s="29" t="s">
        <v>36</v>
      </c>
      <c r="R1907" s="29">
        <v>1</v>
      </c>
      <c r="S1907" s="29">
        <f t="shared" si="175"/>
        <v>0</v>
      </c>
      <c r="T1907" s="29">
        <f t="shared" si="176"/>
        <v>2</v>
      </c>
      <c r="W1907" s="29"/>
      <c r="X1907" s="29"/>
      <c r="Y1907" s="29"/>
      <c r="Z1907" s="5">
        <v>0</v>
      </c>
      <c r="AA1907" s="29">
        <v>0</v>
      </c>
      <c r="AB1907" s="6"/>
      <c r="AC1907" s="28">
        <f t="shared" si="177"/>
        <v>0</v>
      </c>
      <c r="AD1907" s="29"/>
      <c r="AE1907" s="30">
        <f t="shared" si="178"/>
        <v>0</v>
      </c>
      <c r="AF1907" s="29"/>
      <c r="AG1907" s="24" t="str">
        <f t="shared" si="179"/>
        <v/>
      </c>
      <c r="AI1907" s="29"/>
      <c r="AJ1907" s="29"/>
      <c r="AK1907" s="29"/>
      <c r="AL1907" s="29"/>
    </row>
    <row r="1908" spans="1:38" x14ac:dyDescent="0.35">
      <c r="A1908" s="17">
        <v>1907</v>
      </c>
      <c r="B1908" s="17" t="s">
        <v>32</v>
      </c>
      <c r="C1908">
        <v>771</v>
      </c>
      <c r="D1908" s="17">
        <v>386</v>
      </c>
      <c r="E1908" s="17" t="s">
        <v>269</v>
      </c>
      <c r="F1908" s="17" t="s">
        <v>161</v>
      </c>
      <c r="G1908" s="17">
        <v>49.242248539999999</v>
      </c>
      <c r="H1908" s="17">
        <v>124.61830140000001</v>
      </c>
      <c r="I1908" s="17"/>
      <c r="J1908" s="17"/>
      <c r="K1908" s="17"/>
      <c r="L1908" s="17"/>
      <c r="M1908" s="17" t="s">
        <v>37</v>
      </c>
      <c r="N1908" s="17">
        <v>6</v>
      </c>
      <c r="O1908" s="17">
        <v>5</v>
      </c>
      <c r="P1908" s="17">
        <f t="shared" si="180"/>
        <v>1</v>
      </c>
      <c r="Q1908" s="17" t="s">
        <v>36</v>
      </c>
      <c r="R1908" s="17">
        <v>1</v>
      </c>
      <c r="S1908" s="17">
        <f t="shared" si="175"/>
        <v>0</v>
      </c>
      <c r="T1908" s="17">
        <f t="shared" si="176"/>
        <v>1</v>
      </c>
      <c r="W1908" s="17">
        <f>SUM(S1908:S1910)</f>
        <v>0</v>
      </c>
      <c r="X1908" s="17">
        <f>SUM(T1908:T1910)</f>
        <v>6</v>
      </c>
      <c r="Y1908" s="17">
        <f>X1908+W1908</f>
        <v>6</v>
      </c>
      <c r="Z1908" s="5">
        <v>0.08</v>
      </c>
      <c r="AA1908" s="17">
        <v>0</v>
      </c>
      <c r="AB1908" s="6">
        <v>51.68</v>
      </c>
      <c r="AC1908" s="25">
        <f t="shared" si="177"/>
        <v>413.44000000000005</v>
      </c>
      <c r="AD1908" s="25">
        <f>SUM(AC1908:AC1910)</f>
        <v>3740.8</v>
      </c>
      <c r="AE1908" s="25">
        <f t="shared" si="178"/>
        <v>413.44000000000005</v>
      </c>
      <c r="AF1908" s="25">
        <f>SUM(AE1908:AE1910)</f>
        <v>3740.8</v>
      </c>
      <c r="AG1908" s="17">
        <f t="shared" si="179"/>
        <v>1</v>
      </c>
      <c r="AI1908" s="17"/>
      <c r="AJ1908" s="17"/>
      <c r="AK1908" s="17"/>
      <c r="AL1908" s="17"/>
    </row>
    <row r="1909" spans="1:38" x14ac:dyDescent="0.35">
      <c r="A1909" s="17">
        <v>1908</v>
      </c>
      <c r="B1909" s="17"/>
      <c r="C1909">
        <v>771</v>
      </c>
      <c r="D1909" s="17">
        <v>386</v>
      </c>
      <c r="E1909" s="17" t="s">
        <v>269</v>
      </c>
      <c r="F1909" s="17" t="s">
        <v>161</v>
      </c>
      <c r="G1909" s="17">
        <v>49.242248539999999</v>
      </c>
      <c r="H1909" s="17">
        <v>124.61830140000001</v>
      </c>
      <c r="I1909" s="17"/>
      <c r="J1909" s="17"/>
      <c r="K1909" s="17"/>
      <c r="L1909" s="17"/>
      <c r="M1909" s="17" t="s">
        <v>47</v>
      </c>
      <c r="N1909" s="17">
        <v>5</v>
      </c>
      <c r="O1909" s="17">
        <v>4</v>
      </c>
      <c r="P1909" s="17">
        <f t="shared" si="180"/>
        <v>1</v>
      </c>
      <c r="Q1909" s="17" t="s">
        <v>36</v>
      </c>
      <c r="R1909" s="17">
        <v>1</v>
      </c>
      <c r="S1909" s="17">
        <f t="shared" si="175"/>
        <v>0</v>
      </c>
      <c r="T1909" s="17">
        <f t="shared" si="176"/>
        <v>1</v>
      </c>
      <c r="W1909" s="17"/>
      <c r="X1909" s="17"/>
      <c r="Y1909" s="17"/>
      <c r="Z1909" s="5">
        <v>0.12</v>
      </c>
      <c r="AA1909" s="17">
        <v>0</v>
      </c>
      <c r="AB1909" s="6">
        <v>51.68</v>
      </c>
      <c r="AC1909" s="25">
        <f t="shared" si="177"/>
        <v>620.16</v>
      </c>
      <c r="AD1909" s="17"/>
      <c r="AE1909" s="25">
        <f t="shared" si="178"/>
        <v>620.16</v>
      </c>
      <c r="AF1909" s="17"/>
      <c r="AG1909" s="17" t="str">
        <f t="shared" si="179"/>
        <v/>
      </c>
      <c r="AI1909" s="17"/>
      <c r="AJ1909" s="17"/>
      <c r="AK1909" s="17"/>
      <c r="AL1909" s="17"/>
    </row>
    <row r="1910" spans="1:38" x14ac:dyDescent="0.35">
      <c r="A1910" s="17">
        <v>1909</v>
      </c>
      <c r="B1910" s="26"/>
      <c r="C1910">
        <v>771</v>
      </c>
      <c r="D1910" s="17">
        <v>386</v>
      </c>
      <c r="E1910" s="26" t="s">
        <v>269</v>
      </c>
      <c r="F1910" s="17" t="s">
        <v>161</v>
      </c>
      <c r="G1910" s="26">
        <v>49.242248539999999</v>
      </c>
      <c r="H1910" s="26">
        <v>124.61830140000001</v>
      </c>
      <c r="I1910" s="26"/>
      <c r="J1910" s="26"/>
      <c r="K1910" s="26"/>
      <c r="L1910" s="26"/>
      <c r="M1910" s="26" t="s">
        <v>41</v>
      </c>
      <c r="N1910" s="26">
        <v>4</v>
      </c>
      <c r="O1910" s="26">
        <v>0</v>
      </c>
      <c r="P1910" s="26">
        <f t="shared" si="180"/>
        <v>4</v>
      </c>
      <c r="Q1910" s="26" t="s">
        <v>36</v>
      </c>
      <c r="R1910" s="26">
        <v>1</v>
      </c>
      <c r="S1910" s="26">
        <f t="shared" si="175"/>
        <v>0</v>
      </c>
      <c r="T1910" s="26">
        <f t="shared" si="176"/>
        <v>4</v>
      </c>
      <c r="W1910" s="26"/>
      <c r="X1910" s="26"/>
      <c r="Y1910" s="26"/>
      <c r="Z1910" s="5">
        <v>0.15</v>
      </c>
      <c r="AA1910" s="26">
        <v>0</v>
      </c>
      <c r="AB1910" s="6">
        <v>45.12</v>
      </c>
      <c r="AC1910" s="25">
        <f t="shared" si="177"/>
        <v>2707.2000000000003</v>
      </c>
      <c r="AD1910" s="26"/>
      <c r="AE1910" s="27">
        <f t="shared" si="178"/>
        <v>2707.2000000000003</v>
      </c>
      <c r="AF1910" s="26"/>
      <c r="AG1910" s="17" t="str">
        <f t="shared" si="179"/>
        <v/>
      </c>
      <c r="AI1910" s="26"/>
      <c r="AJ1910" s="26"/>
      <c r="AK1910" s="26"/>
      <c r="AL1910" s="26"/>
    </row>
    <row r="1911" spans="1:38" x14ac:dyDescent="0.35">
      <c r="A1911" s="17">
        <v>1910</v>
      </c>
      <c r="B1911" s="17" t="s">
        <v>32</v>
      </c>
      <c r="C1911">
        <v>800</v>
      </c>
      <c r="D1911" s="17">
        <v>387</v>
      </c>
      <c r="E1911" s="26" t="s">
        <v>269</v>
      </c>
      <c r="F1911" s="17" t="s">
        <v>161</v>
      </c>
      <c r="G1911" s="26">
        <v>49.24874878</v>
      </c>
      <c r="H1911" s="26">
        <v>124.61180109999999</v>
      </c>
      <c r="I1911" s="26"/>
      <c r="J1911" s="26"/>
      <c r="K1911" s="26"/>
      <c r="L1911" s="26"/>
      <c r="M1911" s="26" t="s">
        <v>41</v>
      </c>
      <c r="N1911" s="26">
        <v>7</v>
      </c>
      <c r="O1911" s="26">
        <v>0</v>
      </c>
      <c r="P1911" s="26">
        <f t="shared" si="180"/>
        <v>7</v>
      </c>
      <c r="Q1911" s="26" t="s">
        <v>36</v>
      </c>
      <c r="R1911" s="26">
        <v>1</v>
      </c>
      <c r="S1911" s="26">
        <f t="shared" si="175"/>
        <v>0</v>
      </c>
      <c r="T1911" s="26">
        <f t="shared" si="176"/>
        <v>7</v>
      </c>
      <c r="W1911" s="34">
        <f>SUM(S1911)</f>
        <v>0</v>
      </c>
      <c r="X1911" s="34">
        <f>SUM(T1911)</f>
        <v>7</v>
      </c>
      <c r="Y1911" s="34">
        <f>X1911+W1911</f>
        <v>7</v>
      </c>
      <c r="Z1911" s="5">
        <v>0.15</v>
      </c>
      <c r="AA1911" s="26">
        <v>0</v>
      </c>
      <c r="AB1911" s="6">
        <v>45.12</v>
      </c>
      <c r="AC1911" s="25">
        <f t="shared" si="177"/>
        <v>4737.6000000000004</v>
      </c>
      <c r="AD1911" s="35">
        <f>SUM(AC1911)</f>
        <v>4737.6000000000004</v>
      </c>
      <c r="AE1911" s="35">
        <f t="shared" si="178"/>
        <v>4737.6000000000004</v>
      </c>
      <c r="AF1911" s="27">
        <f>SUM(AE1911)</f>
        <v>4737.6000000000004</v>
      </c>
      <c r="AG1911" s="17">
        <f t="shared" si="179"/>
        <v>1</v>
      </c>
      <c r="AI1911" s="26"/>
      <c r="AJ1911" s="26"/>
      <c r="AK1911" s="26"/>
      <c r="AL1911" s="26"/>
    </row>
    <row r="1912" spans="1:38" x14ac:dyDescent="0.35">
      <c r="A1912">
        <v>1911</v>
      </c>
      <c r="B1912" t="s">
        <v>32</v>
      </c>
      <c r="C1912">
        <v>831</v>
      </c>
      <c r="D1912">
        <v>388</v>
      </c>
      <c r="E1912" s="1" t="s">
        <v>33</v>
      </c>
      <c r="F1912" t="s">
        <v>34</v>
      </c>
      <c r="G1912" s="1">
        <v>49.242248539999999</v>
      </c>
      <c r="H1912" s="1">
        <v>124.61830140000001</v>
      </c>
      <c r="I1912" s="1"/>
      <c r="J1912" s="1"/>
      <c r="K1912" s="1"/>
      <c r="L1912" s="1"/>
      <c r="M1912" s="1" t="s">
        <v>106</v>
      </c>
      <c r="N1912" s="1">
        <v>0</v>
      </c>
      <c r="O1912" s="1">
        <v>-1</v>
      </c>
      <c r="P1912" s="1">
        <f t="shared" si="180"/>
        <v>1</v>
      </c>
      <c r="Q1912" s="1" t="s">
        <v>62</v>
      </c>
      <c r="R1912" s="1">
        <v>2</v>
      </c>
      <c r="S1912" s="1">
        <f t="shared" si="175"/>
        <v>1</v>
      </c>
      <c r="T1912" s="1">
        <f t="shared" si="176"/>
        <v>0</v>
      </c>
      <c r="U1912" t="s">
        <v>56</v>
      </c>
      <c r="V1912" t="s">
        <v>81</v>
      </c>
      <c r="W1912" s="1">
        <f>SUM(S1912)</f>
        <v>1</v>
      </c>
      <c r="X1912" s="1">
        <f>SUM(T1912)</f>
        <v>0</v>
      </c>
      <c r="Y1912" s="1">
        <f>X1912+W1912</f>
        <v>1</v>
      </c>
      <c r="Z1912" s="5">
        <v>1.31</v>
      </c>
      <c r="AA1912" s="11">
        <v>20</v>
      </c>
      <c r="AB1912" s="6">
        <v>4.74</v>
      </c>
      <c r="AC1912" s="8">
        <f t="shared" si="177"/>
        <v>496.75200000000007</v>
      </c>
      <c r="AD1912" s="10">
        <f>SUM(AC1912)</f>
        <v>496.75200000000007</v>
      </c>
      <c r="AE1912" s="10">
        <f t="shared" si="178"/>
        <v>496.75200000000007</v>
      </c>
      <c r="AF1912" s="10">
        <f>SUM(AE1912)</f>
        <v>496.75200000000007</v>
      </c>
      <c r="AG1912">
        <f t="shared" si="179"/>
        <v>1</v>
      </c>
      <c r="AI1912" s="1"/>
      <c r="AJ1912" s="1"/>
      <c r="AK1912" s="1"/>
      <c r="AL1912" s="1"/>
    </row>
    <row r="1913" spans="1:38" x14ac:dyDescent="0.35">
      <c r="A1913">
        <v>1912</v>
      </c>
      <c r="B1913" t="s">
        <v>32</v>
      </c>
      <c r="C1913">
        <v>860</v>
      </c>
      <c r="D1913">
        <v>389</v>
      </c>
      <c r="E1913" t="s">
        <v>46</v>
      </c>
      <c r="F1913" t="s">
        <v>34</v>
      </c>
      <c r="G1913">
        <v>49.24874878</v>
      </c>
      <c r="H1913">
        <v>124.61180109999999</v>
      </c>
      <c r="M1913" t="s">
        <v>72</v>
      </c>
      <c r="N1913">
        <v>0</v>
      </c>
      <c r="O1913">
        <v>-5</v>
      </c>
      <c r="P1913">
        <f t="shared" si="180"/>
        <v>5</v>
      </c>
      <c r="Q1913" t="s">
        <v>54</v>
      </c>
      <c r="R1913">
        <v>2</v>
      </c>
      <c r="S1913">
        <f t="shared" si="175"/>
        <v>5</v>
      </c>
      <c r="T1913">
        <f t="shared" si="176"/>
        <v>0</v>
      </c>
      <c r="U1913" t="s">
        <v>58</v>
      </c>
      <c r="V1913" t="s">
        <v>44</v>
      </c>
      <c r="W1913">
        <f>SUM(S1913:S1914)</f>
        <v>40</v>
      </c>
      <c r="X1913">
        <f>SUM(T1913:T1914)</f>
        <v>0</v>
      </c>
      <c r="Y1913">
        <f>X1913+W1913</f>
        <v>40</v>
      </c>
      <c r="Z1913" s="5">
        <v>0.93</v>
      </c>
      <c r="AA1913">
        <v>0</v>
      </c>
      <c r="AB1913" s="6">
        <v>10.95</v>
      </c>
      <c r="AC1913" s="8">
        <f t="shared" si="177"/>
        <v>5091.75</v>
      </c>
      <c r="AD1913" s="8">
        <f>SUM(AC1913:AC1914)</f>
        <v>8631.51</v>
      </c>
      <c r="AE1913" s="8">
        <f t="shared" si="178"/>
        <v>5091.75</v>
      </c>
      <c r="AF1913" s="8">
        <f>SUM(AE1913:AE1914)</f>
        <v>8631.51</v>
      </c>
      <c r="AG1913">
        <f t="shared" si="179"/>
        <v>1</v>
      </c>
    </row>
    <row r="1914" spans="1:38" x14ac:dyDescent="0.35">
      <c r="A1914">
        <v>1913</v>
      </c>
      <c r="B1914" s="1"/>
      <c r="C1914">
        <v>860</v>
      </c>
      <c r="D1914">
        <v>389</v>
      </c>
      <c r="E1914" s="1" t="s">
        <v>46</v>
      </c>
      <c r="F1914" t="s">
        <v>34</v>
      </c>
      <c r="G1914" s="1">
        <v>49.24874878</v>
      </c>
      <c r="H1914" s="1">
        <v>124.61180109999999</v>
      </c>
      <c r="I1914" s="1"/>
      <c r="J1914" s="1"/>
      <c r="K1914" s="1"/>
      <c r="L1914" s="1"/>
      <c r="M1914" s="1" t="s">
        <v>60</v>
      </c>
      <c r="N1914" s="1">
        <v>-5</v>
      </c>
      <c r="O1914" s="1">
        <v>-40</v>
      </c>
      <c r="P1914" s="1">
        <f t="shared" si="180"/>
        <v>35</v>
      </c>
      <c r="Q1914" s="1" t="s">
        <v>43</v>
      </c>
      <c r="R1914" s="1">
        <v>2</v>
      </c>
      <c r="S1914" s="1">
        <f t="shared" si="175"/>
        <v>35</v>
      </c>
      <c r="T1914" s="1">
        <f t="shared" si="176"/>
        <v>0</v>
      </c>
      <c r="U1914" t="s">
        <v>58</v>
      </c>
      <c r="V1914" t="s">
        <v>44</v>
      </c>
      <c r="W1914" s="1"/>
      <c r="X1914" s="1"/>
      <c r="Y1914" s="1"/>
      <c r="Z1914" s="5">
        <v>0.86</v>
      </c>
      <c r="AA1914" s="1">
        <v>70</v>
      </c>
      <c r="AB1914" s="6">
        <v>3.92</v>
      </c>
      <c r="AC1914" s="8">
        <f t="shared" si="177"/>
        <v>3539.7599999999998</v>
      </c>
      <c r="AD1914" s="1"/>
      <c r="AE1914" s="10">
        <f t="shared" si="178"/>
        <v>3539.7599999999998</v>
      </c>
      <c r="AF1914" s="1"/>
      <c r="AG1914" t="str">
        <f t="shared" si="179"/>
        <v/>
      </c>
      <c r="AI1914" s="1"/>
      <c r="AJ1914" s="1"/>
      <c r="AK1914" s="1"/>
      <c r="AL1914" s="1"/>
    </row>
    <row r="1915" spans="1:38" x14ac:dyDescent="0.35">
      <c r="A1915">
        <v>1914</v>
      </c>
      <c r="B1915" t="s">
        <v>32</v>
      </c>
      <c r="C1915">
        <v>831</v>
      </c>
      <c r="D1915">
        <v>390</v>
      </c>
      <c r="E1915" t="s">
        <v>33</v>
      </c>
      <c r="F1915" t="s">
        <v>34</v>
      </c>
      <c r="G1915">
        <v>49.242248539999999</v>
      </c>
      <c r="H1915">
        <v>124.61830140000001</v>
      </c>
      <c r="M1915" t="s">
        <v>42</v>
      </c>
      <c r="N1915">
        <v>-1</v>
      </c>
      <c r="O1915">
        <v>-42</v>
      </c>
      <c r="P1915">
        <f t="shared" si="180"/>
        <v>41</v>
      </c>
      <c r="Q1915" t="s">
        <v>43</v>
      </c>
      <c r="R1915">
        <v>2</v>
      </c>
      <c r="S1915">
        <f t="shared" si="175"/>
        <v>41</v>
      </c>
      <c r="T1915">
        <f t="shared" si="176"/>
        <v>0</v>
      </c>
      <c r="U1915" t="s">
        <v>58</v>
      </c>
      <c r="W1915">
        <f>SUM(S1915:S1917)</f>
        <v>42</v>
      </c>
      <c r="X1915">
        <f>SUM(T1915:T1917)</f>
        <v>0</v>
      </c>
      <c r="Y1915">
        <f>X1915+W1915</f>
        <v>42</v>
      </c>
      <c r="Z1915" s="5">
        <v>1.38</v>
      </c>
      <c r="AA1915">
        <v>55</v>
      </c>
      <c r="AB1915" s="6">
        <v>1.7</v>
      </c>
      <c r="AC1915" s="8">
        <f t="shared" si="177"/>
        <v>4328.37</v>
      </c>
      <c r="AD1915" s="8">
        <f>SUM(AC1915:AC1917)</f>
        <v>4445.67</v>
      </c>
      <c r="AE1915" s="8">
        <f t="shared" si="178"/>
        <v>4328.37</v>
      </c>
      <c r="AF1915" s="8">
        <f>SUM(AE1915:AE1917)</f>
        <v>4445.67</v>
      </c>
      <c r="AG1915">
        <f t="shared" si="179"/>
        <v>1</v>
      </c>
    </row>
    <row r="1916" spans="1:38" x14ac:dyDescent="0.35">
      <c r="A1916">
        <v>1915</v>
      </c>
      <c r="C1916">
        <v>831</v>
      </c>
      <c r="D1916">
        <v>390</v>
      </c>
      <c r="E1916" t="s">
        <v>33</v>
      </c>
      <c r="F1916" t="s">
        <v>34</v>
      </c>
      <c r="G1916">
        <v>49.242248539999999</v>
      </c>
      <c r="H1916">
        <v>124.61830140000001</v>
      </c>
      <c r="M1916" t="s">
        <v>45</v>
      </c>
      <c r="N1916">
        <v>-42</v>
      </c>
      <c r="O1916">
        <v>-43</v>
      </c>
      <c r="P1916">
        <f t="shared" si="180"/>
        <v>1</v>
      </c>
      <c r="Q1916" t="s">
        <v>43</v>
      </c>
      <c r="R1916">
        <v>2</v>
      </c>
      <c r="S1916">
        <f t="shared" si="175"/>
        <v>1</v>
      </c>
      <c r="T1916">
        <f t="shared" si="176"/>
        <v>0</v>
      </c>
      <c r="U1916" t="s">
        <v>58</v>
      </c>
      <c r="Z1916" s="5">
        <v>1.38</v>
      </c>
      <c r="AA1916">
        <v>50</v>
      </c>
      <c r="AB1916" s="6">
        <v>1.7</v>
      </c>
      <c r="AC1916" s="8">
        <f t="shared" si="177"/>
        <v>117.29999999999998</v>
      </c>
      <c r="AE1916" s="8">
        <f t="shared" si="178"/>
        <v>117.29999999999998</v>
      </c>
      <c r="AG1916" t="str">
        <f t="shared" si="179"/>
        <v/>
      </c>
    </row>
    <row r="1917" spans="1:38" x14ac:dyDescent="0.35">
      <c r="A1917">
        <v>1916</v>
      </c>
      <c r="B1917" s="1"/>
      <c r="C1917">
        <v>831</v>
      </c>
      <c r="D1917">
        <v>390</v>
      </c>
      <c r="E1917" s="1" t="s">
        <v>33</v>
      </c>
      <c r="F1917" t="s">
        <v>34</v>
      </c>
      <c r="G1917" s="1">
        <v>49.242248539999999</v>
      </c>
      <c r="H1917" s="1">
        <v>124.61830140000001</v>
      </c>
      <c r="I1917" s="1"/>
      <c r="J1917" s="1"/>
      <c r="K1917" s="1"/>
      <c r="L1917" s="1"/>
      <c r="M1917" s="1" t="s">
        <v>59</v>
      </c>
      <c r="N1917" s="1">
        <v>-43</v>
      </c>
      <c r="O1917" s="1">
        <v>-43</v>
      </c>
      <c r="P1917" s="1">
        <f t="shared" si="180"/>
        <v>0</v>
      </c>
      <c r="Q1917" s="1"/>
      <c r="R1917" s="1">
        <v>2</v>
      </c>
      <c r="S1917" s="1">
        <f t="shared" si="175"/>
        <v>0</v>
      </c>
      <c r="T1917" s="1">
        <f t="shared" si="176"/>
        <v>0</v>
      </c>
      <c r="U1917" t="s">
        <v>58</v>
      </c>
      <c r="W1917" s="1"/>
      <c r="X1917" s="1"/>
      <c r="Y1917" s="1"/>
      <c r="Z1917" s="5">
        <v>0</v>
      </c>
      <c r="AA1917" s="1">
        <v>0</v>
      </c>
      <c r="AB1917" s="6"/>
      <c r="AC1917" s="8">
        <f t="shared" si="177"/>
        <v>0</v>
      </c>
      <c r="AD1917" s="1"/>
      <c r="AE1917" s="10">
        <f t="shared" si="178"/>
        <v>0</v>
      </c>
      <c r="AF1917" s="1"/>
      <c r="AG1917" t="str">
        <f t="shared" si="179"/>
        <v/>
      </c>
      <c r="AI1917" s="1"/>
      <c r="AJ1917" s="1"/>
      <c r="AK1917" s="1"/>
      <c r="AL1917" s="1"/>
    </row>
    <row r="1918" spans="1:38" x14ac:dyDescent="0.35">
      <c r="A1918">
        <v>1917</v>
      </c>
      <c r="B1918" s="15" t="s">
        <v>32</v>
      </c>
      <c r="C1918">
        <v>860</v>
      </c>
      <c r="D1918">
        <v>391</v>
      </c>
      <c r="E1918" s="15" t="s">
        <v>46</v>
      </c>
      <c r="F1918" t="s">
        <v>34</v>
      </c>
      <c r="G1918" s="15">
        <v>49.24874878</v>
      </c>
      <c r="H1918" s="15">
        <v>124.61180109999999</v>
      </c>
      <c r="I1918" s="15"/>
      <c r="J1918" s="15"/>
      <c r="K1918" s="15"/>
      <c r="L1918" s="15"/>
      <c r="M1918" s="15" t="s">
        <v>44</v>
      </c>
      <c r="N1918" s="15">
        <v>-40</v>
      </c>
      <c r="O1918" s="15">
        <v>-40</v>
      </c>
      <c r="P1918" s="15">
        <f t="shared" si="180"/>
        <v>0</v>
      </c>
      <c r="Q1918" s="15" t="s">
        <v>62</v>
      </c>
      <c r="R1918" s="15">
        <v>2</v>
      </c>
      <c r="S1918" s="15">
        <f t="shared" si="175"/>
        <v>0</v>
      </c>
      <c r="T1918" s="15">
        <f t="shared" si="176"/>
        <v>0</v>
      </c>
      <c r="U1918" t="s">
        <v>58</v>
      </c>
      <c r="W1918" s="15">
        <f>SUM(S1918:S1919)</f>
        <v>0</v>
      </c>
      <c r="X1918" s="15">
        <f>SUM(T1918:T1919)</f>
        <v>0</v>
      </c>
      <c r="Y1918" s="15">
        <f>X1918+W1918</f>
        <v>0</v>
      </c>
      <c r="Z1918" s="5">
        <v>1.74</v>
      </c>
      <c r="AA1918" s="15">
        <v>70</v>
      </c>
      <c r="AB1918" s="6">
        <v>1.27</v>
      </c>
      <c r="AC1918" s="8">
        <f t="shared" si="177"/>
        <v>0</v>
      </c>
      <c r="AD1918" s="15"/>
      <c r="AE1918" s="16">
        <f t="shared" si="178"/>
        <v>0</v>
      </c>
      <c r="AF1918" s="15"/>
      <c r="AG1918">
        <f t="shared" si="179"/>
        <v>1</v>
      </c>
      <c r="AI1918" s="15"/>
      <c r="AJ1918" s="15"/>
      <c r="AK1918" s="15"/>
      <c r="AL1918" s="15"/>
    </row>
    <row r="1919" spans="1:38" x14ac:dyDescent="0.35">
      <c r="A1919">
        <v>1918</v>
      </c>
      <c r="B1919" s="13"/>
      <c r="C1919">
        <v>800</v>
      </c>
      <c r="D1919">
        <v>391</v>
      </c>
      <c r="E1919" s="13" t="s">
        <v>46</v>
      </c>
      <c r="F1919" t="s">
        <v>34</v>
      </c>
      <c r="G1919" s="13">
        <v>49.24874878</v>
      </c>
      <c r="H1919" s="13">
        <v>124.61180109999999</v>
      </c>
      <c r="I1919" s="13"/>
      <c r="J1919" s="13"/>
      <c r="K1919" s="13"/>
      <c r="L1919" s="13"/>
      <c r="M1919" s="13" t="s">
        <v>53</v>
      </c>
      <c r="N1919" s="13">
        <v>0</v>
      </c>
      <c r="O1919" s="13">
        <v>0</v>
      </c>
      <c r="P1919" s="13">
        <f t="shared" si="180"/>
        <v>0</v>
      </c>
      <c r="Q1919" s="13" t="s">
        <v>36</v>
      </c>
      <c r="R1919" s="13">
        <v>1</v>
      </c>
      <c r="S1919" s="13">
        <f t="shared" si="175"/>
        <v>0</v>
      </c>
      <c r="T1919" s="13">
        <f t="shared" si="176"/>
        <v>0</v>
      </c>
      <c r="W1919" s="13"/>
      <c r="X1919" s="13"/>
      <c r="Y1919" s="13"/>
      <c r="Z1919" s="5">
        <v>0</v>
      </c>
      <c r="AA1919" s="13">
        <v>0</v>
      </c>
      <c r="AB1919" s="6"/>
      <c r="AC1919" s="8">
        <f t="shared" si="177"/>
        <v>0</v>
      </c>
      <c r="AD1919" s="13"/>
      <c r="AE1919" s="14">
        <f t="shared" si="178"/>
        <v>0</v>
      </c>
      <c r="AF1919" s="13"/>
      <c r="AG1919" t="str">
        <f t="shared" si="179"/>
        <v/>
      </c>
      <c r="AI1919" s="13"/>
      <c r="AJ1919" s="13"/>
      <c r="AK1919" s="13"/>
      <c r="AL1919" s="13"/>
    </row>
    <row r="1920" spans="1:38" x14ac:dyDescent="0.35">
      <c r="A1920">
        <v>1919</v>
      </c>
      <c r="B1920" t="s">
        <v>32</v>
      </c>
      <c r="C1920">
        <v>376</v>
      </c>
      <c r="D1920">
        <v>392</v>
      </c>
      <c r="E1920" t="s">
        <v>33</v>
      </c>
      <c r="F1920" t="s">
        <v>34</v>
      </c>
      <c r="G1920">
        <v>49.323719019999999</v>
      </c>
      <c r="H1920">
        <v>124.5416031</v>
      </c>
      <c r="M1920" t="s">
        <v>47</v>
      </c>
      <c r="N1920">
        <v>2</v>
      </c>
      <c r="O1920">
        <v>0</v>
      </c>
      <c r="P1920">
        <f t="shared" si="180"/>
        <v>2</v>
      </c>
      <c r="Q1920" t="s">
        <v>36</v>
      </c>
      <c r="R1920">
        <v>1</v>
      </c>
      <c r="S1920">
        <f t="shared" si="175"/>
        <v>0</v>
      </c>
      <c r="T1920">
        <f t="shared" si="176"/>
        <v>2</v>
      </c>
      <c r="W1920">
        <f>SUM(S1920:S1923)</f>
        <v>40</v>
      </c>
      <c r="X1920">
        <f>SUM(T1920:T1923)</f>
        <v>2</v>
      </c>
      <c r="Y1920">
        <f>X1920+W1920</f>
        <v>42</v>
      </c>
      <c r="Z1920" s="5">
        <v>0.14000000000000001</v>
      </c>
      <c r="AA1920">
        <v>0</v>
      </c>
      <c r="AB1920" s="6">
        <v>43.21</v>
      </c>
      <c r="AC1920" s="8">
        <f t="shared" si="177"/>
        <v>1209.8800000000001</v>
      </c>
      <c r="AD1920" s="8">
        <f>SUM(AC1920:AC1923)</f>
        <v>3133.6349999999993</v>
      </c>
      <c r="AE1920" s="8">
        <f t="shared" si="178"/>
        <v>1209.8800000000001</v>
      </c>
      <c r="AF1920" s="8">
        <f>SUM(AE1920:AE1923)</f>
        <v>3133.6349999999993</v>
      </c>
      <c r="AG1920">
        <f t="shared" si="179"/>
        <v>1</v>
      </c>
    </row>
    <row r="1921" spans="1:38" x14ac:dyDescent="0.35">
      <c r="A1921">
        <v>1920</v>
      </c>
      <c r="C1921">
        <v>412</v>
      </c>
      <c r="D1921">
        <v>392</v>
      </c>
      <c r="E1921" t="s">
        <v>33</v>
      </c>
      <c r="F1921" t="s">
        <v>34</v>
      </c>
      <c r="G1921">
        <v>49.323719019999999</v>
      </c>
      <c r="H1921">
        <v>124.5416031</v>
      </c>
      <c r="M1921" t="s">
        <v>48</v>
      </c>
      <c r="N1921">
        <v>0</v>
      </c>
      <c r="O1921">
        <v>-13</v>
      </c>
      <c r="P1921">
        <f t="shared" si="180"/>
        <v>13</v>
      </c>
      <c r="Q1921" t="s">
        <v>62</v>
      </c>
      <c r="R1921">
        <v>2</v>
      </c>
      <c r="S1921">
        <f t="shared" si="175"/>
        <v>13</v>
      </c>
      <c r="T1921">
        <f t="shared" si="176"/>
        <v>0</v>
      </c>
      <c r="U1921" t="s">
        <v>58</v>
      </c>
      <c r="Z1921" s="5">
        <v>1.38</v>
      </c>
      <c r="AA1921">
        <v>70</v>
      </c>
      <c r="AB1921" s="6">
        <v>1.7</v>
      </c>
      <c r="AC1921" s="8">
        <f t="shared" si="177"/>
        <v>914.93999999999971</v>
      </c>
      <c r="AE1921" s="8">
        <f t="shared" si="178"/>
        <v>914.93999999999971</v>
      </c>
      <c r="AG1921" t="str">
        <f t="shared" si="179"/>
        <v/>
      </c>
    </row>
    <row r="1922" spans="1:38" x14ac:dyDescent="0.35">
      <c r="A1922">
        <v>1921</v>
      </c>
      <c r="C1922">
        <v>412</v>
      </c>
      <c r="D1922">
        <v>392</v>
      </c>
      <c r="E1922" t="s">
        <v>33</v>
      </c>
      <c r="F1922" t="s">
        <v>34</v>
      </c>
      <c r="G1922">
        <v>49.323719019999999</v>
      </c>
      <c r="H1922">
        <v>124.5416031</v>
      </c>
      <c r="M1922" t="s">
        <v>51</v>
      </c>
      <c r="N1922">
        <v>-13</v>
      </c>
      <c r="O1922">
        <v>-30</v>
      </c>
      <c r="P1922">
        <f t="shared" si="180"/>
        <v>17</v>
      </c>
      <c r="Q1922" t="s">
        <v>53</v>
      </c>
      <c r="R1922">
        <v>2</v>
      </c>
      <c r="S1922">
        <f t="shared" ref="S1922:S1985" si="181">IF(R1922=1,0,P1922)</f>
        <v>17</v>
      </c>
      <c r="T1922">
        <f t="shared" ref="T1922:T1985" si="182">IF(R1922=1,P1922,0)</f>
        <v>0</v>
      </c>
      <c r="U1922" t="s">
        <v>38</v>
      </c>
      <c r="V1922" t="s">
        <v>39</v>
      </c>
      <c r="Z1922" s="5">
        <v>1.19</v>
      </c>
      <c r="AA1922">
        <v>75</v>
      </c>
      <c r="AB1922" s="6">
        <v>1.7</v>
      </c>
      <c r="AC1922" s="8">
        <f t="shared" ref="AC1922:AC1985" si="183">Z1922*AB1922/100*P1922*100*100*((100-AA1922)/100)</f>
        <v>859.77499999999975</v>
      </c>
      <c r="AE1922" s="8">
        <f t="shared" ref="AE1922:AE1985" si="184">Z1922*AB1922/100*P1922*100*100*((100-AA1922)/100)</f>
        <v>859.77499999999975</v>
      </c>
      <c r="AG1922" t="str">
        <f t="shared" ref="AG1922:AG1985" si="185">IF(D1921&lt;&gt;D1922,1,"")</f>
        <v/>
      </c>
    </row>
    <row r="1923" spans="1:38" x14ac:dyDescent="0.35">
      <c r="A1923">
        <v>1922</v>
      </c>
      <c r="B1923" s="1"/>
      <c r="C1923">
        <v>412</v>
      </c>
      <c r="D1923">
        <v>392</v>
      </c>
      <c r="E1923" s="1" t="s">
        <v>33</v>
      </c>
      <c r="F1923" t="s">
        <v>34</v>
      </c>
      <c r="G1923" s="1">
        <v>49.323719019999999</v>
      </c>
      <c r="H1923" s="1">
        <v>124.5416031</v>
      </c>
      <c r="I1923" s="1"/>
      <c r="J1923" s="1"/>
      <c r="K1923" s="1"/>
      <c r="L1923" s="1"/>
      <c r="M1923" s="1" t="s">
        <v>75</v>
      </c>
      <c r="N1923" s="1">
        <v>-30</v>
      </c>
      <c r="O1923" s="1">
        <v>-40</v>
      </c>
      <c r="P1923" s="1">
        <f t="shared" si="180"/>
        <v>10</v>
      </c>
      <c r="Q1923" s="1" t="s">
        <v>53</v>
      </c>
      <c r="R1923" s="1">
        <v>2</v>
      </c>
      <c r="S1923" s="1">
        <f t="shared" si="181"/>
        <v>10</v>
      </c>
      <c r="T1923" s="1">
        <f t="shared" si="182"/>
        <v>0</v>
      </c>
      <c r="U1923" t="s">
        <v>38</v>
      </c>
      <c r="V1923" t="s">
        <v>39</v>
      </c>
      <c r="W1923" s="1"/>
      <c r="X1923" s="1"/>
      <c r="Y1923" s="1"/>
      <c r="Z1923" s="5">
        <v>1.38</v>
      </c>
      <c r="AA1923" s="1">
        <v>80</v>
      </c>
      <c r="AB1923" s="6">
        <v>0.54</v>
      </c>
      <c r="AC1923" s="8">
        <f t="shared" si="183"/>
        <v>149.04</v>
      </c>
      <c r="AD1923" s="1"/>
      <c r="AE1923" s="10">
        <f t="shared" si="184"/>
        <v>149.04</v>
      </c>
      <c r="AF1923" s="1"/>
      <c r="AG1923" t="str">
        <f t="shared" si="185"/>
        <v/>
      </c>
      <c r="AI1923" s="1"/>
      <c r="AJ1923" s="1"/>
      <c r="AK1923" s="1"/>
      <c r="AL1923" s="1"/>
    </row>
    <row r="1924" spans="1:38" x14ac:dyDescent="0.35">
      <c r="A1924">
        <v>1923</v>
      </c>
      <c r="B1924" t="s">
        <v>32</v>
      </c>
      <c r="C1924">
        <v>29</v>
      </c>
      <c r="D1924">
        <v>393</v>
      </c>
      <c r="E1924" t="s">
        <v>88</v>
      </c>
      <c r="F1924" t="s">
        <v>89</v>
      </c>
      <c r="G1924">
        <v>48.775550840000001</v>
      </c>
      <c r="H1924">
        <v>125.0936966</v>
      </c>
      <c r="M1924" t="s">
        <v>55</v>
      </c>
      <c r="N1924">
        <v>44</v>
      </c>
      <c r="O1924">
        <v>41</v>
      </c>
      <c r="P1924">
        <f t="shared" si="180"/>
        <v>3</v>
      </c>
      <c r="Q1924" t="s">
        <v>36</v>
      </c>
      <c r="R1924">
        <v>1</v>
      </c>
      <c r="S1924">
        <f t="shared" si="181"/>
        <v>0</v>
      </c>
      <c r="T1924">
        <f t="shared" si="182"/>
        <v>3</v>
      </c>
      <c r="W1924">
        <f>SUM(S1924:S1929)</f>
        <v>48</v>
      </c>
      <c r="X1924">
        <f>SUM(T1924:T1929)</f>
        <v>44</v>
      </c>
      <c r="Y1924">
        <f>X1924+W1924</f>
        <v>92</v>
      </c>
      <c r="Z1924" s="5">
        <v>0.12</v>
      </c>
      <c r="AA1924">
        <v>0</v>
      </c>
      <c r="AB1924" s="6">
        <v>42.07</v>
      </c>
      <c r="AC1924" s="8">
        <f t="shared" si="183"/>
        <v>1514.52</v>
      </c>
      <c r="AD1924" s="8">
        <f>SUM(AC1924:AC1929)</f>
        <v>37254.122000000003</v>
      </c>
      <c r="AE1924" s="8">
        <f t="shared" si="184"/>
        <v>1514.52</v>
      </c>
      <c r="AF1924" s="8">
        <f>SUM(AE1924:AE1929)</f>
        <v>37254.122000000003</v>
      </c>
      <c r="AG1924">
        <f t="shared" si="185"/>
        <v>1</v>
      </c>
    </row>
    <row r="1925" spans="1:38" x14ac:dyDescent="0.35">
      <c r="A1925">
        <v>1924</v>
      </c>
      <c r="C1925">
        <v>29</v>
      </c>
      <c r="D1925">
        <v>393</v>
      </c>
      <c r="E1925" t="s">
        <v>88</v>
      </c>
      <c r="F1925" t="s">
        <v>89</v>
      </c>
      <c r="G1925">
        <v>48.775550840000001</v>
      </c>
      <c r="H1925">
        <v>125.0936966</v>
      </c>
      <c r="M1925" t="s">
        <v>47</v>
      </c>
      <c r="N1925">
        <v>41</v>
      </c>
      <c r="O1925">
        <v>21</v>
      </c>
      <c r="P1925">
        <f t="shared" si="180"/>
        <v>20</v>
      </c>
      <c r="Q1925" t="s">
        <v>36</v>
      </c>
      <c r="R1925">
        <v>1</v>
      </c>
      <c r="S1925">
        <f t="shared" si="181"/>
        <v>0</v>
      </c>
      <c r="T1925">
        <f t="shared" si="182"/>
        <v>20</v>
      </c>
      <c r="Z1925" s="5">
        <v>0.12</v>
      </c>
      <c r="AA1925">
        <v>0</v>
      </c>
      <c r="AB1925" s="6">
        <v>42.07</v>
      </c>
      <c r="AC1925" s="8">
        <f t="shared" si="183"/>
        <v>10096.799999999999</v>
      </c>
      <c r="AE1925" s="8">
        <f t="shared" si="184"/>
        <v>10096.799999999999</v>
      </c>
      <c r="AG1925" t="str">
        <f t="shared" si="185"/>
        <v/>
      </c>
    </row>
    <row r="1926" spans="1:38" x14ac:dyDescent="0.35">
      <c r="A1926">
        <v>1925</v>
      </c>
      <c r="C1926">
        <v>29</v>
      </c>
      <c r="D1926">
        <v>393</v>
      </c>
      <c r="E1926" t="s">
        <v>88</v>
      </c>
      <c r="F1926" t="s">
        <v>89</v>
      </c>
      <c r="G1926">
        <v>48.775550840000001</v>
      </c>
      <c r="H1926">
        <v>125.0936966</v>
      </c>
      <c r="M1926" t="s">
        <v>41</v>
      </c>
      <c r="N1926">
        <v>21</v>
      </c>
      <c r="O1926">
        <v>0</v>
      </c>
      <c r="P1926">
        <f t="shared" si="180"/>
        <v>21</v>
      </c>
      <c r="Q1926" t="s">
        <v>36</v>
      </c>
      <c r="R1926">
        <v>1</v>
      </c>
      <c r="S1926">
        <f t="shared" si="181"/>
        <v>0</v>
      </c>
      <c r="T1926">
        <f t="shared" si="182"/>
        <v>21</v>
      </c>
      <c r="Z1926" s="5">
        <v>0.21</v>
      </c>
      <c r="AA1926">
        <v>0</v>
      </c>
      <c r="AB1926" s="6">
        <v>35.51</v>
      </c>
      <c r="AC1926" s="8">
        <f t="shared" si="183"/>
        <v>15659.91</v>
      </c>
      <c r="AE1926" s="8">
        <f t="shared" si="184"/>
        <v>15659.91</v>
      </c>
      <c r="AG1926" t="str">
        <f t="shared" si="185"/>
        <v/>
      </c>
    </row>
    <row r="1927" spans="1:38" x14ac:dyDescent="0.35">
      <c r="A1927">
        <v>1926</v>
      </c>
      <c r="C1927">
        <v>38</v>
      </c>
      <c r="D1927">
        <v>393</v>
      </c>
      <c r="E1927" t="s">
        <v>88</v>
      </c>
      <c r="F1927" t="s">
        <v>89</v>
      </c>
      <c r="G1927">
        <v>48.775550840000001</v>
      </c>
      <c r="H1927">
        <v>125.0936966</v>
      </c>
      <c r="M1927" t="s">
        <v>106</v>
      </c>
      <c r="N1927">
        <v>0</v>
      </c>
      <c r="O1927">
        <v>-2</v>
      </c>
      <c r="P1927">
        <f t="shared" si="180"/>
        <v>2</v>
      </c>
      <c r="Q1927" t="s">
        <v>54</v>
      </c>
      <c r="R1927">
        <v>2</v>
      </c>
      <c r="S1927">
        <f t="shared" si="181"/>
        <v>2</v>
      </c>
      <c r="T1927">
        <f t="shared" si="182"/>
        <v>0</v>
      </c>
      <c r="U1927" t="s">
        <v>38</v>
      </c>
      <c r="V1927" t="s">
        <v>39</v>
      </c>
      <c r="Z1927" s="5">
        <v>1.39</v>
      </c>
      <c r="AA1927">
        <v>0</v>
      </c>
      <c r="AB1927" s="6">
        <v>3.85</v>
      </c>
      <c r="AC1927" s="8">
        <f t="shared" si="183"/>
        <v>1070.3</v>
      </c>
      <c r="AE1927" s="8">
        <f t="shared" si="184"/>
        <v>1070.3</v>
      </c>
      <c r="AG1927" t="str">
        <f t="shared" si="185"/>
        <v/>
      </c>
    </row>
    <row r="1928" spans="1:38" x14ac:dyDescent="0.35">
      <c r="A1928">
        <v>1927</v>
      </c>
      <c r="C1928">
        <v>38</v>
      </c>
      <c r="D1928">
        <v>393</v>
      </c>
      <c r="E1928" t="s">
        <v>88</v>
      </c>
      <c r="F1928" t="s">
        <v>89</v>
      </c>
      <c r="G1928">
        <v>48.775550840000001</v>
      </c>
      <c r="H1928">
        <v>125.0936966</v>
      </c>
      <c r="M1928" t="s">
        <v>90</v>
      </c>
      <c r="N1928">
        <v>-2</v>
      </c>
      <c r="O1928">
        <v>-48</v>
      </c>
      <c r="P1928">
        <f t="shared" si="180"/>
        <v>46</v>
      </c>
      <c r="Q1928" t="s">
        <v>69</v>
      </c>
      <c r="R1928">
        <v>2</v>
      </c>
      <c r="S1928">
        <f t="shared" si="181"/>
        <v>46</v>
      </c>
      <c r="T1928">
        <f t="shared" si="182"/>
        <v>0</v>
      </c>
      <c r="U1928" t="s">
        <v>38</v>
      </c>
      <c r="V1928" t="s">
        <v>39</v>
      </c>
      <c r="Z1928" s="5">
        <v>1.56</v>
      </c>
      <c r="AA1928">
        <v>10</v>
      </c>
      <c r="AB1928" s="6">
        <v>1.38</v>
      </c>
      <c r="AC1928" s="8">
        <f t="shared" si="183"/>
        <v>8912.5920000000006</v>
      </c>
      <c r="AE1928" s="8">
        <f t="shared" si="184"/>
        <v>8912.5920000000006</v>
      </c>
      <c r="AG1928" t="str">
        <f t="shared" si="185"/>
        <v/>
      </c>
    </row>
    <row r="1929" spans="1:38" x14ac:dyDescent="0.35">
      <c r="A1929">
        <v>1928</v>
      </c>
      <c r="B1929" s="1"/>
      <c r="C1929">
        <v>38</v>
      </c>
      <c r="D1929">
        <v>393</v>
      </c>
      <c r="E1929" s="1" t="s">
        <v>88</v>
      </c>
      <c r="F1929" t="s">
        <v>89</v>
      </c>
      <c r="G1929" s="1">
        <v>48.775550840000001</v>
      </c>
      <c r="H1929" s="1">
        <v>125.0936966</v>
      </c>
      <c r="I1929" s="1"/>
      <c r="J1929" s="1"/>
      <c r="K1929" s="1"/>
      <c r="L1929" s="1"/>
      <c r="M1929" s="1" t="s">
        <v>122</v>
      </c>
      <c r="N1929" s="1">
        <v>-48</v>
      </c>
      <c r="O1929" s="1">
        <v>-48</v>
      </c>
      <c r="P1929" s="1">
        <f t="shared" si="180"/>
        <v>0</v>
      </c>
      <c r="Q1929" s="1" t="s">
        <v>127</v>
      </c>
      <c r="R1929" s="1">
        <v>2</v>
      </c>
      <c r="S1929" s="1">
        <f t="shared" si="181"/>
        <v>0</v>
      </c>
      <c r="T1929" s="1">
        <f t="shared" si="182"/>
        <v>0</v>
      </c>
      <c r="U1929" t="s">
        <v>38</v>
      </c>
      <c r="V1929" t="s">
        <v>73</v>
      </c>
      <c r="W1929" s="1"/>
      <c r="X1929" s="1"/>
      <c r="Y1929" s="1"/>
      <c r="Z1929" s="5">
        <v>1.71</v>
      </c>
      <c r="AA1929" s="1">
        <v>5</v>
      </c>
      <c r="AB1929" s="6">
        <v>0.45</v>
      </c>
      <c r="AC1929" s="8">
        <f t="shared" si="183"/>
        <v>0</v>
      </c>
      <c r="AD1929" s="1"/>
      <c r="AE1929" s="10">
        <f t="shared" si="184"/>
        <v>0</v>
      </c>
      <c r="AF1929" s="1"/>
      <c r="AG1929" t="str">
        <f t="shared" si="185"/>
        <v/>
      </c>
      <c r="AI1929" s="1"/>
      <c r="AJ1929" s="1"/>
      <c r="AK1929" s="1"/>
      <c r="AL1929" s="1"/>
    </row>
    <row r="1930" spans="1:38" x14ac:dyDescent="0.35">
      <c r="A1930">
        <v>1929</v>
      </c>
      <c r="B1930" t="s">
        <v>32</v>
      </c>
      <c r="C1930">
        <v>537</v>
      </c>
      <c r="D1930">
        <v>394</v>
      </c>
      <c r="E1930" t="s">
        <v>33</v>
      </c>
      <c r="F1930" t="s">
        <v>34</v>
      </c>
      <c r="G1930">
        <v>49.105339049999998</v>
      </c>
      <c r="H1930">
        <v>124.7720108</v>
      </c>
      <c r="M1930" t="s">
        <v>54</v>
      </c>
      <c r="N1930">
        <v>6</v>
      </c>
      <c r="O1930">
        <v>5</v>
      </c>
      <c r="P1930">
        <f t="shared" si="180"/>
        <v>1</v>
      </c>
      <c r="Q1930" t="s">
        <v>36</v>
      </c>
      <c r="R1930">
        <v>1</v>
      </c>
      <c r="S1930">
        <f t="shared" si="181"/>
        <v>0</v>
      </c>
      <c r="T1930">
        <f t="shared" si="182"/>
        <v>1</v>
      </c>
      <c r="W1930">
        <f>SUM(S1930:S1934)</f>
        <v>70</v>
      </c>
      <c r="X1930">
        <f>SUM(T1930:T1934)</f>
        <v>6</v>
      </c>
      <c r="Y1930">
        <f>X1930+W1930</f>
        <v>76</v>
      </c>
      <c r="Z1930" s="5">
        <v>0.14000000000000001</v>
      </c>
      <c r="AA1930">
        <v>0</v>
      </c>
      <c r="AB1930" s="6">
        <v>43.21</v>
      </c>
      <c r="AC1930" s="8">
        <f t="shared" si="183"/>
        <v>604.94000000000005</v>
      </c>
      <c r="AD1930" s="8">
        <f>SUM(AC1930:AC1934)</f>
        <v>11159.207999999999</v>
      </c>
      <c r="AE1930" s="8">
        <f t="shared" si="184"/>
        <v>604.94000000000005</v>
      </c>
      <c r="AF1930" s="8">
        <f>SUM(AE1930:AE1934)</f>
        <v>11159.207999999999</v>
      </c>
      <c r="AG1930">
        <f t="shared" si="185"/>
        <v>1</v>
      </c>
    </row>
    <row r="1931" spans="1:38" x14ac:dyDescent="0.35">
      <c r="A1931">
        <v>1930</v>
      </c>
      <c r="C1931">
        <v>537</v>
      </c>
      <c r="D1931">
        <v>394</v>
      </c>
      <c r="E1931" t="s">
        <v>33</v>
      </c>
      <c r="F1931" t="s">
        <v>34</v>
      </c>
      <c r="G1931">
        <v>49.105339049999998</v>
      </c>
      <c r="H1931">
        <v>124.7720108</v>
      </c>
      <c r="M1931" t="s">
        <v>39</v>
      </c>
      <c r="N1931">
        <v>5</v>
      </c>
      <c r="O1931">
        <v>3</v>
      </c>
      <c r="P1931">
        <f t="shared" ref="P1931:P1994" si="186">ABS(N1931-O1931)</f>
        <v>2</v>
      </c>
      <c r="Q1931" t="s">
        <v>36</v>
      </c>
      <c r="R1931">
        <v>1</v>
      </c>
      <c r="S1931">
        <f t="shared" si="181"/>
        <v>0</v>
      </c>
      <c r="T1931">
        <f t="shared" si="182"/>
        <v>2</v>
      </c>
      <c r="Z1931" s="5">
        <v>0.14000000000000001</v>
      </c>
      <c r="AA1931">
        <v>0</v>
      </c>
      <c r="AB1931" s="6">
        <v>43.21</v>
      </c>
      <c r="AC1931" s="8">
        <f t="shared" si="183"/>
        <v>1209.8800000000001</v>
      </c>
      <c r="AE1931" s="8">
        <f t="shared" si="184"/>
        <v>1209.8800000000001</v>
      </c>
      <c r="AG1931" t="str">
        <f t="shared" si="185"/>
        <v/>
      </c>
    </row>
    <row r="1932" spans="1:38" x14ac:dyDescent="0.35">
      <c r="A1932">
        <v>1931</v>
      </c>
      <c r="C1932">
        <v>537</v>
      </c>
      <c r="D1932">
        <v>394</v>
      </c>
      <c r="E1932" t="s">
        <v>33</v>
      </c>
      <c r="F1932" t="s">
        <v>34</v>
      </c>
      <c r="G1932">
        <v>49.105339049999998</v>
      </c>
      <c r="H1932">
        <v>124.7720108</v>
      </c>
      <c r="M1932" t="s">
        <v>80</v>
      </c>
      <c r="N1932">
        <v>3</v>
      </c>
      <c r="O1932">
        <v>0</v>
      </c>
      <c r="P1932">
        <f t="shared" si="186"/>
        <v>3</v>
      </c>
      <c r="Q1932" t="s">
        <v>36</v>
      </c>
      <c r="R1932">
        <v>1</v>
      </c>
      <c r="S1932">
        <f t="shared" si="181"/>
        <v>0</v>
      </c>
      <c r="T1932">
        <f t="shared" si="182"/>
        <v>3</v>
      </c>
      <c r="Z1932" s="5">
        <v>0.14000000000000001</v>
      </c>
      <c r="AA1932">
        <v>0</v>
      </c>
      <c r="AB1932" s="6">
        <v>36.65</v>
      </c>
      <c r="AC1932" s="8">
        <f t="shared" si="183"/>
        <v>1539.3000000000002</v>
      </c>
      <c r="AE1932" s="8">
        <f t="shared" si="184"/>
        <v>1539.3000000000002</v>
      </c>
      <c r="AG1932" t="str">
        <f t="shared" si="185"/>
        <v/>
      </c>
    </row>
    <row r="1933" spans="1:38" x14ac:dyDescent="0.35">
      <c r="A1933">
        <v>1932</v>
      </c>
      <c r="C1933">
        <v>585</v>
      </c>
      <c r="D1933">
        <v>394</v>
      </c>
      <c r="E1933" t="s">
        <v>33</v>
      </c>
      <c r="F1933" t="s">
        <v>34</v>
      </c>
      <c r="G1933">
        <v>49.105339049999998</v>
      </c>
      <c r="H1933">
        <v>124.7720108</v>
      </c>
      <c r="M1933" t="s">
        <v>106</v>
      </c>
      <c r="N1933">
        <v>0</v>
      </c>
      <c r="O1933">
        <v>-8</v>
      </c>
      <c r="P1933">
        <f t="shared" si="186"/>
        <v>8</v>
      </c>
      <c r="Q1933" t="s">
        <v>43</v>
      </c>
      <c r="R1933">
        <v>2</v>
      </c>
      <c r="S1933">
        <f t="shared" si="181"/>
        <v>8</v>
      </c>
      <c r="T1933">
        <f t="shared" si="182"/>
        <v>0</v>
      </c>
      <c r="U1933" t="s">
        <v>38</v>
      </c>
      <c r="V1933" t="s">
        <v>73</v>
      </c>
      <c r="Z1933" s="5">
        <v>1.31</v>
      </c>
      <c r="AA1933">
        <v>60</v>
      </c>
      <c r="AB1933" s="6">
        <v>4.74</v>
      </c>
      <c r="AC1933" s="8">
        <f t="shared" si="183"/>
        <v>1987.0080000000003</v>
      </c>
      <c r="AE1933" s="8">
        <f t="shared" si="184"/>
        <v>1987.0080000000003</v>
      </c>
      <c r="AG1933" t="str">
        <f t="shared" si="185"/>
        <v/>
      </c>
    </row>
    <row r="1934" spans="1:38" x14ac:dyDescent="0.35">
      <c r="A1934">
        <v>1933</v>
      </c>
      <c r="C1934">
        <v>585</v>
      </c>
      <c r="D1934">
        <v>394</v>
      </c>
      <c r="E1934" s="1" t="s">
        <v>33</v>
      </c>
      <c r="F1934" t="s">
        <v>34</v>
      </c>
      <c r="G1934" s="1">
        <v>49.105339049999998</v>
      </c>
      <c r="H1934" s="1">
        <v>124.7720108</v>
      </c>
      <c r="I1934" s="1"/>
      <c r="J1934" s="1"/>
      <c r="K1934" s="1"/>
      <c r="L1934" s="1"/>
      <c r="M1934" s="1" t="s">
        <v>48</v>
      </c>
      <c r="N1934" s="1">
        <v>-8</v>
      </c>
      <c r="O1934" s="1">
        <v>-70</v>
      </c>
      <c r="P1934" s="1">
        <f t="shared" si="186"/>
        <v>62</v>
      </c>
      <c r="Q1934" s="1" t="s">
        <v>43</v>
      </c>
      <c r="R1934" s="1">
        <v>2</v>
      </c>
      <c r="S1934" s="1">
        <f t="shared" si="181"/>
        <v>62</v>
      </c>
      <c r="T1934" s="1">
        <f t="shared" si="182"/>
        <v>0</v>
      </c>
      <c r="U1934" t="s">
        <v>38</v>
      </c>
      <c r="V1934" t="s">
        <v>73</v>
      </c>
      <c r="W1934" s="1"/>
      <c r="X1934" s="1"/>
      <c r="Y1934" s="1"/>
      <c r="Z1934" s="5">
        <v>1.38</v>
      </c>
      <c r="AA1934" s="1">
        <v>60</v>
      </c>
      <c r="AB1934" s="6">
        <v>1.7</v>
      </c>
      <c r="AC1934" s="8">
        <f t="shared" si="183"/>
        <v>5818.079999999999</v>
      </c>
      <c r="AD1934" s="1"/>
      <c r="AE1934" s="10">
        <f t="shared" si="184"/>
        <v>5818.079999999999</v>
      </c>
      <c r="AF1934" s="1"/>
      <c r="AG1934" t="str">
        <f t="shared" si="185"/>
        <v/>
      </c>
      <c r="AI1934" s="1"/>
      <c r="AJ1934" s="1"/>
      <c r="AK1934" s="1"/>
      <c r="AL1934" s="1"/>
    </row>
    <row r="1935" spans="1:38" x14ac:dyDescent="0.35">
      <c r="A1935">
        <v>1934</v>
      </c>
      <c r="B1935" t="s">
        <v>32</v>
      </c>
      <c r="C1935">
        <v>194</v>
      </c>
      <c r="D1935">
        <v>395</v>
      </c>
      <c r="E1935" t="s">
        <v>33</v>
      </c>
      <c r="F1935" t="s">
        <v>34</v>
      </c>
      <c r="G1935">
        <v>50.560279850000001</v>
      </c>
      <c r="H1935">
        <v>123.3200989</v>
      </c>
      <c r="M1935" t="s">
        <v>54</v>
      </c>
      <c r="N1935">
        <v>10</v>
      </c>
      <c r="O1935">
        <v>9</v>
      </c>
      <c r="P1935">
        <f t="shared" si="186"/>
        <v>1</v>
      </c>
      <c r="Q1935" t="s">
        <v>36</v>
      </c>
      <c r="R1935">
        <v>1</v>
      </c>
      <c r="S1935">
        <f t="shared" si="181"/>
        <v>0</v>
      </c>
      <c r="T1935">
        <f t="shared" si="182"/>
        <v>1</v>
      </c>
      <c r="W1935">
        <f>SUM(S1935:S1940)</f>
        <v>46</v>
      </c>
      <c r="X1935">
        <f>SUM(T1935:T1940)</f>
        <v>10</v>
      </c>
      <c r="Y1935">
        <f>X1935+W1935</f>
        <v>56</v>
      </c>
      <c r="Z1935" s="5">
        <v>0.14000000000000001</v>
      </c>
      <c r="AA1935">
        <v>0</v>
      </c>
      <c r="AB1935" s="6">
        <v>43.21</v>
      </c>
      <c r="AC1935" s="8">
        <f t="shared" si="183"/>
        <v>604.94000000000005</v>
      </c>
      <c r="AD1935" s="8">
        <f>SUM(AC1935:AC1940)</f>
        <v>15912.896000000001</v>
      </c>
      <c r="AE1935" s="8">
        <f t="shared" si="184"/>
        <v>604.94000000000005</v>
      </c>
      <c r="AF1935" s="8">
        <f>SUM(AE1935:AE1940)</f>
        <v>15912.896000000001</v>
      </c>
      <c r="AG1935">
        <f t="shared" si="185"/>
        <v>1</v>
      </c>
    </row>
    <row r="1936" spans="1:38" x14ac:dyDescent="0.35">
      <c r="A1936">
        <v>1935</v>
      </c>
      <c r="C1936">
        <v>194</v>
      </c>
      <c r="D1936">
        <v>395</v>
      </c>
      <c r="E1936" t="s">
        <v>33</v>
      </c>
      <c r="F1936" t="s">
        <v>34</v>
      </c>
      <c r="G1936">
        <v>50.560279850000001</v>
      </c>
      <c r="H1936">
        <v>123.3200989</v>
      </c>
      <c r="M1936" t="s">
        <v>47</v>
      </c>
      <c r="N1936">
        <v>9</v>
      </c>
      <c r="O1936">
        <v>6</v>
      </c>
      <c r="P1936">
        <f t="shared" si="186"/>
        <v>3</v>
      </c>
      <c r="Q1936" t="s">
        <v>36</v>
      </c>
      <c r="R1936">
        <v>1</v>
      </c>
      <c r="S1936">
        <f t="shared" si="181"/>
        <v>0</v>
      </c>
      <c r="T1936">
        <f t="shared" si="182"/>
        <v>3</v>
      </c>
      <c r="Z1936" s="5">
        <v>0.14000000000000001</v>
      </c>
      <c r="AA1936">
        <v>0</v>
      </c>
      <c r="AB1936" s="6">
        <v>43.21</v>
      </c>
      <c r="AC1936" s="8">
        <f t="shared" si="183"/>
        <v>1814.8200000000002</v>
      </c>
      <c r="AE1936" s="8">
        <f t="shared" si="184"/>
        <v>1814.8200000000002</v>
      </c>
      <c r="AG1936" t="str">
        <f t="shared" si="185"/>
        <v/>
      </c>
    </row>
    <row r="1937" spans="1:38" x14ac:dyDescent="0.35">
      <c r="A1937">
        <v>1936</v>
      </c>
      <c r="C1937">
        <v>194</v>
      </c>
      <c r="D1937">
        <v>395</v>
      </c>
      <c r="E1937" t="s">
        <v>33</v>
      </c>
      <c r="F1937" t="s">
        <v>34</v>
      </c>
      <c r="G1937">
        <v>50.560279850000001</v>
      </c>
      <c r="H1937">
        <v>123.3200989</v>
      </c>
      <c r="M1937" t="s">
        <v>41</v>
      </c>
      <c r="N1937">
        <v>6</v>
      </c>
      <c r="O1937">
        <v>0</v>
      </c>
      <c r="P1937">
        <f t="shared" si="186"/>
        <v>6</v>
      </c>
      <c r="Q1937" t="s">
        <v>36</v>
      </c>
      <c r="R1937">
        <v>1</v>
      </c>
      <c r="S1937">
        <f t="shared" si="181"/>
        <v>0</v>
      </c>
      <c r="T1937">
        <f t="shared" si="182"/>
        <v>6</v>
      </c>
      <c r="Z1937" s="5">
        <v>0.14000000000000001</v>
      </c>
      <c r="AA1937">
        <v>0</v>
      </c>
      <c r="AB1937" s="6">
        <v>36.65</v>
      </c>
      <c r="AC1937" s="8">
        <f t="shared" si="183"/>
        <v>3078.6000000000004</v>
      </c>
      <c r="AE1937" s="8">
        <f t="shared" si="184"/>
        <v>3078.6000000000004</v>
      </c>
      <c r="AG1937" t="str">
        <f t="shared" si="185"/>
        <v/>
      </c>
    </row>
    <row r="1938" spans="1:38" x14ac:dyDescent="0.35">
      <c r="A1938">
        <v>1937</v>
      </c>
      <c r="C1938">
        <v>207</v>
      </c>
      <c r="D1938">
        <v>395</v>
      </c>
      <c r="E1938" t="s">
        <v>33</v>
      </c>
      <c r="F1938" t="s">
        <v>34</v>
      </c>
      <c r="G1938">
        <v>50.560279850000001</v>
      </c>
      <c r="H1938">
        <v>123.3200989</v>
      </c>
      <c r="M1938" t="s">
        <v>72</v>
      </c>
      <c r="N1938">
        <v>0</v>
      </c>
      <c r="O1938">
        <v>-6</v>
      </c>
      <c r="P1938">
        <f t="shared" si="186"/>
        <v>6</v>
      </c>
      <c r="Q1938" t="s">
        <v>62</v>
      </c>
      <c r="R1938">
        <v>2</v>
      </c>
      <c r="S1938">
        <f t="shared" si="181"/>
        <v>6</v>
      </c>
      <c r="T1938">
        <f t="shared" si="182"/>
        <v>0</v>
      </c>
      <c r="U1938" t="s">
        <v>38</v>
      </c>
      <c r="V1938" t="s">
        <v>81</v>
      </c>
      <c r="Z1938" s="5">
        <v>1.31</v>
      </c>
      <c r="AA1938">
        <v>10</v>
      </c>
      <c r="AB1938" s="6">
        <v>4.74</v>
      </c>
      <c r="AC1938" s="8">
        <f t="shared" si="183"/>
        <v>3353.076</v>
      </c>
      <c r="AE1938" s="8">
        <f t="shared" si="184"/>
        <v>3353.076</v>
      </c>
      <c r="AG1938" t="str">
        <f t="shared" si="185"/>
        <v/>
      </c>
    </row>
    <row r="1939" spans="1:38" x14ac:dyDescent="0.35">
      <c r="A1939">
        <v>1938</v>
      </c>
      <c r="C1939">
        <v>207</v>
      </c>
      <c r="D1939">
        <v>395</v>
      </c>
      <c r="E1939" t="s">
        <v>33</v>
      </c>
      <c r="F1939" t="s">
        <v>34</v>
      </c>
      <c r="G1939">
        <v>50.560279850000001</v>
      </c>
      <c r="H1939">
        <v>123.3200989</v>
      </c>
      <c r="M1939" t="s">
        <v>42</v>
      </c>
      <c r="N1939">
        <v>-6</v>
      </c>
      <c r="O1939">
        <v>-25</v>
      </c>
      <c r="P1939">
        <f t="shared" si="186"/>
        <v>19</v>
      </c>
      <c r="Q1939" t="s">
        <v>62</v>
      </c>
      <c r="R1939">
        <v>2</v>
      </c>
      <c r="S1939">
        <f t="shared" si="181"/>
        <v>19</v>
      </c>
      <c r="T1939">
        <f t="shared" si="182"/>
        <v>0</v>
      </c>
      <c r="U1939" t="s">
        <v>38</v>
      </c>
      <c r="V1939" t="s">
        <v>81</v>
      </c>
      <c r="Z1939" s="5">
        <v>1.38</v>
      </c>
      <c r="AA1939">
        <v>30</v>
      </c>
      <c r="AB1939" s="6">
        <v>1.7</v>
      </c>
      <c r="AC1939" s="8">
        <f t="shared" si="183"/>
        <v>3120.1799999999989</v>
      </c>
      <c r="AE1939" s="8">
        <f t="shared" si="184"/>
        <v>3120.1799999999989</v>
      </c>
      <c r="AG1939" t="str">
        <f t="shared" si="185"/>
        <v/>
      </c>
    </row>
    <row r="1940" spans="1:38" x14ac:dyDescent="0.35">
      <c r="A1940">
        <v>1939</v>
      </c>
      <c r="B1940" s="1"/>
      <c r="C1940">
        <v>207</v>
      </c>
      <c r="D1940">
        <v>395</v>
      </c>
      <c r="E1940" s="1" t="s">
        <v>33</v>
      </c>
      <c r="F1940" t="s">
        <v>34</v>
      </c>
      <c r="G1940" s="1">
        <v>50.560279850000001</v>
      </c>
      <c r="H1940" s="1">
        <v>123.3200989</v>
      </c>
      <c r="I1940" s="1"/>
      <c r="J1940" s="1"/>
      <c r="K1940" s="1"/>
      <c r="L1940" s="1"/>
      <c r="M1940" s="1" t="s">
        <v>45</v>
      </c>
      <c r="N1940" s="1">
        <v>-25</v>
      </c>
      <c r="O1940" s="1">
        <v>-46</v>
      </c>
      <c r="P1940" s="1">
        <f t="shared" si="186"/>
        <v>21</v>
      </c>
      <c r="Q1940" s="1" t="s">
        <v>62</v>
      </c>
      <c r="R1940" s="1">
        <v>2</v>
      </c>
      <c r="S1940" s="1">
        <f t="shared" si="181"/>
        <v>21</v>
      </c>
      <c r="T1940" s="1">
        <f t="shared" si="182"/>
        <v>0</v>
      </c>
      <c r="U1940" t="s">
        <v>38</v>
      </c>
      <c r="V1940" t="s">
        <v>81</v>
      </c>
      <c r="W1940" s="1"/>
      <c r="X1940" s="1"/>
      <c r="Y1940" s="1"/>
      <c r="Z1940" s="5">
        <v>1.38</v>
      </c>
      <c r="AA1940" s="1">
        <v>20</v>
      </c>
      <c r="AB1940" s="6">
        <v>1.7</v>
      </c>
      <c r="AC1940" s="8">
        <f t="shared" si="183"/>
        <v>3941.2799999999997</v>
      </c>
      <c r="AD1940" s="1"/>
      <c r="AE1940" s="10">
        <f t="shared" si="184"/>
        <v>3941.2799999999997</v>
      </c>
      <c r="AF1940" s="1"/>
      <c r="AG1940" t="str">
        <f t="shared" si="185"/>
        <v/>
      </c>
      <c r="AI1940" s="1"/>
      <c r="AJ1940" s="1"/>
      <c r="AK1940" s="1"/>
      <c r="AL1940" s="1"/>
    </row>
    <row r="1941" spans="1:38" x14ac:dyDescent="0.35">
      <c r="A1941">
        <v>1940</v>
      </c>
      <c r="C1941">
        <v>26</v>
      </c>
      <c r="D1941">
        <v>396</v>
      </c>
      <c r="E1941" t="s">
        <v>59</v>
      </c>
      <c r="F1941" t="s">
        <v>111</v>
      </c>
      <c r="G1941">
        <v>48.82072067</v>
      </c>
      <c r="H1941">
        <v>125.066597</v>
      </c>
      <c r="M1941" t="s">
        <v>37</v>
      </c>
      <c r="N1941">
        <v>1</v>
      </c>
      <c r="O1941">
        <v>0.5</v>
      </c>
      <c r="P1941">
        <f t="shared" si="186"/>
        <v>0.5</v>
      </c>
      <c r="Q1941" t="s">
        <v>36</v>
      </c>
      <c r="R1941">
        <v>1</v>
      </c>
      <c r="S1941">
        <f t="shared" si="181"/>
        <v>0</v>
      </c>
      <c r="T1941">
        <f t="shared" si="182"/>
        <v>0.5</v>
      </c>
      <c r="W1941">
        <f>SUM(S1941:S1946)</f>
        <v>100</v>
      </c>
      <c r="X1941">
        <f>SUM(T1941:T1946)</f>
        <v>1</v>
      </c>
      <c r="Y1941">
        <f>X1941+W1941</f>
        <v>101</v>
      </c>
      <c r="Z1941" s="5">
        <v>0.11</v>
      </c>
      <c r="AA1941">
        <v>0</v>
      </c>
      <c r="AB1941" s="6">
        <v>25.58</v>
      </c>
      <c r="AC1941" s="8">
        <f t="shared" si="183"/>
        <v>140.68999999999997</v>
      </c>
      <c r="AD1941" s="8">
        <f>SUM(AC1941:AC1946)</f>
        <v>17670.060000000005</v>
      </c>
      <c r="AE1941" s="8">
        <f t="shared" si="184"/>
        <v>140.68999999999997</v>
      </c>
      <c r="AF1941" s="8">
        <f>SUM(AE1941:AE1946)</f>
        <v>17670.060000000005</v>
      </c>
      <c r="AG1941">
        <f t="shared" si="185"/>
        <v>1</v>
      </c>
    </row>
    <row r="1942" spans="1:38" x14ac:dyDescent="0.35">
      <c r="A1942">
        <v>1941</v>
      </c>
      <c r="C1942">
        <v>26</v>
      </c>
      <c r="D1942">
        <v>396</v>
      </c>
      <c r="E1942" t="s">
        <v>59</v>
      </c>
      <c r="F1942" t="s">
        <v>111</v>
      </c>
      <c r="G1942">
        <v>48.82072067</v>
      </c>
      <c r="H1942">
        <v>125.066597</v>
      </c>
      <c r="M1942" t="s">
        <v>41</v>
      </c>
      <c r="N1942">
        <v>0.5</v>
      </c>
      <c r="O1942">
        <v>0</v>
      </c>
      <c r="P1942">
        <f t="shared" si="186"/>
        <v>0.5</v>
      </c>
      <c r="Q1942" t="s">
        <v>36</v>
      </c>
      <c r="R1942">
        <v>1</v>
      </c>
      <c r="S1942">
        <f t="shared" si="181"/>
        <v>0</v>
      </c>
      <c r="T1942">
        <f t="shared" si="182"/>
        <v>0.5</v>
      </c>
      <c r="Z1942" s="5">
        <v>0.55000000000000004</v>
      </c>
      <c r="AA1942">
        <v>0</v>
      </c>
      <c r="AB1942" s="6">
        <v>19.02</v>
      </c>
      <c r="AC1942" s="8">
        <f t="shared" si="183"/>
        <v>523.05000000000007</v>
      </c>
      <c r="AE1942" s="8">
        <f t="shared" si="184"/>
        <v>523.05000000000007</v>
      </c>
      <c r="AG1942" t="str">
        <f t="shared" si="185"/>
        <v/>
      </c>
      <c r="AH1942" s="15"/>
    </row>
    <row r="1943" spans="1:38" x14ac:dyDescent="0.35">
      <c r="A1943">
        <v>1942</v>
      </c>
      <c r="C1943">
        <v>35</v>
      </c>
      <c r="D1943">
        <v>396</v>
      </c>
      <c r="E1943" t="s">
        <v>59</v>
      </c>
      <c r="F1943" t="s">
        <v>111</v>
      </c>
      <c r="G1943">
        <v>48.82072067</v>
      </c>
      <c r="H1943">
        <v>125.066597</v>
      </c>
      <c r="M1943" t="s">
        <v>57</v>
      </c>
      <c r="N1943">
        <v>0</v>
      </c>
      <c r="O1943">
        <v>-10</v>
      </c>
      <c r="P1943">
        <f t="shared" si="186"/>
        <v>10</v>
      </c>
      <c r="Q1943" t="s">
        <v>67</v>
      </c>
      <c r="R1943">
        <v>2</v>
      </c>
      <c r="S1943">
        <f t="shared" si="181"/>
        <v>10</v>
      </c>
      <c r="T1943">
        <f t="shared" si="182"/>
        <v>0</v>
      </c>
      <c r="U1943" t="s">
        <v>38</v>
      </c>
      <c r="V1943" t="s">
        <v>81</v>
      </c>
      <c r="Z1943" s="5">
        <v>0.97</v>
      </c>
      <c r="AA1943" s="11">
        <v>20</v>
      </c>
      <c r="AB1943" s="6">
        <v>7.94</v>
      </c>
      <c r="AC1943" s="8">
        <f t="shared" si="183"/>
        <v>6161.4400000000014</v>
      </c>
      <c r="AE1943" s="8">
        <f t="shared" si="184"/>
        <v>6161.4400000000014</v>
      </c>
      <c r="AG1943" t="str">
        <f t="shared" si="185"/>
        <v/>
      </c>
    </row>
    <row r="1944" spans="1:38" x14ac:dyDescent="0.35">
      <c r="A1944">
        <v>1943</v>
      </c>
      <c r="C1944">
        <v>35</v>
      </c>
      <c r="D1944">
        <v>396</v>
      </c>
      <c r="E1944" t="s">
        <v>59</v>
      </c>
      <c r="F1944" t="s">
        <v>111</v>
      </c>
      <c r="G1944">
        <v>48.82072067</v>
      </c>
      <c r="H1944">
        <v>125.066597</v>
      </c>
      <c r="M1944" t="s">
        <v>119</v>
      </c>
      <c r="N1944">
        <v>-10</v>
      </c>
      <c r="O1944">
        <v>-18</v>
      </c>
      <c r="P1944">
        <f t="shared" si="186"/>
        <v>8</v>
      </c>
      <c r="Q1944" t="s">
        <v>67</v>
      </c>
      <c r="R1944">
        <v>2</v>
      </c>
      <c r="S1944">
        <f t="shared" si="181"/>
        <v>8</v>
      </c>
      <c r="T1944">
        <f t="shared" si="182"/>
        <v>0</v>
      </c>
      <c r="U1944" t="s">
        <v>115</v>
      </c>
      <c r="V1944" t="s">
        <v>61</v>
      </c>
      <c r="Z1944" s="5">
        <v>0.97</v>
      </c>
      <c r="AA1944" s="11">
        <v>25</v>
      </c>
      <c r="AB1944" s="6">
        <v>7.94</v>
      </c>
      <c r="AC1944" s="8">
        <f t="shared" si="183"/>
        <v>4621.08</v>
      </c>
      <c r="AE1944" s="8">
        <f t="shared" si="184"/>
        <v>4621.08</v>
      </c>
      <c r="AG1944" t="str">
        <f t="shared" si="185"/>
        <v/>
      </c>
    </row>
    <row r="1945" spans="1:38" x14ac:dyDescent="0.35">
      <c r="A1945">
        <v>1944</v>
      </c>
      <c r="C1945">
        <v>35</v>
      </c>
      <c r="D1945">
        <v>396</v>
      </c>
      <c r="E1945" t="s">
        <v>59</v>
      </c>
      <c r="F1945" t="s">
        <v>111</v>
      </c>
      <c r="G1945">
        <v>48.82072067</v>
      </c>
      <c r="H1945">
        <v>125.066597</v>
      </c>
      <c r="M1945" t="s">
        <v>168</v>
      </c>
      <c r="N1945">
        <v>-18</v>
      </c>
      <c r="O1945">
        <v>-43</v>
      </c>
      <c r="P1945">
        <f t="shared" si="186"/>
        <v>25</v>
      </c>
      <c r="Q1945" t="s">
        <v>54</v>
      </c>
      <c r="R1945">
        <v>2</v>
      </c>
      <c r="S1945">
        <f t="shared" si="181"/>
        <v>25</v>
      </c>
      <c r="T1945">
        <f t="shared" si="182"/>
        <v>0</v>
      </c>
      <c r="U1945" t="s">
        <v>115</v>
      </c>
      <c r="V1945" t="s">
        <v>61</v>
      </c>
      <c r="Z1945" s="5">
        <v>1.1000000000000001</v>
      </c>
      <c r="AA1945" s="11">
        <v>25</v>
      </c>
      <c r="AB1945" s="6">
        <v>0.92</v>
      </c>
      <c r="AC1945" s="8">
        <f t="shared" si="183"/>
        <v>1897.5000000000005</v>
      </c>
      <c r="AE1945" s="8">
        <f t="shared" si="184"/>
        <v>1897.5000000000005</v>
      </c>
      <c r="AG1945" t="str">
        <f t="shared" si="185"/>
        <v/>
      </c>
    </row>
    <row r="1946" spans="1:38" x14ac:dyDescent="0.35">
      <c r="A1946">
        <v>1945</v>
      </c>
      <c r="B1946" s="1"/>
      <c r="C1946">
        <v>35</v>
      </c>
      <c r="D1946">
        <v>396</v>
      </c>
      <c r="E1946" s="1" t="s">
        <v>59</v>
      </c>
      <c r="F1946" t="s">
        <v>111</v>
      </c>
      <c r="G1946" s="1">
        <v>48.82072067</v>
      </c>
      <c r="H1946" s="1">
        <v>125.066597</v>
      </c>
      <c r="I1946" s="1"/>
      <c r="J1946" s="1"/>
      <c r="K1946" s="1"/>
      <c r="L1946" s="1"/>
      <c r="M1946" s="1" t="s">
        <v>223</v>
      </c>
      <c r="N1946" s="1">
        <v>-43</v>
      </c>
      <c r="O1946" s="1">
        <v>-100</v>
      </c>
      <c r="P1946" s="1">
        <f t="shared" si="186"/>
        <v>57</v>
      </c>
      <c r="Q1946" s="1" t="s">
        <v>69</v>
      </c>
      <c r="R1946" s="1">
        <v>2</v>
      </c>
      <c r="S1946" s="1">
        <f t="shared" si="181"/>
        <v>57</v>
      </c>
      <c r="T1946" s="1">
        <f t="shared" si="182"/>
        <v>0</v>
      </c>
      <c r="U1946" t="s">
        <v>115</v>
      </c>
      <c r="V1946" t="s">
        <v>61</v>
      </c>
      <c r="W1946" s="1"/>
      <c r="X1946" s="1"/>
      <c r="Y1946" s="1"/>
      <c r="Z1946" s="5">
        <v>1.1000000000000001</v>
      </c>
      <c r="AA1946" s="11">
        <v>25</v>
      </c>
      <c r="AB1946" s="6">
        <v>0.92</v>
      </c>
      <c r="AC1946" s="8">
        <f t="shared" si="183"/>
        <v>4326.3000000000011</v>
      </c>
      <c r="AD1946" s="1"/>
      <c r="AE1946" s="10">
        <f t="shared" si="184"/>
        <v>4326.3000000000011</v>
      </c>
      <c r="AF1946" s="1"/>
      <c r="AG1946" t="str">
        <f t="shared" si="185"/>
        <v/>
      </c>
      <c r="AI1946" s="1"/>
      <c r="AJ1946" s="1"/>
      <c r="AK1946" s="1"/>
      <c r="AL1946" s="1"/>
    </row>
    <row r="1947" spans="1:38" x14ac:dyDescent="0.35">
      <c r="A1947">
        <v>1946</v>
      </c>
      <c r="C1947">
        <v>15</v>
      </c>
      <c r="D1947">
        <v>397</v>
      </c>
      <c r="E1947" t="s">
        <v>59</v>
      </c>
      <c r="F1947" t="s">
        <v>111</v>
      </c>
      <c r="G1947">
        <v>48.822029110000003</v>
      </c>
      <c r="H1947">
        <v>125.06739810000001</v>
      </c>
      <c r="M1947" t="s">
        <v>55</v>
      </c>
      <c r="N1947">
        <v>1</v>
      </c>
      <c r="O1947">
        <v>0</v>
      </c>
      <c r="P1947">
        <f t="shared" si="186"/>
        <v>1</v>
      </c>
      <c r="Q1947" t="s">
        <v>36</v>
      </c>
      <c r="R1947">
        <v>1</v>
      </c>
      <c r="S1947">
        <f t="shared" si="181"/>
        <v>0</v>
      </c>
      <c r="T1947">
        <f t="shared" si="182"/>
        <v>1</v>
      </c>
      <c r="W1947">
        <f>SUM(S1947:S1949)</f>
        <v>32</v>
      </c>
      <c r="X1947">
        <f>SUM(T1947:T1949)</f>
        <v>1</v>
      </c>
      <c r="Y1947">
        <f>X1947+W1947</f>
        <v>33</v>
      </c>
      <c r="Z1947" s="5">
        <v>0.11</v>
      </c>
      <c r="AA1947">
        <v>0</v>
      </c>
      <c r="AB1947" s="6">
        <v>25.58</v>
      </c>
      <c r="AC1947" s="8">
        <f t="shared" si="183"/>
        <v>281.37999999999994</v>
      </c>
      <c r="AD1947" s="8">
        <f>SUM(AC1947:AC1949)</f>
        <v>3357.8600000000006</v>
      </c>
      <c r="AE1947" s="8">
        <f t="shared" si="184"/>
        <v>281.37999999999994</v>
      </c>
      <c r="AF1947" s="8">
        <f>SUM(AE1947:AE1949)</f>
        <v>3357.8600000000006</v>
      </c>
      <c r="AG1947">
        <f t="shared" si="185"/>
        <v>1</v>
      </c>
    </row>
    <row r="1948" spans="1:38" x14ac:dyDescent="0.35">
      <c r="A1948">
        <v>1947</v>
      </c>
      <c r="C1948">
        <v>22</v>
      </c>
      <c r="D1948">
        <v>397</v>
      </c>
      <c r="E1948" t="s">
        <v>59</v>
      </c>
      <c r="F1948" t="s">
        <v>111</v>
      </c>
      <c r="G1948">
        <v>48.822029110000003</v>
      </c>
      <c r="H1948">
        <v>125.06739810000001</v>
      </c>
      <c r="M1948" t="s">
        <v>211</v>
      </c>
      <c r="N1948">
        <v>0</v>
      </c>
      <c r="O1948">
        <v>-32</v>
      </c>
      <c r="P1948">
        <f t="shared" si="186"/>
        <v>32</v>
      </c>
      <c r="Q1948" t="s">
        <v>53</v>
      </c>
      <c r="R1948">
        <v>2</v>
      </c>
      <c r="S1948">
        <f t="shared" si="181"/>
        <v>32</v>
      </c>
      <c r="T1948">
        <f t="shared" si="182"/>
        <v>0</v>
      </c>
      <c r="U1948" t="s">
        <v>38</v>
      </c>
      <c r="V1948" t="s">
        <v>270</v>
      </c>
      <c r="Z1948" s="5">
        <v>1.1000000000000001</v>
      </c>
      <c r="AA1948" s="11">
        <v>5</v>
      </c>
      <c r="AB1948" s="6">
        <v>0.92</v>
      </c>
      <c r="AC1948" s="8">
        <f t="shared" si="183"/>
        <v>3076.4800000000005</v>
      </c>
      <c r="AE1948" s="8">
        <f t="shared" si="184"/>
        <v>3076.4800000000005</v>
      </c>
      <c r="AG1948" t="str">
        <f t="shared" si="185"/>
        <v/>
      </c>
    </row>
    <row r="1949" spans="1:38" x14ac:dyDescent="0.35">
      <c r="A1949">
        <v>1948</v>
      </c>
      <c r="B1949" s="1"/>
      <c r="C1949">
        <v>22</v>
      </c>
      <c r="D1949">
        <v>397</v>
      </c>
      <c r="E1949" s="1" t="s">
        <v>59</v>
      </c>
      <c r="F1949" t="s">
        <v>111</v>
      </c>
      <c r="G1949" s="1">
        <v>48.822029110000003</v>
      </c>
      <c r="H1949" s="1">
        <v>125.06739810000001</v>
      </c>
      <c r="I1949" s="1"/>
      <c r="J1949" s="1"/>
      <c r="K1949" s="1"/>
      <c r="L1949" s="1"/>
      <c r="M1949" s="1" t="s">
        <v>168</v>
      </c>
      <c r="N1949" s="1">
        <v>-32</v>
      </c>
      <c r="O1949" s="1">
        <v>-32</v>
      </c>
      <c r="P1949" s="1">
        <f t="shared" si="186"/>
        <v>0</v>
      </c>
      <c r="Q1949" s="1" t="s">
        <v>69</v>
      </c>
      <c r="R1949" s="1">
        <v>2</v>
      </c>
      <c r="S1949" s="1">
        <f t="shared" si="181"/>
        <v>0</v>
      </c>
      <c r="T1949" s="1">
        <f t="shared" si="182"/>
        <v>0</v>
      </c>
      <c r="U1949" t="s">
        <v>38</v>
      </c>
      <c r="V1949" t="s">
        <v>270</v>
      </c>
      <c r="W1949" s="1"/>
      <c r="X1949" s="1"/>
      <c r="Y1949" s="1"/>
      <c r="Z1949" s="5">
        <v>1.1000000000000001</v>
      </c>
      <c r="AA1949" s="11">
        <v>5</v>
      </c>
      <c r="AB1949" s="6">
        <v>0.92</v>
      </c>
      <c r="AC1949" s="8">
        <f t="shared" si="183"/>
        <v>0</v>
      </c>
      <c r="AD1949" s="1"/>
      <c r="AE1949" s="10">
        <f t="shared" si="184"/>
        <v>0</v>
      </c>
      <c r="AF1949" s="1"/>
      <c r="AG1949" t="str">
        <f t="shared" si="185"/>
        <v/>
      </c>
      <c r="AH1949" s="33"/>
      <c r="AI1949" s="1"/>
      <c r="AJ1949" s="1"/>
      <c r="AK1949" s="1"/>
      <c r="AL1949" s="1"/>
    </row>
    <row r="1950" spans="1:38" x14ac:dyDescent="0.35">
      <c r="A1950">
        <v>1949</v>
      </c>
      <c r="C1950">
        <v>17</v>
      </c>
      <c r="D1950">
        <v>398</v>
      </c>
      <c r="E1950" t="s">
        <v>128</v>
      </c>
      <c r="F1950" t="s">
        <v>65</v>
      </c>
      <c r="G1950">
        <v>48.879360200000001</v>
      </c>
      <c r="H1950">
        <v>125.01439670000001</v>
      </c>
      <c r="M1950" t="s">
        <v>37</v>
      </c>
      <c r="N1950">
        <v>38</v>
      </c>
      <c r="O1950">
        <v>36</v>
      </c>
      <c r="P1950">
        <f t="shared" si="186"/>
        <v>2</v>
      </c>
      <c r="Q1950" t="s">
        <v>36</v>
      </c>
      <c r="R1950">
        <v>1</v>
      </c>
      <c r="S1950">
        <f t="shared" si="181"/>
        <v>0</v>
      </c>
      <c r="T1950">
        <f t="shared" si="182"/>
        <v>2</v>
      </c>
      <c r="W1950">
        <f>SUM(S1950:S1955)</f>
        <v>50</v>
      </c>
      <c r="X1950">
        <f>SUM(T1950:T1955)</f>
        <v>38</v>
      </c>
      <c r="Y1950">
        <f>X1950+W1950</f>
        <v>88</v>
      </c>
      <c r="Z1950" s="5">
        <v>0.16</v>
      </c>
      <c r="AA1950">
        <v>0</v>
      </c>
      <c r="AB1950" s="6">
        <v>37.4</v>
      </c>
      <c r="AC1950" s="8">
        <f t="shared" si="183"/>
        <v>1196.8</v>
      </c>
      <c r="AD1950" s="8">
        <f>SUM(AC1950:AC1955)</f>
        <v>24656.6</v>
      </c>
      <c r="AE1950" s="8">
        <f t="shared" si="184"/>
        <v>1196.8</v>
      </c>
      <c r="AF1950" s="8">
        <f>SUM(AE1950:AE1955)</f>
        <v>24656.6</v>
      </c>
      <c r="AG1950">
        <f t="shared" si="185"/>
        <v>1</v>
      </c>
      <c r="AH1950" s="33"/>
    </row>
    <row r="1951" spans="1:38" x14ac:dyDescent="0.35">
      <c r="A1951">
        <v>1950</v>
      </c>
      <c r="C1951">
        <v>17</v>
      </c>
      <c r="D1951">
        <v>398</v>
      </c>
      <c r="E1951" t="s">
        <v>128</v>
      </c>
      <c r="F1951" t="s">
        <v>65</v>
      </c>
      <c r="G1951">
        <v>48.879360200000001</v>
      </c>
      <c r="H1951">
        <v>125.01439670000001</v>
      </c>
      <c r="M1951" t="s">
        <v>66</v>
      </c>
      <c r="N1951">
        <v>36</v>
      </c>
      <c r="O1951">
        <v>35</v>
      </c>
      <c r="P1951">
        <f t="shared" si="186"/>
        <v>1</v>
      </c>
      <c r="Q1951" t="s">
        <v>36</v>
      </c>
      <c r="R1951">
        <v>1</v>
      </c>
      <c r="S1951">
        <f t="shared" si="181"/>
        <v>0</v>
      </c>
      <c r="T1951">
        <f t="shared" si="182"/>
        <v>1</v>
      </c>
      <c r="Z1951" s="5">
        <v>0.16</v>
      </c>
      <c r="AA1951">
        <v>0</v>
      </c>
      <c r="AB1951" s="6">
        <v>37.4</v>
      </c>
      <c r="AC1951" s="8">
        <f t="shared" si="183"/>
        <v>598.4</v>
      </c>
      <c r="AE1951" s="8">
        <f t="shared" si="184"/>
        <v>598.4</v>
      </c>
      <c r="AG1951" t="str">
        <f t="shared" si="185"/>
        <v/>
      </c>
      <c r="AH1951" s="33"/>
    </row>
    <row r="1952" spans="1:38" x14ac:dyDescent="0.35">
      <c r="A1952">
        <v>1951</v>
      </c>
      <c r="C1952">
        <v>17</v>
      </c>
      <c r="D1952">
        <v>398</v>
      </c>
      <c r="E1952" t="s">
        <v>128</v>
      </c>
      <c r="F1952" t="s">
        <v>65</v>
      </c>
      <c r="G1952">
        <v>48.879360200000001</v>
      </c>
      <c r="H1952">
        <v>125.01439670000001</v>
      </c>
      <c r="M1952" t="s">
        <v>102</v>
      </c>
      <c r="N1952">
        <v>35</v>
      </c>
      <c r="O1952">
        <v>0</v>
      </c>
      <c r="P1952">
        <f t="shared" si="186"/>
        <v>35</v>
      </c>
      <c r="Q1952" t="s">
        <v>36</v>
      </c>
      <c r="R1952">
        <v>1</v>
      </c>
      <c r="S1952">
        <f t="shared" si="181"/>
        <v>0</v>
      </c>
      <c r="T1952">
        <f t="shared" si="182"/>
        <v>35</v>
      </c>
      <c r="Z1952" s="5">
        <v>0.16</v>
      </c>
      <c r="AA1952">
        <v>0</v>
      </c>
      <c r="AB1952" s="6">
        <v>30.85</v>
      </c>
      <c r="AC1952" s="8">
        <f t="shared" si="183"/>
        <v>17276</v>
      </c>
      <c r="AE1952" s="8">
        <f t="shared" si="184"/>
        <v>17276</v>
      </c>
      <c r="AG1952" t="str">
        <f t="shared" si="185"/>
        <v/>
      </c>
    </row>
    <row r="1953" spans="1:38" x14ac:dyDescent="0.35">
      <c r="A1953">
        <v>1952</v>
      </c>
      <c r="C1953">
        <v>24</v>
      </c>
      <c r="D1953">
        <v>398</v>
      </c>
      <c r="E1953" t="s">
        <v>128</v>
      </c>
      <c r="F1953" t="s">
        <v>65</v>
      </c>
      <c r="G1953">
        <v>48.879360200000001</v>
      </c>
      <c r="H1953">
        <v>125.01439670000001</v>
      </c>
      <c r="M1953" t="s">
        <v>51</v>
      </c>
      <c r="N1953">
        <v>0</v>
      </c>
      <c r="O1953">
        <v>-22</v>
      </c>
      <c r="P1953">
        <f t="shared" si="186"/>
        <v>22</v>
      </c>
      <c r="Q1953" t="s">
        <v>69</v>
      </c>
      <c r="R1953">
        <v>2</v>
      </c>
      <c r="S1953">
        <f t="shared" si="181"/>
        <v>22</v>
      </c>
      <c r="T1953">
        <f t="shared" si="182"/>
        <v>0</v>
      </c>
      <c r="U1953" t="s">
        <v>38</v>
      </c>
      <c r="V1953" t="s">
        <v>270</v>
      </c>
      <c r="Z1953" s="5">
        <v>1.45</v>
      </c>
      <c r="AA1953">
        <v>5</v>
      </c>
      <c r="AB1953" s="6">
        <v>1.2</v>
      </c>
      <c r="AC1953" s="8">
        <f t="shared" si="183"/>
        <v>3636.5999999999995</v>
      </c>
      <c r="AE1953" s="8">
        <f t="shared" si="184"/>
        <v>3636.5999999999995</v>
      </c>
      <c r="AG1953" t="str">
        <f t="shared" si="185"/>
        <v/>
      </c>
    </row>
    <row r="1954" spans="1:38" x14ac:dyDescent="0.35">
      <c r="A1954">
        <v>1953</v>
      </c>
      <c r="C1954">
        <v>24</v>
      </c>
      <c r="D1954">
        <v>398</v>
      </c>
      <c r="E1954" t="s">
        <v>128</v>
      </c>
      <c r="F1954" t="s">
        <v>65</v>
      </c>
      <c r="G1954">
        <v>48.879360200000001</v>
      </c>
      <c r="H1954">
        <v>125.01439670000001</v>
      </c>
      <c r="M1954" t="s">
        <v>90</v>
      </c>
      <c r="N1954">
        <v>-22</v>
      </c>
      <c r="O1954">
        <v>-50</v>
      </c>
      <c r="P1954">
        <f t="shared" si="186"/>
        <v>28</v>
      </c>
      <c r="Q1954" t="s">
        <v>69</v>
      </c>
      <c r="R1954">
        <v>2</v>
      </c>
      <c r="S1954">
        <f t="shared" si="181"/>
        <v>28</v>
      </c>
      <c r="T1954">
        <f t="shared" si="182"/>
        <v>0</v>
      </c>
      <c r="U1954" t="s">
        <v>38</v>
      </c>
      <c r="V1954" t="s">
        <v>61</v>
      </c>
      <c r="Z1954" s="5">
        <v>1.45</v>
      </c>
      <c r="AA1954">
        <v>60</v>
      </c>
      <c r="AB1954" s="6">
        <v>1.2</v>
      </c>
      <c r="AC1954" s="8">
        <f t="shared" si="183"/>
        <v>1948.8000000000002</v>
      </c>
      <c r="AE1954" s="8">
        <f t="shared" si="184"/>
        <v>1948.8000000000002</v>
      </c>
      <c r="AG1954" t="str">
        <f t="shared" si="185"/>
        <v/>
      </c>
    </row>
    <row r="1955" spans="1:38" x14ac:dyDescent="0.35">
      <c r="A1955">
        <v>1954</v>
      </c>
      <c r="B1955" s="1"/>
      <c r="C1955">
        <v>24</v>
      </c>
      <c r="D1955">
        <v>398</v>
      </c>
      <c r="E1955" s="1" t="s">
        <v>128</v>
      </c>
      <c r="F1955" t="s">
        <v>65</v>
      </c>
      <c r="G1955" s="1">
        <v>48.879360200000001</v>
      </c>
      <c r="H1955" s="1">
        <v>125.01439670000001</v>
      </c>
      <c r="I1955" s="1"/>
      <c r="J1955" s="1"/>
      <c r="K1955" s="1"/>
      <c r="L1955" s="1"/>
      <c r="M1955" s="1" t="s">
        <v>44</v>
      </c>
      <c r="N1955" s="1">
        <v>-50</v>
      </c>
      <c r="O1955" s="1">
        <v>-50</v>
      </c>
      <c r="P1955" s="1">
        <f t="shared" si="186"/>
        <v>0</v>
      </c>
      <c r="Q1955" s="1" t="s">
        <v>69</v>
      </c>
      <c r="R1955" s="1">
        <v>2</v>
      </c>
      <c r="S1955" s="1">
        <f t="shared" si="181"/>
        <v>0</v>
      </c>
      <c r="T1955" s="1">
        <f t="shared" si="182"/>
        <v>0</v>
      </c>
      <c r="U1955" t="s">
        <v>38</v>
      </c>
      <c r="V1955" t="s">
        <v>61</v>
      </c>
      <c r="W1955" s="1"/>
      <c r="X1955" s="1"/>
      <c r="Y1955" s="1"/>
      <c r="Z1955" s="5">
        <v>1.38</v>
      </c>
      <c r="AA1955" s="1">
        <v>50</v>
      </c>
      <c r="AB1955" s="6">
        <v>0.39</v>
      </c>
      <c r="AC1955" s="8">
        <f t="shared" si="183"/>
        <v>0</v>
      </c>
      <c r="AD1955" s="1"/>
      <c r="AE1955" s="10">
        <f t="shared" si="184"/>
        <v>0</v>
      </c>
      <c r="AF1955" s="1"/>
      <c r="AG1955" t="str">
        <f t="shared" si="185"/>
        <v/>
      </c>
      <c r="AI1955" s="1"/>
      <c r="AJ1955" s="1"/>
      <c r="AK1955" s="1"/>
      <c r="AL1955" s="1"/>
    </row>
    <row r="1956" spans="1:38" x14ac:dyDescent="0.35">
      <c r="A1956" s="17">
        <v>1955</v>
      </c>
      <c r="B1956" s="17"/>
      <c r="C1956">
        <v>293</v>
      </c>
      <c r="D1956" s="17">
        <v>399</v>
      </c>
      <c r="E1956" s="17" t="s">
        <v>74</v>
      </c>
      <c r="F1956" s="17" t="s">
        <v>65</v>
      </c>
      <c r="G1956" s="17">
        <v>49.358638759999998</v>
      </c>
      <c r="H1956" s="17">
        <v>124.540863</v>
      </c>
      <c r="I1956" s="17"/>
      <c r="J1956" s="17"/>
      <c r="K1956" s="17"/>
      <c r="L1956" s="17"/>
      <c r="M1956" s="17" t="s">
        <v>72</v>
      </c>
      <c r="N1956" s="17">
        <v>0</v>
      </c>
      <c r="O1956" s="17">
        <v>-1</v>
      </c>
      <c r="P1956" s="17">
        <f t="shared" si="186"/>
        <v>1</v>
      </c>
      <c r="Q1956" s="17" t="s">
        <v>53</v>
      </c>
      <c r="R1956" s="17">
        <v>2</v>
      </c>
      <c r="S1956" s="17">
        <f t="shared" si="181"/>
        <v>1</v>
      </c>
      <c r="T1956" s="17">
        <f t="shared" si="182"/>
        <v>0</v>
      </c>
      <c r="U1956" t="s">
        <v>91</v>
      </c>
      <c r="V1956" t="s">
        <v>44</v>
      </c>
      <c r="W1956" s="17">
        <f>SUM(S1956:S1961)</f>
        <v>41</v>
      </c>
      <c r="X1956" s="17">
        <f>SUM(T1956:T1961)</f>
        <v>0</v>
      </c>
      <c r="Y1956" s="17">
        <f>X1956+W1956</f>
        <v>41</v>
      </c>
      <c r="Z1956" s="5">
        <v>1.24</v>
      </c>
      <c r="AA1956" s="17">
        <v>0</v>
      </c>
      <c r="AB1956" s="6">
        <v>3.36</v>
      </c>
      <c r="AC1956" s="25">
        <f t="shared" si="183"/>
        <v>416.63999999999993</v>
      </c>
      <c r="AD1956" s="25">
        <f>SUM(AC1956:AC1961)</f>
        <v>6870.12</v>
      </c>
      <c r="AE1956" s="25">
        <f t="shared" si="184"/>
        <v>416.63999999999993</v>
      </c>
      <c r="AF1956" s="25">
        <f>SUM(AE1956:AE1961)</f>
        <v>6870.12</v>
      </c>
      <c r="AG1956" s="17">
        <f t="shared" si="185"/>
        <v>1</v>
      </c>
      <c r="AI1956" s="17"/>
      <c r="AJ1956" s="17"/>
      <c r="AK1956" s="17"/>
      <c r="AL1956" s="17"/>
    </row>
    <row r="1957" spans="1:38" x14ac:dyDescent="0.35">
      <c r="A1957" s="17">
        <v>1956</v>
      </c>
      <c r="B1957" s="17"/>
      <c r="C1957">
        <v>293</v>
      </c>
      <c r="D1957" s="17">
        <v>399</v>
      </c>
      <c r="E1957" s="17" t="s">
        <v>74</v>
      </c>
      <c r="F1957" s="17" t="s">
        <v>65</v>
      </c>
      <c r="G1957" s="17">
        <v>49.358638759999998</v>
      </c>
      <c r="H1957" s="17">
        <v>124.540863</v>
      </c>
      <c r="I1957" s="17"/>
      <c r="J1957" s="17"/>
      <c r="K1957" s="17"/>
      <c r="L1957" s="17"/>
      <c r="M1957" s="17" t="s">
        <v>101</v>
      </c>
      <c r="N1957" s="17">
        <v>0</v>
      </c>
      <c r="O1957" s="17">
        <v>0</v>
      </c>
      <c r="P1957" s="17">
        <f t="shared" si="186"/>
        <v>0</v>
      </c>
      <c r="Q1957" s="17"/>
      <c r="R1957" s="17">
        <v>2</v>
      </c>
      <c r="S1957" s="17">
        <f t="shared" si="181"/>
        <v>0</v>
      </c>
      <c r="T1957" s="17">
        <f t="shared" si="182"/>
        <v>0</v>
      </c>
      <c r="U1957" t="s">
        <v>91</v>
      </c>
      <c r="V1957" t="s">
        <v>44</v>
      </c>
      <c r="W1957" s="17"/>
      <c r="X1957" s="17"/>
      <c r="Y1957" s="17"/>
      <c r="Z1957" s="5">
        <v>1.45</v>
      </c>
      <c r="AA1957" s="17">
        <v>10</v>
      </c>
      <c r="AB1957" s="6">
        <v>1.2</v>
      </c>
      <c r="AC1957" s="25">
        <f t="shared" si="183"/>
        <v>0</v>
      </c>
      <c r="AD1957" s="17"/>
      <c r="AE1957" s="25">
        <f t="shared" si="184"/>
        <v>0</v>
      </c>
      <c r="AF1957" s="17"/>
      <c r="AG1957" s="17" t="str">
        <f t="shared" si="185"/>
        <v/>
      </c>
      <c r="AI1957" s="17"/>
      <c r="AJ1957" s="17"/>
      <c r="AK1957" s="17"/>
      <c r="AL1957" s="17"/>
    </row>
    <row r="1958" spans="1:38" x14ac:dyDescent="0.35">
      <c r="A1958" s="17">
        <v>1957</v>
      </c>
      <c r="B1958" s="17"/>
      <c r="C1958">
        <v>265</v>
      </c>
      <c r="D1958" s="17">
        <v>399</v>
      </c>
      <c r="E1958" s="17" t="s">
        <v>74</v>
      </c>
      <c r="F1958" s="17" t="s">
        <v>65</v>
      </c>
      <c r="G1958" s="17">
        <v>49.358638759999998</v>
      </c>
      <c r="H1958" s="17">
        <v>124.540863</v>
      </c>
      <c r="I1958" s="17"/>
      <c r="J1958" s="17"/>
      <c r="K1958" s="17"/>
      <c r="L1958" s="17"/>
      <c r="M1958" s="17" t="s">
        <v>40</v>
      </c>
      <c r="N1958" s="17">
        <v>0</v>
      </c>
      <c r="O1958" s="17">
        <v>0</v>
      </c>
      <c r="P1958" s="17">
        <f t="shared" si="186"/>
        <v>0</v>
      </c>
      <c r="Q1958" s="17" t="s">
        <v>36</v>
      </c>
      <c r="R1958" s="17">
        <v>1</v>
      </c>
      <c r="S1958" s="17">
        <f t="shared" si="181"/>
        <v>0</v>
      </c>
      <c r="T1958" s="17">
        <f t="shared" si="182"/>
        <v>0</v>
      </c>
      <c r="W1958" s="17"/>
      <c r="X1958" s="17"/>
      <c r="Y1958" s="17"/>
      <c r="Z1958" s="5">
        <v>0</v>
      </c>
      <c r="AA1958" s="17">
        <v>0</v>
      </c>
      <c r="AB1958" s="6">
        <v>37.4</v>
      </c>
      <c r="AC1958" s="25">
        <f t="shared" si="183"/>
        <v>0</v>
      </c>
      <c r="AD1958" s="17"/>
      <c r="AE1958" s="25">
        <f t="shared" si="184"/>
        <v>0</v>
      </c>
      <c r="AF1958" s="17"/>
      <c r="AG1958" s="17" t="str">
        <f t="shared" si="185"/>
        <v/>
      </c>
      <c r="AI1958" s="17"/>
      <c r="AJ1958" s="17"/>
      <c r="AK1958" s="17"/>
      <c r="AL1958" s="17"/>
    </row>
    <row r="1959" spans="1:38" x14ac:dyDescent="0.35">
      <c r="A1959" s="17">
        <v>1958</v>
      </c>
      <c r="B1959" s="17"/>
      <c r="C1959">
        <v>294</v>
      </c>
      <c r="D1959" s="17">
        <v>399</v>
      </c>
      <c r="E1959" s="17" t="s">
        <v>74</v>
      </c>
      <c r="F1959" s="17" t="s">
        <v>65</v>
      </c>
      <c r="G1959" s="17">
        <v>49.358638759999998</v>
      </c>
      <c r="H1959" s="17">
        <v>124.5426636</v>
      </c>
      <c r="I1959" s="17"/>
      <c r="J1959" s="17"/>
      <c r="K1959" s="17"/>
      <c r="L1959" s="17"/>
      <c r="M1959" s="17" t="s">
        <v>72</v>
      </c>
      <c r="N1959" s="17">
        <v>0</v>
      </c>
      <c r="O1959" s="17">
        <v>-2</v>
      </c>
      <c r="P1959" s="17">
        <f t="shared" si="186"/>
        <v>2</v>
      </c>
      <c r="Q1959" s="17" t="s">
        <v>53</v>
      </c>
      <c r="R1959" s="17">
        <v>2</v>
      </c>
      <c r="S1959" s="17">
        <f t="shared" si="181"/>
        <v>2</v>
      </c>
      <c r="T1959" s="17">
        <f t="shared" si="182"/>
        <v>0</v>
      </c>
      <c r="U1959" t="s">
        <v>91</v>
      </c>
      <c r="V1959" t="s">
        <v>44</v>
      </c>
      <c r="W1959" s="17"/>
      <c r="X1959" s="17"/>
      <c r="Y1959" s="17"/>
      <c r="Z1959" s="5">
        <v>1.24</v>
      </c>
      <c r="AA1959" s="17">
        <v>0</v>
      </c>
      <c r="AB1959" s="6">
        <v>3.36</v>
      </c>
      <c r="AC1959" s="25">
        <f t="shared" si="183"/>
        <v>833.27999999999986</v>
      </c>
      <c r="AD1959" s="17"/>
      <c r="AE1959" s="25">
        <f t="shared" si="184"/>
        <v>833.27999999999986</v>
      </c>
      <c r="AF1959" s="17"/>
      <c r="AG1959" s="17" t="str">
        <f t="shared" si="185"/>
        <v/>
      </c>
      <c r="AI1959" s="17"/>
      <c r="AJ1959" s="17"/>
      <c r="AK1959" s="17"/>
      <c r="AL1959" s="17"/>
    </row>
    <row r="1960" spans="1:38" x14ac:dyDescent="0.35">
      <c r="A1960" s="17">
        <v>1959</v>
      </c>
      <c r="B1960" s="17"/>
      <c r="C1960">
        <v>294</v>
      </c>
      <c r="D1960" s="17">
        <v>399</v>
      </c>
      <c r="E1960" s="17" t="s">
        <v>74</v>
      </c>
      <c r="F1960" s="17" t="s">
        <v>65</v>
      </c>
      <c r="G1960" s="17">
        <v>49.358638759999998</v>
      </c>
      <c r="H1960" s="17">
        <v>124.5426636</v>
      </c>
      <c r="I1960" s="17"/>
      <c r="J1960" s="17"/>
      <c r="K1960" s="17"/>
      <c r="L1960" s="17"/>
      <c r="M1960" s="17" t="s">
        <v>101</v>
      </c>
      <c r="N1960" s="17">
        <v>-2</v>
      </c>
      <c r="O1960" s="17">
        <v>-40</v>
      </c>
      <c r="P1960" s="17">
        <f t="shared" si="186"/>
        <v>38</v>
      </c>
      <c r="Q1960" s="17" t="s">
        <v>53</v>
      </c>
      <c r="R1960" s="17">
        <v>2</v>
      </c>
      <c r="S1960" s="17">
        <f t="shared" si="181"/>
        <v>38</v>
      </c>
      <c r="T1960" s="17">
        <f t="shared" si="182"/>
        <v>0</v>
      </c>
      <c r="U1960" t="s">
        <v>38</v>
      </c>
      <c r="V1960" t="s">
        <v>39</v>
      </c>
      <c r="W1960" s="17"/>
      <c r="X1960" s="17"/>
      <c r="Y1960" s="17"/>
      <c r="Z1960" s="5">
        <v>1.45</v>
      </c>
      <c r="AA1960" s="17">
        <v>15</v>
      </c>
      <c r="AB1960" s="6">
        <v>1.2</v>
      </c>
      <c r="AC1960" s="25">
        <f t="shared" si="183"/>
        <v>5620.2</v>
      </c>
      <c r="AD1960" s="17"/>
      <c r="AE1960" s="25">
        <f t="shared" si="184"/>
        <v>5620.2</v>
      </c>
      <c r="AF1960" s="17"/>
      <c r="AG1960" s="17" t="str">
        <f t="shared" si="185"/>
        <v/>
      </c>
      <c r="AI1960" s="17"/>
      <c r="AJ1960" s="17"/>
      <c r="AK1960" s="17"/>
      <c r="AL1960" s="17"/>
    </row>
    <row r="1961" spans="1:38" x14ac:dyDescent="0.35">
      <c r="A1961" s="17">
        <v>1960</v>
      </c>
      <c r="B1961" s="26"/>
      <c r="C1961">
        <v>266</v>
      </c>
      <c r="D1961" s="17">
        <v>399</v>
      </c>
      <c r="E1961" s="26" t="s">
        <v>74</v>
      </c>
      <c r="F1961" s="17" t="s">
        <v>65</v>
      </c>
      <c r="G1961" s="26">
        <v>49.358638759999998</v>
      </c>
      <c r="H1961" s="26">
        <v>124.5426636</v>
      </c>
      <c r="I1961" s="26"/>
      <c r="J1961" s="26"/>
      <c r="K1961" s="26"/>
      <c r="L1961" s="26"/>
      <c r="M1961" s="26" t="s">
        <v>47</v>
      </c>
      <c r="N1961" s="26">
        <v>0</v>
      </c>
      <c r="O1961" s="26">
        <v>0</v>
      </c>
      <c r="P1961" s="26">
        <f t="shared" si="186"/>
        <v>0</v>
      </c>
      <c r="Q1961" s="26" t="s">
        <v>36</v>
      </c>
      <c r="R1961" s="26">
        <v>1</v>
      </c>
      <c r="S1961" s="26">
        <f t="shared" si="181"/>
        <v>0</v>
      </c>
      <c r="T1961" s="26">
        <f t="shared" si="182"/>
        <v>0</v>
      </c>
      <c r="W1961" s="26"/>
      <c r="X1961" s="26"/>
      <c r="Y1961" s="26"/>
      <c r="Z1961" s="5">
        <v>0</v>
      </c>
      <c r="AA1961" s="26">
        <v>0</v>
      </c>
      <c r="AB1961" s="6">
        <v>37.4</v>
      </c>
      <c r="AC1961" s="25">
        <f t="shared" si="183"/>
        <v>0</v>
      </c>
      <c r="AD1961" s="26"/>
      <c r="AE1961" s="27">
        <f t="shared" si="184"/>
        <v>0</v>
      </c>
      <c r="AF1961" s="26"/>
      <c r="AG1961" s="17" t="str">
        <f t="shared" si="185"/>
        <v/>
      </c>
      <c r="AI1961" s="26"/>
      <c r="AJ1961" s="26"/>
      <c r="AK1961" s="26"/>
      <c r="AL1961" s="26"/>
    </row>
    <row r="1962" spans="1:38" x14ac:dyDescent="0.35">
      <c r="A1962">
        <v>1961</v>
      </c>
      <c r="C1962">
        <v>25</v>
      </c>
      <c r="D1962">
        <v>400</v>
      </c>
      <c r="E1962" t="s">
        <v>74</v>
      </c>
      <c r="F1962" t="s">
        <v>65</v>
      </c>
      <c r="G1962">
        <v>49.162109379999997</v>
      </c>
      <c r="H1962">
        <v>124.7789001</v>
      </c>
      <c r="M1962" t="s">
        <v>53</v>
      </c>
      <c r="N1962">
        <v>7</v>
      </c>
      <c r="O1962">
        <v>4</v>
      </c>
      <c r="P1962">
        <f t="shared" si="186"/>
        <v>3</v>
      </c>
      <c r="Q1962" t="s">
        <v>36</v>
      </c>
      <c r="R1962">
        <v>1</v>
      </c>
      <c r="S1962">
        <f t="shared" si="181"/>
        <v>0</v>
      </c>
      <c r="T1962">
        <f t="shared" si="182"/>
        <v>3</v>
      </c>
      <c r="W1962">
        <f>SUM(S1962:S1968)</f>
        <v>25</v>
      </c>
      <c r="X1962">
        <f>SUM(T1962:T1968)</f>
        <v>7</v>
      </c>
      <c r="Y1962">
        <f>X1962+W1962</f>
        <v>32</v>
      </c>
      <c r="Z1962" s="5">
        <v>0</v>
      </c>
      <c r="AA1962">
        <v>0</v>
      </c>
      <c r="AB1962" s="6"/>
      <c r="AC1962" s="8">
        <f t="shared" si="183"/>
        <v>0</v>
      </c>
      <c r="AD1962" s="8">
        <f>SUM(AC1962:AC1968)</f>
        <v>4074.3999999999996</v>
      </c>
      <c r="AE1962" s="8">
        <f t="shared" si="184"/>
        <v>0</v>
      </c>
      <c r="AF1962" s="8">
        <f>SUM(AE1962:AE1968)</f>
        <v>4074.3999999999996</v>
      </c>
      <c r="AG1962">
        <f t="shared" si="185"/>
        <v>1</v>
      </c>
    </row>
    <row r="1963" spans="1:38" x14ac:dyDescent="0.35">
      <c r="A1963">
        <v>1962</v>
      </c>
      <c r="C1963">
        <v>25</v>
      </c>
      <c r="D1963">
        <v>400</v>
      </c>
      <c r="E1963" t="s">
        <v>74</v>
      </c>
      <c r="F1963" t="s">
        <v>65</v>
      </c>
      <c r="G1963">
        <v>49.162109379999997</v>
      </c>
      <c r="H1963">
        <v>124.7789001</v>
      </c>
      <c r="M1963" t="s">
        <v>37</v>
      </c>
      <c r="N1963">
        <v>4</v>
      </c>
      <c r="O1963">
        <v>3</v>
      </c>
      <c r="P1963">
        <f t="shared" si="186"/>
        <v>1</v>
      </c>
      <c r="Q1963" t="s">
        <v>36</v>
      </c>
      <c r="R1963">
        <v>1</v>
      </c>
      <c r="S1963">
        <f t="shared" si="181"/>
        <v>0</v>
      </c>
      <c r="T1963">
        <f t="shared" si="182"/>
        <v>1</v>
      </c>
      <c r="Z1963" s="5">
        <v>0.16</v>
      </c>
      <c r="AA1963">
        <v>0</v>
      </c>
      <c r="AB1963" s="6">
        <v>37.4</v>
      </c>
      <c r="AC1963" s="8">
        <f t="shared" si="183"/>
        <v>598.4</v>
      </c>
      <c r="AE1963" s="8">
        <f t="shared" si="184"/>
        <v>598.4</v>
      </c>
      <c r="AG1963" t="str">
        <f t="shared" si="185"/>
        <v/>
      </c>
    </row>
    <row r="1964" spans="1:38" x14ac:dyDescent="0.35">
      <c r="A1964">
        <v>1963</v>
      </c>
      <c r="C1964">
        <v>25</v>
      </c>
      <c r="D1964">
        <v>400</v>
      </c>
      <c r="E1964" t="s">
        <v>74</v>
      </c>
      <c r="F1964" t="s">
        <v>65</v>
      </c>
      <c r="G1964">
        <v>49.162109379999997</v>
      </c>
      <c r="H1964">
        <v>124.7789001</v>
      </c>
      <c r="M1964" t="s">
        <v>47</v>
      </c>
      <c r="N1964">
        <v>3</v>
      </c>
      <c r="O1964">
        <v>1</v>
      </c>
      <c r="P1964">
        <f t="shared" si="186"/>
        <v>2</v>
      </c>
      <c r="Q1964" t="s">
        <v>36</v>
      </c>
      <c r="R1964">
        <v>1</v>
      </c>
      <c r="S1964">
        <f t="shared" si="181"/>
        <v>0</v>
      </c>
      <c r="T1964">
        <f t="shared" si="182"/>
        <v>2</v>
      </c>
      <c r="Z1964" s="5">
        <v>0.16</v>
      </c>
      <c r="AA1964">
        <v>0</v>
      </c>
      <c r="AB1964" s="6">
        <v>37.4</v>
      </c>
      <c r="AC1964" s="8">
        <f t="shared" si="183"/>
        <v>1196.8</v>
      </c>
      <c r="AE1964" s="8">
        <f t="shared" si="184"/>
        <v>1196.8</v>
      </c>
      <c r="AG1964" t="str">
        <f t="shared" si="185"/>
        <v/>
      </c>
    </row>
    <row r="1965" spans="1:38" x14ac:dyDescent="0.35">
      <c r="A1965">
        <v>1964</v>
      </c>
      <c r="C1965">
        <v>25</v>
      </c>
      <c r="D1965">
        <v>400</v>
      </c>
      <c r="E1965" t="s">
        <v>74</v>
      </c>
      <c r="F1965" t="s">
        <v>65</v>
      </c>
      <c r="G1965">
        <v>49.162109379999997</v>
      </c>
      <c r="H1965">
        <v>124.7789001</v>
      </c>
      <c r="M1965" t="s">
        <v>102</v>
      </c>
      <c r="N1965">
        <v>1</v>
      </c>
      <c r="O1965">
        <v>0</v>
      </c>
      <c r="P1965">
        <f t="shared" si="186"/>
        <v>1</v>
      </c>
      <c r="Q1965" t="s">
        <v>36</v>
      </c>
      <c r="R1965">
        <v>1</v>
      </c>
      <c r="S1965">
        <f t="shared" si="181"/>
        <v>0</v>
      </c>
      <c r="T1965">
        <f t="shared" si="182"/>
        <v>1</v>
      </c>
      <c r="Z1965" s="5">
        <v>0.16</v>
      </c>
      <c r="AA1965">
        <v>0</v>
      </c>
      <c r="AB1965" s="6">
        <v>30.85</v>
      </c>
      <c r="AC1965" s="8">
        <f t="shared" si="183"/>
        <v>493.6</v>
      </c>
      <c r="AE1965" s="8">
        <f t="shared" si="184"/>
        <v>493.6</v>
      </c>
      <c r="AG1965" t="str">
        <f t="shared" si="185"/>
        <v/>
      </c>
    </row>
    <row r="1966" spans="1:38" x14ac:dyDescent="0.35">
      <c r="A1966">
        <v>1965</v>
      </c>
      <c r="C1966">
        <v>34</v>
      </c>
      <c r="D1966">
        <v>400</v>
      </c>
      <c r="E1966" t="s">
        <v>74</v>
      </c>
      <c r="F1966" t="s">
        <v>65</v>
      </c>
      <c r="G1966">
        <v>49.162109379999997</v>
      </c>
      <c r="H1966">
        <v>124.7789001</v>
      </c>
      <c r="M1966" t="s">
        <v>51</v>
      </c>
      <c r="N1966">
        <v>0</v>
      </c>
      <c r="O1966">
        <v>-15</v>
      </c>
      <c r="P1966">
        <f t="shared" si="186"/>
        <v>15</v>
      </c>
      <c r="Q1966" t="s">
        <v>50</v>
      </c>
      <c r="R1966">
        <v>2</v>
      </c>
      <c r="S1966">
        <f t="shared" si="181"/>
        <v>15</v>
      </c>
      <c r="T1966">
        <f t="shared" si="182"/>
        <v>0</v>
      </c>
      <c r="U1966" t="s">
        <v>38</v>
      </c>
      <c r="V1966" t="s">
        <v>39</v>
      </c>
      <c r="Z1966" s="5">
        <v>1.45</v>
      </c>
      <c r="AA1966">
        <v>60</v>
      </c>
      <c r="AB1966" s="6">
        <v>1.2</v>
      </c>
      <c r="AC1966" s="8">
        <f t="shared" si="183"/>
        <v>1044</v>
      </c>
      <c r="AE1966" s="8">
        <f t="shared" si="184"/>
        <v>1044</v>
      </c>
      <c r="AG1966" t="str">
        <f t="shared" si="185"/>
        <v/>
      </c>
    </row>
    <row r="1967" spans="1:38" x14ac:dyDescent="0.35">
      <c r="A1967">
        <v>1966</v>
      </c>
      <c r="C1967">
        <v>34</v>
      </c>
      <c r="D1967">
        <v>400</v>
      </c>
      <c r="E1967" t="s">
        <v>74</v>
      </c>
      <c r="F1967" t="s">
        <v>65</v>
      </c>
      <c r="G1967">
        <v>49.162109379999997</v>
      </c>
      <c r="H1967">
        <v>124.7789001</v>
      </c>
      <c r="M1967" t="s">
        <v>48</v>
      </c>
      <c r="N1967">
        <v>-15</v>
      </c>
      <c r="O1967">
        <v>-25</v>
      </c>
      <c r="P1967">
        <f t="shared" si="186"/>
        <v>10</v>
      </c>
      <c r="Q1967" t="s">
        <v>69</v>
      </c>
      <c r="R1967">
        <v>2</v>
      </c>
      <c r="S1967">
        <f t="shared" si="181"/>
        <v>10</v>
      </c>
      <c r="T1967">
        <f t="shared" si="182"/>
        <v>0</v>
      </c>
      <c r="U1967" t="s">
        <v>38</v>
      </c>
      <c r="V1967" t="s">
        <v>39</v>
      </c>
      <c r="Z1967" s="5">
        <v>1.03</v>
      </c>
      <c r="AA1967">
        <v>40</v>
      </c>
      <c r="AB1967" s="6">
        <v>1.2</v>
      </c>
      <c r="AC1967" s="8">
        <f t="shared" si="183"/>
        <v>741.6</v>
      </c>
      <c r="AE1967" s="8">
        <f t="shared" si="184"/>
        <v>741.6</v>
      </c>
      <c r="AG1967" t="str">
        <f t="shared" si="185"/>
        <v/>
      </c>
    </row>
    <row r="1968" spans="1:38" x14ac:dyDescent="0.35">
      <c r="A1968">
        <v>1967</v>
      </c>
      <c r="B1968" s="1"/>
      <c r="C1968">
        <v>34</v>
      </c>
      <c r="D1968">
        <v>400</v>
      </c>
      <c r="E1968" s="1" t="s">
        <v>74</v>
      </c>
      <c r="F1968" t="s">
        <v>65</v>
      </c>
      <c r="G1968" s="1">
        <v>49.162109379999997</v>
      </c>
      <c r="H1968" s="1">
        <v>124.7789001</v>
      </c>
      <c r="I1968" s="1"/>
      <c r="J1968" s="1"/>
      <c r="K1968" s="1"/>
      <c r="L1968" s="1"/>
      <c r="M1968" s="1" t="s">
        <v>59</v>
      </c>
      <c r="N1968" s="1">
        <v>0</v>
      </c>
      <c r="O1968" s="1">
        <v>0</v>
      </c>
      <c r="P1968" s="1">
        <f t="shared" si="186"/>
        <v>0</v>
      </c>
      <c r="Q1968" s="1"/>
      <c r="R1968" s="1">
        <v>2</v>
      </c>
      <c r="S1968" s="1">
        <f t="shared" si="181"/>
        <v>0</v>
      </c>
      <c r="T1968" s="1">
        <f t="shared" si="182"/>
        <v>0</v>
      </c>
      <c r="U1968" t="s">
        <v>38</v>
      </c>
      <c r="V1968" t="s">
        <v>39</v>
      </c>
      <c r="W1968" s="1"/>
      <c r="X1968" s="1"/>
      <c r="Y1968" s="1"/>
      <c r="Z1968" s="5">
        <v>0</v>
      </c>
      <c r="AA1968" s="1">
        <v>0</v>
      </c>
      <c r="AB1968" s="6"/>
      <c r="AC1968" s="8">
        <f t="shared" si="183"/>
        <v>0</v>
      </c>
      <c r="AD1968" s="1"/>
      <c r="AE1968" s="10">
        <f t="shared" si="184"/>
        <v>0</v>
      </c>
      <c r="AF1968" s="1"/>
      <c r="AG1968" t="str">
        <f t="shared" si="185"/>
        <v/>
      </c>
      <c r="AH1968" s="17"/>
      <c r="AI1968" s="1"/>
      <c r="AJ1968" s="1"/>
      <c r="AK1968" s="1"/>
      <c r="AL1968" s="1"/>
    </row>
    <row r="1969" spans="1:38" x14ac:dyDescent="0.35">
      <c r="A1969">
        <v>1968</v>
      </c>
      <c r="C1969">
        <v>28</v>
      </c>
      <c r="D1969">
        <v>401</v>
      </c>
      <c r="E1969" t="s">
        <v>59</v>
      </c>
      <c r="F1969" t="s">
        <v>111</v>
      </c>
      <c r="G1969">
        <v>49.290138239999997</v>
      </c>
      <c r="H1969">
        <v>124.6573029</v>
      </c>
      <c r="M1969" t="s">
        <v>271</v>
      </c>
      <c r="N1969">
        <v>0</v>
      </c>
      <c r="O1969">
        <v>-38</v>
      </c>
      <c r="P1969">
        <f t="shared" si="186"/>
        <v>38</v>
      </c>
      <c r="Q1969" t="s">
        <v>67</v>
      </c>
      <c r="R1969">
        <v>2</v>
      </c>
      <c r="S1969">
        <f t="shared" si="181"/>
        <v>38</v>
      </c>
      <c r="T1969">
        <f t="shared" si="182"/>
        <v>0</v>
      </c>
      <c r="U1969" t="s">
        <v>38</v>
      </c>
      <c r="V1969" t="s">
        <v>39</v>
      </c>
      <c r="W1969">
        <f>SUM(S1969:S1974)</f>
        <v>100</v>
      </c>
      <c r="X1969">
        <f>SUM(T1969:T1974)</f>
        <v>0</v>
      </c>
      <c r="Y1969">
        <f>X1969+W1969</f>
        <v>100</v>
      </c>
      <c r="Z1969" s="5">
        <v>0.97</v>
      </c>
      <c r="AA1969">
        <v>0</v>
      </c>
      <c r="AB1969" s="6">
        <v>7.94</v>
      </c>
      <c r="AC1969" s="8">
        <f t="shared" si="183"/>
        <v>29266.840000000004</v>
      </c>
      <c r="AD1969" s="8">
        <f>SUM(AC1969:AC1973)</f>
        <v>43722.100000000006</v>
      </c>
      <c r="AE1969" s="8">
        <f t="shared" si="184"/>
        <v>29266.840000000004</v>
      </c>
      <c r="AF1969" s="8">
        <f>SUM(AE1969:AE1973)</f>
        <v>43722.100000000006</v>
      </c>
      <c r="AG1969">
        <f t="shared" si="185"/>
        <v>1</v>
      </c>
      <c r="AH1969" s="17"/>
    </row>
    <row r="1970" spans="1:38" x14ac:dyDescent="0.35">
      <c r="A1970">
        <v>1969</v>
      </c>
      <c r="C1970">
        <v>28</v>
      </c>
      <c r="D1970">
        <v>401</v>
      </c>
      <c r="E1970" t="s">
        <v>59</v>
      </c>
      <c r="F1970" t="s">
        <v>111</v>
      </c>
      <c r="G1970">
        <v>49.290138239999997</v>
      </c>
      <c r="H1970">
        <v>124.6573029</v>
      </c>
      <c r="M1970" t="s">
        <v>211</v>
      </c>
      <c r="N1970">
        <v>-38</v>
      </c>
      <c r="O1970">
        <v>-65</v>
      </c>
      <c r="P1970">
        <f t="shared" si="186"/>
        <v>27</v>
      </c>
      <c r="Q1970" t="s">
        <v>53</v>
      </c>
      <c r="R1970">
        <v>2</v>
      </c>
      <c r="S1970">
        <f t="shared" si="181"/>
        <v>27</v>
      </c>
      <c r="T1970">
        <f t="shared" si="182"/>
        <v>0</v>
      </c>
      <c r="U1970" t="s">
        <v>38</v>
      </c>
      <c r="V1970" t="s">
        <v>39</v>
      </c>
      <c r="Z1970" s="5">
        <v>1.1000000000000001</v>
      </c>
      <c r="AA1970">
        <v>90</v>
      </c>
      <c r="AB1970" s="6">
        <v>0.92</v>
      </c>
      <c r="AC1970" s="8">
        <f t="shared" si="183"/>
        <v>273.24000000000007</v>
      </c>
      <c r="AE1970" s="8">
        <f t="shared" si="184"/>
        <v>273.24000000000007</v>
      </c>
      <c r="AG1970" t="str">
        <f t="shared" si="185"/>
        <v/>
      </c>
      <c r="AH1970" s="17"/>
    </row>
    <row r="1971" spans="1:38" x14ac:dyDescent="0.35">
      <c r="A1971">
        <v>1970</v>
      </c>
      <c r="C1971">
        <v>28</v>
      </c>
      <c r="D1971">
        <v>401</v>
      </c>
      <c r="E1971" t="s">
        <v>59</v>
      </c>
      <c r="F1971" t="s">
        <v>111</v>
      </c>
      <c r="G1971">
        <v>49.290138239999997</v>
      </c>
      <c r="H1971">
        <v>124.6573029</v>
      </c>
      <c r="M1971" t="s">
        <v>272</v>
      </c>
      <c r="N1971">
        <v>-65</v>
      </c>
      <c r="O1971">
        <v>-73</v>
      </c>
      <c r="P1971">
        <f t="shared" si="186"/>
        <v>8</v>
      </c>
      <c r="Q1971" t="s">
        <v>69</v>
      </c>
      <c r="R1971">
        <v>2</v>
      </c>
      <c r="S1971">
        <f t="shared" si="181"/>
        <v>8</v>
      </c>
      <c r="T1971">
        <f t="shared" si="182"/>
        <v>0</v>
      </c>
      <c r="U1971" t="s">
        <v>38</v>
      </c>
      <c r="V1971" t="s">
        <v>73</v>
      </c>
      <c r="Z1971" s="5">
        <v>0.97</v>
      </c>
      <c r="AA1971">
        <v>0</v>
      </c>
      <c r="AB1971" s="6">
        <v>7.94</v>
      </c>
      <c r="AC1971" s="8">
        <f t="shared" si="183"/>
        <v>6161.4400000000005</v>
      </c>
      <c r="AE1971" s="8">
        <f t="shared" si="184"/>
        <v>6161.4400000000005</v>
      </c>
      <c r="AG1971" t="str">
        <f t="shared" si="185"/>
        <v/>
      </c>
    </row>
    <row r="1972" spans="1:38" x14ac:dyDescent="0.35">
      <c r="A1972">
        <v>1971</v>
      </c>
      <c r="C1972">
        <v>28</v>
      </c>
      <c r="D1972">
        <v>401</v>
      </c>
      <c r="E1972" t="s">
        <v>59</v>
      </c>
      <c r="F1972" t="s">
        <v>111</v>
      </c>
      <c r="G1972">
        <v>49.290138239999997</v>
      </c>
      <c r="H1972">
        <v>124.6573029</v>
      </c>
      <c r="M1972" t="s">
        <v>168</v>
      </c>
      <c r="N1972">
        <v>-73</v>
      </c>
      <c r="O1972">
        <v>-82</v>
      </c>
      <c r="P1972">
        <f t="shared" si="186"/>
        <v>9</v>
      </c>
      <c r="Q1972" t="s">
        <v>53</v>
      </c>
      <c r="R1972">
        <v>2</v>
      </c>
      <c r="S1972">
        <f t="shared" si="181"/>
        <v>9</v>
      </c>
      <c r="T1972">
        <f t="shared" si="182"/>
        <v>0</v>
      </c>
      <c r="U1972" t="s">
        <v>38</v>
      </c>
      <c r="V1972" t="s">
        <v>73</v>
      </c>
      <c r="Z1972" s="5">
        <v>1.1000000000000001</v>
      </c>
      <c r="AA1972">
        <v>65</v>
      </c>
      <c r="AB1972" s="6">
        <v>0.92</v>
      </c>
      <c r="AC1972" s="8">
        <f t="shared" si="183"/>
        <v>318.78000000000003</v>
      </c>
      <c r="AE1972" s="8">
        <f t="shared" si="184"/>
        <v>318.78000000000003</v>
      </c>
      <c r="AG1972" t="str">
        <f t="shared" si="185"/>
        <v/>
      </c>
    </row>
    <row r="1973" spans="1:38" x14ac:dyDescent="0.35">
      <c r="A1973">
        <v>1972</v>
      </c>
      <c r="C1973">
        <v>28</v>
      </c>
      <c r="D1973">
        <v>401</v>
      </c>
      <c r="E1973" t="s">
        <v>59</v>
      </c>
      <c r="F1973" t="s">
        <v>111</v>
      </c>
      <c r="G1973">
        <v>49.290138239999997</v>
      </c>
      <c r="H1973">
        <v>124.6573029</v>
      </c>
      <c r="M1973" t="s">
        <v>273</v>
      </c>
      <c r="N1973">
        <v>-82</v>
      </c>
      <c r="O1973">
        <v>-92</v>
      </c>
      <c r="P1973">
        <f t="shared" si="186"/>
        <v>10</v>
      </c>
      <c r="Q1973" t="s">
        <v>69</v>
      </c>
      <c r="R1973">
        <v>2</v>
      </c>
      <c r="S1973">
        <f t="shared" si="181"/>
        <v>10</v>
      </c>
      <c r="T1973">
        <f t="shared" si="182"/>
        <v>0</v>
      </c>
      <c r="U1973" t="s">
        <v>38</v>
      </c>
      <c r="V1973" t="s">
        <v>73</v>
      </c>
      <c r="Z1973" s="5">
        <v>0.97</v>
      </c>
      <c r="AA1973">
        <v>0</v>
      </c>
      <c r="AB1973" s="6">
        <v>7.94</v>
      </c>
      <c r="AC1973" s="8">
        <f t="shared" si="183"/>
        <v>7701.8000000000011</v>
      </c>
      <c r="AE1973" s="8">
        <f t="shared" si="184"/>
        <v>7701.8000000000011</v>
      </c>
      <c r="AG1973" t="str">
        <f t="shared" si="185"/>
        <v/>
      </c>
      <c r="AH1973" s="17"/>
    </row>
    <row r="1974" spans="1:38" x14ac:dyDescent="0.35">
      <c r="A1974">
        <v>1973</v>
      </c>
      <c r="B1974" s="1"/>
      <c r="C1974">
        <v>28</v>
      </c>
      <c r="D1974">
        <v>401</v>
      </c>
      <c r="E1974" s="1" t="s">
        <v>59</v>
      </c>
      <c r="F1974" t="s">
        <v>111</v>
      </c>
      <c r="G1974" s="1">
        <v>49.290138239999997</v>
      </c>
      <c r="H1974" s="1">
        <v>124.6573029</v>
      </c>
      <c r="I1974" s="1"/>
      <c r="J1974" s="1"/>
      <c r="K1974" s="1"/>
      <c r="L1974" s="1"/>
      <c r="M1974" s="1" t="s">
        <v>223</v>
      </c>
      <c r="N1974" s="1">
        <v>-92</v>
      </c>
      <c r="O1974" s="1">
        <v>-100</v>
      </c>
      <c r="P1974" s="1">
        <f t="shared" si="186"/>
        <v>8</v>
      </c>
      <c r="Q1974" s="1" t="s">
        <v>53</v>
      </c>
      <c r="R1974" s="1">
        <v>2</v>
      </c>
      <c r="S1974" s="1">
        <f t="shared" si="181"/>
        <v>8</v>
      </c>
      <c r="T1974" s="1">
        <f t="shared" si="182"/>
        <v>0</v>
      </c>
      <c r="U1974" t="s">
        <v>115</v>
      </c>
      <c r="V1974" t="s">
        <v>61</v>
      </c>
      <c r="W1974" s="1"/>
      <c r="X1974" s="1"/>
      <c r="Y1974" s="1"/>
      <c r="Z1974" s="5">
        <v>1.1000000000000001</v>
      </c>
      <c r="AA1974" s="1">
        <v>90</v>
      </c>
      <c r="AB1974" s="6">
        <v>0.92</v>
      </c>
      <c r="AC1974" s="8">
        <f t="shared" si="183"/>
        <v>80.960000000000022</v>
      </c>
      <c r="AD1974" s="1"/>
      <c r="AE1974" s="10">
        <f t="shared" si="184"/>
        <v>80.960000000000022</v>
      </c>
      <c r="AF1974" s="1"/>
      <c r="AG1974" t="str">
        <f t="shared" si="185"/>
        <v/>
      </c>
      <c r="AH1974" s="17"/>
      <c r="AI1974" s="1"/>
      <c r="AJ1974" s="1"/>
      <c r="AK1974" s="1"/>
      <c r="AL1974" s="1"/>
    </row>
    <row r="1975" spans="1:38" x14ac:dyDescent="0.35">
      <c r="A1975">
        <v>1974</v>
      </c>
      <c r="C1975">
        <v>23</v>
      </c>
      <c r="D1975">
        <v>402</v>
      </c>
      <c r="E1975" t="s">
        <v>59</v>
      </c>
      <c r="F1975" t="s">
        <v>111</v>
      </c>
      <c r="G1975">
        <v>49.291610720000001</v>
      </c>
      <c r="H1975">
        <v>124.6559982</v>
      </c>
      <c r="M1975" t="s">
        <v>37</v>
      </c>
      <c r="N1975">
        <v>1</v>
      </c>
      <c r="O1975">
        <v>0</v>
      </c>
      <c r="P1975">
        <f t="shared" si="186"/>
        <v>1</v>
      </c>
      <c r="Q1975" t="s">
        <v>36</v>
      </c>
      <c r="R1975">
        <v>1</v>
      </c>
      <c r="S1975">
        <f t="shared" si="181"/>
        <v>0</v>
      </c>
      <c r="T1975">
        <f t="shared" si="182"/>
        <v>1</v>
      </c>
      <c r="W1975">
        <f>SUM(S1975:S1980)</f>
        <v>100</v>
      </c>
      <c r="X1975">
        <f>SUM(T1975:T1980)</f>
        <v>1</v>
      </c>
      <c r="Y1975">
        <f>X1975+W1975</f>
        <v>101</v>
      </c>
      <c r="Z1975" s="5">
        <v>0.11</v>
      </c>
      <c r="AA1975">
        <v>0</v>
      </c>
      <c r="AB1975" s="6">
        <v>25.58</v>
      </c>
      <c r="AC1975" s="8">
        <f t="shared" si="183"/>
        <v>281.37999999999994</v>
      </c>
      <c r="AD1975" s="8">
        <f>SUM(AC1975:AC1980)</f>
        <v>49068.780000000006</v>
      </c>
      <c r="AE1975" s="8">
        <f t="shared" si="184"/>
        <v>281.37999999999994</v>
      </c>
      <c r="AF1975" s="8">
        <f>SUM(AE1975:AE1980)</f>
        <v>49068.780000000006</v>
      </c>
      <c r="AG1975">
        <f t="shared" si="185"/>
        <v>1</v>
      </c>
      <c r="AH1975" s="17"/>
    </row>
    <row r="1976" spans="1:38" x14ac:dyDescent="0.35">
      <c r="A1976">
        <v>1975</v>
      </c>
      <c r="C1976">
        <v>31</v>
      </c>
      <c r="D1976">
        <v>402</v>
      </c>
      <c r="E1976" t="s">
        <v>59</v>
      </c>
      <c r="F1976" t="s">
        <v>111</v>
      </c>
      <c r="G1976">
        <v>49.291610720000001</v>
      </c>
      <c r="H1976">
        <v>124.6559982</v>
      </c>
      <c r="M1976" t="s">
        <v>211</v>
      </c>
      <c r="N1976">
        <v>0</v>
      </c>
      <c r="O1976">
        <v>-1</v>
      </c>
      <c r="P1976">
        <f t="shared" si="186"/>
        <v>1</v>
      </c>
      <c r="Q1976" t="s">
        <v>43</v>
      </c>
      <c r="R1976">
        <v>2</v>
      </c>
      <c r="S1976">
        <f t="shared" si="181"/>
        <v>1</v>
      </c>
      <c r="T1976">
        <f t="shared" si="182"/>
        <v>0</v>
      </c>
      <c r="U1976" t="s">
        <v>115</v>
      </c>
      <c r="V1976" t="s">
        <v>61</v>
      </c>
      <c r="Z1976" s="5">
        <v>1.1000000000000001</v>
      </c>
      <c r="AA1976" s="11">
        <v>25</v>
      </c>
      <c r="AB1976" s="6">
        <v>0.92</v>
      </c>
      <c r="AC1976" s="8">
        <f t="shared" si="183"/>
        <v>75.900000000000006</v>
      </c>
      <c r="AE1976" s="8">
        <f t="shared" si="184"/>
        <v>75.900000000000006</v>
      </c>
      <c r="AG1976" t="str">
        <f t="shared" si="185"/>
        <v/>
      </c>
    </row>
    <row r="1977" spans="1:38" x14ac:dyDescent="0.35">
      <c r="A1977">
        <v>1976</v>
      </c>
      <c r="C1977">
        <v>31</v>
      </c>
      <c r="D1977">
        <v>402</v>
      </c>
      <c r="E1977" t="s">
        <v>59</v>
      </c>
      <c r="F1977" t="s">
        <v>111</v>
      </c>
      <c r="G1977">
        <v>49.291610720000001</v>
      </c>
      <c r="H1977">
        <v>124.6559982</v>
      </c>
      <c r="M1977" t="s">
        <v>185</v>
      </c>
      <c r="N1977">
        <v>-1</v>
      </c>
      <c r="O1977">
        <v>-13</v>
      </c>
      <c r="P1977">
        <f t="shared" si="186"/>
        <v>12</v>
      </c>
      <c r="Q1977" t="s">
        <v>69</v>
      </c>
      <c r="R1977">
        <v>2</v>
      </c>
      <c r="S1977">
        <f t="shared" si="181"/>
        <v>12</v>
      </c>
      <c r="T1977">
        <f t="shared" si="182"/>
        <v>0</v>
      </c>
      <c r="U1977" t="s">
        <v>115</v>
      </c>
      <c r="V1977" t="s">
        <v>61</v>
      </c>
      <c r="Z1977" s="5">
        <v>0.97</v>
      </c>
      <c r="AA1977" s="11">
        <v>25</v>
      </c>
      <c r="AB1977" s="6">
        <v>7.94</v>
      </c>
      <c r="AC1977" s="8">
        <f t="shared" si="183"/>
        <v>6931.62</v>
      </c>
      <c r="AE1977" s="8">
        <f t="shared" si="184"/>
        <v>6931.62</v>
      </c>
      <c r="AG1977" t="str">
        <f t="shared" si="185"/>
        <v/>
      </c>
    </row>
    <row r="1978" spans="1:38" x14ac:dyDescent="0.35">
      <c r="A1978">
        <v>1977</v>
      </c>
      <c r="C1978">
        <v>31</v>
      </c>
      <c r="D1978">
        <v>402</v>
      </c>
      <c r="E1978" t="s">
        <v>59</v>
      </c>
      <c r="F1978" t="s">
        <v>111</v>
      </c>
      <c r="G1978">
        <v>49.291610720000001</v>
      </c>
      <c r="H1978">
        <v>124.6559982</v>
      </c>
      <c r="M1978" t="s">
        <v>168</v>
      </c>
      <c r="N1978">
        <v>-13</v>
      </c>
      <c r="O1978">
        <v>-23</v>
      </c>
      <c r="P1978">
        <f t="shared" si="186"/>
        <v>10</v>
      </c>
      <c r="Q1978" t="s">
        <v>53</v>
      </c>
      <c r="R1978">
        <v>2</v>
      </c>
      <c r="S1978">
        <f t="shared" si="181"/>
        <v>10</v>
      </c>
      <c r="T1978">
        <f t="shared" si="182"/>
        <v>0</v>
      </c>
      <c r="U1978" t="s">
        <v>115</v>
      </c>
      <c r="V1978" t="s">
        <v>61</v>
      </c>
      <c r="Z1978" s="5">
        <v>1.1000000000000001</v>
      </c>
      <c r="AA1978" s="11">
        <v>25</v>
      </c>
      <c r="AB1978" s="6">
        <v>0.92</v>
      </c>
      <c r="AC1978" s="8">
        <f t="shared" si="183"/>
        <v>759.00000000000023</v>
      </c>
      <c r="AE1978" s="8">
        <f t="shared" si="184"/>
        <v>759.00000000000023</v>
      </c>
      <c r="AG1978" t="str">
        <f t="shared" si="185"/>
        <v/>
      </c>
    </row>
    <row r="1979" spans="1:38" x14ac:dyDescent="0.35">
      <c r="A1979">
        <v>1978</v>
      </c>
      <c r="C1979">
        <v>31</v>
      </c>
      <c r="D1979">
        <v>402</v>
      </c>
      <c r="E1979" t="s">
        <v>59</v>
      </c>
      <c r="F1979" t="s">
        <v>111</v>
      </c>
      <c r="G1979">
        <v>49.291610720000001</v>
      </c>
      <c r="H1979">
        <v>124.6559982</v>
      </c>
      <c r="M1979" t="s">
        <v>214</v>
      </c>
      <c r="N1979">
        <v>-23</v>
      </c>
      <c r="O1979">
        <v>-88</v>
      </c>
      <c r="P1979">
        <f t="shared" si="186"/>
        <v>65</v>
      </c>
      <c r="Q1979" t="s">
        <v>67</v>
      </c>
      <c r="R1979">
        <v>2</v>
      </c>
      <c r="S1979">
        <f t="shared" si="181"/>
        <v>65</v>
      </c>
      <c r="T1979">
        <f t="shared" si="182"/>
        <v>0</v>
      </c>
      <c r="U1979" t="s">
        <v>38</v>
      </c>
      <c r="V1979" t="s">
        <v>81</v>
      </c>
      <c r="Z1979" s="5">
        <v>0.97</v>
      </c>
      <c r="AA1979" s="11">
        <v>20</v>
      </c>
      <c r="AB1979" s="6">
        <v>7.94</v>
      </c>
      <c r="AC1979" s="8">
        <f t="shared" si="183"/>
        <v>40049.360000000008</v>
      </c>
      <c r="AE1979" s="8">
        <f t="shared" si="184"/>
        <v>40049.360000000008</v>
      </c>
      <c r="AG1979" t="str">
        <f t="shared" si="185"/>
        <v/>
      </c>
    </row>
    <row r="1980" spans="1:38" x14ac:dyDescent="0.35">
      <c r="A1980">
        <v>1979</v>
      </c>
      <c r="B1980" s="1"/>
      <c r="C1980">
        <v>31</v>
      </c>
      <c r="D1980">
        <v>402</v>
      </c>
      <c r="E1980" s="1" t="s">
        <v>59</v>
      </c>
      <c r="F1980" t="s">
        <v>111</v>
      </c>
      <c r="G1980" s="1">
        <v>49.291610720000001</v>
      </c>
      <c r="H1980" s="1">
        <v>124.6559982</v>
      </c>
      <c r="I1980" s="1"/>
      <c r="J1980" s="1"/>
      <c r="K1980" s="1"/>
      <c r="L1980" s="1"/>
      <c r="M1980" s="1" t="s">
        <v>223</v>
      </c>
      <c r="N1980" s="1">
        <v>-88</v>
      </c>
      <c r="O1980" s="1">
        <v>-100</v>
      </c>
      <c r="P1980" s="1">
        <f t="shared" si="186"/>
        <v>12</v>
      </c>
      <c r="Q1980" s="1" t="s">
        <v>53</v>
      </c>
      <c r="R1980" s="1">
        <v>2</v>
      </c>
      <c r="S1980" s="1">
        <f t="shared" si="181"/>
        <v>12</v>
      </c>
      <c r="T1980" s="1">
        <f t="shared" si="182"/>
        <v>0</v>
      </c>
      <c r="U1980" t="s">
        <v>38</v>
      </c>
      <c r="V1980" t="s">
        <v>81</v>
      </c>
      <c r="W1980" s="1"/>
      <c r="X1980" s="1"/>
      <c r="Y1980" s="1"/>
      <c r="Z1980" s="5">
        <v>1.1000000000000001</v>
      </c>
      <c r="AA1980" s="11">
        <v>20</v>
      </c>
      <c r="AB1980" s="6">
        <v>0.92</v>
      </c>
      <c r="AC1980" s="8">
        <f t="shared" si="183"/>
        <v>971.5200000000001</v>
      </c>
      <c r="AD1980" s="1"/>
      <c r="AE1980" s="10">
        <f t="shared" si="184"/>
        <v>971.5200000000001</v>
      </c>
      <c r="AF1980" s="1"/>
      <c r="AG1980" t="str">
        <f t="shared" si="185"/>
        <v/>
      </c>
      <c r="AI1980" s="1"/>
      <c r="AJ1980" s="1"/>
      <c r="AK1980" s="1"/>
      <c r="AL1980" s="1"/>
    </row>
    <row r="1981" spans="1:38" x14ac:dyDescent="0.35">
      <c r="A1981">
        <v>1980</v>
      </c>
      <c r="C1981">
        <v>727</v>
      </c>
      <c r="D1981">
        <v>403</v>
      </c>
      <c r="E1981" t="s">
        <v>33</v>
      </c>
      <c r="F1981" t="s">
        <v>34</v>
      </c>
      <c r="G1981">
        <v>49.341857910000002</v>
      </c>
      <c r="H1981">
        <v>124.6235733</v>
      </c>
      <c r="M1981" t="s">
        <v>54</v>
      </c>
      <c r="N1981">
        <v>8</v>
      </c>
      <c r="O1981">
        <v>6</v>
      </c>
      <c r="P1981">
        <f t="shared" si="186"/>
        <v>2</v>
      </c>
      <c r="Q1981" t="s">
        <v>36</v>
      </c>
      <c r="R1981">
        <v>1</v>
      </c>
      <c r="S1981">
        <f t="shared" si="181"/>
        <v>0</v>
      </c>
      <c r="T1981">
        <f t="shared" si="182"/>
        <v>2</v>
      </c>
      <c r="W1981">
        <f>SUM(S1981:S1985)</f>
        <v>43</v>
      </c>
      <c r="X1981">
        <f>SUM(T1981:T1985)</f>
        <v>8</v>
      </c>
      <c r="Y1981">
        <f>X1981+W1981</f>
        <v>51</v>
      </c>
      <c r="Z1981" s="5">
        <v>0.14000000000000001</v>
      </c>
      <c r="AA1981">
        <v>0</v>
      </c>
      <c r="AB1981" s="6">
        <v>43.21</v>
      </c>
      <c r="AC1981" s="8">
        <f t="shared" si="183"/>
        <v>1209.8800000000001</v>
      </c>
      <c r="AD1981" s="8">
        <f>SUM(AC1981:AC1985)</f>
        <v>7774.02</v>
      </c>
      <c r="AE1981" s="8">
        <f t="shared" si="184"/>
        <v>1209.8800000000001</v>
      </c>
      <c r="AF1981" s="8">
        <f>SUM(AE1981:AE1985)</f>
        <v>7774.02</v>
      </c>
      <c r="AG1981">
        <f t="shared" si="185"/>
        <v>1</v>
      </c>
      <c r="AH1981" s="17"/>
    </row>
    <row r="1982" spans="1:38" x14ac:dyDescent="0.35">
      <c r="A1982">
        <v>1981</v>
      </c>
      <c r="C1982">
        <v>727</v>
      </c>
      <c r="D1982">
        <v>403</v>
      </c>
      <c r="E1982" t="s">
        <v>33</v>
      </c>
      <c r="F1982" t="s">
        <v>34</v>
      </c>
      <c r="G1982">
        <v>49.341857910000002</v>
      </c>
      <c r="H1982">
        <v>124.6235733</v>
      </c>
      <c r="M1982" t="s">
        <v>39</v>
      </c>
      <c r="N1982">
        <v>6</v>
      </c>
      <c r="O1982">
        <v>1</v>
      </c>
      <c r="P1982">
        <f t="shared" si="186"/>
        <v>5</v>
      </c>
      <c r="Q1982" t="s">
        <v>36</v>
      </c>
      <c r="R1982">
        <v>1</v>
      </c>
      <c r="S1982">
        <f t="shared" si="181"/>
        <v>0</v>
      </c>
      <c r="T1982">
        <f t="shared" si="182"/>
        <v>5</v>
      </c>
      <c r="Z1982" s="5">
        <v>0.14000000000000001</v>
      </c>
      <c r="AA1982">
        <v>0</v>
      </c>
      <c r="AB1982" s="6">
        <v>43.21</v>
      </c>
      <c r="AC1982" s="8">
        <f t="shared" si="183"/>
        <v>3024.7</v>
      </c>
      <c r="AE1982" s="8">
        <f t="shared" si="184"/>
        <v>3024.7</v>
      </c>
      <c r="AG1982" t="str">
        <f t="shared" si="185"/>
        <v/>
      </c>
      <c r="AH1982" s="17"/>
    </row>
    <row r="1983" spans="1:38" x14ac:dyDescent="0.35">
      <c r="A1983">
        <v>1982</v>
      </c>
      <c r="C1983">
        <v>727</v>
      </c>
      <c r="D1983">
        <v>403</v>
      </c>
      <c r="E1983" t="s">
        <v>33</v>
      </c>
      <c r="F1983" t="s">
        <v>34</v>
      </c>
      <c r="G1983">
        <v>49.341857910000002</v>
      </c>
      <c r="H1983">
        <v>124.6235733</v>
      </c>
      <c r="M1983" t="s">
        <v>80</v>
      </c>
      <c r="N1983">
        <v>1</v>
      </c>
      <c r="O1983">
        <v>0</v>
      </c>
      <c r="P1983">
        <f t="shared" si="186"/>
        <v>1</v>
      </c>
      <c r="Q1983" t="s">
        <v>36</v>
      </c>
      <c r="R1983">
        <v>1</v>
      </c>
      <c r="S1983">
        <f t="shared" si="181"/>
        <v>0</v>
      </c>
      <c r="T1983">
        <f t="shared" si="182"/>
        <v>1</v>
      </c>
      <c r="Z1983" s="5">
        <v>0.14000000000000001</v>
      </c>
      <c r="AA1983">
        <v>0</v>
      </c>
      <c r="AB1983" s="6">
        <v>36.65</v>
      </c>
      <c r="AC1983" s="8">
        <f t="shared" si="183"/>
        <v>513.1</v>
      </c>
      <c r="AE1983" s="8">
        <f t="shared" si="184"/>
        <v>513.1</v>
      </c>
      <c r="AG1983" t="str">
        <f t="shared" si="185"/>
        <v/>
      </c>
    </row>
    <row r="1984" spans="1:38" x14ac:dyDescent="0.35">
      <c r="A1984">
        <v>1983</v>
      </c>
      <c r="C1984">
        <v>784</v>
      </c>
      <c r="D1984">
        <v>403</v>
      </c>
      <c r="E1984" t="s">
        <v>33</v>
      </c>
      <c r="F1984" t="s">
        <v>34</v>
      </c>
      <c r="G1984">
        <v>49.341857910000002</v>
      </c>
      <c r="H1984">
        <v>124.6235733</v>
      </c>
      <c r="M1984" t="s">
        <v>48</v>
      </c>
      <c r="N1984">
        <v>0</v>
      </c>
      <c r="O1984">
        <v>-43</v>
      </c>
      <c r="P1984">
        <f t="shared" si="186"/>
        <v>43</v>
      </c>
      <c r="Q1984" t="s">
        <v>53</v>
      </c>
      <c r="R1984">
        <v>2</v>
      </c>
      <c r="S1984">
        <f t="shared" si="181"/>
        <v>43</v>
      </c>
      <c r="T1984">
        <f t="shared" si="182"/>
        <v>0</v>
      </c>
      <c r="U1984" t="s">
        <v>38</v>
      </c>
      <c r="V1984" t="s">
        <v>81</v>
      </c>
      <c r="Z1984" s="5">
        <v>1.38</v>
      </c>
      <c r="AA1984">
        <v>70</v>
      </c>
      <c r="AB1984" s="6">
        <v>1.7</v>
      </c>
      <c r="AC1984" s="8">
        <f t="shared" si="183"/>
        <v>3026.3399999999997</v>
      </c>
      <c r="AE1984" s="8">
        <f t="shared" si="184"/>
        <v>3026.3399999999997</v>
      </c>
      <c r="AG1984" t="str">
        <f t="shared" si="185"/>
        <v/>
      </c>
    </row>
    <row r="1985" spans="1:38" x14ac:dyDescent="0.35">
      <c r="A1985">
        <v>1984</v>
      </c>
      <c r="B1985" s="1"/>
      <c r="C1985">
        <v>784</v>
      </c>
      <c r="D1985">
        <v>403</v>
      </c>
      <c r="E1985" s="1" t="s">
        <v>33</v>
      </c>
      <c r="F1985" t="s">
        <v>34</v>
      </c>
      <c r="G1985" s="1">
        <v>49.341857910000002</v>
      </c>
      <c r="H1985" s="1">
        <v>124.6235733</v>
      </c>
      <c r="I1985" s="1"/>
      <c r="J1985" s="1"/>
      <c r="K1985" s="1"/>
      <c r="L1985" s="1"/>
      <c r="M1985" s="1" t="s">
        <v>75</v>
      </c>
      <c r="N1985" s="1">
        <v>-43</v>
      </c>
      <c r="O1985" s="1">
        <v>-43</v>
      </c>
      <c r="P1985" s="1">
        <f t="shared" si="186"/>
        <v>0</v>
      </c>
      <c r="Q1985" s="1" t="s">
        <v>53</v>
      </c>
      <c r="R1985" s="1">
        <v>2</v>
      </c>
      <c r="S1985" s="1">
        <f t="shared" si="181"/>
        <v>0</v>
      </c>
      <c r="T1985" s="1">
        <f t="shared" si="182"/>
        <v>0</v>
      </c>
      <c r="U1985" t="s">
        <v>38</v>
      </c>
      <c r="V1985" t="s">
        <v>39</v>
      </c>
      <c r="W1985" s="1"/>
      <c r="X1985" s="1"/>
      <c r="Y1985" s="1"/>
      <c r="Z1985" s="5">
        <v>1.38</v>
      </c>
      <c r="AA1985" s="1">
        <v>60</v>
      </c>
      <c r="AB1985" s="6">
        <v>0.54</v>
      </c>
      <c r="AC1985" s="8">
        <f t="shared" si="183"/>
        <v>0</v>
      </c>
      <c r="AD1985" s="1"/>
      <c r="AE1985" s="10">
        <f t="shared" si="184"/>
        <v>0</v>
      </c>
      <c r="AF1985" s="1"/>
      <c r="AG1985" t="str">
        <f t="shared" si="185"/>
        <v/>
      </c>
      <c r="AH1985" s="17"/>
      <c r="AI1985" s="1"/>
      <c r="AJ1985" s="1"/>
      <c r="AK1985" s="1"/>
      <c r="AL1985" s="1"/>
    </row>
    <row r="1986" spans="1:38" x14ac:dyDescent="0.35">
      <c r="A1986">
        <v>1985</v>
      </c>
      <c r="C1986">
        <v>535</v>
      </c>
      <c r="D1986">
        <v>404</v>
      </c>
      <c r="E1986" t="s">
        <v>33</v>
      </c>
      <c r="F1986" t="s">
        <v>34</v>
      </c>
      <c r="G1986">
        <v>49.222118379999998</v>
      </c>
      <c r="H1986">
        <v>124.76945499999999</v>
      </c>
      <c r="M1986" t="s">
        <v>54</v>
      </c>
      <c r="N1986">
        <v>4</v>
      </c>
      <c r="O1986">
        <v>3</v>
      </c>
      <c r="P1986">
        <f t="shared" si="186"/>
        <v>1</v>
      </c>
      <c r="Q1986" t="s">
        <v>36</v>
      </c>
      <c r="R1986">
        <v>1</v>
      </c>
      <c r="S1986">
        <f t="shared" ref="S1986:S2049" si="187">IF(R1986=1,0,P1986)</f>
        <v>0</v>
      </c>
      <c r="T1986">
        <f t="shared" ref="T1986:T2049" si="188">IF(R1986=1,P1986,0)</f>
        <v>1</v>
      </c>
      <c r="W1986">
        <f>SUM(S1986:S2001)</f>
        <v>170</v>
      </c>
      <c r="X1986">
        <f>SUM(T1986:T2001)</f>
        <v>8</v>
      </c>
      <c r="Y1986">
        <f>X1986+W1986</f>
        <v>178</v>
      </c>
      <c r="Z1986" s="5">
        <v>0.14000000000000001</v>
      </c>
      <c r="AA1986">
        <v>0</v>
      </c>
      <c r="AB1986" s="6">
        <v>43.21</v>
      </c>
      <c r="AC1986" s="8">
        <f t="shared" ref="AC1986:AC2049" si="189">Z1986*AB1986/100*P1986*100*100*((100-AA1986)/100)</f>
        <v>604.94000000000005</v>
      </c>
      <c r="AD1986" s="8">
        <f>SUM(AC1986:AC2001)</f>
        <v>30696.468000000001</v>
      </c>
      <c r="AE1986" s="8">
        <f t="shared" ref="AE1986:AE2049" si="190">Z1986*AB1986/100*P1986*100*100*((100-AA1986)/100)</f>
        <v>604.94000000000005</v>
      </c>
      <c r="AF1986" s="8">
        <f>SUM(AE1986:AE2001)</f>
        <v>30696.468000000001</v>
      </c>
      <c r="AG1986">
        <f t="shared" ref="AG1986:AG2049" si="191">IF(D1985&lt;&gt;D1986,1,"")</f>
        <v>1</v>
      </c>
    </row>
    <row r="1987" spans="1:38" x14ac:dyDescent="0.35">
      <c r="A1987">
        <v>1986</v>
      </c>
      <c r="C1987">
        <v>536</v>
      </c>
      <c r="D1987">
        <v>405</v>
      </c>
      <c r="E1987" t="s">
        <v>74</v>
      </c>
      <c r="F1987" t="s">
        <v>65</v>
      </c>
      <c r="G1987">
        <v>49.223361969999999</v>
      </c>
      <c r="H1987">
        <v>124.7682114</v>
      </c>
      <c r="M1987" t="s">
        <v>54</v>
      </c>
      <c r="N1987">
        <v>4</v>
      </c>
      <c r="O1987">
        <v>3</v>
      </c>
      <c r="P1987">
        <f t="shared" si="186"/>
        <v>1</v>
      </c>
      <c r="Q1987" t="s">
        <v>36</v>
      </c>
      <c r="R1987">
        <v>1</v>
      </c>
      <c r="S1987">
        <f t="shared" si="187"/>
        <v>0</v>
      </c>
      <c r="T1987">
        <f t="shared" si="188"/>
        <v>1</v>
      </c>
      <c r="Z1987" s="5">
        <v>0.16</v>
      </c>
      <c r="AA1987">
        <v>0</v>
      </c>
      <c r="AB1987" s="6">
        <v>37.4</v>
      </c>
      <c r="AC1987" s="8">
        <f t="shared" si="189"/>
        <v>598.4</v>
      </c>
      <c r="AE1987" s="8">
        <f t="shared" si="190"/>
        <v>598.4</v>
      </c>
      <c r="AG1987">
        <f t="shared" si="191"/>
        <v>1</v>
      </c>
    </row>
    <row r="1988" spans="1:38" x14ac:dyDescent="0.35">
      <c r="A1988">
        <v>1987</v>
      </c>
      <c r="C1988">
        <v>535</v>
      </c>
      <c r="D1988">
        <v>405</v>
      </c>
      <c r="E1988" t="s">
        <v>74</v>
      </c>
      <c r="F1988" t="s">
        <v>65</v>
      </c>
      <c r="G1988">
        <v>49.222118379999998</v>
      </c>
      <c r="H1988">
        <v>124.76945499999999</v>
      </c>
      <c r="M1988" t="s">
        <v>39</v>
      </c>
      <c r="N1988">
        <v>3</v>
      </c>
      <c r="O1988">
        <v>1</v>
      </c>
      <c r="P1988">
        <f t="shared" si="186"/>
        <v>2</v>
      </c>
      <c r="Q1988" t="s">
        <v>36</v>
      </c>
      <c r="R1988">
        <v>1</v>
      </c>
      <c r="S1988">
        <f t="shared" si="187"/>
        <v>0</v>
      </c>
      <c r="T1988">
        <f t="shared" si="188"/>
        <v>2</v>
      </c>
      <c r="Z1988" s="5">
        <v>0.16</v>
      </c>
      <c r="AA1988">
        <v>0</v>
      </c>
      <c r="AB1988" s="6">
        <v>37.4</v>
      </c>
      <c r="AC1988" s="8">
        <f t="shared" si="189"/>
        <v>1196.8</v>
      </c>
      <c r="AE1988" s="8">
        <f t="shared" si="190"/>
        <v>1196.8</v>
      </c>
      <c r="AG1988" t="str">
        <f t="shared" si="191"/>
        <v/>
      </c>
    </row>
    <row r="1989" spans="1:38" x14ac:dyDescent="0.35">
      <c r="A1989">
        <v>1988</v>
      </c>
      <c r="C1989">
        <v>536</v>
      </c>
      <c r="D1989">
        <v>405</v>
      </c>
      <c r="E1989" t="s">
        <v>74</v>
      </c>
      <c r="F1989" t="s">
        <v>65</v>
      </c>
      <c r="G1989">
        <v>49.223361969999999</v>
      </c>
      <c r="H1989">
        <v>124.7682114</v>
      </c>
      <c r="M1989" t="s">
        <v>39</v>
      </c>
      <c r="N1989">
        <v>3</v>
      </c>
      <c r="O1989">
        <v>1</v>
      </c>
      <c r="P1989">
        <f t="shared" si="186"/>
        <v>2</v>
      </c>
      <c r="Q1989" t="s">
        <v>36</v>
      </c>
      <c r="R1989">
        <v>1</v>
      </c>
      <c r="S1989">
        <f t="shared" si="187"/>
        <v>0</v>
      </c>
      <c r="T1989">
        <f t="shared" si="188"/>
        <v>2</v>
      </c>
      <c r="Z1989" s="5">
        <v>0.16</v>
      </c>
      <c r="AA1989">
        <v>0</v>
      </c>
      <c r="AB1989" s="6">
        <v>37.4</v>
      </c>
      <c r="AC1989" s="8">
        <f t="shared" si="189"/>
        <v>1196.8</v>
      </c>
      <c r="AE1989" s="8">
        <f t="shared" si="190"/>
        <v>1196.8</v>
      </c>
      <c r="AG1989" t="str">
        <f t="shared" si="191"/>
        <v/>
      </c>
      <c r="AH1989" s="17"/>
    </row>
    <row r="1990" spans="1:38" x14ac:dyDescent="0.35">
      <c r="A1990">
        <v>1989</v>
      </c>
      <c r="C1990">
        <v>535</v>
      </c>
      <c r="D1990">
        <v>405</v>
      </c>
      <c r="E1990" t="s">
        <v>74</v>
      </c>
      <c r="F1990" t="s">
        <v>65</v>
      </c>
      <c r="G1990">
        <v>49.222118379999998</v>
      </c>
      <c r="H1990">
        <v>124.76945499999999</v>
      </c>
      <c r="M1990" t="s">
        <v>80</v>
      </c>
      <c r="N1990">
        <v>1</v>
      </c>
      <c r="O1990">
        <v>0</v>
      </c>
      <c r="P1990">
        <f t="shared" si="186"/>
        <v>1</v>
      </c>
      <c r="Q1990" t="s">
        <v>36</v>
      </c>
      <c r="R1990">
        <v>1</v>
      </c>
      <c r="S1990">
        <f t="shared" si="187"/>
        <v>0</v>
      </c>
      <c r="T1990">
        <f t="shared" si="188"/>
        <v>1</v>
      </c>
      <c r="Z1990" s="5">
        <v>0.16</v>
      </c>
      <c r="AA1990">
        <v>0</v>
      </c>
      <c r="AB1990" s="6">
        <v>30.85</v>
      </c>
      <c r="AC1990" s="8">
        <f t="shared" si="189"/>
        <v>493.6</v>
      </c>
      <c r="AE1990" s="8">
        <f t="shared" si="190"/>
        <v>493.6</v>
      </c>
      <c r="AG1990" t="str">
        <f t="shared" si="191"/>
        <v/>
      </c>
      <c r="AH1990" s="17"/>
    </row>
    <row r="1991" spans="1:38" x14ac:dyDescent="0.35">
      <c r="A1991">
        <v>1990</v>
      </c>
      <c r="C1991">
        <v>536</v>
      </c>
      <c r="D1991">
        <v>405</v>
      </c>
      <c r="E1991" t="s">
        <v>74</v>
      </c>
      <c r="F1991" t="s">
        <v>65</v>
      </c>
      <c r="G1991">
        <v>49.223361969999999</v>
      </c>
      <c r="H1991">
        <v>124.7682114</v>
      </c>
      <c r="M1991" t="s">
        <v>80</v>
      </c>
      <c r="N1991">
        <v>1</v>
      </c>
      <c r="O1991">
        <v>0</v>
      </c>
      <c r="P1991">
        <f t="shared" si="186"/>
        <v>1</v>
      </c>
      <c r="Q1991" t="s">
        <v>36</v>
      </c>
      <c r="R1991">
        <v>1</v>
      </c>
      <c r="S1991">
        <f t="shared" si="187"/>
        <v>0</v>
      </c>
      <c r="T1991">
        <f t="shared" si="188"/>
        <v>1</v>
      </c>
      <c r="Z1991" s="5">
        <v>0.16</v>
      </c>
      <c r="AA1991">
        <v>0</v>
      </c>
      <c r="AB1991" s="6">
        <v>30.85</v>
      </c>
      <c r="AC1991" s="8">
        <f t="shared" si="189"/>
        <v>493.6</v>
      </c>
      <c r="AE1991" s="8">
        <f t="shared" si="190"/>
        <v>493.6</v>
      </c>
      <c r="AG1991" t="str">
        <f t="shared" si="191"/>
        <v/>
      </c>
      <c r="AH1991" s="17"/>
    </row>
    <row r="1992" spans="1:38" x14ac:dyDescent="0.35">
      <c r="A1992">
        <v>1991</v>
      </c>
      <c r="C1992">
        <v>583</v>
      </c>
      <c r="D1992">
        <v>405</v>
      </c>
      <c r="E1992" t="s">
        <v>74</v>
      </c>
      <c r="F1992" t="s">
        <v>65</v>
      </c>
      <c r="G1992">
        <v>49.222118379999998</v>
      </c>
      <c r="H1992">
        <v>124.76945499999999</v>
      </c>
      <c r="M1992" t="s">
        <v>109</v>
      </c>
      <c r="N1992">
        <v>0</v>
      </c>
      <c r="O1992">
        <v>-6</v>
      </c>
      <c r="P1992">
        <f t="shared" si="186"/>
        <v>6</v>
      </c>
      <c r="Q1992" t="s">
        <v>54</v>
      </c>
      <c r="R1992">
        <v>2</v>
      </c>
      <c r="S1992">
        <f t="shared" si="187"/>
        <v>6</v>
      </c>
      <c r="T1992">
        <f t="shared" si="188"/>
        <v>0</v>
      </c>
      <c r="U1992" t="s">
        <v>38</v>
      </c>
      <c r="V1992" t="s">
        <v>39</v>
      </c>
      <c r="Z1992" s="5">
        <v>1.07</v>
      </c>
      <c r="AA1992">
        <v>25</v>
      </c>
      <c r="AB1992" s="6">
        <v>3.36</v>
      </c>
      <c r="AC1992" s="8">
        <f t="shared" si="189"/>
        <v>1617.84</v>
      </c>
      <c r="AE1992" s="8">
        <f t="shared" si="190"/>
        <v>1617.84</v>
      </c>
      <c r="AG1992" t="str">
        <f t="shared" si="191"/>
        <v/>
      </c>
    </row>
    <row r="1993" spans="1:38" x14ac:dyDescent="0.35">
      <c r="A1993">
        <v>1992</v>
      </c>
      <c r="C1993">
        <v>584</v>
      </c>
      <c r="D1993">
        <v>405</v>
      </c>
      <c r="E1993" t="s">
        <v>74</v>
      </c>
      <c r="F1993" t="s">
        <v>65</v>
      </c>
      <c r="G1993">
        <v>49.223361969999999</v>
      </c>
      <c r="H1993">
        <v>124.7682114</v>
      </c>
      <c r="M1993" t="s">
        <v>274</v>
      </c>
      <c r="N1993">
        <v>0</v>
      </c>
      <c r="O1993">
        <v>-15</v>
      </c>
      <c r="P1993">
        <f t="shared" si="186"/>
        <v>15</v>
      </c>
      <c r="Q1993" t="s">
        <v>54</v>
      </c>
      <c r="R1993">
        <v>2</v>
      </c>
      <c r="S1993">
        <f t="shared" si="187"/>
        <v>15</v>
      </c>
      <c r="T1993">
        <f t="shared" si="188"/>
        <v>0</v>
      </c>
      <c r="U1993" t="s">
        <v>38</v>
      </c>
      <c r="V1993" t="s">
        <v>39</v>
      </c>
      <c r="Z1993" s="5">
        <v>1.31</v>
      </c>
      <c r="AA1993">
        <v>20</v>
      </c>
      <c r="AB1993" s="6">
        <v>1.96</v>
      </c>
      <c r="AC1993" s="8">
        <f t="shared" si="189"/>
        <v>3081.1200000000003</v>
      </c>
      <c r="AE1993" s="8">
        <f t="shared" si="190"/>
        <v>3081.1200000000003</v>
      </c>
      <c r="AG1993" t="str">
        <f t="shared" si="191"/>
        <v/>
      </c>
    </row>
    <row r="1994" spans="1:38" x14ac:dyDescent="0.35">
      <c r="A1994">
        <v>1993</v>
      </c>
      <c r="C1994">
        <v>583</v>
      </c>
      <c r="D1994">
        <v>405</v>
      </c>
      <c r="E1994" t="s">
        <v>74</v>
      </c>
      <c r="F1994" t="s">
        <v>65</v>
      </c>
      <c r="G1994">
        <v>49.222118379999998</v>
      </c>
      <c r="H1994">
        <v>124.76945499999999</v>
      </c>
      <c r="M1994" t="s">
        <v>42</v>
      </c>
      <c r="N1994">
        <v>-6</v>
      </c>
      <c r="O1994">
        <v>-21</v>
      </c>
      <c r="P1994">
        <f t="shared" si="186"/>
        <v>15</v>
      </c>
      <c r="Q1994" t="s">
        <v>54</v>
      </c>
      <c r="R1994">
        <v>2</v>
      </c>
      <c r="S1994">
        <f t="shared" si="187"/>
        <v>15</v>
      </c>
      <c r="T1994">
        <f t="shared" si="188"/>
        <v>0</v>
      </c>
      <c r="U1994" t="s">
        <v>38</v>
      </c>
      <c r="V1994" t="s">
        <v>39</v>
      </c>
      <c r="Z1994" s="5">
        <v>1.03</v>
      </c>
      <c r="AA1994">
        <v>25</v>
      </c>
      <c r="AB1994" s="6">
        <v>1.2</v>
      </c>
      <c r="AC1994" s="8">
        <f t="shared" si="189"/>
        <v>1390.5</v>
      </c>
      <c r="AE1994" s="8">
        <f t="shared" si="190"/>
        <v>1390.5</v>
      </c>
      <c r="AG1994" t="str">
        <f t="shared" si="191"/>
        <v/>
      </c>
    </row>
    <row r="1995" spans="1:38" x14ac:dyDescent="0.35">
      <c r="A1995">
        <v>1994</v>
      </c>
      <c r="C1995">
        <v>583</v>
      </c>
      <c r="D1995">
        <v>405</v>
      </c>
      <c r="E1995" t="s">
        <v>74</v>
      </c>
      <c r="F1995" t="s">
        <v>65</v>
      </c>
      <c r="G1995">
        <v>49.222118379999998</v>
      </c>
      <c r="H1995">
        <v>124.76945499999999</v>
      </c>
      <c r="M1995" t="s">
        <v>45</v>
      </c>
      <c r="N1995">
        <v>-21</v>
      </c>
      <c r="O1995">
        <v>-35</v>
      </c>
      <c r="P1995">
        <f t="shared" ref="P1995:P2058" si="192">ABS(N1995-O1995)</f>
        <v>14</v>
      </c>
      <c r="Q1995" t="s">
        <v>127</v>
      </c>
      <c r="R1995">
        <v>2</v>
      </c>
      <c r="S1995">
        <f t="shared" si="187"/>
        <v>14</v>
      </c>
      <c r="T1995">
        <f t="shared" si="188"/>
        <v>0</v>
      </c>
      <c r="U1995" t="s">
        <v>38</v>
      </c>
      <c r="V1995" t="s">
        <v>39</v>
      </c>
      <c r="Z1995" s="5">
        <v>1.03</v>
      </c>
      <c r="AA1995">
        <v>25</v>
      </c>
      <c r="AB1995" s="6">
        <v>1.2</v>
      </c>
      <c r="AC1995" s="8">
        <f t="shared" si="189"/>
        <v>1297.8</v>
      </c>
      <c r="AE1995" s="8">
        <f t="shared" si="190"/>
        <v>1297.8</v>
      </c>
      <c r="AG1995" t="str">
        <f t="shared" si="191"/>
        <v/>
      </c>
    </row>
    <row r="1996" spans="1:38" x14ac:dyDescent="0.35">
      <c r="A1996">
        <v>1995</v>
      </c>
      <c r="C1996">
        <v>584</v>
      </c>
      <c r="D1996">
        <v>405</v>
      </c>
      <c r="E1996" t="s">
        <v>74</v>
      </c>
      <c r="F1996" t="s">
        <v>65</v>
      </c>
      <c r="G1996">
        <v>49.223361969999999</v>
      </c>
      <c r="H1996">
        <v>124.7682114</v>
      </c>
      <c r="M1996" t="s">
        <v>82</v>
      </c>
      <c r="N1996">
        <v>-15</v>
      </c>
      <c r="O1996">
        <v>-44</v>
      </c>
      <c r="P1996">
        <f t="shared" si="192"/>
        <v>29</v>
      </c>
      <c r="Q1996" t="s">
        <v>127</v>
      </c>
      <c r="R1996">
        <v>2</v>
      </c>
      <c r="S1996">
        <f t="shared" si="187"/>
        <v>29</v>
      </c>
      <c r="T1996">
        <f t="shared" si="188"/>
        <v>0</v>
      </c>
      <c r="U1996" t="s">
        <v>38</v>
      </c>
      <c r="V1996" t="s">
        <v>39</v>
      </c>
      <c r="Z1996" s="5">
        <v>1.45</v>
      </c>
      <c r="AA1996">
        <v>20</v>
      </c>
      <c r="AB1996" s="6">
        <v>1.2</v>
      </c>
      <c r="AC1996" s="8">
        <f t="shared" si="189"/>
        <v>4036.7999999999993</v>
      </c>
      <c r="AE1996" s="8">
        <f t="shared" si="190"/>
        <v>4036.7999999999993</v>
      </c>
      <c r="AG1996" t="str">
        <f t="shared" si="191"/>
        <v/>
      </c>
    </row>
    <row r="1997" spans="1:38" x14ac:dyDescent="0.35">
      <c r="A1997">
        <v>1996</v>
      </c>
      <c r="C1997">
        <v>584</v>
      </c>
      <c r="D1997">
        <v>405</v>
      </c>
      <c r="E1997" t="s">
        <v>74</v>
      </c>
      <c r="F1997" t="s">
        <v>65</v>
      </c>
      <c r="G1997">
        <v>49.223361969999999</v>
      </c>
      <c r="H1997">
        <v>124.7682114</v>
      </c>
      <c r="M1997" t="s">
        <v>42</v>
      </c>
      <c r="N1997">
        <v>-44</v>
      </c>
      <c r="O1997">
        <v>-64</v>
      </c>
      <c r="P1997">
        <f t="shared" si="192"/>
        <v>20</v>
      </c>
      <c r="Q1997" t="s">
        <v>54</v>
      </c>
      <c r="R1997">
        <v>2</v>
      </c>
      <c r="S1997">
        <f t="shared" si="187"/>
        <v>20</v>
      </c>
      <c r="T1997">
        <f t="shared" si="188"/>
        <v>0</v>
      </c>
      <c r="U1997" t="s">
        <v>38</v>
      </c>
      <c r="V1997" t="s">
        <v>39</v>
      </c>
      <c r="Z1997" s="5">
        <v>1.03</v>
      </c>
      <c r="AA1997">
        <v>20</v>
      </c>
      <c r="AB1997" s="6">
        <v>1.2</v>
      </c>
      <c r="AC1997" s="8">
        <f t="shared" si="189"/>
        <v>1977.6000000000001</v>
      </c>
      <c r="AE1997" s="8">
        <f t="shared" si="190"/>
        <v>1977.6000000000001</v>
      </c>
      <c r="AG1997" t="str">
        <f t="shared" si="191"/>
        <v/>
      </c>
    </row>
    <row r="1998" spans="1:38" x14ac:dyDescent="0.35">
      <c r="A1998">
        <v>1997</v>
      </c>
      <c r="C1998">
        <v>583</v>
      </c>
      <c r="D1998">
        <v>405</v>
      </c>
      <c r="E1998" t="s">
        <v>74</v>
      </c>
      <c r="F1998" t="s">
        <v>65</v>
      </c>
      <c r="G1998">
        <v>49.222118379999998</v>
      </c>
      <c r="H1998">
        <v>124.76945499999999</v>
      </c>
      <c r="M1998" t="s">
        <v>63</v>
      </c>
      <c r="N1998">
        <v>-35</v>
      </c>
      <c r="O1998">
        <v>-70</v>
      </c>
      <c r="P1998">
        <f t="shared" si="192"/>
        <v>35</v>
      </c>
      <c r="Q1998" t="s">
        <v>127</v>
      </c>
      <c r="R1998">
        <v>2</v>
      </c>
      <c r="S1998">
        <f t="shared" si="187"/>
        <v>35</v>
      </c>
      <c r="T1998">
        <f t="shared" si="188"/>
        <v>0</v>
      </c>
      <c r="U1998" t="s">
        <v>38</v>
      </c>
      <c r="V1998" t="s">
        <v>39</v>
      </c>
      <c r="Z1998" s="5">
        <v>1.03</v>
      </c>
      <c r="AA1998">
        <v>25</v>
      </c>
      <c r="AB1998" s="6">
        <v>1.2</v>
      </c>
      <c r="AC1998" s="8">
        <f t="shared" si="189"/>
        <v>3244.5</v>
      </c>
      <c r="AE1998" s="8">
        <f t="shared" si="190"/>
        <v>3244.5</v>
      </c>
      <c r="AG1998" t="str">
        <f t="shared" si="191"/>
        <v/>
      </c>
    </row>
    <row r="1999" spans="1:38" x14ac:dyDescent="0.35">
      <c r="A1999">
        <v>1998</v>
      </c>
      <c r="C1999">
        <v>584</v>
      </c>
      <c r="D1999">
        <v>405</v>
      </c>
      <c r="E1999" t="s">
        <v>74</v>
      </c>
      <c r="F1999" t="s">
        <v>65</v>
      </c>
      <c r="G1999">
        <v>49.223361969999999</v>
      </c>
      <c r="H1999">
        <v>124.7682114</v>
      </c>
      <c r="M1999" t="s">
        <v>175</v>
      </c>
      <c r="N1999">
        <v>-64</v>
      </c>
      <c r="O1999">
        <v>-72</v>
      </c>
      <c r="P1999">
        <f t="shared" si="192"/>
        <v>8</v>
      </c>
      <c r="R1999">
        <v>2</v>
      </c>
      <c r="S1999">
        <f t="shared" si="187"/>
        <v>8</v>
      </c>
      <c r="T1999">
        <f t="shared" si="188"/>
        <v>0</v>
      </c>
      <c r="U1999" t="s">
        <v>38</v>
      </c>
      <c r="V1999" t="s">
        <v>39</v>
      </c>
      <c r="Z1999" s="5">
        <v>0.16</v>
      </c>
      <c r="AA1999">
        <v>0</v>
      </c>
      <c r="AB1999" s="6">
        <v>37.4</v>
      </c>
      <c r="AC1999" s="8">
        <f t="shared" si="189"/>
        <v>4787.2</v>
      </c>
      <c r="AE1999" s="8">
        <f t="shared" si="190"/>
        <v>4787.2</v>
      </c>
      <c r="AG1999" t="str">
        <f t="shared" si="191"/>
        <v/>
      </c>
    </row>
    <row r="2000" spans="1:38" x14ac:dyDescent="0.35">
      <c r="A2000">
        <v>1999</v>
      </c>
      <c r="C2000">
        <v>584</v>
      </c>
      <c r="D2000">
        <v>405</v>
      </c>
      <c r="E2000" t="s">
        <v>74</v>
      </c>
      <c r="F2000" t="s">
        <v>65</v>
      </c>
      <c r="G2000">
        <v>49.223361969999999</v>
      </c>
      <c r="H2000">
        <v>124.7682114</v>
      </c>
      <c r="M2000" t="s">
        <v>176</v>
      </c>
      <c r="N2000">
        <v>-72</v>
      </c>
      <c r="O2000">
        <v>-83</v>
      </c>
      <c r="P2000">
        <f t="shared" si="192"/>
        <v>11</v>
      </c>
      <c r="Q2000" t="s">
        <v>43</v>
      </c>
      <c r="R2000">
        <v>2</v>
      </c>
      <c r="S2000">
        <f t="shared" si="187"/>
        <v>11</v>
      </c>
      <c r="T2000">
        <f t="shared" si="188"/>
        <v>0</v>
      </c>
      <c r="U2000" t="s">
        <v>38</v>
      </c>
      <c r="V2000" t="s">
        <v>39</v>
      </c>
      <c r="Z2000" s="5">
        <v>1.24</v>
      </c>
      <c r="AA2000">
        <v>30</v>
      </c>
      <c r="AB2000" s="6">
        <v>3.36</v>
      </c>
      <c r="AC2000" s="8">
        <f t="shared" si="189"/>
        <v>3208.1279999999992</v>
      </c>
      <c r="AE2000" s="8">
        <f t="shared" si="190"/>
        <v>3208.1279999999992</v>
      </c>
      <c r="AG2000" t="str">
        <f t="shared" si="191"/>
        <v/>
      </c>
    </row>
    <row r="2001" spans="1:38" x14ac:dyDescent="0.35">
      <c r="A2001">
        <v>2000</v>
      </c>
      <c r="B2001" s="1"/>
      <c r="C2001">
        <v>584</v>
      </c>
      <c r="D2001">
        <v>405</v>
      </c>
      <c r="E2001" s="1" t="s">
        <v>74</v>
      </c>
      <c r="F2001" t="s">
        <v>65</v>
      </c>
      <c r="G2001" s="1">
        <v>49.223361969999999</v>
      </c>
      <c r="H2001" s="1">
        <v>124.7682114</v>
      </c>
      <c r="I2001" s="1"/>
      <c r="J2001" s="1"/>
      <c r="K2001" s="1"/>
      <c r="L2001" s="1"/>
      <c r="M2001" s="1" t="s">
        <v>45</v>
      </c>
      <c r="N2001" s="1">
        <v>-83</v>
      </c>
      <c r="O2001" s="1">
        <v>-100</v>
      </c>
      <c r="P2001" s="1">
        <f t="shared" si="192"/>
        <v>17</v>
      </c>
      <c r="Q2001" s="1" t="s">
        <v>127</v>
      </c>
      <c r="R2001" s="1">
        <v>2</v>
      </c>
      <c r="S2001" s="1">
        <f t="shared" si="187"/>
        <v>17</v>
      </c>
      <c r="T2001" s="1">
        <f t="shared" si="188"/>
        <v>0</v>
      </c>
      <c r="U2001" t="s">
        <v>38</v>
      </c>
      <c r="V2001" t="s">
        <v>39</v>
      </c>
      <c r="W2001" s="1"/>
      <c r="X2001" s="1"/>
      <c r="Y2001" s="1"/>
      <c r="Z2001" s="5">
        <v>1.03</v>
      </c>
      <c r="AA2001" s="1">
        <v>30</v>
      </c>
      <c r="AB2001" s="6">
        <v>1.2</v>
      </c>
      <c r="AC2001" s="8">
        <f t="shared" si="189"/>
        <v>1470.8399999999997</v>
      </c>
      <c r="AD2001" s="1"/>
      <c r="AE2001" s="10">
        <f t="shared" si="190"/>
        <v>1470.8399999999997</v>
      </c>
      <c r="AF2001" s="1"/>
      <c r="AG2001" t="str">
        <f t="shared" si="191"/>
        <v/>
      </c>
      <c r="AI2001" s="1"/>
      <c r="AJ2001" s="1"/>
      <c r="AK2001" s="1"/>
      <c r="AL2001" s="1"/>
    </row>
    <row r="2002" spans="1:38" x14ac:dyDescent="0.35">
      <c r="A2002">
        <v>2001</v>
      </c>
      <c r="C2002">
        <v>532</v>
      </c>
      <c r="D2002">
        <v>406</v>
      </c>
      <c r="E2002" t="s">
        <v>33</v>
      </c>
      <c r="F2002" t="s">
        <v>34</v>
      </c>
      <c r="G2002">
        <v>49.242107390000001</v>
      </c>
      <c r="H2002">
        <v>124.7518539</v>
      </c>
      <c r="M2002" t="s">
        <v>54</v>
      </c>
      <c r="N2002">
        <v>8</v>
      </c>
      <c r="O2002">
        <v>6</v>
      </c>
      <c r="P2002">
        <f t="shared" si="192"/>
        <v>2</v>
      </c>
      <c r="Q2002" t="s">
        <v>36</v>
      </c>
      <c r="R2002">
        <v>1</v>
      </c>
      <c r="S2002">
        <f t="shared" si="187"/>
        <v>0</v>
      </c>
      <c r="T2002">
        <f t="shared" si="188"/>
        <v>2</v>
      </c>
      <c r="W2002">
        <f>SUM(S2002:S2009)</f>
        <v>80</v>
      </c>
      <c r="X2002">
        <f>SUM(T2002:T2009)</f>
        <v>8</v>
      </c>
      <c r="Y2002">
        <f>X2002+W2002</f>
        <v>88</v>
      </c>
      <c r="Z2002" s="5">
        <v>0.14000000000000001</v>
      </c>
      <c r="AA2002">
        <v>0</v>
      </c>
      <c r="AB2002" s="6">
        <v>43.21</v>
      </c>
      <c r="AC2002" s="8">
        <f t="shared" si="189"/>
        <v>1209.8800000000001</v>
      </c>
      <c r="AD2002" s="8">
        <f>SUM(AC2002:AC2009)</f>
        <v>18428.185999999998</v>
      </c>
      <c r="AE2002" s="8">
        <f t="shared" si="190"/>
        <v>1209.8800000000001</v>
      </c>
      <c r="AF2002" s="8">
        <f>SUM(AE2002:AE2009)</f>
        <v>18428.185999999998</v>
      </c>
      <c r="AG2002">
        <f t="shared" si="191"/>
        <v>1</v>
      </c>
    </row>
    <row r="2003" spans="1:38" x14ac:dyDescent="0.35">
      <c r="A2003">
        <v>2002</v>
      </c>
      <c r="C2003">
        <v>532</v>
      </c>
      <c r="D2003">
        <v>406</v>
      </c>
      <c r="E2003" t="s">
        <v>33</v>
      </c>
      <c r="F2003" t="s">
        <v>34</v>
      </c>
      <c r="G2003">
        <v>49.242107390000001</v>
      </c>
      <c r="H2003">
        <v>124.7518539</v>
      </c>
      <c r="M2003" t="s">
        <v>39</v>
      </c>
      <c r="N2003">
        <v>6</v>
      </c>
      <c r="O2003">
        <v>2</v>
      </c>
      <c r="P2003">
        <f t="shared" si="192"/>
        <v>4</v>
      </c>
      <c r="Q2003" t="s">
        <v>36</v>
      </c>
      <c r="R2003">
        <v>1</v>
      </c>
      <c r="S2003">
        <f t="shared" si="187"/>
        <v>0</v>
      </c>
      <c r="T2003">
        <f t="shared" si="188"/>
        <v>4</v>
      </c>
      <c r="Z2003" s="5">
        <v>0.14000000000000001</v>
      </c>
      <c r="AA2003">
        <v>0</v>
      </c>
      <c r="AB2003" s="6">
        <v>43.21</v>
      </c>
      <c r="AC2003" s="8">
        <f t="shared" si="189"/>
        <v>2419.7600000000002</v>
      </c>
      <c r="AE2003" s="8">
        <f t="shared" si="190"/>
        <v>2419.7600000000002</v>
      </c>
      <c r="AG2003" t="str">
        <f t="shared" si="191"/>
        <v/>
      </c>
    </row>
    <row r="2004" spans="1:38" x14ac:dyDescent="0.35">
      <c r="A2004">
        <v>2003</v>
      </c>
      <c r="C2004">
        <v>532</v>
      </c>
      <c r="D2004">
        <v>406</v>
      </c>
      <c r="E2004" t="s">
        <v>33</v>
      </c>
      <c r="F2004" t="s">
        <v>34</v>
      </c>
      <c r="G2004">
        <v>49.242107390000001</v>
      </c>
      <c r="H2004">
        <v>124.7518539</v>
      </c>
      <c r="M2004" t="s">
        <v>80</v>
      </c>
      <c r="N2004">
        <v>2</v>
      </c>
      <c r="O2004">
        <v>0</v>
      </c>
      <c r="P2004">
        <f t="shared" si="192"/>
        <v>2</v>
      </c>
      <c r="Q2004" t="s">
        <v>36</v>
      </c>
      <c r="R2004">
        <v>1</v>
      </c>
      <c r="S2004">
        <f t="shared" si="187"/>
        <v>0</v>
      </c>
      <c r="T2004">
        <f t="shared" si="188"/>
        <v>2</v>
      </c>
      <c r="Z2004" s="5">
        <v>0.14000000000000001</v>
      </c>
      <c r="AA2004">
        <v>0</v>
      </c>
      <c r="AB2004" s="6">
        <v>36.65</v>
      </c>
      <c r="AC2004" s="8">
        <f t="shared" si="189"/>
        <v>1026.2</v>
      </c>
      <c r="AE2004" s="8">
        <f t="shared" si="190"/>
        <v>1026.2</v>
      </c>
      <c r="AG2004" t="str">
        <f t="shared" si="191"/>
        <v/>
      </c>
    </row>
    <row r="2005" spans="1:38" x14ac:dyDescent="0.35">
      <c r="A2005">
        <v>2004</v>
      </c>
      <c r="C2005">
        <v>580</v>
      </c>
      <c r="D2005">
        <v>406</v>
      </c>
      <c r="E2005" t="s">
        <v>33</v>
      </c>
      <c r="F2005" t="s">
        <v>34</v>
      </c>
      <c r="G2005">
        <v>49.242107390000001</v>
      </c>
      <c r="H2005">
        <v>124.7518539</v>
      </c>
      <c r="M2005" t="s">
        <v>106</v>
      </c>
      <c r="N2005">
        <v>0</v>
      </c>
      <c r="O2005">
        <v>-2</v>
      </c>
      <c r="P2005">
        <f t="shared" si="192"/>
        <v>2</v>
      </c>
      <c r="Q2005" t="s">
        <v>43</v>
      </c>
      <c r="R2005">
        <v>2</v>
      </c>
      <c r="S2005">
        <f t="shared" si="187"/>
        <v>2</v>
      </c>
      <c r="T2005">
        <f t="shared" si="188"/>
        <v>0</v>
      </c>
      <c r="U2005" t="s">
        <v>115</v>
      </c>
      <c r="V2005" t="s">
        <v>61</v>
      </c>
      <c r="Z2005" s="5">
        <v>1.31</v>
      </c>
      <c r="AA2005">
        <v>30</v>
      </c>
      <c r="AB2005" s="6">
        <v>4.74</v>
      </c>
      <c r="AC2005" s="8">
        <f t="shared" si="189"/>
        <v>869.31600000000003</v>
      </c>
      <c r="AE2005" s="8">
        <f t="shared" si="190"/>
        <v>869.31600000000003</v>
      </c>
      <c r="AG2005" t="str">
        <f t="shared" si="191"/>
        <v/>
      </c>
    </row>
    <row r="2006" spans="1:38" x14ac:dyDescent="0.35">
      <c r="A2006">
        <v>2005</v>
      </c>
      <c r="C2006">
        <v>580</v>
      </c>
      <c r="D2006">
        <v>406</v>
      </c>
      <c r="E2006" t="s">
        <v>33</v>
      </c>
      <c r="F2006" t="s">
        <v>34</v>
      </c>
      <c r="G2006">
        <v>49.242107390000001</v>
      </c>
      <c r="H2006">
        <v>124.7518539</v>
      </c>
      <c r="M2006" t="s">
        <v>82</v>
      </c>
      <c r="N2006">
        <v>-2</v>
      </c>
      <c r="O2006">
        <v>-10</v>
      </c>
      <c r="P2006">
        <f t="shared" si="192"/>
        <v>8</v>
      </c>
      <c r="Q2006" t="s">
        <v>43</v>
      </c>
      <c r="R2006">
        <v>2</v>
      </c>
      <c r="S2006">
        <f t="shared" si="187"/>
        <v>8</v>
      </c>
      <c r="T2006">
        <f t="shared" si="188"/>
        <v>0</v>
      </c>
      <c r="U2006" t="s">
        <v>115</v>
      </c>
      <c r="V2006" t="s">
        <v>61</v>
      </c>
      <c r="Z2006" s="5">
        <v>1.19</v>
      </c>
      <c r="AA2006">
        <v>30</v>
      </c>
      <c r="AB2006" s="6">
        <v>1.7</v>
      </c>
      <c r="AC2006" s="8">
        <f t="shared" si="189"/>
        <v>1132.8799999999997</v>
      </c>
      <c r="AE2006" s="8">
        <f t="shared" si="190"/>
        <v>1132.8799999999997</v>
      </c>
      <c r="AG2006" t="str">
        <f t="shared" si="191"/>
        <v/>
      </c>
    </row>
    <row r="2007" spans="1:38" x14ac:dyDescent="0.35">
      <c r="A2007">
        <v>2006</v>
      </c>
      <c r="C2007">
        <v>580</v>
      </c>
      <c r="D2007">
        <v>406</v>
      </c>
      <c r="E2007" t="s">
        <v>33</v>
      </c>
      <c r="F2007" t="s">
        <v>34</v>
      </c>
      <c r="G2007">
        <v>49.242107390000001</v>
      </c>
      <c r="H2007">
        <v>124.7518539</v>
      </c>
      <c r="M2007" t="s">
        <v>175</v>
      </c>
      <c r="N2007">
        <v>-10</v>
      </c>
      <c r="O2007">
        <v>-15</v>
      </c>
      <c r="P2007">
        <f t="shared" si="192"/>
        <v>5</v>
      </c>
      <c r="R2007">
        <v>2</v>
      </c>
      <c r="S2007">
        <f t="shared" si="187"/>
        <v>5</v>
      </c>
      <c r="T2007">
        <f t="shared" si="188"/>
        <v>0</v>
      </c>
      <c r="U2007" t="s">
        <v>38</v>
      </c>
      <c r="V2007" t="s">
        <v>73</v>
      </c>
      <c r="Z2007" s="5">
        <v>0.14000000000000001</v>
      </c>
      <c r="AA2007">
        <v>0</v>
      </c>
      <c r="AB2007" s="6">
        <v>36.65</v>
      </c>
      <c r="AC2007" s="8">
        <f t="shared" si="189"/>
        <v>2565.5</v>
      </c>
      <c r="AE2007" s="8">
        <f t="shared" si="190"/>
        <v>2565.5</v>
      </c>
      <c r="AG2007" t="str">
        <f t="shared" si="191"/>
        <v/>
      </c>
    </row>
    <row r="2008" spans="1:38" x14ac:dyDescent="0.35">
      <c r="A2008">
        <v>2007</v>
      </c>
      <c r="C2008">
        <v>580</v>
      </c>
      <c r="D2008">
        <v>406</v>
      </c>
      <c r="E2008" t="s">
        <v>33</v>
      </c>
      <c r="F2008" t="s">
        <v>34</v>
      </c>
      <c r="G2008">
        <v>49.242107390000001</v>
      </c>
      <c r="H2008">
        <v>124.7518539</v>
      </c>
      <c r="M2008" t="s">
        <v>83</v>
      </c>
      <c r="N2008">
        <v>-15</v>
      </c>
      <c r="O2008">
        <v>-31</v>
      </c>
      <c r="P2008">
        <f t="shared" si="192"/>
        <v>16</v>
      </c>
      <c r="Q2008" t="s">
        <v>127</v>
      </c>
      <c r="R2008">
        <v>2</v>
      </c>
      <c r="S2008">
        <f t="shared" si="187"/>
        <v>16</v>
      </c>
      <c r="T2008">
        <f t="shared" si="188"/>
        <v>0</v>
      </c>
      <c r="U2008" t="s">
        <v>38</v>
      </c>
      <c r="V2008" t="s">
        <v>73</v>
      </c>
      <c r="Z2008" s="5">
        <v>1.19</v>
      </c>
      <c r="AA2008">
        <v>30</v>
      </c>
      <c r="AB2008" s="6">
        <v>1.7</v>
      </c>
      <c r="AC2008" s="8">
        <f t="shared" si="189"/>
        <v>2265.7599999999993</v>
      </c>
      <c r="AE2008" s="8">
        <f t="shared" si="190"/>
        <v>2265.7599999999993</v>
      </c>
      <c r="AG2008" t="str">
        <f t="shared" si="191"/>
        <v/>
      </c>
    </row>
    <row r="2009" spans="1:38" x14ac:dyDescent="0.35">
      <c r="A2009">
        <v>2008</v>
      </c>
      <c r="B2009" s="1"/>
      <c r="C2009">
        <v>580</v>
      </c>
      <c r="D2009">
        <v>406</v>
      </c>
      <c r="E2009" s="1" t="s">
        <v>33</v>
      </c>
      <c r="F2009" t="s">
        <v>34</v>
      </c>
      <c r="G2009" s="1">
        <v>49.242107390000001</v>
      </c>
      <c r="H2009" s="1">
        <v>124.7518539</v>
      </c>
      <c r="I2009" s="1"/>
      <c r="J2009" s="1"/>
      <c r="K2009" s="1"/>
      <c r="L2009" s="1"/>
      <c r="M2009" s="1" t="s">
        <v>275</v>
      </c>
      <c r="N2009" s="1">
        <v>-31</v>
      </c>
      <c r="O2009" s="1">
        <v>-80</v>
      </c>
      <c r="P2009" s="1">
        <f t="shared" si="192"/>
        <v>49</v>
      </c>
      <c r="Q2009" s="1" t="s">
        <v>127</v>
      </c>
      <c r="R2009" s="1">
        <v>2</v>
      </c>
      <c r="S2009" s="1">
        <f t="shared" si="187"/>
        <v>49</v>
      </c>
      <c r="T2009" s="1">
        <f t="shared" si="188"/>
        <v>0</v>
      </c>
      <c r="U2009" t="s">
        <v>38</v>
      </c>
      <c r="V2009" t="s">
        <v>73</v>
      </c>
      <c r="W2009" s="1"/>
      <c r="X2009" s="1"/>
      <c r="Y2009" s="1"/>
      <c r="Z2009" s="5">
        <v>1.19</v>
      </c>
      <c r="AA2009" s="1">
        <v>30</v>
      </c>
      <c r="AB2009" s="6">
        <v>1.7</v>
      </c>
      <c r="AC2009" s="8">
        <f t="shared" si="189"/>
        <v>6938.8899999999985</v>
      </c>
      <c r="AD2009" s="1"/>
      <c r="AE2009" s="10">
        <f t="shared" si="190"/>
        <v>6938.8899999999985</v>
      </c>
      <c r="AF2009" s="1"/>
      <c r="AG2009" t="str">
        <f t="shared" si="191"/>
        <v/>
      </c>
      <c r="AH2009" s="17"/>
      <c r="AI2009" s="1"/>
      <c r="AJ2009" s="1"/>
      <c r="AK2009" s="1"/>
      <c r="AL2009" s="1"/>
    </row>
    <row r="2010" spans="1:38" x14ac:dyDescent="0.35">
      <c r="A2010">
        <v>2009</v>
      </c>
      <c r="C2010">
        <v>533</v>
      </c>
      <c r="D2010">
        <v>407</v>
      </c>
      <c r="E2010" t="s">
        <v>46</v>
      </c>
      <c r="F2010" t="s">
        <v>34</v>
      </c>
      <c r="G2010">
        <v>49.240406040000003</v>
      </c>
      <c r="H2010">
        <v>124.7596283</v>
      </c>
      <c r="M2010" t="s">
        <v>54</v>
      </c>
      <c r="N2010">
        <v>10</v>
      </c>
      <c r="O2010">
        <v>8</v>
      </c>
      <c r="P2010">
        <f t="shared" si="192"/>
        <v>2</v>
      </c>
      <c r="Q2010" t="s">
        <v>36</v>
      </c>
      <c r="R2010">
        <v>1</v>
      </c>
      <c r="S2010">
        <f t="shared" si="187"/>
        <v>0</v>
      </c>
      <c r="T2010">
        <f t="shared" si="188"/>
        <v>2</v>
      </c>
      <c r="W2010">
        <f>SUM(S2010:S2015)</f>
        <v>75</v>
      </c>
      <c r="X2010">
        <f>SUM(T2010:T2015)</f>
        <v>10</v>
      </c>
      <c r="Y2010">
        <f>X2010+W2010</f>
        <v>85</v>
      </c>
      <c r="Z2010" s="5">
        <v>0.11</v>
      </c>
      <c r="AA2010">
        <v>0</v>
      </c>
      <c r="AB2010" s="6">
        <v>45.06</v>
      </c>
      <c r="AC2010" s="8">
        <f t="shared" si="189"/>
        <v>991.31999999999994</v>
      </c>
      <c r="AD2010" s="8">
        <f>SUM(AC2010:AC2015)</f>
        <v>34739.191500000001</v>
      </c>
      <c r="AE2010" s="8">
        <f t="shared" si="190"/>
        <v>991.31999999999994</v>
      </c>
      <c r="AF2010" s="8">
        <f>SUM(AE2010:AE2015)</f>
        <v>34739.191500000001</v>
      </c>
      <c r="AG2010">
        <f t="shared" si="191"/>
        <v>1</v>
      </c>
    </row>
    <row r="2011" spans="1:38" x14ac:dyDescent="0.35">
      <c r="A2011">
        <v>2010</v>
      </c>
      <c r="C2011">
        <v>533</v>
      </c>
      <c r="D2011">
        <v>407</v>
      </c>
      <c r="E2011" t="s">
        <v>46</v>
      </c>
      <c r="F2011" t="s">
        <v>34</v>
      </c>
      <c r="G2011">
        <v>49.240406040000003</v>
      </c>
      <c r="H2011">
        <v>124.7596283</v>
      </c>
      <c r="M2011" t="s">
        <v>39</v>
      </c>
      <c r="N2011">
        <v>8</v>
      </c>
      <c r="O2011">
        <v>3</v>
      </c>
      <c r="P2011">
        <f t="shared" si="192"/>
        <v>5</v>
      </c>
      <c r="Q2011" t="s">
        <v>36</v>
      </c>
      <c r="R2011">
        <v>1</v>
      </c>
      <c r="S2011">
        <f t="shared" si="187"/>
        <v>0</v>
      </c>
      <c r="T2011">
        <f t="shared" si="188"/>
        <v>5</v>
      </c>
      <c r="Z2011" s="5">
        <v>0.11</v>
      </c>
      <c r="AA2011">
        <v>0</v>
      </c>
      <c r="AB2011" s="6">
        <v>45.06</v>
      </c>
      <c r="AC2011" s="8">
        <f t="shared" si="189"/>
        <v>2478.3000000000002</v>
      </c>
      <c r="AE2011" s="8">
        <f t="shared" si="190"/>
        <v>2478.3000000000002</v>
      </c>
      <c r="AG2011" t="str">
        <f t="shared" si="191"/>
        <v/>
      </c>
    </row>
    <row r="2012" spans="1:38" x14ac:dyDescent="0.35">
      <c r="A2012">
        <v>2011</v>
      </c>
      <c r="C2012">
        <v>533</v>
      </c>
      <c r="D2012">
        <v>407</v>
      </c>
      <c r="E2012" t="s">
        <v>46</v>
      </c>
      <c r="F2012" t="s">
        <v>34</v>
      </c>
      <c r="G2012">
        <v>49.240406040000003</v>
      </c>
      <c r="H2012">
        <v>124.7596283</v>
      </c>
      <c r="M2012" t="s">
        <v>80</v>
      </c>
      <c r="N2012">
        <v>3</v>
      </c>
      <c r="O2012">
        <v>0</v>
      </c>
      <c r="P2012">
        <f t="shared" si="192"/>
        <v>3</v>
      </c>
      <c r="Q2012" t="s">
        <v>36</v>
      </c>
      <c r="R2012">
        <v>1</v>
      </c>
      <c r="S2012">
        <f t="shared" si="187"/>
        <v>0</v>
      </c>
      <c r="T2012">
        <f t="shared" si="188"/>
        <v>3</v>
      </c>
      <c r="Z2012" s="5">
        <v>0.11</v>
      </c>
      <c r="AA2012">
        <v>0</v>
      </c>
      <c r="AB2012" s="6">
        <v>38.51</v>
      </c>
      <c r="AC2012" s="8">
        <f t="shared" si="189"/>
        <v>1270.83</v>
      </c>
      <c r="AE2012" s="8">
        <f t="shared" si="190"/>
        <v>1270.83</v>
      </c>
      <c r="AG2012" t="str">
        <f t="shared" si="191"/>
        <v/>
      </c>
    </row>
    <row r="2013" spans="1:38" x14ac:dyDescent="0.35">
      <c r="A2013">
        <v>2012</v>
      </c>
      <c r="C2013">
        <v>581</v>
      </c>
      <c r="D2013">
        <v>407</v>
      </c>
      <c r="E2013" t="s">
        <v>46</v>
      </c>
      <c r="F2013" t="s">
        <v>34</v>
      </c>
      <c r="G2013">
        <v>49.240406040000003</v>
      </c>
      <c r="H2013">
        <v>124.7596283</v>
      </c>
      <c r="M2013" t="s">
        <v>174</v>
      </c>
      <c r="N2013">
        <v>0</v>
      </c>
      <c r="O2013">
        <v>-7</v>
      </c>
      <c r="P2013">
        <f t="shared" si="192"/>
        <v>7</v>
      </c>
      <c r="Q2013" t="s">
        <v>127</v>
      </c>
      <c r="R2013">
        <v>2</v>
      </c>
      <c r="S2013">
        <f t="shared" si="187"/>
        <v>7</v>
      </c>
      <c r="T2013">
        <f t="shared" si="188"/>
        <v>0</v>
      </c>
      <c r="U2013" t="s">
        <v>38</v>
      </c>
      <c r="V2013" t="s">
        <v>73</v>
      </c>
      <c r="Z2013" s="5">
        <v>0.93</v>
      </c>
      <c r="AA2013">
        <v>35</v>
      </c>
      <c r="AB2013" s="6">
        <v>10.95</v>
      </c>
      <c r="AC2013" s="8">
        <f t="shared" si="189"/>
        <v>4633.4925000000003</v>
      </c>
      <c r="AE2013" s="8">
        <f t="shared" si="190"/>
        <v>4633.4925000000003</v>
      </c>
      <c r="AG2013" t="str">
        <f t="shared" si="191"/>
        <v/>
      </c>
    </row>
    <row r="2014" spans="1:38" x14ac:dyDescent="0.35">
      <c r="A2014">
        <v>2013</v>
      </c>
      <c r="C2014">
        <v>581</v>
      </c>
      <c r="D2014">
        <v>407</v>
      </c>
      <c r="E2014" t="s">
        <v>46</v>
      </c>
      <c r="F2014" t="s">
        <v>34</v>
      </c>
      <c r="G2014">
        <v>49.240406040000003</v>
      </c>
      <c r="H2014">
        <v>124.7596283</v>
      </c>
      <c r="M2014" t="s">
        <v>274</v>
      </c>
      <c r="N2014">
        <v>-7</v>
      </c>
      <c r="O2014">
        <v>-21</v>
      </c>
      <c r="P2014">
        <f t="shared" si="192"/>
        <v>14</v>
      </c>
      <c r="Q2014" t="s">
        <v>127</v>
      </c>
      <c r="R2014">
        <v>2</v>
      </c>
      <c r="S2014">
        <f t="shared" si="187"/>
        <v>14</v>
      </c>
      <c r="T2014">
        <f t="shared" si="188"/>
        <v>0</v>
      </c>
      <c r="U2014" t="s">
        <v>38</v>
      </c>
      <c r="V2014" t="s">
        <v>73</v>
      </c>
      <c r="Z2014" s="5">
        <v>0.93</v>
      </c>
      <c r="AA2014">
        <v>35</v>
      </c>
      <c r="AB2014" s="6">
        <v>10.95</v>
      </c>
      <c r="AC2014" s="8">
        <f t="shared" si="189"/>
        <v>9266.9850000000006</v>
      </c>
      <c r="AE2014" s="8">
        <f t="shared" si="190"/>
        <v>9266.9850000000006</v>
      </c>
      <c r="AG2014" t="str">
        <f t="shared" si="191"/>
        <v/>
      </c>
    </row>
    <row r="2015" spans="1:38" x14ac:dyDescent="0.35">
      <c r="A2015">
        <v>2014</v>
      </c>
      <c r="B2015" s="1"/>
      <c r="C2015">
        <v>581</v>
      </c>
      <c r="D2015">
        <v>407</v>
      </c>
      <c r="E2015" s="1" t="s">
        <v>46</v>
      </c>
      <c r="F2015" t="s">
        <v>34</v>
      </c>
      <c r="G2015" s="1">
        <v>49.240406040000003</v>
      </c>
      <c r="H2015" s="1">
        <v>124.7596283</v>
      </c>
      <c r="I2015" s="1"/>
      <c r="J2015" s="1"/>
      <c r="K2015" s="1"/>
      <c r="L2015" s="1"/>
      <c r="M2015" s="1" t="s">
        <v>42</v>
      </c>
      <c r="N2015" s="1">
        <v>-21</v>
      </c>
      <c r="O2015" s="1">
        <v>-75</v>
      </c>
      <c r="P2015" s="1">
        <f t="shared" si="192"/>
        <v>54</v>
      </c>
      <c r="Q2015" s="1" t="s">
        <v>127</v>
      </c>
      <c r="R2015" s="1">
        <v>2</v>
      </c>
      <c r="S2015" s="1">
        <f t="shared" si="187"/>
        <v>54</v>
      </c>
      <c r="T2015" s="1">
        <f t="shared" si="188"/>
        <v>0</v>
      </c>
      <c r="U2015" t="s">
        <v>38</v>
      </c>
      <c r="V2015" t="s">
        <v>73</v>
      </c>
      <c r="W2015" s="1"/>
      <c r="X2015" s="1"/>
      <c r="Y2015" s="1"/>
      <c r="Z2015" s="5">
        <v>1.17</v>
      </c>
      <c r="AA2015" s="1">
        <v>35</v>
      </c>
      <c r="AB2015" s="6">
        <v>3.92</v>
      </c>
      <c r="AC2015" s="8">
        <f t="shared" si="189"/>
        <v>16098.263999999999</v>
      </c>
      <c r="AD2015" s="1"/>
      <c r="AE2015" s="10">
        <f t="shared" si="190"/>
        <v>16098.263999999999</v>
      </c>
      <c r="AF2015" s="1"/>
      <c r="AG2015" t="str">
        <f t="shared" si="191"/>
        <v/>
      </c>
      <c r="AI2015" s="1"/>
      <c r="AJ2015" s="1"/>
      <c r="AK2015" s="1"/>
      <c r="AL2015" s="1"/>
    </row>
    <row r="2016" spans="1:38" x14ac:dyDescent="0.35">
      <c r="A2016">
        <v>2015</v>
      </c>
      <c r="C2016">
        <v>534</v>
      </c>
      <c r="D2016">
        <v>408</v>
      </c>
      <c r="E2016" t="s">
        <v>33</v>
      </c>
      <c r="F2016" t="s">
        <v>34</v>
      </c>
      <c r="G2016">
        <v>49.23212814</v>
      </c>
      <c r="H2016">
        <v>124.7780151</v>
      </c>
      <c r="M2016" t="s">
        <v>54</v>
      </c>
      <c r="N2016">
        <v>7</v>
      </c>
      <c r="O2016">
        <v>6</v>
      </c>
      <c r="P2016">
        <f t="shared" si="192"/>
        <v>1</v>
      </c>
      <c r="Q2016" t="s">
        <v>36</v>
      </c>
      <c r="R2016">
        <v>1</v>
      </c>
      <c r="S2016">
        <f t="shared" si="187"/>
        <v>0</v>
      </c>
      <c r="T2016">
        <f t="shared" si="188"/>
        <v>1</v>
      </c>
      <c r="W2016">
        <f>SUM(S2016:S2022)</f>
        <v>70</v>
      </c>
      <c r="X2016">
        <f>SUM(T2016:T2022)</f>
        <v>7</v>
      </c>
      <c r="Y2016">
        <f>X2016+W2016</f>
        <v>77</v>
      </c>
      <c r="Z2016" s="5">
        <v>0.14000000000000001</v>
      </c>
      <c r="AA2016">
        <v>0</v>
      </c>
      <c r="AB2016" s="6">
        <v>43.21</v>
      </c>
      <c r="AC2016" s="8">
        <f t="shared" si="189"/>
        <v>604.94000000000005</v>
      </c>
      <c r="AD2016" s="8">
        <f>SUM(AC2016:AC2022)</f>
        <v>14563.808799999999</v>
      </c>
      <c r="AE2016" s="8">
        <f t="shared" si="190"/>
        <v>604.94000000000005</v>
      </c>
      <c r="AF2016" s="8">
        <f>SUM(AE2016:AE2022)</f>
        <v>14563.808799999999</v>
      </c>
      <c r="AG2016">
        <f t="shared" si="191"/>
        <v>1</v>
      </c>
    </row>
    <row r="2017" spans="1:38" x14ac:dyDescent="0.35">
      <c r="A2017">
        <v>2016</v>
      </c>
      <c r="C2017">
        <v>534</v>
      </c>
      <c r="D2017">
        <v>408</v>
      </c>
      <c r="E2017" t="s">
        <v>33</v>
      </c>
      <c r="F2017" t="s">
        <v>34</v>
      </c>
      <c r="G2017">
        <v>49.23212814</v>
      </c>
      <c r="H2017">
        <v>124.7780151</v>
      </c>
      <c r="M2017" t="s">
        <v>39</v>
      </c>
      <c r="N2017">
        <v>6</v>
      </c>
      <c r="O2017">
        <v>1</v>
      </c>
      <c r="P2017">
        <f t="shared" si="192"/>
        <v>5</v>
      </c>
      <c r="Q2017" t="s">
        <v>36</v>
      </c>
      <c r="R2017">
        <v>1</v>
      </c>
      <c r="S2017">
        <f t="shared" si="187"/>
        <v>0</v>
      </c>
      <c r="T2017">
        <f t="shared" si="188"/>
        <v>5</v>
      </c>
      <c r="Z2017" s="5">
        <v>0.14000000000000001</v>
      </c>
      <c r="AA2017">
        <v>0</v>
      </c>
      <c r="AB2017" s="6">
        <v>43.21</v>
      </c>
      <c r="AC2017" s="8">
        <f t="shared" si="189"/>
        <v>3024.7</v>
      </c>
      <c r="AE2017" s="8">
        <f t="shared" si="190"/>
        <v>3024.7</v>
      </c>
      <c r="AG2017" t="str">
        <f t="shared" si="191"/>
        <v/>
      </c>
    </row>
    <row r="2018" spans="1:38" x14ac:dyDescent="0.35">
      <c r="A2018">
        <v>2017</v>
      </c>
      <c r="C2018">
        <v>534</v>
      </c>
      <c r="D2018">
        <v>408</v>
      </c>
      <c r="E2018" t="s">
        <v>33</v>
      </c>
      <c r="F2018" t="s">
        <v>34</v>
      </c>
      <c r="G2018">
        <v>49.23212814</v>
      </c>
      <c r="H2018">
        <v>124.7780151</v>
      </c>
      <c r="M2018" t="s">
        <v>80</v>
      </c>
      <c r="N2018">
        <v>1</v>
      </c>
      <c r="O2018">
        <v>0</v>
      </c>
      <c r="P2018">
        <f t="shared" si="192"/>
        <v>1</v>
      </c>
      <c r="Q2018" t="s">
        <v>36</v>
      </c>
      <c r="R2018">
        <v>1</v>
      </c>
      <c r="S2018">
        <f t="shared" si="187"/>
        <v>0</v>
      </c>
      <c r="T2018">
        <f t="shared" si="188"/>
        <v>1</v>
      </c>
      <c r="Z2018" s="5">
        <v>0.14000000000000001</v>
      </c>
      <c r="AA2018">
        <v>0</v>
      </c>
      <c r="AB2018" s="6">
        <v>36.65</v>
      </c>
      <c r="AC2018" s="8">
        <f t="shared" si="189"/>
        <v>513.1</v>
      </c>
      <c r="AE2018" s="8">
        <f t="shared" si="190"/>
        <v>513.1</v>
      </c>
      <c r="AG2018" t="str">
        <f t="shared" si="191"/>
        <v/>
      </c>
    </row>
    <row r="2019" spans="1:38" x14ac:dyDescent="0.35">
      <c r="A2019">
        <v>2018</v>
      </c>
      <c r="C2019">
        <v>582</v>
      </c>
      <c r="D2019">
        <v>408</v>
      </c>
      <c r="E2019" t="s">
        <v>33</v>
      </c>
      <c r="F2019" t="s">
        <v>34</v>
      </c>
      <c r="G2019">
        <v>49.23212814</v>
      </c>
      <c r="H2019">
        <v>124.7780151</v>
      </c>
      <c r="M2019" t="s">
        <v>72</v>
      </c>
      <c r="N2019">
        <v>0</v>
      </c>
      <c r="O2019">
        <v>-4</v>
      </c>
      <c r="P2019">
        <f t="shared" si="192"/>
        <v>4</v>
      </c>
      <c r="Q2019" t="s">
        <v>127</v>
      </c>
      <c r="R2019">
        <v>2</v>
      </c>
      <c r="S2019">
        <f t="shared" si="187"/>
        <v>4</v>
      </c>
      <c r="T2019">
        <f t="shared" si="188"/>
        <v>0</v>
      </c>
      <c r="U2019" t="s">
        <v>38</v>
      </c>
      <c r="V2019" t="s">
        <v>73</v>
      </c>
      <c r="Z2019" s="5">
        <v>1.31</v>
      </c>
      <c r="AA2019">
        <v>42</v>
      </c>
      <c r="AB2019" s="6">
        <v>4.74</v>
      </c>
      <c r="AC2019" s="8">
        <f t="shared" si="189"/>
        <v>1440.5808</v>
      </c>
      <c r="AE2019" s="8">
        <f t="shared" si="190"/>
        <v>1440.5808</v>
      </c>
      <c r="AG2019" t="str">
        <f t="shared" si="191"/>
        <v/>
      </c>
    </row>
    <row r="2020" spans="1:38" x14ac:dyDescent="0.35">
      <c r="A2020">
        <v>2019</v>
      </c>
      <c r="C2020">
        <v>582</v>
      </c>
      <c r="D2020">
        <v>408</v>
      </c>
      <c r="E2020" t="s">
        <v>33</v>
      </c>
      <c r="F2020" t="s">
        <v>34</v>
      </c>
      <c r="G2020">
        <v>49.23212814</v>
      </c>
      <c r="H2020">
        <v>124.7780151</v>
      </c>
      <c r="M2020" t="s">
        <v>42</v>
      </c>
      <c r="N2020">
        <v>-4</v>
      </c>
      <c r="O2020">
        <v>-14</v>
      </c>
      <c r="P2020">
        <f t="shared" si="192"/>
        <v>10</v>
      </c>
      <c r="Q2020" t="s">
        <v>127</v>
      </c>
      <c r="R2020">
        <v>2</v>
      </c>
      <c r="S2020">
        <f t="shared" si="187"/>
        <v>10</v>
      </c>
      <c r="T2020">
        <f t="shared" si="188"/>
        <v>0</v>
      </c>
      <c r="U2020" t="s">
        <v>38</v>
      </c>
      <c r="V2020" t="s">
        <v>73</v>
      </c>
      <c r="Z2020" s="5">
        <v>1.38</v>
      </c>
      <c r="AA2020">
        <v>42</v>
      </c>
      <c r="AB2020" s="6">
        <v>1.7</v>
      </c>
      <c r="AC2020" s="8">
        <f t="shared" si="189"/>
        <v>1360.6799999999996</v>
      </c>
      <c r="AE2020" s="8">
        <f t="shared" si="190"/>
        <v>1360.6799999999996</v>
      </c>
      <c r="AG2020" t="str">
        <f t="shared" si="191"/>
        <v/>
      </c>
    </row>
    <row r="2021" spans="1:38" x14ac:dyDescent="0.35">
      <c r="A2021">
        <v>2020</v>
      </c>
      <c r="C2021">
        <v>582</v>
      </c>
      <c r="D2021">
        <v>408</v>
      </c>
      <c r="E2021" t="s">
        <v>33</v>
      </c>
      <c r="F2021" t="s">
        <v>34</v>
      </c>
      <c r="G2021">
        <v>49.23212814</v>
      </c>
      <c r="H2021">
        <v>124.7780151</v>
      </c>
      <c r="M2021" t="s">
        <v>45</v>
      </c>
      <c r="N2021">
        <v>-14</v>
      </c>
      <c r="O2021">
        <v>-28</v>
      </c>
      <c r="P2021">
        <f t="shared" si="192"/>
        <v>14</v>
      </c>
      <c r="Q2021" t="s">
        <v>127</v>
      </c>
      <c r="R2021">
        <v>2</v>
      </c>
      <c r="S2021">
        <f t="shared" si="187"/>
        <v>14</v>
      </c>
      <c r="T2021">
        <f t="shared" si="188"/>
        <v>0</v>
      </c>
      <c r="U2021" t="s">
        <v>38</v>
      </c>
      <c r="V2021" t="s">
        <v>73</v>
      </c>
      <c r="Z2021" s="5">
        <v>1.38</v>
      </c>
      <c r="AA2021">
        <v>42</v>
      </c>
      <c r="AB2021" s="6">
        <v>1.7</v>
      </c>
      <c r="AC2021" s="8">
        <f t="shared" si="189"/>
        <v>1904.9519999999998</v>
      </c>
      <c r="AE2021" s="8">
        <f t="shared" si="190"/>
        <v>1904.9519999999998</v>
      </c>
      <c r="AG2021" t="str">
        <f t="shared" si="191"/>
        <v/>
      </c>
    </row>
    <row r="2022" spans="1:38" x14ac:dyDescent="0.35">
      <c r="A2022">
        <v>2021</v>
      </c>
      <c r="B2022" s="1"/>
      <c r="C2022">
        <v>582</v>
      </c>
      <c r="D2022">
        <v>408</v>
      </c>
      <c r="E2022" s="1" t="s">
        <v>33</v>
      </c>
      <c r="F2022" t="s">
        <v>34</v>
      </c>
      <c r="G2022" s="1">
        <v>49.23212814</v>
      </c>
      <c r="H2022" s="1">
        <v>124.7780151</v>
      </c>
      <c r="I2022" s="1"/>
      <c r="J2022" s="1"/>
      <c r="K2022" s="1"/>
      <c r="L2022" s="1"/>
      <c r="M2022" s="1" t="s">
        <v>63</v>
      </c>
      <c r="N2022" s="1">
        <v>-28</v>
      </c>
      <c r="O2022" s="1">
        <v>-70</v>
      </c>
      <c r="P2022" s="1">
        <f t="shared" si="192"/>
        <v>42</v>
      </c>
      <c r="Q2022" s="1" t="s">
        <v>127</v>
      </c>
      <c r="R2022" s="1">
        <v>2</v>
      </c>
      <c r="S2022" s="1">
        <f t="shared" si="187"/>
        <v>42</v>
      </c>
      <c r="T2022" s="1">
        <f t="shared" si="188"/>
        <v>0</v>
      </c>
      <c r="U2022" t="s">
        <v>38</v>
      </c>
      <c r="V2022" t="s">
        <v>73</v>
      </c>
      <c r="W2022" s="1"/>
      <c r="X2022" s="1"/>
      <c r="Y2022" s="1"/>
      <c r="Z2022" s="5">
        <v>1.38</v>
      </c>
      <c r="AA2022" s="1">
        <v>42</v>
      </c>
      <c r="AB2022" s="6">
        <v>1.7</v>
      </c>
      <c r="AC2022" s="8">
        <f t="shared" si="189"/>
        <v>5714.8559999999989</v>
      </c>
      <c r="AD2022" s="1"/>
      <c r="AE2022" s="10">
        <f t="shared" si="190"/>
        <v>5714.8559999999989</v>
      </c>
      <c r="AF2022" s="1"/>
      <c r="AG2022" t="str">
        <f t="shared" si="191"/>
        <v/>
      </c>
      <c r="AI2022" s="1"/>
      <c r="AJ2022" s="1"/>
      <c r="AK2022" s="1"/>
      <c r="AL2022" s="1"/>
    </row>
    <row r="2023" spans="1:38" x14ac:dyDescent="0.35">
      <c r="A2023">
        <v>2022</v>
      </c>
      <c r="C2023">
        <v>702</v>
      </c>
      <c r="D2023">
        <v>409</v>
      </c>
      <c r="E2023" t="s">
        <v>118</v>
      </c>
      <c r="F2023" t="s">
        <v>65</v>
      </c>
      <c r="G2023">
        <v>49.61571884</v>
      </c>
      <c r="H2023">
        <v>124.4010162</v>
      </c>
      <c r="M2023" t="s">
        <v>54</v>
      </c>
      <c r="N2023">
        <v>5</v>
      </c>
      <c r="O2023">
        <v>3</v>
      </c>
      <c r="P2023">
        <f t="shared" si="192"/>
        <v>2</v>
      </c>
      <c r="Q2023" t="s">
        <v>36</v>
      </c>
      <c r="R2023">
        <v>1</v>
      </c>
      <c r="S2023">
        <f t="shared" si="187"/>
        <v>0</v>
      </c>
      <c r="T2023">
        <f t="shared" si="188"/>
        <v>2</v>
      </c>
      <c r="W2023">
        <f>SUM(S2023:S2028)</f>
        <v>63</v>
      </c>
      <c r="X2023">
        <f>SUM(T2023:T2028)</f>
        <v>5</v>
      </c>
      <c r="Y2023">
        <f>X2023+W2023</f>
        <v>68</v>
      </c>
      <c r="Z2023" s="5">
        <v>0.16</v>
      </c>
      <c r="AA2023">
        <v>0</v>
      </c>
      <c r="AB2023" s="6">
        <v>37.4</v>
      </c>
      <c r="AC2023" s="8">
        <f t="shared" si="189"/>
        <v>1196.8</v>
      </c>
      <c r="AD2023" s="8">
        <f>SUM(AC2023:AC2028)</f>
        <v>10780.297599999998</v>
      </c>
      <c r="AE2023" s="8">
        <f t="shared" si="190"/>
        <v>1196.8</v>
      </c>
      <c r="AF2023" s="8">
        <f>SUM(AE2023:AE2028)</f>
        <v>10780.297599999998</v>
      </c>
      <c r="AG2023">
        <f t="shared" si="191"/>
        <v>1</v>
      </c>
    </row>
    <row r="2024" spans="1:38" x14ac:dyDescent="0.35">
      <c r="A2024">
        <v>2023</v>
      </c>
      <c r="C2024">
        <v>702</v>
      </c>
      <c r="D2024">
        <v>409</v>
      </c>
      <c r="E2024" t="s">
        <v>118</v>
      </c>
      <c r="F2024" t="s">
        <v>65</v>
      </c>
      <c r="G2024">
        <v>49.61571884</v>
      </c>
      <c r="H2024">
        <v>124.4010162</v>
      </c>
      <c r="M2024" t="s">
        <v>39</v>
      </c>
      <c r="N2024">
        <v>3</v>
      </c>
      <c r="O2024">
        <v>0</v>
      </c>
      <c r="P2024">
        <f t="shared" si="192"/>
        <v>3</v>
      </c>
      <c r="Q2024" t="s">
        <v>36</v>
      </c>
      <c r="R2024">
        <v>1</v>
      </c>
      <c r="S2024">
        <f t="shared" si="187"/>
        <v>0</v>
      </c>
      <c r="T2024">
        <f t="shared" si="188"/>
        <v>3</v>
      </c>
      <c r="Z2024" s="5">
        <v>0.16</v>
      </c>
      <c r="AA2024">
        <v>0</v>
      </c>
      <c r="AB2024" s="6">
        <v>37.4</v>
      </c>
      <c r="AC2024" s="8">
        <f t="shared" si="189"/>
        <v>1795.1999999999998</v>
      </c>
      <c r="AE2024" s="8">
        <f t="shared" si="190"/>
        <v>1795.1999999999998</v>
      </c>
      <c r="AG2024" t="str">
        <f t="shared" si="191"/>
        <v/>
      </c>
    </row>
    <row r="2025" spans="1:38" x14ac:dyDescent="0.35">
      <c r="A2025">
        <v>2024</v>
      </c>
      <c r="C2025">
        <v>759</v>
      </c>
      <c r="D2025">
        <v>409</v>
      </c>
      <c r="E2025" t="s">
        <v>118</v>
      </c>
      <c r="F2025" t="s">
        <v>65</v>
      </c>
      <c r="G2025">
        <v>49.61571884</v>
      </c>
      <c r="H2025">
        <v>124.4010162</v>
      </c>
      <c r="M2025" t="s">
        <v>57</v>
      </c>
      <c r="N2025">
        <v>0</v>
      </c>
      <c r="O2025">
        <v>-1</v>
      </c>
      <c r="P2025">
        <f t="shared" si="192"/>
        <v>1</v>
      </c>
      <c r="Q2025" t="s">
        <v>62</v>
      </c>
      <c r="R2025">
        <v>2</v>
      </c>
      <c r="S2025">
        <f t="shared" si="187"/>
        <v>1</v>
      </c>
      <c r="T2025">
        <f t="shared" si="188"/>
        <v>0</v>
      </c>
      <c r="U2025" t="s">
        <v>38</v>
      </c>
      <c r="V2025" t="s">
        <v>73</v>
      </c>
      <c r="Z2025" s="5">
        <v>1.07</v>
      </c>
      <c r="AA2025">
        <v>2</v>
      </c>
      <c r="AB2025" s="6">
        <v>3.36</v>
      </c>
      <c r="AC2025" s="8">
        <f t="shared" si="189"/>
        <v>352.32960000000003</v>
      </c>
      <c r="AE2025" s="8">
        <f t="shared" si="190"/>
        <v>352.32960000000003</v>
      </c>
      <c r="AG2025" t="str">
        <f t="shared" si="191"/>
        <v/>
      </c>
    </row>
    <row r="2026" spans="1:38" x14ac:dyDescent="0.35">
      <c r="A2026">
        <v>2025</v>
      </c>
      <c r="C2026">
        <v>759</v>
      </c>
      <c r="D2026">
        <v>409</v>
      </c>
      <c r="E2026" t="s">
        <v>118</v>
      </c>
      <c r="F2026" t="s">
        <v>65</v>
      </c>
      <c r="G2026">
        <v>49.61571884</v>
      </c>
      <c r="H2026">
        <v>124.4010162</v>
      </c>
      <c r="M2026" t="s">
        <v>51</v>
      </c>
      <c r="N2026">
        <v>-1</v>
      </c>
      <c r="O2026">
        <v>-13</v>
      </c>
      <c r="P2026">
        <f t="shared" si="192"/>
        <v>12</v>
      </c>
      <c r="Q2026" t="s">
        <v>62</v>
      </c>
      <c r="R2026">
        <v>2</v>
      </c>
      <c r="S2026">
        <f t="shared" si="187"/>
        <v>12</v>
      </c>
      <c r="T2026">
        <f t="shared" si="188"/>
        <v>0</v>
      </c>
      <c r="U2026" t="s">
        <v>38</v>
      </c>
      <c r="V2026" t="s">
        <v>73</v>
      </c>
      <c r="Z2026" s="5">
        <v>1.2</v>
      </c>
      <c r="AA2026">
        <v>6</v>
      </c>
      <c r="AB2026" s="6">
        <v>1.2</v>
      </c>
      <c r="AC2026" s="8">
        <f t="shared" si="189"/>
        <v>1624.32</v>
      </c>
      <c r="AE2026" s="8">
        <f t="shared" si="190"/>
        <v>1624.32</v>
      </c>
      <c r="AG2026" t="str">
        <f t="shared" si="191"/>
        <v/>
      </c>
    </row>
    <row r="2027" spans="1:38" x14ac:dyDescent="0.35">
      <c r="A2027">
        <v>2026</v>
      </c>
      <c r="C2027">
        <v>759</v>
      </c>
      <c r="D2027">
        <v>409</v>
      </c>
      <c r="E2027" t="s">
        <v>118</v>
      </c>
      <c r="F2027" t="s">
        <v>65</v>
      </c>
      <c r="G2027">
        <v>49.61571884</v>
      </c>
      <c r="H2027">
        <v>124.4010162</v>
      </c>
      <c r="M2027" t="s">
        <v>264</v>
      </c>
      <c r="N2027">
        <v>-13</v>
      </c>
      <c r="O2027">
        <v>-47</v>
      </c>
      <c r="P2027">
        <f t="shared" si="192"/>
        <v>34</v>
      </c>
      <c r="Q2027" t="s">
        <v>62</v>
      </c>
      <c r="R2027">
        <v>2</v>
      </c>
      <c r="S2027">
        <f t="shared" si="187"/>
        <v>34</v>
      </c>
      <c r="T2027">
        <f t="shared" si="188"/>
        <v>0</v>
      </c>
      <c r="U2027" t="s">
        <v>38</v>
      </c>
      <c r="V2027" t="s">
        <v>73</v>
      </c>
      <c r="Z2027" s="5">
        <v>1.45</v>
      </c>
      <c r="AA2027">
        <v>12</v>
      </c>
      <c r="AB2027" s="6">
        <v>1.2</v>
      </c>
      <c r="AC2027" s="8">
        <f t="shared" si="189"/>
        <v>5206.079999999999</v>
      </c>
      <c r="AE2027" s="8">
        <f t="shared" si="190"/>
        <v>5206.079999999999</v>
      </c>
      <c r="AG2027" t="str">
        <f t="shared" si="191"/>
        <v/>
      </c>
    </row>
    <row r="2028" spans="1:38" x14ac:dyDescent="0.35">
      <c r="A2028">
        <v>2027</v>
      </c>
      <c r="B2028" s="1"/>
      <c r="C2028">
        <v>759</v>
      </c>
      <c r="D2028">
        <v>409</v>
      </c>
      <c r="E2028" s="1" t="s">
        <v>118</v>
      </c>
      <c r="F2028" t="s">
        <v>65</v>
      </c>
      <c r="G2028" s="1">
        <v>49.61571884</v>
      </c>
      <c r="H2028" s="1">
        <v>124.4010162</v>
      </c>
      <c r="I2028" s="1"/>
      <c r="J2028" s="1"/>
      <c r="K2028" s="1"/>
      <c r="L2028" s="1"/>
      <c r="M2028" s="1" t="s">
        <v>152</v>
      </c>
      <c r="N2028" s="1">
        <v>-47</v>
      </c>
      <c r="O2028" s="1">
        <v>-63</v>
      </c>
      <c r="P2028" s="1">
        <f t="shared" si="192"/>
        <v>16</v>
      </c>
      <c r="Q2028" s="1" t="s">
        <v>53</v>
      </c>
      <c r="R2028" s="1">
        <v>2</v>
      </c>
      <c r="S2028" s="1">
        <f t="shared" si="187"/>
        <v>16</v>
      </c>
      <c r="T2028" s="1">
        <f t="shared" si="188"/>
        <v>0</v>
      </c>
      <c r="U2028" t="s">
        <v>38</v>
      </c>
      <c r="V2028" t="s">
        <v>73</v>
      </c>
      <c r="W2028" s="1"/>
      <c r="X2028" s="1"/>
      <c r="Y2028" s="1"/>
      <c r="Z2028" s="5">
        <v>1.2</v>
      </c>
      <c r="AA2028" s="1">
        <v>17</v>
      </c>
      <c r="AB2028" s="6">
        <v>0.38</v>
      </c>
      <c r="AC2028" s="8">
        <f t="shared" si="189"/>
        <v>605.56799999999987</v>
      </c>
      <c r="AD2028" s="1"/>
      <c r="AE2028" s="10">
        <f t="shared" si="190"/>
        <v>605.56799999999987</v>
      </c>
      <c r="AF2028" s="1"/>
      <c r="AG2028" t="str">
        <f t="shared" si="191"/>
        <v/>
      </c>
      <c r="AI2028" s="1"/>
      <c r="AJ2028" s="1"/>
      <c r="AK2028" s="1"/>
      <c r="AL2028" s="1"/>
    </row>
    <row r="2029" spans="1:38" x14ac:dyDescent="0.35">
      <c r="A2029">
        <v>2028</v>
      </c>
      <c r="C2029">
        <v>28</v>
      </c>
      <c r="D2029">
        <v>410</v>
      </c>
      <c r="E2029" t="s">
        <v>33</v>
      </c>
      <c r="F2029" t="s">
        <v>34</v>
      </c>
      <c r="G2029">
        <v>49.341419219999999</v>
      </c>
      <c r="H2029">
        <v>124.6776962</v>
      </c>
      <c r="M2029" t="s">
        <v>37</v>
      </c>
      <c r="N2029">
        <v>18</v>
      </c>
      <c r="O2029">
        <v>15</v>
      </c>
      <c r="P2029">
        <f t="shared" si="192"/>
        <v>3</v>
      </c>
      <c r="Q2029" t="s">
        <v>36</v>
      </c>
      <c r="R2029">
        <v>1</v>
      </c>
      <c r="S2029">
        <f t="shared" si="187"/>
        <v>0</v>
      </c>
      <c r="T2029">
        <f t="shared" si="188"/>
        <v>3</v>
      </c>
      <c r="W2029">
        <f>SUM(S2029:S2035)</f>
        <v>118</v>
      </c>
      <c r="X2029">
        <f>SUM(T2029:T2035)</f>
        <v>8</v>
      </c>
      <c r="Y2029">
        <f>X2029+W2029</f>
        <v>126</v>
      </c>
      <c r="Z2029" s="5">
        <v>0.14000000000000001</v>
      </c>
      <c r="AA2029">
        <v>0</v>
      </c>
      <c r="AB2029" s="6">
        <v>43.21</v>
      </c>
      <c r="AC2029" s="8">
        <f t="shared" si="189"/>
        <v>1814.8200000000002</v>
      </c>
      <c r="AD2029" s="8">
        <f>SUM(AC2029:AC2035)</f>
        <v>25142.031999999996</v>
      </c>
      <c r="AE2029" s="8">
        <f t="shared" si="190"/>
        <v>1814.8200000000002</v>
      </c>
      <c r="AF2029" s="8">
        <f>SUM(AE2029:AE2035)</f>
        <v>25142.031999999996</v>
      </c>
      <c r="AG2029">
        <f t="shared" si="191"/>
        <v>1</v>
      </c>
    </row>
    <row r="2030" spans="1:38" x14ac:dyDescent="0.35">
      <c r="A2030">
        <v>2029</v>
      </c>
      <c r="C2030">
        <v>28</v>
      </c>
      <c r="D2030">
        <v>410</v>
      </c>
      <c r="E2030" t="s">
        <v>33</v>
      </c>
      <c r="F2030" t="s">
        <v>34</v>
      </c>
      <c r="G2030">
        <v>49.341419219999999</v>
      </c>
      <c r="H2030">
        <v>124.6776962</v>
      </c>
      <c r="M2030" t="s">
        <v>57</v>
      </c>
      <c r="N2030">
        <v>10</v>
      </c>
      <c r="O2030">
        <v>10</v>
      </c>
      <c r="P2030">
        <f t="shared" si="192"/>
        <v>0</v>
      </c>
      <c r="Q2030" t="s">
        <v>36</v>
      </c>
      <c r="R2030">
        <v>1</v>
      </c>
      <c r="S2030">
        <f t="shared" si="187"/>
        <v>0</v>
      </c>
      <c r="T2030">
        <f t="shared" si="188"/>
        <v>0</v>
      </c>
      <c r="Z2030" s="5">
        <v>1.31</v>
      </c>
      <c r="AA2030">
        <v>0</v>
      </c>
      <c r="AB2030" s="6">
        <v>4.74</v>
      </c>
      <c r="AC2030" s="8">
        <f t="shared" si="189"/>
        <v>0</v>
      </c>
      <c r="AE2030" s="8">
        <f t="shared" si="190"/>
        <v>0</v>
      </c>
      <c r="AG2030" t="str">
        <f t="shared" si="191"/>
        <v/>
      </c>
    </row>
    <row r="2031" spans="1:38" x14ac:dyDescent="0.35">
      <c r="A2031">
        <v>2030</v>
      </c>
      <c r="C2031">
        <v>28</v>
      </c>
      <c r="D2031">
        <v>410</v>
      </c>
      <c r="E2031" t="s">
        <v>33</v>
      </c>
      <c r="F2031" t="s">
        <v>34</v>
      </c>
      <c r="G2031">
        <v>49.341419219999999</v>
      </c>
      <c r="H2031">
        <v>124.6776962</v>
      </c>
      <c r="M2031" t="s">
        <v>66</v>
      </c>
      <c r="N2031">
        <v>15</v>
      </c>
      <c r="O2031">
        <v>10</v>
      </c>
      <c r="P2031">
        <f t="shared" si="192"/>
        <v>5</v>
      </c>
      <c r="Q2031" t="s">
        <v>36</v>
      </c>
      <c r="R2031">
        <v>1</v>
      </c>
      <c r="S2031">
        <f t="shared" si="187"/>
        <v>0</v>
      </c>
      <c r="T2031">
        <f t="shared" si="188"/>
        <v>5</v>
      </c>
      <c r="Z2031" s="5">
        <v>0.14000000000000001</v>
      </c>
      <c r="AA2031">
        <v>0</v>
      </c>
      <c r="AB2031" s="6">
        <v>43.21</v>
      </c>
      <c r="AC2031" s="8">
        <f t="shared" si="189"/>
        <v>3024.7</v>
      </c>
      <c r="AE2031" s="8">
        <f t="shared" si="190"/>
        <v>3024.7</v>
      </c>
      <c r="AG2031" t="str">
        <f t="shared" si="191"/>
        <v/>
      </c>
      <c r="AH2031" s="17"/>
    </row>
    <row r="2032" spans="1:38" x14ac:dyDescent="0.35">
      <c r="A2032">
        <v>2031</v>
      </c>
      <c r="C2032">
        <v>37</v>
      </c>
      <c r="D2032">
        <v>410</v>
      </c>
      <c r="E2032" t="s">
        <v>33</v>
      </c>
      <c r="F2032" t="s">
        <v>34</v>
      </c>
      <c r="G2032">
        <v>49.341419219999999</v>
      </c>
      <c r="H2032">
        <v>124.6776962</v>
      </c>
      <c r="M2032" t="s">
        <v>57</v>
      </c>
      <c r="N2032">
        <v>0</v>
      </c>
      <c r="O2032">
        <v>-10</v>
      </c>
      <c r="P2032">
        <f t="shared" si="192"/>
        <v>10</v>
      </c>
      <c r="Q2032" t="s">
        <v>54</v>
      </c>
      <c r="R2032">
        <v>2</v>
      </c>
      <c r="S2032">
        <f t="shared" si="187"/>
        <v>10</v>
      </c>
      <c r="T2032">
        <f t="shared" si="188"/>
        <v>0</v>
      </c>
      <c r="U2032" t="s">
        <v>38</v>
      </c>
      <c r="V2032" t="s">
        <v>73</v>
      </c>
      <c r="Z2032" s="5">
        <v>1.31</v>
      </c>
      <c r="AA2032">
        <v>0</v>
      </c>
      <c r="AB2032" s="6">
        <v>4.74</v>
      </c>
      <c r="AC2032" s="8">
        <f t="shared" si="189"/>
        <v>6209.4000000000005</v>
      </c>
      <c r="AE2032" s="8">
        <f t="shared" si="190"/>
        <v>6209.4000000000005</v>
      </c>
      <c r="AG2032" t="str">
        <f t="shared" si="191"/>
        <v/>
      </c>
    </row>
    <row r="2033" spans="1:38" x14ac:dyDescent="0.35">
      <c r="A2033">
        <v>2032</v>
      </c>
      <c r="C2033">
        <v>37</v>
      </c>
      <c r="D2033">
        <v>410</v>
      </c>
      <c r="E2033" t="s">
        <v>33</v>
      </c>
      <c r="F2033" t="s">
        <v>34</v>
      </c>
      <c r="G2033">
        <v>49.341419219999999</v>
      </c>
      <c r="H2033">
        <v>124.6776962</v>
      </c>
      <c r="M2033" t="s">
        <v>276</v>
      </c>
      <c r="N2033">
        <v>-10</v>
      </c>
      <c r="O2033">
        <v>-62</v>
      </c>
      <c r="P2033">
        <f t="shared" si="192"/>
        <v>52</v>
      </c>
      <c r="Q2033" t="s">
        <v>43</v>
      </c>
      <c r="R2033">
        <v>2</v>
      </c>
      <c r="S2033">
        <f t="shared" si="187"/>
        <v>52</v>
      </c>
      <c r="T2033">
        <f t="shared" si="188"/>
        <v>0</v>
      </c>
      <c r="U2033" t="s">
        <v>38</v>
      </c>
      <c r="V2033" t="s">
        <v>73</v>
      </c>
      <c r="Z2033" s="5">
        <v>1.38</v>
      </c>
      <c r="AA2033">
        <v>5</v>
      </c>
      <c r="AB2033" s="6">
        <v>1.7</v>
      </c>
      <c r="AC2033" s="8">
        <f t="shared" si="189"/>
        <v>11589.239999999996</v>
      </c>
      <c r="AE2033" s="8">
        <f t="shared" si="190"/>
        <v>11589.239999999996</v>
      </c>
      <c r="AG2033" t="str">
        <f t="shared" si="191"/>
        <v/>
      </c>
    </row>
    <row r="2034" spans="1:38" x14ac:dyDescent="0.35">
      <c r="A2034">
        <v>2033</v>
      </c>
      <c r="C2034">
        <v>37</v>
      </c>
      <c r="D2034">
        <v>410</v>
      </c>
      <c r="E2034" t="s">
        <v>33</v>
      </c>
      <c r="F2034" t="s">
        <v>34</v>
      </c>
      <c r="G2034">
        <v>49.341419219999999</v>
      </c>
      <c r="H2034">
        <v>124.6776962</v>
      </c>
      <c r="M2034" t="s">
        <v>226</v>
      </c>
      <c r="N2034">
        <v>-62</v>
      </c>
      <c r="O2034">
        <v>-77</v>
      </c>
      <c r="P2034">
        <f t="shared" si="192"/>
        <v>15</v>
      </c>
      <c r="Q2034" t="s">
        <v>53</v>
      </c>
      <c r="R2034">
        <v>2</v>
      </c>
      <c r="S2034">
        <f t="shared" si="187"/>
        <v>15</v>
      </c>
      <c r="T2034">
        <f t="shared" si="188"/>
        <v>0</v>
      </c>
      <c r="U2034" t="s">
        <v>38</v>
      </c>
      <c r="V2034" t="s">
        <v>73</v>
      </c>
      <c r="Z2034" s="5">
        <v>1.38</v>
      </c>
      <c r="AA2034">
        <v>40</v>
      </c>
      <c r="AB2034" s="6">
        <v>0.54</v>
      </c>
      <c r="AC2034" s="8">
        <f t="shared" si="189"/>
        <v>670.68</v>
      </c>
      <c r="AE2034" s="8">
        <f t="shared" si="190"/>
        <v>670.68</v>
      </c>
      <c r="AG2034" t="str">
        <f t="shared" si="191"/>
        <v/>
      </c>
    </row>
    <row r="2035" spans="1:38" x14ac:dyDescent="0.35">
      <c r="A2035">
        <v>2034</v>
      </c>
      <c r="B2035" s="1"/>
      <c r="C2035">
        <v>37</v>
      </c>
      <c r="D2035">
        <v>410</v>
      </c>
      <c r="E2035" s="1" t="s">
        <v>33</v>
      </c>
      <c r="F2035" t="s">
        <v>34</v>
      </c>
      <c r="G2035" s="1">
        <v>49.341419219999999</v>
      </c>
      <c r="H2035" s="1">
        <v>124.6776962</v>
      </c>
      <c r="I2035" s="1"/>
      <c r="J2035" s="1"/>
      <c r="K2035" s="1"/>
      <c r="L2035" s="1"/>
      <c r="M2035" s="1" t="s">
        <v>227</v>
      </c>
      <c r="N2035" s="1">
        <v>-77</v>
      </c>
      <c r="O2035" s="1">
        <v>-118</v>
      </c>
      <c r="P2035" s="1">
        <f t="shared" si="192"/>
        <v>41</v>
      </c>
      <c r="Q2035" s="1" t="s">
        <v>53</v>
      </c>
      <c r="R2035" s="1">
        <v>2</v>
      </c>
      <c r="S2035" s="1">
        <f t="shared" si="187"/>
        <v>41</v>
      </c>
      <c r="T2035" s="1">
        <f t="shared" si="188"/>
        <v>0</v>
      </c>
      <c r="U2035" t="s">
        <v>38</v>
      </c>
      <c r="V2035" t="s">
        <v>73</v>
      </c>
      <c r="W2035" s="1"/>
      <c r="X2035" s="1"/>
      <c r="Y2035" s="1"/>
      <c r="Z2035" s="5">
        <v>1.38</v>
      </c>
      <c r="AA2035" s="1">
        <v>40</v>
      </c>
      <c r="AB2035" s="6">
        <v>0.54</v>
      </c>
      <c r="AC2035" s="8">
        <f t="shared" si="189"/>
        <v>1833.1919999999998</v>
      </c>
      <c r="AD2035" s="1"/>
      <c r="AE2035" s="10">
        <f t="shared" si="190"/>
        <v>1833.1919999999998</v>
      </c>
      <c r="AF2035" s="1"/>
      <c r="AG2035" t="str">
        <f t="shared" si="191"/>
        <v/>
      </c>
      <c r="AI2035" s="1"/>
      <c r="AJ2035" s="1"/>
      <c r="AK2035" s="1"/>
      <c r="AL2035" s="1"/>
    </row>
    <row r="2036" spans="1:38" x14ac:dyDescent="0.35">
      <c r="A2036">
        <v>2035</v>
      </c>
      <c r="C2036">
        <v>796</v>
      </c>
      <c r="D2036">
        <v>411</v>
      </c>
      <c r="E2036" t="s">
        <v>120</v>
      </c>
      <c r="F2036" t="s">
        <v>65</v>
      </c>
      <c r="G2036">
        <v>49.34355927</v>
      </c>
      <c r="H2036">
        <v>124.6830978</v>
      </c>
      <c r="M2036" t="s">
        <v>37</v>
      </c>
      <c r="N2036">
        <v>5</v>
      </c>
      <c r="O2036">
        <v>0</v>
      </c>
      <c r="P2036">
        <f t="shared" si="192"/>
        <v>5</v>
      </c>
      <c r="Q2036" t="s">
        <v>36</v>
      </c>
      <c r="R2036">
        <v>1</v>
      </c>
      <c r="S2036">
        <f t="shared" si="187"/>
        <v>0</v>
      </c>
      <c r="T2036">
        <f t="shared" si="188"/>
        <v>5</v>
      </c>
      <c r="W2036">
        <f>SUM(S2036:S2041)</f>
        <v>82</v>
      </c>
      <c r="X2036">
        <f>SUM(T2036:T2041)</f>
        <v>5</v>
      </c>
      <c r="Y2036">
        <f>X2036+W2036</f>
        <v>87</v>
      </c>
      <c r="Z2036" s="5">
        <v>0.16</v>
      </c>
      <c r="AA2036">
        <v>0</v>
      </c>
      <c r="AB2036" s="6">
        <v>37.4</v>
      </c>
      <c r="AC2036" s="8">
        <f t="shared" si="189"/>
        <v>2992</v>
      </c>
      <c r="AD2036" s="8">
        <f>SUM(AC2036:AC2041)</f>
        <v>16150.935999999998</v>
      </c>
      <c r="AE2036" s="8">
        <f t="shared" si="190"/>
        <v>2992</v>
      </c>
      <c r="AF2036" s="8">
        <f>SUM(AE2036:AE2041)</f>
        <v>16150.935999999998</v>
      </c>
      <c r="AG2036">
        <f t="shared" si="191"/>
        <v>1</v>
      </c>
    </row>
    <row r="2037" spans="1:38" x14ac:dyDescent="0.35">
      <c r="A2037">
        <v>2036</v>
      </c>
      <c r="C2037">
        <v>856</v>
      </c>
      <c r="D2037">
        <v>411</v>
      </c>
      <c r="E2037" t="s">
        <v>120</v>
      </c>
      <c r="F2037" t="s">
        <v>65</v>
      </c>
      <c r="G2037">
        <v>49.34355927</v>
      </c>
      <c r="H2037">
        <v>124.6830978</v>
      </c>
      <c r="M2037" t="s">
        <v>109</v>
      </c>
      <c r="N2037">
        <v>0</v>
      </c>
      <c r="O2037">
        <v>-3</v>
      </c>
      <c r="P2037">
        <f t="shared" si="192"/>
        <v>3</v>
      </c>
      <c r="Q2037" t="s">
        <v>43</v>
      </c>
      <c r="R2037">
        <v>2</v>
      </c>
      <c r="S2037">
        <f t="shared" si="187"/>
        <v>3</v>
      </c>
      <c r="T2037">
        <f t="shared" si="188"/>
        <v>0</v>
      </c>
      <c r="U2037" t="s">
        <v>38</v>
      </c>
      <c r="V2037" t="s">
        <v>73</v>
      </c>
      <c r="Z2037" s="5">
        <v>1.07</v>
      </c>
      <c r="AA2037">
        <v>5</v>
      </c>
      <c r="AB2037" s="6">
        <v>3.36</v>
      </c>
      <c r="AC2037" s="8">
        <f t="shared" si="189"/>
        <v>1024.6319999999998</v>
      </c>
      <c r="AE2037" s="8">
        <f t="shared" si="190"/>
        <v>1024.6319999999998</v>
      </c>
      <c r="AG2037" t="str">
        <f t="shared" si="191"/>
        <v/>
      </c>
    </row>
    <row r="2038" spans="1:38" x14ac:dyDescent="0.35">
      <c r="A2038">
        <v>2037</v>
      </c>
      <c r="C2038">
        <v>856</v>
      </c>
      <c r="D2038">
        <v>411</v>
      </c>
      <c r="E2038" t="s">
        <v>120</v>
      </c>
      <c r="F2038" t="s">
        <v>65</v>
      </c>
      <c r="G2038">
        <v>49.34355927</v>
      </c>
      <c r="H2038">
        <v>124.6830978</v>
      </c>
      <c r="M2038" t="s">
        <v>109</v>
      </c>
      <c r="N2038">
        <v>-3</v>
      </c>
      <c r="O2038">
        <v>-16</v>
      </c>
      <c r="P2038">
        <f t="shared" si="192"/>
        <v>13</v>
      </c>
      <c r="Q2038" t="s">
        <v>62</v>
      </c>
      <c r="R2038">
        <v>2</v>
      </c>
      <c r="S2038">
        <f t="shared" si="187"/>
        <v>13</v>
      </c>
      <c r="T2038">
        <f t="shared" si="188"/>
        <v>0</v>
      </c>
      <c r="U2038" t="s">
        <v>38</v>
      </c>
      <c r="V2038" t="s">
        <v>73</v>
      </c>
      <c r="Z2038" s="5">
        <v>1.07</v>
      </c>
      <c r="AA2038">
        <v>10</v>
      </c>
      <c r="AB2038" s="6">
        <v>3.36</v>
      </c>
      <c r="AC2038" s="8">
        <f t="shared" si="189"/>
        <v>4206.3840000000009</v>
      </c>
      <c r="AE2038" s="8">
        <f t="shared" si="190"/>
        <v>4206.3840000000009</v>
      </c>
      <c r="AG2038" t="str">
        <f t="shared" si="191"/>
        <v/>
      </c>
    </row>
    <row r="2039" spans="1:38" x14ac:dyDescent="0.35">
      <c r="A2039">
        <v>2038</v>
      </c>
      <c r="C2039">
        <v>856</v>
      </c>
      <c r="D2039">
        <v>411</v>
      </c>
      <c r="E2039" t="s">
        <v>120</v>
      </c>
      <c r="F2039" t="s">
        <v>65</v>
      </c>
      <c r="G2039">
        <v>49.34355927</v>
      </c>
      <c r="H2039">
        <v>124.6830978</v>
      </c>
      <c r="M2039" t="s">
        <v>82</v>
      </c>
      <c r="N2039">
        <v>-16</v>
      </c>
      <c r="O2039">
        <v>-32</v>
      </c>
      <c r="P2039">
        <f t="shared" si="192"/>
        <v>16</v>
      </c>
      <c r="Q2039" t="s">
        <v>62</v>
      </c>
      <c r="R2039">
        <v>2</v>
      </c>
      <c r="S2039">
        <f t="shared" si="187"/>
        <v>16</v>
      </c>
      <c r="T2039">
        <f t="shared" si="188"/>
        <v>0</v>
      </c>
      <c r="U2039" t="s">
        <v>38</v>
      </c>
      <c r="V2039" t="s">
        <v>73</v>
      </c>
      <c r="Z2039" s="5">
        <v>1.43</v>
      </c>
      <c r="AA2039">
        <v>30</v>
      </c>
      <c r="AB2039" s="6">
        <v>1.2</v>
      </c>
      <c r="AC2039" s="8">
        <f t="shared" si="189"/>
        <v>1921.9199999999994</v>
      </c>
      <c r="AE2039" s="8">
        <f t="shared" si="190"/>
        <v>1921.9199999999994</v>
      </c>
      <c r="AG2039" t="str">
        <f t="shared" si="191"/>
        <v/>
      </c>
    </row>
    <row r="2040" spans="1:38" x14ac:dyDescent="0.35">
      <c r="A2040">
        <v>2039</v>
      </c>
      <c r="C2040">
        <v>856</v>
      </c>
      <c r="D2040">
        <v>411</v>
      </c>
      <c r="E2040" t="s">
        <v>120</v>
      </c>
      <c r="F2040" t="s">
        <v>65</v>
      </c>
      <c r="G2040">
        <v>49.34355927</v>
      </c>
      <c r="H2040">
        <v>124.6830978</v>
      </c>
      <c r="M2040" t="s">
        <v>83</v>
      </c>
      <c r="N2040">
        <v>-32</v>
      </c>
      <c r="O2040">
        <v>-82</v>
      </c>
      <c r="P2040">
        <f t="shared" si="192"/>
        <v>50</v>
      </c>
      <c r="Q2040" t="s">
        <v>62</v>
      </c>
      <c r="R2040">
        <v>2</v>
      </c>
      <c r="S2040">
        <f t="shared" si="187"/>
        <v>50</v>
      </c>
      <c r="T2040">
        <f t="shared" si="188"/>
        <v>0</v>
      </c>
      <c r="U2040" t="s">
        <v>38</v>
      </c>
      <c r="V2040" t="s">
        <v>73</v>
      </c>
      <c r="Z2040" s="5">
        <v>1.43</v>
      </c>
      <c r="AA2040">
        <v>30</v>
      </c>
      <c r="AB2040" s="6">
        <v>1.2</v>
      </c>
      <c r="AC2040" s="8">
        <f t="shared" si="189"/>
        <v>6005.9999999999982</v>
      </c>
      <c r="AE2040" s="8">
        <f t="shared" si="190"/>
        <v>6005.9999999999982</v>
      </c>
      <c r="AG2040" t="str">
        <f t="shared" si="191"/>
        <v/>
      </c>
    </row>
    <row r="2041" spans="1:38" x14ac:dyDescent="0.35">
      <c r="A2041">
        <v>2040</v>
      </c>
      <c r="B2041" s="1"/>
      <c r="C2041">
        <v>856</v>
      </c>
      <c r="D2041">
        <v>411</v>
      </c>
      <c r="E2041" s="1" t="s">
        <v>120</v>
      </c>
      <c r="F2041" t="s">
        <v>65</v>
      </c>
      <c r="G2041" s="1">
        <v>49.34355927</v>
      </c>
      <c r="H2041" s="1">
        <v>124.6830978</v>
      </c>
      <c r="I2041" s="1"/>
      <c r="J2041" s="1"/>
      <c r="K2041" s="1"/>
      <c r="L2041" s="1"/>
      <c r="M2041" s="1" t="s">
        <v>59</v>
      </c>
      <c r="N2041" s="1">
        <v>-82</v>
      </c>
      <c r="O2041" s="1">
        <v>-82</v>
      </c>
      <c r="P2041" s="1">
        <f t="shared" si="192"/>
        <v>0</v>
      </c>
      <c r="Q2041" s="1"/>
      <c r="R2041" s="1">
        <v>2</v>
      </c>
      <c r="S2041" s="1">
        <f t="shared" si="187"/>
        <v>0</v>
      </c>
      <c r="T2041" s="1">
        <f t="shared" si="188"/>
        <v>0</v>
      </c>
      <c r="U2041" t="s">
        <v>115</v>
      </c>
      <c r="V2041" t="s">
        <v>61</v>
      </c>
      <c r="W2041" s="1"/>
      <c r="X2041" s="1"/>
      <c r="Y2041" s="1"/>
      <c r="Z2041" s="5">
        <v>0</v>
      </c>
      <c r="AA2041" s="1">
        <v>0</v>
      </c>
      <c r="AB2041" s="6"/>
      <c r="AC2041" s="8">
        <f t="shared" si="189"/>
        <v>0</v>
      </c>
      <c r="AD2041" s="1"/>
      <c r="AE2041" s="10">
        <f t="shared" si="190"/>
        <v>0</v>
      </c>
      <c r="AF2041" s="1"/>
      <c r="AG2041" t="str">
        <f t="shared" si="191"/>
        <v/>
      </c>
      <c r="AI2041" s="1"/>
      <c r="AJ2041" s="1"/>
      <c r="AK2041" s="1"/>
      <c r="AL2041" s="1"/>
    </row>
    <row r="2042" spans="1:38" x14ac:dyDescent="0.35">
      <c r="A2042">
        <v>2041</v>
      </c>
      <c r="C2042">
        <v>726</v>
      </c>
      <c r="D2042">
        <v>412</v>
      </c>
      <c r="E2042" t="s">
        <v>33</v>
      </c>
      <c r="F2042" t="s">
        <v>34</v>
      </c>
      <c r="G2042">
        <v>49.39604568</v>
      </c>
      <c r="H2042">
        <v>124.6665421</v>
      </c>
      <c r="M2042" t="s">
        <v>54</v>
      </c>
      <c r="N2042">
        <v>4.5</v>
      </c>
      <c r="O2042">
        <v>3</v>
      </c>
      <c r="P2042">
        <f t="shared" si="192"/>
        <v>1.5</v>
      </c>
      <c r="Q2042" t="s">
        <v>36</v>
      </c>
      <c r="R2042">
        <v>1</v>
      </c>
      <c r="S2042">
        <f t="shared" si="187"/>
        <v>0</v>
      </c>
      <c r="T2042">
        <f t="shared" si="188"/>
        <v>1.5</v>
      </c>
      <c r="W2042">
        <f>SUM(S2042:S2046)</f>
        <v>60</v>
      </c>
      <c r="X2042">
        <f>SUM(T2042:T2046)</f>
        <v>4.5</v>
      </c>
      <c r="Y2042">
        <f>X2042+W2042</f>
        <v>64.5</v>
      </c>
      <c r="Z2042" s="5">
        <v>0.14000000000000001</v>
      </c>
      <c r="AA2042">
        <v>0</v>
      </c>
      <c r="AB2042" s="6">
        <v>43.21</v>
      </c>
      <c r="AC2042" s="8">
        <f t="shared" si="189"/>
        <v>907.41000000000008</v>
      </c>
      <c r="AD2042" s="8">
        <f>SUM(AC2042:AC2046)</f>
        <v>11009.535</v>
      </c>
      <c r="AE2042" s="8">
        <f t="shared" si="190"/>
        <v>907.41000000000008</v>
      </c>
      <c r="AF2042" s="8">
        <f>SUM(AE2042:AE2046)</f>
        <v>11009.535</v>
      </c>
      <c r="AG2042">
        <f t="shared" si="191"/>
        <v>1</v>
      </c>
    </row>
    <row r="2043" spans="1:38" x14ac:dyDescent="0.35">
      <c r="A2043">
        <v>2042</v>
      </c>
      <c r="C2043">
        <v>726</v>
      </c>
      <c r="D2043">
        <v>412</v>
      </c>
      <c r="E2043" t="s">
        <v>33</v>
      </c>
      <c r="F2043" t="s">
        <v>34</v>
      </c>
      <c r="G2043">
        <v>49.39604568</v>
      </c>
      <c r="H2043">
        <v>124.6665421</v>
      </c>
      <c r="M2043" t="s">
        <v>39</v>
      </c>
      <c r="N2043">
        <v>3</v>
      </c>
      <c r="O2043">
        <v>1</v>
      </c>
      <c r="P2043">
        <f t="shared" si="192"/>
        <v>2</v>
      </c>
      <c r="Q2043" t="s">
        <v>36</v>
      </c>
      <c r="R2043">
        <v>1</v>
      </c>
      <c r="S2043">
        <f t="shared" si="187"/>
        <v>0</v>
      </c>
      <c r="T2043">
        <f t="shared" si="188"/>
        <v>2</v>
      </c>
      <c r="Z2043" s="5">
        <v>0.14000000000000001</v>
      </c>
      <c r="AA2043">
        <v>0</v>
      </c>
      <c r="AB2043" s="6">
        <v>43.21</v>
      </c>
      <c r="AC2043" s="8">
        <f t="shared" si="189"/>
        <v>1209.8800000000001</v>
      </c>
      <c r="AE2043" s="8">
        <f t="shared" si="190"/>
        <v>1209.8800000000001</v>
      </c>
      <c r="AG2043" t="str">
        <f t="shared" si="191"/>
        <v/>
      </c>
    </row>
    <row r="2044" spans="1:38" x14ac:dyDescent="0.35">
      <c r="A2044">
        <v>2043</v>
      </c>
      <c r="C2044">
        <v>726</v>
      </c>
      <c r="D2044">
        <v>412</v>
      </c>
      <c r="E2044" t="s">
        <v>33</v>
      </c>
      <c r="F2044" t="s">
        <v>34</v>
      </c>
      <c r="G2044">
        <v>49.39604568</v>
      </c>
      <c r="H2044">
        <v>124.6665421</v>
      </c>
      <c r="M2044" t="s">
        <v>80</v>
      </c>
      <c r="N2044">
        <v>1</v>
      </c>
      <c r="O2044">
        <v>0</v>
      </c>
      <c r="P2044">
        <f t="shared" si="192"/>
        <v>1</v>
      </c>
      <c r="Q2044" t="s">
        <v>36</v>
      </c>
      <c r="R2044">
        <v>1</v>
      </c>
      <c r="S2044">
        <f t="shared" si="187"/>
        <v>0</v>
      </c>
      <c r="T2044">
        <f t="shared" si="188"/>
        <v>1</v>
      </c>
      <c r="Z2044" s="5">
        <v>0.14000000000000001</v>
      </c>
      <c r="AA2044">
        <v>0</v>
      </c>
      <c r="AB2044" s="6">
        <v>36.65</v>
      </c>
      <c r="AC2044" s="8">
        <f t="shared" si="189"/>
        <v>513.1</v>
      </c>
      <c r="AE2044" s="8">
        <f t="shared" si="190"/>
        <v>513.1</v>
      </c>
      <c r="AG2044" t="str">
        <f t="shared" si="191"/>
        <v/>
      </c>
    </row>
    <row r="2045" spans="1:38" x14ac:dyDescent="0.35">
      <c r="A2045">
        <v>2044</v>
      </c>
      <c r="C2045">
        <v>783</v>
      </c>
      <c r="D2045">
        <v>412</v>
      </c>
      <c r="E2045" t="s">
        <v>33</v>
      </c>
      <c r="F2045" t="s">
        <v>34</v>
      </c>
      <c r="G2045">
        <v>49.39604568</v>
      </c>
      <c r="H2045">
        <v>124.6665421</v>
      </c>
      <c r="M2045" t="s">
        <v>57</v>
      </c>
      <c r="N2045">
        <v>0</v>
      </c>
      <c r="O2045">
        <v>-1</v>
      </c>
      <c r="P2045">
        <f t="shared" si="192"/>
        <v>1</v>
      </c>
      <c r="R2045">
        <v>2</v>
      </c>
      <c r="S2045">
        <f t="shared" si="187"/>
        <v>1</v>
      </c>
      <c r="T2045">
        <f t="shared" si="188"/>
        <v>0</v>
      </c>
      <c r="U2045" t="s">
        <v>115</v>
      </c>
      <c r="V2045" t="s">
        <v>61</v>
      </c>
      <c r="Z2045" s="5">
        <v>1.31</v>
      </c>
      <c r="AA2045">
        <v>0</v>
      </c>
      <c r="AB2045" s="6">
        <v>4.74</v>
      </c>
      <c r="AC2045" s="8">
        <f t="shared" si="189"/>
        <v>620.94000000000005</v>
      </c>
      <c r="AE2045" s="8">
        <f t="shared" si="190"/>
        <v>620.94000000000005</v>
      </c>
      <c r="AG2045" t="str">
        <f t="shared" si="191"/>
        <v/>
      </c>
    </row>
    <row r="2046" spans="1:38" x14ac:dyDescent="0.35">
      <c r="A2046">
        <v>2045</v>
      </c>
      <c r="B2046" s="1"/>
      <c r="C2046">
        <v>783</v>
      </c>
      <c r="D2046">
        <v>412</v>
      </c>
      <c r="E2046" s="1" t="s">
        <v>33</v>
      </c>
      <c r="F2046" t="s">
        <v>34</v>
      </c>
      <c r="G2046" s="1">
        <v>49.39604568</v>
      </c>
      <c r="H2046" s="1">
        <v>124.6665421</v>
      </c>
      <c r="I2046" s="1"/>
      <c r="J2046" s="1"/>
      <c r="K2046" s="1"/>
      <c r="L2046" s="1"/>
      <c r="M2046" s="1" t="s">
        <v>51</v>
      </c>
      <c r="N2046" s="1">
        <v>-1</v>
      </c>
      <c r="O2046" s="1">
        <v>-60</v>
      </c>
      <c r="P2046" s="1">
        <f t="shared" si="192"/>
        <v>59</v>
      </c>
      <c r="Q2046" s="1" t="s">
        <v>62</v>
      </c>
      <c r="R2046" s="1">
        <v>2</v>
      </c>
      <c r="S2046" s="1">
        <f t="shared" si="187"/>
        <v>59</v>
      </c>
      <c r="T2046" s="1">
        <f t="shared" si="188"/>
        <v>0</v>
      </c>
      <c r="U2046" t="s">
        <v>115</v>
      </c>
      <c r="V2046" t="s">
        <v>61</v>
      </c>
      <c r="W2046" s="1"/>
      <c r="X2046" s="1"/>
      <c r="Y2046" s="1"/>
      <c r="Z2046" s="5">
        <v>1.19</v>
      </c>
      <c r="AA2046" s="1">
        <v>35</v>
      </c>
      <c r="AB2046" s="6">
        <v>1.7</v>
      </c>
      <c r="AC2046" s="8">
        <f t="shared" si="189"/>
        <v>7758.2049999999999</v>
      </c>
      <c r="AD2046" s="1"/>
      <c r="AE2046" s="10">
        <f t="shared" si="190"/>
        <v>7758.2049999999999</v>
      </c>
      <c r="AF2046" s="1"/>
      <c r="AG2046" t="str">
        <f t="shared" si="191"/>
        <v/>
      </c>
      <c r="AI2046" s="1"/>
      <c r="AJ2046" s="1"/>
      <c r="AK2046" s="1"/>
      <c r="AL2046" s="1"/>
    </row>
    <row r="2047" spans="1:38" x14ac:dyDescent="0.35">
      <c r="A2047">
        <v>2046</v>
      </c>
      <c r="C2047">
        <v>778</v>
      </c>
      <c r="D2047">
        <v>413</v>
      </c>
      <c r="E2047" t="s">
        <v>74</v>
      </c>
      <c r="F2047" t="s">
        <v>65</v>
      </c>
      <c r="G2047">
        <v>49.216110229999998</v>
      </c>
      <c r="H2047">
        <v>124.84690089999999</v>
      </c>
      <c r="M2047" t="s">
        <v>37</v>
      </c>
      <c r="N2047">
        <v>2.5</v>
      </c>
      <c r="O2047">
        <v>2</v>
      </c>
      <c r="P2047">
        <f t="shared" si="192"/>
        <v>0.5</v>
      </c>
      <c r="Q2047" t="s">
        <v>36</v>
      </c>
      <c r="R2047">
        <v>1</v>
      </c>
      <c r="S2047">
        <f t="shared" si="187"/>
        <v>0</v>
      </c>
      <c r="T2047">
        <f t="shared" si="188"/>
        <v>0.5</v>
      </c>
      <c r="W2047">
        <f>SUM(S2047:S2052)</f>
        <v>23</v>
      </c>
      <c r="X2047">
        <f>SUM(T2047:T2052)</f>
        <v>2.5</v>
      </c>
      <c r="Y2047">
        <f>X2047+W2047</f>
        <v>25.5</v>
      </c>
      <c r="Z2047" s="5">
        <v>0.16</v>
      </c>
      <c r="AA2047">
        <v>0</v>
      </c>
      <c r="AB2047" s="6">
        <v>37.4</v>
      </c>
      <c r="AC2047" s="8">
        <f t="shared" si="189"/>
        <v>299.2</v>
      </c>
      <c r="AD2047" s="8">
        <f>SUM(AC2047:AC2052)</f>
        <v>3414</v>
      </c>
      <c r="AE2047" s="8">
        <f t="shared" si="190"/>
        <v>299.2</v>
      </c>
      <c r="AF2047" s="8">
        <f>SUM(AE2047:AE2052)</f>
        <v>3414</v>
      </c>
      <c r="AG2047">
        <f t="shared" si="191"/>
        <v>1</v>
      </c>
    </row>
    <row r="2048" spans="1:38" x14ac:dyDescent="0.35">
      <c r="A2048">
        <v>2047</v>
      </c>
      <c r="C2048">
        <v>778</v>
      </c>
      <c r="D2048">
        <v>413</v>
      </c>
      <c r="E2048" t="s">
        <v>74</v>
      </c>
      <c r="F2048" t="s">
        <v>65</v>
      </c>
      <c r="G2048">
        <v>49.216110229999998</v>
      </c>
      <c r="H2048">
        <v>124.84690089999999</v>
      </c>
      <c r="M2048" t="s">
        <v>47</v>
      </c>
      <c r="N2048">
        <v>2</v>
      </c>
      <c r="O2048">
        <v>0.5</v>
      </c>
      <c r="P2048">
        <f t="shared" si="192"/>
        <v>1.5</v>
      </c>
      <c r="Q2048" t="s">
        <v>36</v>
      </c>
      <c r="R2048">
        <v>1</v>
      </c>
      <c r="S2048">
        <f t="shared" si="187"/>
        <v>0</v>
      </c>
      <c r="T2048">
        <f t="shared" si="188"/>
        <v>1.5</v>
      </c>
      <c r="Z2048" s="5">
        <v>0.16</v>
      </c>
      <c r="AA2048">
        <v>0</v>
      </c>
      <c r="AB2048" s="6">
        <v>37.4</v>
      </c>
      <c r="AC2048" s="8">
        <f t="shared" si="189"/>
        <v>897.59999999999991</v>
      </c>
      <c r="AE2048" s="8">
        <f t="shared" si="190"/>
        <v>897.59999999999991</v>
      </c>
      <c r="AG2048" t="str">
        <f t="shared" si="191"/>
        <v/>
      </c>
    </row>
    <row r="2049" spans="1:38" x14ac:dyDescent="0.35">
      <c r="A2049">
        <v>2048</v>
      </c>
      <c r="C2049">
        <v>778</v>
      </c>
      <c r="D2049">
        <v>413</v>
      </c>
      <c r="E2049" t="s">
        <v>74</v>
      </c>
      <c r="F2049" t="s">
        <v>65</v>
      </c>
      <c r="G2049">
        <v>49.216110229999998</v>
      </c>
      <c r="H2049">
        <v>124.84690089999999</v>
      </c>
      <c r="M2049" t="s">
        <v>41</v>
      </c>
      <c r="N2049">
        <v>0.5</v>
      </c>
      <c r="O2049">
        <v>0</v>
      </c>
      <c r="P2049">
        <f t="shared" si="192"/>
        <v>0.5</v>
      </c>
      <c r="Q2049" t="s">
        <v>36</v>
      </c>
      <c r="R2049">
        <v>1</v>
      </c>
      <c r="S2049">
        <f t="shared" si="187"/>
        <v>0</v>
      </c>
      <c r="T2049">
        <f t="shared" si="188"/>
        <v>0.5</v>
      </c>
      <c r="Z2049" s="5">
        <v>0.16</v>
      </c>
      <c r="AA2049">
        <v>0</v>
      </c>
      <c r="AB2049" s="6">
        <v>30.85</v>
      </c>
      <c r="AC2049" s="8">
        <f t="shared" si="189"/>
        <v>246.8</v>
      </c>
      <c r="AE2049" s="8">
        <f t="shared" si="190"/>
        <v>246.8</v>
      </c>
      <c r="AG2049" t="str">
        <f t="shared" si="191"/>
        <v/>
      </c>
    </row>
    <row r="2050" spans="1:38" x14ac:dyDescent="0.35">
      <c r="A2050">
        <v>2049</v>
      </c>
      <c r="C2050">
        <v>838</v>
      </c>
      <c r="D2050">
        <v>413</v>
      </c>
      <c r="E2050" t="s">
        <v>74</v>
      </c>
      <c r="F2050" t="s">
        <v>65</v>
      </c>
      <c r="G2050">
        <v>49.216110229999998</v>
      </c>
      <c r="H2050">
        <v>124.84690089999999</v>
      </c>
      <c r="M2050" t="s">
        <v>232</v>
      </c>
      <c r="N2050">
        <v>0</v>
      </c>
      <c r="O2050">
        <v>-7</v>
      </c>
      <c r="P2050">
        <f t="shared" si="192"/>
        <v>7</v>
      </c>
      <c r="Q2050" t="s">
        <v>69</v>
      </c>
      <c r="R2050">
        <v>2</v>
      </c>
      <c r="S2050">
        <f t="shared" ref="S2050:S2113" si="193">IF(R2050=1,0,P2050)</f>
        <v>7</v>
      </c>
      <c r="T2050">
        <f t="shared" ref="T2050:T2113" si="194">IF(R2050=1,P2050,0)</f>
        <v>0</v>
      </c>
      <c r="U2050" t="s">
        <v>115</v>
      </c>
      <c r="V2050" t="s">
        <v>61</v>
      </c>
      <c r="Z2050" s="5">
        <v>1.45</v>
      </c>
      <c r="AA2050">
        <v>60</v>
      </c>
      <c r="AB2050" s="6">
        <v>1.2</v>
      </c>
      <c r="AC2050" s="8">
        <f t="shared" ref="AC2050:AC2113" si="195">Z2050*AB2050/100*P2050*100*100*((100-AA2050)/100)</f>
        <v>487.20000000000005</v>
      </c>
      <c r="AE2050" s="8">
        <f t="shared" ref="AE2050:AE2113" si="196">Z2050*AB2050/100*P2050*100*100*((100-AA2050)/100)</f>
        <v>487.20000000000005</v>
      </c>
      <c r="AG2050" t="str">
        <f t="shared" ref="AG2050:AG2113" si="197">IF(D2049&lt;&gt;D2050,1,"")</f>
        <v/>
      </c>
    </row>
    <row r="2051" spans="1:38" x14ac:dyDescent="0.35">
      <c r="A2051">
        <v>2050</v>
      </c>
      <c r="C2051">
        <v>838</v>
      </c>
      <c r="D2051">
        <v>413</v>
      </c>
      <c r="E2051" t="s">
        <v>74</v>
      </c>
      <c r="F2051" t="s">
        <v>65</v>
      </c>
      <c r="G2051">
        <v>49.216110229999998</v>
      </c>
      <c r="H2051">
        <v>124.84690089999999</v>
      </c>
      <c r="M2051" t="s">
        <v>48</v>
      </c>
      <c r="N2051">
        <v>-7</v>
      </c>
      <c r="O2051">
        <v>-23</v>
      </c>
      <c r="P2051">
        <f t="shared" si="192"/>
        <v>16</v>
      </c>
      <c r="Q2051" t="s">
        <v>69</v>
      </c>
      <c r="R2051">
        <v>2</v>
      </c>
      <c r="S2051">
        <f t="shared" si="193"/>
        <v>16</v>
      </c>
      <c r="T2051">
        <f t="shared" si="194"/>
        <v>0</v>
      </c>
      <c r="U2051" t="s">
        <v>38</v>
      </c>
      <c r="V2051" t="s">
        <v>116</v>
      </c>
      <c r="Z2051" s="5">
        <v>1.03</v>
      </c>
      <c r="AA2051">
        <v>25</v>
      </c>
      <c r="AB2051" s="6">
        <v>1.2</v>
      </c>
      <c r="AC2051" s="8">
        <f t="shared" si="195"/>
        <v>1483.1999999999998</v>
      </c>
      <c r="AE2051" s="8">
        <f t="shared" si="196"/>
        <v>1483.1999999999998</v>
      </c>
      <c r="AG2051" t="str">
        <f t="shared" si="197"/>
        <v/>
      </c>
    </row>
    <row r="2052" spans="1:38" x14ac:dyDescent="0.35">
      <c r="A2052">
        <v>2051</v>
      </c>
      <c r="B2052" s="1"/>
      <c r="C2052">
        <v>838</v>
      </c>
      <c r="D2052">
        <v>413</v>
      </c>
      <c r="E2052" s="1" t="s">
        <v>74</v>
      </c>
      <c r="F2052" t="s">
        <v>65</v>
      </c>
      <c r="G2052" s="1">
        <v>49.216110229999998</v>
      </c>
      <c r="H2052" s="1">
        <v>124.84690089999999</v>
      </c>
      <c r="I2052" s="1"/>
      <c r="J2052" s="1"/>
      <c r="K2052" s="1"/>
      <c r="L2052" s="1"/>
      <c r="M2052" s="1" t="s">
        <v>59</v>
      </c>
      <c r="N2052" s="1">
        <v>0</v>
      </c>
      <c r="O2052" s="1">
        <v>0</v>
      </c>
      <c r="P2052" s="1">
        <f t="shared" si="192"/>
        <v>0</v>
      </c>
      <c r="Q2052" s="1"/>
      <c r="R2052" s="1">
        <v>2</v>
      </c>
      <c r="S2052" s="1">
        <f t="shared" si="193"/>
        <v>0</v>
      </c>
      <c r="T2052" s="1">
        <f t="shared" si="194"/>
        <v>0</v>
      </c>
      <c r="U2052" t="s">
        <v>38</v>
      </c>
      <c r="V2052" t="s">
        <v>116</v>
      </c>
      <c r="W2052" s="1"/>
      <c r="X2052" s="1"/>
      <c r="Y2052" s="1"/>
      <c r="Z2052" s="5">
        <v>0</v>
      </c>
      <c r="AA2052" s="1">
        <v>0</v>
      </c>
      <c r="AB2052" s="6"/>
      <c r="AC2052" s="8">
        <f t="shared" si="195"/>
        <v>0</v>
      </c>
      <c r="AD2052" s="1"/>
      <c r="AE2052" s="10">
        <f t="shared" si="196"/>
        <v>0</v>
      </c>
      <c r="AF2052" s="1"/>
      <c r="AG2052" t="str">
        <f t="shared" si="197"/>
        <v/>
      </c>
      <c r="AI2052" s="1"/>
      <c r="AJ2052" s="1"/>
      <c r="AK2052" s="1"/>
      <c r="AL2052" s="1"/>
    </row>
    <row r="2053" spans="1:38" x14ac:dyDescent="0.35">
      <c r="A2053">
        <v>2052</v>
      </c>
      <c r="C2053">
        <v>374</v>
      </c>
      <c r="D2053">
        <v>414</v>
      </c>
      <c r="E2053" t="s">
        <v>33</v>
      </c>
      <c r="F2053" t="s">
        <v>34</v>
      </c>
      <c r="G2053">
        <v>49.425220490000001</v>
      </c>
      <c r="H2053">
        <v>124.6667023</v>
      </c>
      <c r="M2053" t="s">
        <v>40</v>
      </c>
      <c r="N2053">
        <v>3.5</v>
      </c>
      <c r="O2053">
        <v>0</v>
      </c>
      <c r="P2053">
        <f t="shared" si="192"/>
        <v>3.5</v>
      </c>
      <c r="Q2053" t="s">
        <v>36</v>
      </c>
      <c r="R2053">
        <v>1</v>
      </c>
      <c r="S2053">
        <f t="shared" si="193"/>
        <v>0</v>
      </c>
      <c r="T2053">
        <f t="shared" si="194"/>
        <v>3.5</v>
      </c>
      <c r="W2053">
        <f>SUM(S2053:S2056)</f>
        <v>65</v>
      </c>
      <c r="X2053">
        <f>SUM(T2053:T2056)</f>
        <v>3.5</v>
      </c>
      <c r="Y2053">
        <f>X2053+W2053</f>
        <v>68.5</v>
      </c>
      <c r="Z2053" s="5">
        <v>0.14000000000000001</v>
      </c>
      <c r="AA2053">
        <v>0</v>
      </c>
      <c r="AB2053" s="6">
        <v>43.21</v>
      </c>
      <c r="AC2053" s="8">
        <f t="shared" si="195"/>
        <v>2117.2900000000004</v>
      </c>
      <c r="AD2053" s="8">
        <f>SUM(AC2053:AC2056)</f>
        <v>9626.7160000000003</v>
      </c>
      <c r="AE2053" s="8">
        <f t="shared" si="196"/>
        <v>2117.2900000000004</v>
      </c>
      <c r="AF2053" s="8">
        <f>SUM(AE2053:AE2056)</f>
        <v>9626.7160000000003</v>
      </c>
      <c r="AG2053">
        <f t="shared" si="197"/>
        <v>1</v>
      </c>
    </row>
    <row r="2054" spans="1:38" x14ac:dyDescent="0.35">
      <c r="A2054">
        <v>2053</v>
      </c>
      <c r="C2054">
        <v>410</v>
      </c>
      <c r="D2054">
        <v>414</v>
      </c>
      <c r="E2054" t="s">
        <v>33</v>
      </c>
      <c r="F2054" t="s">
        <v>34</v>
      </c>
      <c r="G2054">
        <v>49.425220490000001</v>
      </c>
      <c r="H2054">
        <v>124.6667023</v>
      </c>
      <c r="M2054" t="s">
        <v>51</v>
      </c>
      <c r="N2054">
        <v>0</v>
      </c>
      <c r="O2054">
        <v>-20</v>
      </c>
      <c r="P2054">
        <f t="shared" si="192"/>
        <v>20</v>
      </c>
      <c r="Q2054" t="s">
        <v>62</v>
      </c>
      <c r="R2054">
        <v>2</v>
      </c>
      <c r="S2054">
        <f t="shared" si="193"/>
        <v>20</v>
      </c>
      <c r="T2054">
        <f t="shared" si="194"/>
        <v>0</v>
      </c>
      <c r="U2054" t="s">
        <v>38</v>
      </c>
      <c r="V2054" t="s">
        <v>116</v>
      </c>
      <c r="Z2054" s="5">
        <v>1.19</v>
      </c>
      <c r="AA2054">
        <v>25</v>
      </c>
      <c r="AB2054" s="6">
        <v>1.7</v>
      </c>
      <c r="AC2054" s="8">
        <f t="shared" si="195"/>
        <v>3034.4999999999995</v>
      </c>
      <c r="AE2054" s="8">
        <f t="shared" si="196"/>
        <v>3034.4999999999995</v>
      </c>
      <c r="AG2054" t="str">
        <f t="shared" si="197"/>
        <v/>
      </c>
    </row>
    <row r="2055" spans="1:38" x14ac:dyDescent="0.35">
      <c r="A2055">
        <v>2054</v>
      </c>
      <c r="C2055">
        <v>410</v>
      </c>
      <c r="D2055">
        <v>414</v>
      </c>
      <c r="E2055" t="s">
        <v>33</v>
      </c>
      <c r="F2055" t="s">
        <v>34</v>
      </c>
      <c r="G2055">
        <v>49.425220490000001</v>
      </c>
      <c r="H2055">
        <v>124.6667023</v>
      </c>
      <c r="M2055" t="s">
        <v>48</v>
      </c>
      <c r="N2055">
        <v>-20</v>
      </c>
      <c r="O2055">
        <v>-38</v>
      </c>
      <c r="P2055">
        <f t="shared" si="192"/>
        <v>18</v>
      </c>
      <c r="Q2055" t="s">
        <v>62</v>
      </c>
      <c r="R2055">
        <v>2</v>
      </c>
      <c r="S2055">
        <f t="shared" si="193"/>
        <v>18</v>
      </c>
      <c r="T2055">
        <f t="shared" si="194"/>
        <v>0</v>
      </c>
      <c r="U2055" t="s">
        <v>38</v>
      </c>
      <c r="V2055" t="s">
        <v>116</v>
      </c>
      <c r="Z2055" s="5">
        <v>1.38</v>
      </c>
      <c r="AA2055">
        <v>25</v>
      </c>
      <c r="AB2055" s="6">
        <v>1.7</v>
      </c>
      <c r="AC2055" s="8">
        <f t="shared" si="195"/>
        <v>3167.0999999999985</v>
      </c>
      <c r="AE2055" s="8">
        <f t="shared" si="196"/>
        <v>3167.0999999999985</v>
      </c>
      <c r="AG2055" t="str">
        <f t="shared" si="197"/>
        <v/>
      </c>
    </row>
    <row r="2056" spans="1:38" x14ac:dyDescent="0.35">
      <c r="A2056">
        <v>2055</v>
      </c>
      <c r="B2056" s="1"/>
      <c r="C2056">
        <v>410</v>
      </c>
      <c r="D2056">
        <v>414</v>
      </c>
      <c r="E2056" s="1" t="s">
        <v>33</v>
      </c>
      <c r="F2056" t="s">
        <v>34</v>
      </c>
      <c r="G2056" s="1">
        <v>49.425220490000001</v>
      </c>
      <c r="H2056" s="1">
        <v>124.6667023</v>
      </c>
      <c r="I2056" s="1"/>
      <c r="J2056" s="1"/>
      <c r="K2056" s="1"/>
      <c r="L2056" s="1"/>
      <c r="M2056" s="1" t="s">
        <v>75</v>
      </c>
      <c r="N2056" s="1">
        <v>-38</v>
      </c>
      <c r="O2056" s="1">
        <v>-65</v>
      </c>
      <c r="P2056" s="1">
        <f t="shared" si="192"/>
        <v>27</v>
      </c>
      <c r="Q2056" s="1" t="s">
        <v>53</v>
      </c>
      <c r="R2056" s="1">
        <v>2</v>
      </c>
      <c r="S2056" s="1">
        <f t="shared" si="193"/>
        <v>27</v>
      </c>
      <c r="T2056" s="1">
        <f t="shared" si="194"/>
        <v>0</v>
      </c>
      <c r="U2056" t="s">
        <v>38</v>
      </c>
      <c r="V2056" t="s">
        <v>44</v>
      </c>
      <c r="W2056" s="1"/>
      <c r="X2056" s="1"/>
      <c r="Y2056" s="1"/>
      <c r="Z2056" s="5">
        <v>1.38</v>
      </c>
      <c r="AA2056" s="1">
        <v>35</v>
      </c>
      <c r="AB2056" s="6">
        <v>0.54</v>
      </c>
      <c r="AC2056" s="8">
        <f t="shared" si="195"/>
        <v>1307.826</v>
      </c>
      <c r="AD2056" s="1"/>
      <c r="AE2056" s="10">
        <f t="shared" si="196"/>
        <v>1307.826</v>
      </c>
      <c r="AF2056" s="1"/>
      <c r="AG2056" t="str">
        <f t="shared" si="197"/>
        <v/>
      </c>
      <c r="AI2056" s="1"/>
      <c r="AJ2056" s="1"/>
      <c r="AK2056" s="1"/>
      <c r="AL2056" s="1"/>
    </row>
    <row r="2057" spans="1:38" x14ac:dyDescent="0.35">
      <c r="A2057">
        <v>2056</v>
      </c>
      <c r="C2057">
        <v>27</v>
      </c>
      <c r="D2057">
        <v>415</v>
      </c>
      <c r="E2057" t="s">
        <v>33</v>
      </c>
      <c r="F2057" t="s">
        <v>34</v>
      </c>
      <c r="G2057">
        <v>49.420501710000003</v>
      </c>
      <c r="H2057">
        <v>124.677002</v>
      </c>
      <c r="M2057" t="s">
        <v>277</v>
      </c>
      <c r="N2057">
        <v>10</v>
      </c>
      <c r="O2057">
        <v>8</v>
      </c>
      <c r="P2057">
        <f t="shared" si="192"/>
        <v>2</v>
      </c>
      <c r="Q2057" t="s">
        <v>36</v>
      </c>
      <c r="R2057">
        <v>1</v>
      </c>
      <c r="S2057">
        <f t="shared" si="193"/>
        <v>0</v>
      </c>
      <c r="T2057">
        <f t="shared" si="194"/>
        <v>2</v>
      </c>
      <c r="W2057">
        <f>SUM(S2057:S2063)</f>
        <v>36</v>
      </c>
      <c r="X2057">
        <f>SUM(T2057:T2063)</f>
        <v>10</v>
      </c>
      <c r="Y2057">
        <f>X2057+W2057</f>
        <v>46</v>
      </c>
      <c r="Z2057" s="5">
        <v>0</v>
      </c>
      <c r="AA2057">
        <v>0</v>
      </c>
      <c r="AB2057" s="6"/>
      <c r="AC2057" s="8">
        <f t="shared" si="195"/>
        <v>0</v>
      </c>
      <c r="AD2057" s="8">
        <f>SUM(AC2057:AC2063)</f>
        <v>8466.4869999999992</v>
      </c>
      <c r="AE2057" s="8">
        <f t="shared" si="196"/>
        <v>0</v>
      </c>
      <c r="AF2057" s="8">
        <f>SUM(AE2057:AE2063)</f>
        <v>8466.4869999999992</v>
      </c>
      <c r="AG2057">
        <f t="shared" si="197"/>
        <v>1</v>
      </c>
    </row>
    <row r="2058" spans="1:38" x14ac:dyDescent="0.35">
      <c r="A2058">
        <v>2057</v>
      </c>
      <c r="C2058">
        <v>27</v>
      </c>
      <c r="D2058">
        <v>415</v>
      </c>
      <c r="E2058" t="s">
        <v>33</v>
      </c>
      <c r="F2058" t="s">
        <v>34</v>
      </c>
      <c r="G2058">
        <v>49.420501710000003</v>
      </c>
      <c r="H2058">
        <v>124.677002</v>
      </c>
      <c r="M2058" t="s">
        <v>37</v>
      </c>
      <c r="N2058">
        <v>8</v>
      </c>
      <c r="O2058">
        <v>7</v>
      </c>
      <c r="P2058">
        <f t="shared" si="192"/>
        <v>1</v>
      </c>
      <c r="Q2058" t="s">
        <v>36</v>
      </c>
      <c r="R2058">
        <v>1</v>
      </c>
      <c r="S2058">
        <f t="shared" si="193"/>
        <v>0</v>
      </c>
      <c r="T2058">
        <f t="shared" si="194"/>
        <v>1</v>
      </c>
      <c r="Z2058" s="5">
        <v>0.14000000000000001</v>
      </c>
      <c r="AA2058">
        <v>0</v>
      </c>
      <c r="AB2058" s="6">
        <v>43.21</v>
      </c>
      <c r="AC2058" s="8">
        <f t="shared" si="195"/>
        <v>604.94000000000005</v>
      </c>
      <c r="AE2058" s="8">
        <f t="shared" si="196"/>
        <v>604.94000000000005</v>
      </c>
      <c r="AG2058" t="str">
        <f t="shared" si="197"/>
        <v/>
      </c>
    </row>
    <row r="2059" spans="1:38" x14ac:dyDescent="0.35">
      <c r="A2059">
        <v>2058</v>
      </c>
      <c r="C2059">
        <v>27</v>
      </c>
      <c r="D2059">
        <v>415</v>
      </c>
      <c r="E2059" t="s">
        <v>33</v>
      </c>
      <c r="F2059" t="s">
        <v>34</v>
      </c>
      <c r="G2059">
        <v>49.420501710000003</v>
      </c>
      <c r="H2059">
        <v>124.677002</v>
      </c>
      <c r="M2059" t="s">
        <v>47</v>
      </c>
      <c r="N2059">
        <v>7</v>
      </c>
      <c r="O2059">
        <v>5</v>
      </c>
      <c r="P2059">
        <f t="shared" ref="P2059:P2122" si="198">ABS(N2059-O2059)</f>
        <v>2</v>
      </c>
      <c r="Q2059" t="s">
        <v>36</v>
      </c>
      <c r="R2059">
        <v>1</v>
      </c>
      <c r="S2059">
        <f t="shared" si="193"/>
        <v>0</v>
      </c>
      <c r="T2059">
        <f t="shared" si="194"/>
        <v>2</v>
      </c>
      <c r="Z2059" s="5">
        <v>0.14000000000000001</v>
      </c>
      <c r="AA2059">
        <v>0</v>
      </c>
      <c r="AB2059" s="6">
        <v>43.21</v>
      </c>
      <c r="AC2059" s="8">
        <f t="shared" si="195"/>
        <v>1209.8800000000001</v>
      </c>
      <c r="AE2059" s="8">
        <f t="shared" si="196"/>
        <v>1209.8800000000001</v>
      </c>
      <c r="AG2059" t="str">
        <f t="shared" si="197"/>
        <v/>
      </c>
    </row>
    <row r="2060" spans="1:38" x14ac:dyDescent="0.35">
      <c r="A2060">
        <v>2059</v>
      </c>
      <c r="C2060">
        <v>27</v>
      </c>
      <c r="D2060">
        <v>415</v>
      </c>
      <c r="E2060" t="s">
        <v>33</v>
      </c>
      <c r="F2060" t="s">
        <v>34</v>
      </c>
      <c r="G2060">
        <v>49.420501710000003</v>
      </c>
      <c r="H2060">
        <v>124.677002</v>
      </c>
      <c r="M2060" t="s">
        <v>41</v>
      </c>
      <c r="N2060">
        <v>5</v>
      </c>
      <c r="O2060">
        <v>0</v>
      </c>
      <c r="P2060">
        <f t="shared" si="198"/>
        <v>5</v>
      </c>
      <c r="Q2060" t="s">
        <v>36</v>
      </c>
      <c r="R2060">
        <v>1</v>
      </c>
      <c r="S2060">
        <f t="shared" si="193"/>
        <v>0</v>
      </c>
      <c r="T2060">
        <f t="shared" si="194"/>
        <v>5</v>
      </c>
      <c r="Z2060" s="5">
        <v>0.14000000000000001</v>
      </c>
      <c r="AA2060">
        <v>0</v>
      </c>
      <c r="AB2060" s="6">
        <v>36.65</v>
      </c>
      <c r="AC2060" s="8">
        <f t="shared" si="195"/>
        <v>2565.5</v>
      </c>
      <c r="AE2060" s="8">
        <f t="shared" si="196"/>
        <v>2565.5</v>
      </c>
      <c r="AG2060" t="str">
        <f t="shared" si="197"/>
        <v/>
      </c>
    </row>
    <row r="2061" spans="1:38" x14ac:dyDescent="0.35">
      <c r="A2061">
        <v>2060</v>
      </c>
      <c r="C2061">
        <v>36</v>
      </c>
      <c r="D2061">
        <v>415</v>
      </c>
      <c r="E2061" t="s">
        <v>33</v>
      </c>
      <c r="F2061" t="s">
        <v>34</v>
      </c>
      <c r="G2061">
        <v>49.420501710000003</v>
      </c>
      <c r="H2061">
        <v>124.677002</v>
      </c>
      <c r="M2061" t="s">
        <v>48</v>
      </c>
      <c r="N2061">
        <v>0</v>
      </c>
      <c r="O2061">
        <v>-14</v>
      </c>
      <c r="P2061">
        <f t="shared" si="198"/>
        <v>14</v>
      </c>
      <c r="Q2061" t="s">
        <v>62</v>
      </c>
      <c r="R2061">
        <v>2</v>
      </c>
      <c r="S2061">
        <f t="shared" si="193"/>
        <v>14</v>
      </c>
      <c r="T2061">
        <f t="shared" si="194"/>
        <v>0</v>
      </c>
      <c r="U2061" t="s">
        <v>38</v>
      </c>
      <c r="V2061" t="s">
        <v>44</v>
      </c>
      <c r="Z2061" s="5">
        <v>1.38</v>
      </c>
      <c r="AA2061">
        <v>5</v>
      </c>
      <c r="AB2061" s="6">
        <v>1.7</v>
      </c>
      <c r="AC2061" s="8">
        <f t="shared" si="195"/>
        <v>3120.1799999999994</v>
      </c>
      <c r="AE2061" s="8">
        <f t="shared" si="196"/>
        <v>3120.1799999999994</v>
      </c>
      <c r="AG2061" t="str">
        <f t="shared" si="197"/>
        <v/>
      </c>
    </row>
    <row r="2062" spans="1:38" x14ac:dyDescent="0.35">
      <c r="A2062">
        <v>2061</v>
      </c>
      <c r="C2062">
        <v>36</v>
      </c>
      <c r="D2062">
        <v>415</v>
      </c>
      <c r="E2062" t="s">
        <v>33</v>
      </c>
      <c r="F2062" t="s">
        <v>34</v>
      </c>
      <c r="G2062">
        <v>49.420501710000003</v>
      </c>
      <c r="H2062">
        <v>124.677002</v>
      </c>
      <c r="M2062" t="s">
        <v>231</v>
      </c>
      <c r="N2062">
        <v>-14</v>
      </c>
      <c r="O2062">
        <v>-31</v>
      </c>
      <c r="P2062">
        <f t="shared" si="198"/>
        <v>17</v>
      </c>
      <c r="Q2062" t="s">
        <v>53</v>
      </c>
      <c r="R2062">
        <v>2</v>
      </c>
      <c r="S2062">
        <f t="shared" si="193"/>
        <v>17</v>
      </c>
      <c r="T2062">
        <f t="shared" si="194"/>
        <v>0</v>
      </c>
      <c r="U2062" t="s">
        <v>38</v>
      </c>
      <c r="V2062" t="s">
        <v>44</v>
      </c>
      <c r="Z2062" s="5">
        <v>1.38</v>
      </c>
      <c r="AA2062">
        <v>45</v>
      </c>
      <c r="AB2062" s="6">
        <v>0.54</v>
      </c>
      <c r="AC2062" s="8">
        <f t="shared" si="195"/>
        <v>696.76200000000006</v>
      </c>
      <c r="AE2062" s="8">
        <f t="shared" si="196"/>
        <v>696.76200000000006</v>
      </c>
      <c r="AG2062" t="str">
        <f t="shared" si="197"/>
        <v/>
      </c>
    </row>
    <row r="2063" spans="1:38" x14ac:dyDescent="0.35">
      <c r="A2063">
        <v>2062</v>
      </c>
      <c r="B2063" s="1"/>
      <c r="C2063">
        <v>36</v>
      </c>
      <c r="D2063">
        <v>415</v>
      </c>
      <c r="E2063" s="1" t="s">
        <v>33</v>
      </c>
      <c r="F2063" t="s">
        <v>34</v>
      </c>
      <c r="G2063" s="1">
        <v>49.420501710000003</v>
      </c>
      <c r="H2063" s="1">
        <v>124.677002</v>
      </c>
      <c r="I2063" s="1"/>
      <c r="J2063" s="1"/>
      <c r="K2063" s="1"/>
      <c r="L2063" s="1"/>
      <c r="M2063" s="1" t="s">
        <v>122</v>
      </c>
      <c r="N2063" s="1">
        <v>-31</v>
      </c>
      <c r="O2063" s="1">
        <v>-36</v>
      </c>
      <c r="P2063" s="1">
        <f t="shared" si="198"/>
        <v>5</v>
      </c>
      <c r="Q2063" s="1" t="s">
        <v>53</v>
      </c>
      <c r="R2063" s="1">
        <v>2</v>
      </c>
      <c r="S2063" s="1">
        <f t="shared" si="193"/>
        <v>5</v>
      </c>
      <c r="T2063" s="1">
        <f t="shared" si="194"/>
        <v>0</v>
      </c>
      <c r="U2063" t="s">
        <v>38</v>
      </c>
      <c r="V2063" t="s">
        <v>44</v>
      </c>
      <c r="W2063" s="1"/>
      <c r="X2063" s="1"/>
      <c r="Y2063" s="1"/>
      <c r="Z2063" s="5">
        <v>1.78</v>
      </c>
      <c r="AA2063" s="1">
        <v>45</v>
      </c>
      <c r="AB2063" s="6">
        <v>0.55000000000000004</v>
      </c>
      <c r="AC2063" s="8">
        <f t="shared" si="195"/>
        <v>269.22500000000008</v>
      </c>
      <c r="AD2063" s="1"/>
      <c r="AE2063" s="10">
        <f t="shared" si="196"/>
        <v>269.22500000000008</v>
      </c>
      <c r="AF2063" s="1"/>
      <c r="AG2063" t="str">
        <f t="shared" si="197"/>
        <v/>
      </c>
      <c r="AI2063" s="1"/>
      <c r="AJ2063" s="1"/>
      <c r="AK2063" s="1"/>
      <c r="AL2063" s="1"/>
    </row>
    <row r="2064" spans="1:38" x14ac:dyDescent="0.35">
      <c r="A2064">
        <v>2063</v>
      </c>
      <c r="C2064">
        <v>424</v>
      </c>
      <c r="D2064">
        <v>416</v>
      </c>
      <c r="E2064" t="s">
        <v>33</v>
      </c>
      <c r="F2064" t="s">
        <v>34</v>
      </c>
      <c r="G2064">
        <v>50.059715269999998</v>
      </c>
      <c r="H2064">
        <v>124.0385361</v>
      </c>
      <c r="M2064" t="s">
        <v>55</v>
      </c>
      <c r="N2064">
        <v>26</v>
      </c>
      <c r="O2064">
        <v>24</v>
      </c>
      <c r="P2064">
        <f t="shared" si="198"/>
        <v>2</v>
      </c>
      <c r="Q2064" t="s">
        <v>36</v>
      </c>
      <c r="R2064">
        <v>1</v>
      </c>
      <c r="S2064">
        <f t="shared" si="193"/>
        <v>0</v>
      </c>
      <c r="T2064">
        <f t="shared" si="194"/>
        <v>2</v>
      </c>
      <c r="W2064">
        <f>SUM(S2064:S2069)</f>
        <v>10</v>
      </c>
      <c r="X2064">
        <f>SUM(T2064:T2069)</f>
        <v>26</v>
      </c>
      <c r="Y2064">
        <f>X2064+W2064</f>
        <v>36</v>
      </c>
      <c r="Z2064" s="5">
        <v>0.14000000000000001</v>
      </c>
      <c r="AA2064">
        <v>0</v>
      </c>
      <c r="AB2064" s="6">
        <v>43.21</v>
      </c>
      <c r="AC2064" s="8">
        <f t="shared" si="195"/>
        <v>1209.8800000000001</v>
      </c>
      <c r="AD2064" s="8">
        <f>SUM(AC2064:AC2069)</f>
        <v>15914.82</v>
      </c>
      <c r="AE2064" s="8">
        <f t="shared" si="196"/>
        <v>1209.8800000000001</v>
      </c>
      <c r="AF2064" s="8">
        <f>SUM(AE2064:AE2069)</f>
        <v>15914.82</v>
      </c>
      <c r="AG2064">
        <f t="shared" si="197"/>
        <v>1</v>
      </c>
    </row>
    <row r="2065" spans="1:38" x14ac:dyDescent="0.35">
      <c r="A2065">
        <v>2064</v>
      </c>
      <c r="C2065">
        <v>424</v>
      </c>
      <c r="D2065">
        <v>416</v>
      </c>
      <c r="E2065" t="s">
        <v>33</v>
      </c>
      <c r="F2065" t="s">
        <v>34</v>
      </c>
      <c r="G2065">
        <v>50.059715269999998</v>
      </c>
      <c r="H2065">
        <v>124.0385361</v>
      </c>
      <c r="M2065" t="s">
        <v>47</v>
      </c>
      <c r="N2065">
        <v>24</v>
      </c>
      <c r="O2065">
        <v>15</v>
      </c>
      <c r="P2065">
        <f t="shared" si="198"/>
        <v>9</v>
      </c>
      <c r="Q2065" t="s">
        <v>36</v>
      </c>
      <c r="R2065">
        <v>1</v>
      </c>
      <c r="S2065">
        <f t="shared" si="193"/>
        <v>0</v>
      </c>
      <c r="T2065">
        <f t="shared" si="194"/>
        <v>9</v>
      </c>
      <c r="Z2065" s="5">
        <v>0.14000000000000001</v>
      </c>
      <c r="AA2065">
        <v>0</v>
      </c>
      <c r="AB2065" s="6">
        <v>43.21</v>
      </c>
      <c r="AC2065" s="8">
        <f t="shared" si="195"/>
        <v>5444.4600000000009</v>
      </c>
      <c r="AE2065" s="8">
        <f t="shared" si="196"/>
        <v>5444.4600000000009</v>
      </c>
      <c r="AG2065" t="str">
        <f t="shared" si="197"/>
        <v/>
      </c>
    </row>
    <row r="2066" spans="1:38" x14ac:dyDescent="0.35">
      <c r="A2066">
        <v>2065</v>
      </c>
      <c r="C2066">
        <v>424</v>
      </c>
      <c r="D2066">
        <v>416</v>
      </c>
      <c r="E2066" t="s">
        <v>33</v>
      </c>
      <c r="F2066" t="s">
        <v>34</v>
      </c>
      <c r="G2066">
        <v>50.059715269999998</v>
      </c>
      <c r="H2066">
        <v>124.0385361</v>
      </c>
      <c r="M2066" t="s">
        <v>40</v>
      </c>
      <c r="N2066">
        <v>15</v>
      </c>
      <c r="O2066">
        <v>7</v>
      </c>
      <c r="P2066">
        <f t="shared" si="198"/>
        <v>8</v>
      </c>
      <c r="Q2066" t="s">
        <v>36</v>
      </c>
      <c r="R2066">
        <v>1</v>
      </c>
      <c r="S2066">
        <f t="shared" si="193"/>
        <v>0</v>
      </c>
      <c r="T2066">
        <f t="shared" si="194"/>
        <v>8</v>
      </c>
      <c r="Z2066" s="5">
        <v>0.14000000000000001</v>
      </c>
      <c r="AA2066">
        <v>0</v>
      </c>
      <c r="AB2066" s="6">
        <v>43.21</v>
      </c>
      <c r="AC2066" s="8">
        <f t="shared" si="195"/>
        <v>4839.5200000000004</v>
      </c>
      <c r="AE2066" s="8">
        <f t="shared" si="196"/>
        <v>4839.5200000000004</v>
      </c>
      <c r="AG2066" t="str">
        <f t="shared" si="197"/>
        <v/>
      </c>
    </row>
    <row r="2067" spans="1:38" x14ac:dyDescent="0.35">
      <c r="A2067">
        <v>2066</v>
      </c>
      <c r="C2067">
        <v>424</v>
      </c>
      <c r="D2067">
        <v>416</v>
      </c>
      <c r="E2067" t="s">
        <v>33</v>
      </c>
      <c r="F2067" t="s">
        <v>34</v>
      </c>
      <c r="G2067">
        <v>50.059715269999998</v>
      </c>
      <c r="H2067">
        <v>124.0385361</v>
      </c>
      <c r="M2067" t="s">
        <v>41</v>
      </c>
      <c r="N2067">
        <v>7</v>
      </c>
      <c r="O2067">
        <v>0</v>
      </c>
      <c r="P2067">
        <f t="shared" si="198"/>
        <v>7</v>
      </c>
      <c r="Q2067" t="s">
        <v>36</v>
      </c>
      <c r="R2067">
        <v>1</v>
      </c>
      <c r="S2067">
        <f t="shared" si="193"/>
        <v>0</v>
      </c>
      <c r="T2067">
        <f t="shared" si="194"/>
        <v>7</v>
      </c>
      <c r="Z2067" s="5">
        <v>0.14000000000000001</v>
      </c>
      <c r="AA2067">
        <v>0</v>
      </c>
      <c r="AB2067" s="6">
        <v>36.65</v>
      </c>
      <c r="AC2067" s="8">
        <f t="shared" si="195"/>
        <v>3591.7000000000003</v>
      </c>
      <c r="AE2067" s="8">
        <f t="shared" si="196"/>
        <v>3591.7000000000003</v>
      </c>
      <c r="AG2067" t="str">
        <f t="shared" si="197"/>
        <v/>
      </c>
    </row>
    <row r="2068" spans="1:38" x14ac:dyDescent="0.35">
      <c r="A2068">
        <v>2067</v>
      </c>
      <c r="C2068">
        <v>471</v>
      </c>
      <c r="D2068">
        <v>416</v>
      </c>
      <c r="E2068" t="s">
        <v>33</v>
      </c>
      <c r="F2068" t="s">
        <v>34</v>
      </c>
      <c r="G2068">
        <v>50.059715269999998</v>
      </c>
      <c r="H2068">
        <v>124.0385361</v>
      </c>
      <c r="M2068" t="s">
        <v>147</v>
      </c>
      <c r="N2068">
        <v>0</v>
      </c>
      <c r="O2068">
        <v>-2</v>
      </c>
      <c r="P2068">
        <f t="shared" si="198"/>
        <v>2</v>
      </c>
      <c r="Q2068" t="s">
        <v>54</v>
      </c>
      <c r="R2068">
        <v>2</v>
      </c>
      <c r="S2068">
        <f t="shared" si="193"/>
        <v>2</v>
      </c>
      <c r="T2068">
        <f t="shared" si="194"/>
        <v>0</v>
      </c>
      <c r="U2068" t="s">
        <v>38</v>
      </c>
      <c r="V2068" t="s">
        <v>44</v>
      </c>
      <c r="Z2068" s="5">
        <v>0.87</v>
      </c>
      <c r="AA2068">
        <v>10</v>
      </c>
      <c r="AB2068" s="6">
        <v>1.7</v>
      </c>
      <c r="AC2068" s="8">
        <f t="shared" si="195"/>
        <v>266.21999999999997</v>
      </c>
      <c r="AE2068" s="8">
        <f t="shared" si="196"/>
        <v>266.21999999999997</v>
      </c>
      <c r="AG2068" t="str">
        <f t="shared" si="197"/>
        <v/>
      </c>
    </row>
    <row r="2069" spans="1:38" x14ac:dyDescent="0.35">
      <c r="A2069">
        <v>2068</v>
      </c>
      <c r="B2069" s="1"/>
      <c r="C2069">
        <v>471</v>
      </c>
      <c r="D2069">
        <v>416</v>
      </c>
      <c r="E2069" s="1" t="s">
        <v>33</v>
      </c>
      <c r="F2069" t="s">
        <v>34</v>
      </c>
      <c r="G2069" s="1">
        <v>50.059715269999998</v>
      </c>
      <c r="H2069" s="1">
        <v>124.0385361</v>
      </c>
      <c r="I2069" s="1"/>
      <c r="J2069" s="1"/>
      <c r="K2069" s="1"/>
      <c r="L2069" s="1"/>
      <c r="M2069" s="1" t="s">
        <v>48</v>
      </c>
      <c r="N2069" s="1">
        <v>-2</v>
      </c>
      <c r="O2069" s="1">
        <v>-10</v>
      </c>
      <c r="P2069" s="1">
        <f t="shared" si="198"/>
        <v>8</v>
      </c>
      <c r="Q2069" s="1" t="s">
        <v>43</v>
      </c>
      <c r="R2069" s="1">
        <v>2</v>
      </c>
      <c r="S2069" s="1">
        <f t="shared" si="193"/>
        <v>8</v>
      </c>
      <c r="T2069" s="1">
        <f t="shared" si="194"/>
        <v>0</v>
      </c>
      <c r="U2069" t="s">
        <v>115</v>
      </c>
      <c r="V2069" t="s">
        <v>116</v>
      </c>
      <c r="W2069" s="1"/>
      <c r="X2069" s="1"/>
      <c r="Y2069" s="1"/>
      <c r="Z2069" s="5">
        <v>1.38</v>
      </c>
      <c r="AA2069" s="1">
        <v>70</v>
      </c>
      <c r="AB2069" s="6">
        <v>1.7</v>
      </c>
      <c r="AC2069" s="8">
        <f t="shared" si="195"/>
        <v>563.03999999999985</v>
      </c>
      <c r="AD2069" s="1"/>
      <c r="AE2069" s="10">
        <f t="shared" si="196"/>
        <v>563.03999999999985</v>
      </c>
      <c r="AF2069" s="1"/>
      <c r="AG2069" t="str">
        <f t="shared" si="197"/>
        <v/>
      </c>
      <c r="AI2069" s="1"/>
      <c r="AJ2069" s="1"/>
      <c r="AK2069" s="1"/>
      <c r="AL2069" s="1"/>
    </row>
    <row r="2070" spans="1:38" x14ac:dyDescent="0.35">
      <c r="A2070">
        <v>2069</v>
      </c>
      <c r="C2070">
        <v>423</v>
      </c>
      <c r="D2070">
        <v>417</v>
      </c>
      <c r="E2070" t="s">
        <v>33</v>
      </c>
      <c r="F2070" t="s">
        <v>34</v>
      </c>
      <c r="G2070">
        <v>50.059165950000001</v>
      </c>
      <c r="H2070">
        <v>124.0396957</v>
      </c>
      <c r="M2070" t="s">
        <v>55</v>
      </c>
      <c r="N2070">
        <v>35</v>
      </c>
      <c r="O2070">
        <v>28</v>
      </c>
      <c r="P2070">
        <f t="shared" si="198"/>
        <v>7</v>
      </c>
      <c r="Q2070" t="s">
        <v>36</v>
      </c>
      <c r="R2070">
        <v>1</v>
      </c>
      <c r="S2070">
        <f t="shared" si="193"/>
        <v>0</v>
      </c>
      <c r="T2070">
        <f t="shared" si="194"/>
        <v>7</v>
      </c>
      <c r="W2070">
        <f>SUM(S2070:S2076)</f>
        <v>21</v>
      </c>
      <c r="X2070">
        <f>SUM(T2070:T2076)</f>
        <v>35</v>
      </c>
      <c r="Y2070">
        <f>X2070+W2070</f>
        <v>56</v>
      </c>
      <c r="Z2070" s="5">
        <v>0.14000000000000001</v>
      </c>
      <c r="AA2070">
        <v>0</v>
      </c>
      <c r="AB2070" s="6">
        <v>43.21</v>
      </c>
      <c r="AC2070" s="8">
        <f t="shared" si="195"/>
        <v>4234.5800000000008</v>
      </c>
      <c r="AD2070" s="8">
        <f>SUM(AC2070:AC2076)</f>
        <v>25508.02</v>
      </c>
      <c r="AE2070" s="8">
        <f t="shared" si="196"/>
        <v>4234.5800000000008</v>
      </c>
      <c r="AF2070" s="8">
        <f>SUM(AE2070:AE2076)</f>
        <v>25508.02</v>
      </c>
      <c r="AG2070">
        <f t="shared" si="197"/>
        <v>1</v>
      </c>
    </row>
    <row r="2071" spans="1:38" x14ac:dyDescent="0.35">
      <c r="A2071">
        <v>2070</v>
      </c>
      <c r="C2071">
        <v>423</v>
      </c>
      <c r="D2071">
        <v>417</v>
      </c>
      <c r="E2071" t="s">
        <v>33</v>
      </c>
      <c r="F2071" t="s">
        <v>34</v>
      </c>
      <c r="G2071">
        <v>50.059165950000001</v>
      </c>
      <c r="H2071">
        <v>124.0396957</v>
      </c>
      <c r="M2071" t="s">
        <v>40</v>
      </c>
      <c r="N2071">
        <v>28</v>
      </c>
      <c r="O2071">
        <v>18</v>
      </c>
      <c r="P2071">
        <f t="shared" si="198"/>
        <v>10</v>
      </c>
      <c r="Q2071" t="s">
        <v>36</v>
      </c>
      <c r="R2071">
        <v>1</v>
      </c>
      <c r="S2071">
        <f t="shared" si="193"/>
        <v>0</v>
      </c>
      <c r="T2071">
        <f t="shared" si="194"/>
        <v>10</v>
      </c>
      <c r="Z2071" s="5">
        <v>0.14000000000000001</v>
      </c>
      <c r="AA2071">
        <v>0</v>
      </c>
      <c r="AB2071" s="6">
        <v>43.21</v>
      </c>
      <c r="AC2071" s="8">
        <f t="shared" si="195"/>
        <v>6049.4</v>
      </c>
      <c r="AE2071" s="8">
        <f t="shared" si="196"/>
        <v>6049.4</v>
      </c>
      <c r="AG2071" t="str">
        <f t="shared" si="197"/>
        <v/>
      </c>
    </row>
    <row r="2072" spans="1:38" x14ac:dyDescent="0.35">
      <c r="A2072">
        <v>2071</v>
      </c>
      <c r="C2072">
        <v>423</v>
      </c>
      <c r="D2072">
        <v>417</v>
      </c>
      <c r="E2072" t="s">
        <v>33</v>
      </c>
      <c r="F2072" t="s">
        <v>34</v>
      </c>
      <c r="G2072">
        <v>50.059165950000001</v>
      </c>
      <c r="H2072">
        <v>124.0396957</v>
      </c>
      <c r="M2072" t="s">
        <v>41</v>
      </c>
      <c r="N2072">
        <v>18</v>
      </c>
      <c r="O2072">
        <v>0</v>
      </c>
      <c r="P2072">
        <f t="shared" si="198"/>
        <v>18</v>
      </c>
      <c r="Q2072" t="s">
        <v>36</v>
      </c>
      <c r="R2072">
        <v>1</v>
      </c>
      <c r="S2072">
        <f t="shared" si="193"/>
        <v>0</v>
      </c>
      <c r="T2072">
        <f t="shared" si="194"/>
        <v>18</v>
      </c>
      <c r="Z2072" s="5">
        <v>0.14000000000000001</v>
      </c>
      <c r="AA2072">
        <v>0</v>
      </c>
      <c r="AB2072" s="6">
        <v>36.65</v>
      </c>
      <c r="AC2072" s="8">
        <f t="shared" si="195"/>
        <v>9235.8000000000011</v>
      </c>
      <c r="AE2072" s="8">
        <f t="shared" si="196"/>
        <v>9235.8000000000011</v>
      </c>
      <c r="AG2072" t="str">
        <f t="shared" si="197"/>
        <v/>
      </c>
    </row>
    <row r="2073" spans="1:38" x14ac:dyDescent="0.35">
      <c r="A2073">
        <v>2072</v>
      </c>
      <c r="C2073">
        <v>470</v>
      </c>
      <c r="D2073">
        <v>417</v>
      </c>
      <c r="E2073" t="s">
        <v>33</v>
      </c>
      <c r="F2073" t="s">
        <v>34</v>
      </c>
      <c r="G2073">
        <v>50.059165950000001</v>
      </c>
      <c r="H2073">
        <v>124.0396957</v>
      </c>
      <c r="M2073" t="s">
        <v>72</v>
      </c>
      <c r="N2073">
        <v>0</v>
      </c>
      <c r="O2073">
        <v>-5</v>
      </c>
      <c r="P2073">
        <f t="shared" si="198"/>
        <v>5</v>
      </c>
      <c r="Q2073" t="s">
        <v>43</v>
      </c>
      <c r="R2073">
        <v>2</v>
      </c>
      <c r="S2073">
        <f t="shared" si="193"/>
        <v>5</v>
      </c>
      <c r="T2073">
        <f t="shared" si="194"/>
        <v>0</v>
      </c>
      <c r="U2073" t="s">
        <v>115</v>
      </c>
      <c r="V2073" t="s">
        <v>116</v>
      </c>
      <c r="Z2073" s="5">
        <v>1.31</v>
      </c>
      <c r="AA2073">
        <v>0</v>
      </c>
      <c r="AB2073" s="6">
        <v>4.74</v>
      </c>
      <c r="AC2073" s="8">
        <f t="shared" si="195"/>
        <v>3104.7000000000003</v>
      </c>
      <c r="AE2073" s="8">
        <f t="shared" si="196"/>
        <v>3104.7000000000003</v>
      </c>
      <c r="AG2073" t="str">
        <f t="shared" si="197"/>
        <v/>
      </c>
    </row>
    <row r="2074" spans="1:38" x14ac:dyDescent="0.35">
      <c r="A2074">
        <v>2073</v>
      </c>
      <c r="C2074">
        <v>470</v>
      </c>
      <c r="D2074">
        <v>417</v>
      </c>
      <c r="E2074" t="s">
        <v>33</v>
      </c>
      <c r="F2074" t="s">
        <v>34</v>
      </c>
      <c r="G2074">
        <v>50.059165950000001</v>
      </c>
      <c r="H2074">
        <v>124.0396957</v>
      </c>
      <c r="M2074" t="s">
        <v>147</v>
      </c>
      <c r="N2074">
        <v>-5</v>
      </c>
      <c r="O2074">
        <v>-8</v>
      </c>
      <c r="P2074">
        <f t="shared" si="198"/>
        <v>3</v>
      </c>
      <c r="Q2074" t="s">
        <v>54</v>
      </c>
      <c r="R2074">
        <v>2</v>
      </c>
      <c r="S2074">
        <f t="shared" si="193"/>
        <v>3</v>
      </c>
      <c r="T2074">
        <f t="shared" si="194"/>
        <v>0</v>
      </c>
      <c r="U2074" t="s">
        <v>38</v>
      </c>
      <c r="V2074" t="s">
        <v>81</v>
      </c>
      <c r="Z2074" s="5">
        <v>0.87</v>
      </c>
      <c r="AA2074">
        <v>0</v>
      </c>
      <c r="AB2074" s="6">
        <v>1.7</v>
      </c>
      <c r="AC2074" s="8">
        <f t="shared" si="195"/>
        <v>443.70000000000005</v>
      </c>
      <c r="AE2074" s="8">
        <f t="shared" si="196"/>
        <v>443.70000000000005</v>
      </c>
      <c r="AG2074" t="str">
        <f t="shared" si="197"/>
        <v/>
      </c>
    </row>
    <row r="2075" spans="1:38" x14ac:dyDescent="0.35">
      <c r="A2075">
        <v>2074</v>
      </c>
      <c r="C2075">
        <v>470</v>
      </c>
      <c r="D2075">
        <v>417</v>
      </c>
      <c r="E2075" t="s">
        <v>33</v>
      </c>
      <c r="F2075" t="s">
        <v>34</v>
      </c>
      <c r="G2075">
        <v>50.059165950000001</v>
      </c>
      <c r="H2075">
        <v>124.0396957</v>
      </c>
      <c r="M2075" t="s">
        <v>48</v>
      </c>
      <c r="N2075">
        <v>-8</v>
      </c>
      <c r="O2075">
        <v>-21</v>
      </c>
      <c r="P2075">
        <f t="shared" si="198"/>
        <v>13</v>
      </c>
      <c r="Q2075" t="s">
        <v>43</v>
      </c>
      <c r="R2075">
        <v>2</v>
      </c>
      <c r="S2075">
        <f t="shared" si="193"/>
        <v>13</v>
      </c>
      <c r="T2075">
        <f t="shared" si="194"/>
        <v>0</v>
      </c>
      <c r="U2075" t="s">
        <v>38</v>
      </c>
      <c r="V2075" t="s">
        <v>81</v>
      </c>
      <c r="Z2075" s="5">
        <v>1.38</v>
      </c>
      <c r="AA2075">
        <v>20</v>
      </c>
      <c r="AB2075" s="6">
        <v>1.7</v>
      </c>
      <c r="AC2075" s="8">
        <f t="shared" si="195"/>
        <v>2439.8399999999997</v>
      </c>
      <c r="AE2075" s="8">
        <f t="shared" si="196"/>
        <v>2439.8399999999997</v>
      </c>
      <c r="AG2075" t="str">
        <f t="shared" si="197"/>
        <v/>
      </c>
    </row>
    <row r="2076" spans="1:38" x14ac:dyDescent="0.35">
      <c r="A2076">
        <v>2075</v>
      </c>
      <c r="B2076" s="1"/>
      <c r="C2076">
        <v>470</v>
      </c>
      <c r="D2076">
        <v>417</v>
      </c>
      <c r="E2076" s="1" t="s">
        <v>33</v>
      </c>
      <c r="F2076" t="s">
        <v>34</v>
      </c>
      <c r="G2076" s="1">
        <v>50.059165950000001</v>
      </c>
      <c r="H2076" s="1">
        <v>124.0396957</v>
      </c>
      <c r="I2076" s="1"/>
      <c r="J2076" s="1"/>
      <c r="K2076" s="1"/>
      <c r="L2076" s="1"/>
      <c r="M2076" s="1" t="s">
        <v>59</v>
      </c>
      <c r="N2076" s="1">
        <v>-21</v>
      </c>
      <c r="O2076" s="1">
        <v>-21</v>
      </c>
      <c r="P2076" s="1">
        <f t="shared" si="198"/>
        <v>0</v>
      </c>
      <c r="Q2076" s="1"/>
      <c r="R2076" s="1">
        <v>2</v>
      </c>
      <c r="S2076" s="1">
        <f t="shared" si="193"/>
        <v>0</v>
      </c>
      <c r="T2076" s="1">
        <f t="shared" si="194"/>
        <v>0</v>
      </c>
      <c r="U2076" t="s">
        <v>38</v>
      </c>
      <c r="V2076" t="s">
        <v>81</v>
      </c>
      <c r="W2076" s="1"/>
      <c r="X2076" s="1"/>
      <c r="Y2076" s="1"/>
      <c r="Z2076" s="5">
        <v>0</v>
      </c>
      <c r="AA2076" s="1">
        <v>0</v>
      </c>
      <c r="AB2076" s="6"/>
      <c r="AC2076" s="8">
        <f t="shared" si="195"/>
        <v>0</v>
      </c>
      <c r="AD2076" s="1"/>
      <c r="AE2076" s="10">
        <f t="shared" si="196"/>
        <v>0</v>
      </c>
      <c r="AF2076" s="1"/>
      <c r="AG2076" t="str">
        <f t="shared" si="197"/>
        <v/>
      </c>
      <c r="AI2076" s="1"/>
      <c r="AJ2076" s="1"/>
      <c r="AK2076" s="1"/>
      <c r="AL2076" s="1"/>
    </row>
    <row r="2077" spans="1:38" x14ac:dyDescent="0.35">
      <c r="A2077">
        <v>2076</v>
      </c>
      <c r="C2077">
        <v>425</v>
      </c>
      <c r="D2077">
        <v>418</v>
      </c>
      <c r="E2077" t="s">
        <v>33</v>
      </c>
      <c r="F2077" t="s">
        <v>34</v>
      </c>
      <c r="G2077">
        <v>50.061191559999997</v>
      </c>
      <c r="H2077">
        <v>124.0384598</v>
      </c>
      <c r="M2077" t="s">
        <v>55</v>
      </c>
      <c r="N2077">
        <v>34</v>
      </c>
      <c r="O2077">
        <v>29</v>
      </c>
      <c r="P2077">
        <f t="shared" si="198"/>
        <v>5</v>
      </c>
      <c r="Q2077" t="s">
        <v>36</v>
      </c>
      <c r="R2077">
        <v>1</v>
      </c>
      <c r="S2077">
        <f t="shared" si="193"/>
        <v>0</v>
      </c>
      <c r="T2077">
        <f t="shared" si="194"/>
        <v>5</v>
      </c>
      <c r="W2077">
        <f>SUM(S2077:S2082)</f>
        <v>23</v>
      </c>
      <c r="X2077">
        <f>SUM(T2077:T2082)</f>
        <v>34</v>
      </c>
      <c r="Y2077">
        <f>X2077+W2077</f>
        <v>57</v>
      </c>
      <c r="Z2077" s="5">
        <v>0.14000000000000001</v>
      </c>
      <c r="AA2077">
        <v>0</v>
      </c>
      <c r="AB2077" s="6">
        <v>43.21</v>
      </c>
      <c r="AC2077" s="8">
        <f t="shared" si="195"/>
        <v>3024.7</v>
      </c>
      <c r="AD2077" s="8">
        <f>SUM(AC2077:AC2082)</f>
        <v>28969.732000000004</v>
      </c>
      <c r="AE2077" s="8">
        <f t="shared" si="196"/>
        <v>3024.7</v>
      </c>
      <c r="AF2077" s="8">
        <f>SUM(AE2077:AE2082)</f>
        <v>28969.732000000004</v>
      </c>
      <c r="AG2077">
        <f t="shared" si="197"/>
        <v>1</v>
      </c>
    </row>
    <row r="2078" spans="1:38" x14ac:dyDescent="0.35">
      <c r="A2078">
        <v>2077</v>
      </c>
      <c r="C2078">
        <v>425</v>
      </c>
      <c r="D2078">
        <v>418</v>
      </c>
      <c r="E2078" t="s">
        <v>33</v>
      </c>
      <c r="F2078" t="s">
        <v>34</v>
      </c>
      <c r="G2078">
        <v>50.061191559999997</v>
      </c>
      <c r="H2078">
        <v>124.0384598</v>
      </c>
      <c r="M2078" t="s">
        <v>40</v>
      </c>
      <c r="N2078">
        <v>29</v>
      </c>
      <c r="O2078">
        <v>4</v>
      </c>
      <c r="P2078">
        <f t="shared" si="198"/>
        <v>25</v>
      </c>
      <c r="Q2078" t="s">
        <v>36</v>
      </c>
      <c r="R2078">
        <v>1</v>
      </c>
      <c r="S2078">
        <f t="shared" si="193"/>
        <v>0</v>
      </c>
      <c r="T2078">
        <f t="shared" si="194"/>
        <v>25</v>
      </c>
      <c r="Z2078" s="5">
        <v>0.14000000000000001</v>
      </c>
      <c r="AA2078">
        <v>0</v>
      </c>
      <c r="AB2078" s="6">
        <v>43.21</v>
      </c>
      <c r="AC2078" s="8">
        <f t="shared" si="195"/>
        <v>15123.500000000002</v>
      </c>
      <c r="AE2078" s="8">
        <f t="shared" si="196"/>
        <v>15123.500000000002</v>
      </c>
      <c r="AG2078" t="str">
        <f t="shared" si="197"/>
        <v/>
      </c>
    </row>
    <row r="2079" spans="1:38" x14ac:dyDescent="0.35">
      <c r="A2079">
        <v>2078</v>
      </c>
      <c r="C2079">
        <v>425</v>
      </c>
      <c r="D2079">
        <v>418</v>
      </c>
      <c r="E2079" t="s">
        <v>33</v>
      </c>
      <c r="F2079" t="s">
        <v>34</v>
      </c>
      <c r="G2079">
        <v>50.061191559999997</v>
      </c>
      <c r="H2079">
        <v>124.0384598</v>
      </c>
      <c r="M2079" t="s">
        <v>41</v>
      </c>
      <c r="N2079">
        <v>4</v>
      </c>
      <c r="O2079">
        <v>0</v>
      </c>
      <c r="P2079">
        <f t="shared" si="198"/>
        <v>4</v>
      </c>
      <c r="Q2079" t="s">
        <v>36</v>
      </c>
      <c r="R2079">
        <v>1</v>
      </c>
      <c r="S2079">
        <f t="shared" si="193"/>
        <v>0</v>
      </c>
      <c r="T2079">
        <f t="shared" si="194"/>
        <v>4</v>
      </c>
      <c r="Z2079" s="5">
        <v>0.14000000000000001</v>
      </c>
      <c r="AA2079">
        <v>0</v>
      </c>
      <c r="AB2079" s="6">
        <v>36.65</v>
      </c>
      <c r="AC2079" s="8">
        <f t="shared" si="195"/>
        <v>2052.4</v>
      </c>
      <c r="AE2079" s="8">
        <f t="shared" si="196"/>
        <v>2052.4</v>
      </c>
      <c r="AG2079" t="str">
        <f t="shared" si="197"/>
        <v/>
      </c>
    </row>
    <row r="2080" spans="1:38" x14ac:dyDescent="0.35">
      <c r="A2080">
        <v>2079</v>
      </c>
      <c r="C2080">
        <v>472</v>
      </c>
      <c r="D2080">
        <v>418</v>
      </c>
      <c r="E2080" t="s">
        <v>33</v>
      </c>
      <c r="F2080" t="s">
        <v>34</v>
      </c>
      <c r="G2080">
        <v>50.061191559999997</v>
      </c>
      <c r="H2080">
        <v>124.0384598</v>
      </c>
      <c r="M2080" t="s">
        <v>72</v>
      </c>
      <c r="N2080">
        <v>0</v>
      </c>
      <c r="O2080">
        <v>-16</v>
      </c>
      <c r="P2080">
        <f t="shared" si="198"/>
        <v>16</v>
      </c>
      <c r="Q2080" t="s">
        <v>62</v>
      </c>
      <c r="R2080">
        <v>2</v>
      </c>
      <c r="S2080">
        <f t="shared" si="193"/>
        <v>16</v>
      </c>
      <c r="T2080">
        <f t="shared" si="194"/>
        <v>0</v>
      </c>
      <c r="U2080" t="s">
        <v>115</v>
      </c>
      <c r="V2080" t="s">
        <v>259</v>
      </c>
      <c r="Z2080" s="5">
        <v>1.31</v>
      </c>
      <c r="AA2080">
        <v>20</v>
      </c>
      <c r="AB2080" s="6">
        <v>4.74</v>
      </c>
      <c r="AC2080" s="8">
        <f t="shared" si="195"/>
        <v>7948.0320000000011</v>
      </c>
      <c r="AE2080" s="8">
        <f t="shared" si="196"/>
        <v>7948.0320000000011</v>
      </c>
      <c r="AG2080" t="str">
        <f t="shared" si="197"/>
        <v/>
      </c>
    </row>
    <row r="2081" spans="1:38" x14ac:dyDescent="0.35">
      <c r="A2081">
        <v>2080</v>
      </c>
      <c r="C2081">
        <v>472</v>
      </c>
      <c r="D2081">
        <v>418</v>
      </c>
      <c r="E2081" t="s">
        <v>33</v>
      </c>
      <c r="F2081" t="s">
        <v>34</v>
      </c>
      <c r="G2081">
        <v>50.061191559999997</v>
      </c>
      <c r="H2081">
        <v>124.0384598</v>
      </c>
      <c r="M2081" t="s">
        <v>48</v>
      </c>
      <c r="N2081">
        <v>-16</v>
      </c>
      <c r="O2081">
        <v>-23</v>
      </c>
      <c r="P2081">
        <f t="shared" si="198"/>
        <v>7</v>
      </c>
      <c r="Q2081" t="s">
        <v>62</v>
      </c>
      <c r="R2081">
        <v>2</v>
      </c>
      <c r="S2081">
        <f t="shared" si="193"/>
        <v>7</v>
      </c>
      <c r="T2081">
        <f t="shared" si="194"/>
        <v>0</v>
      </c>
      <c r="U2081" t="s">
        <v>115</v>
      </c>
      <c r="V2081" t="s">
        <v>259</v>
      </c>
      <c r="Z2081" s="5">
        <v>1.38</v>
      </c>
      <c r="AA2081">
        <v>50</v>
      </c>
      <c r="AB2081" s="6">
        <v>1.7</v>
      </c>
      <c r="AC2081" s="8">
        <f t="shared" si="195"/>
        <v>821.09999999999991</v>
      </c>
      <c r="AE2081" s="8">
        <f t="shared" si="196"/>
        <v>821.09999999999991</v>
      </c>
      <c r="AG2081" t="str">
        <f t="shared" si="197"/>
        <v/>
      </c>
    </row>
    <row r="2082" spans="1:38" x14ac:dyDescent="0.35">
      <c r="A2082">
        <v>2081</v>
      </c>
      <c r="B2082" s="1"/>
      <c r="C2082">
        <v>472</v>
      </c>
      <c r="D2082">
        <v>418</v>
      </c>
      <c r="E2082" s="1" t="s">
        <v>33</v>
      </c>
      <c r="F2082" t="s">
        <v>34</v>
      </c>
      <c r="G2082" s="1">
        <v>50.061191559999997</v>
      </c>
      <c r="H2082" s="1">
        <v>124.0384598</v>
      </c>
      <c r="I2082" s="1"/>
      <c r="J2082" s="1"/>
      <c r="K2082" s="1"/>
      <c r="L2082" s="1"/>
      <c r="M2082" s="1" t="s">
        <v>44</v>
      </c>
      <c r="N2082" s="1">
        <v>-23</v>
      </c>
      <c r="O2082" s="1">
        <v>-23</v>
      </c>
      <c r="P2082" s="1">
        <f t="shared" si="198"/>
        <v>0</v>
      </c>
      <c r="Q2082" s="1"/>
      <c r="R2082" s="1">
        <v>2</v>
      </c>
      <c r="S2082" s="1">
        <f t="shared" si="193"/>
        <v>0</v>
      </c>
      <c r="T2082" s="1">
        <f t="shared" si="194"/>
        <v>0</v>
      </c>
      <c r="U2082" t="s">
        <v>115</v>
      </c>
      <c r="V2082" t="s">
        <v>259</v>
      </c>
      <c r="W2082" s="1"/>
      <c r="X2082" s="1"/>
      <c r="Y2082" s="1"/>
      <c r="Z2082" s="5">
        <v>1.63</v>
      </c>
      <c r="AA2082" s="1">
        <v>0</v>
      </c>
      <c r="AB2082" s="6">
        <v>0.55000000000000004</v>
      </c>
      <c r="AC2082" s="8">
        <f t="shared" si="195"/>
        <v>0</v>
      </c>
      <c r="AD2082" s="1"/>
      <c r="AE2082" s="10">
        <f t="shared" si="196"/>
        <v>0</v>
      </c>
      <c r="AF2082" s="1"/>
      <c r="AG2082" t="str">
        <f t="shared" si="197"/>
        <v/>
      </c>
      <c r="AI2082" s="1"/>
      <c r="AJ2082" s="1"/>
      <c r="AK2082" s="1"/>
      <c r="AL2082" s="1"/>
    </row>
    <row r="2083" spans="1:38" x14ac:dyDescent="0.35">
      <c r="A2083">
        <v>2082</v>
      </c>
      <c r="C2083">
        <v>375</v>
      </c>
      <c r="D2083">
        <v>419</v>
      </c>
      <c r="E2083" t="s">
        <v>33</v>
      </c>
      <c r="F2083" t="s">
        <v>34</v>
      </c>
      <c r="G2083">
        <v>49.430358890000001</v>
      </c>
      <c r="H2083">
        <v>124.66979980000001</v>
      </c>
      <c r="M2083" t="s">
        <v>40</v>
      </c>
      <c r="N2083">
        <v>3</v>
      </c>
      <c r="O2083">
        <v>0</v>
      </c>
      <c r="P2083">
        <f t="shared" si="198"/>
        <v>3</v>
      </c>
      <c r="Q2083" t="s">
        <v>36</v>
      </c>
      <c r="R2083">
        <v>1</v>
      </c>
      <c r="S2083">
        <f t="shared" si="193"/>
        <v>0</v>
      </c>
      <c r="T2083">
        <f t="shared" si="194"/>
        <v>3</v>
      </c>
      <c r="W2083">
        <f>SUM(S2083:S2087)</f>
        <v>75</v>
      </c>
      <c r="X2083">
        <f>SUM(T2083:T2087)</f>
        <v>3</v>
      </c>
      <c r="Y2083">
        <f>X2083+W2083</f>
        <v>78</v>
      </c>
      <c r="Z2083" s="5">
        <v>0.14000000000000001</v>
      </c>
      <c r="AA2083">
        <v>0</v>
      </c>
      <c r="AB2083" s="6">
        <v>43.21</v>
      </c>
      <c r="AC2083" s="8">
        <f t="shared" si="195"/>
        <v>1814.8200000000002</v>
      </c>
      <c r="AD2083" s="8">
        <f>SUM(AC2083:AC2087)</f>
        <v>20329.5</v>
      </c>
      <c r="AE2083" s="8">
        <f t="shared" si="196"/>
        <v>1814.8200000000002</v>
      </c>
      <c r="AF2083" s="8">
        <f>SUM(AE2083:AE2087)</f>
        <v>20329.5</v>
      </c>
      <c r="AG2083">
        <f t="shared" si="197"/>
        <v>1</v>
      </c>
    </row>
    <row r="2084" spans="1:38" x14ac:dyDescent="0.35">
      <c r="A2084">
        <v>2083</v>
      </c>
      <c r="C2084">
        <v>411</v>
      </c>
      <c r="D2084">
        <v>419</v>
      </c>
      <c r="E2084" t="s">
        <v>33</v>
      </c>
      <c r="F2084" t="s">
        <v>34</v>
      </c>
      <c r="G2084">
        <v>49.430358890000001</v>
      </c>
      <c r="H2084">
        <v>124.66979980000001</v>
      </c>
      <c r="M2084" t="s">
        <v>141</v>
      </c>
      <c r="N2084">
        <v>0</v>
      </c>
      <c r="O2084">
        <v>-20</v>
      </c>
      <c r="P2084">
        <f t="shared" si="198"/>
        <v>20</v>
      </c>
      <c r="Q2084" t="s">
        <v>69</v>
      </c>
      <c r="R2084">
        <v>2</v>
      </c>
      <c r="S2084">
        <f t="shared" si="193"/>
        <v>20</v>
      </c>
      <c r="T2084">
        <f t="shared" si="194"/>
        <v>0</v>
      </c>
      <c r="U2084" t="s">
        <v>115</v>
      </c>
      <c r="V2084" t="s">
        <v>61</v>
      </c>
      <c r="Z2084" s="5">
        <v>1.31</v>
      </c>
      <c r="AA2084">
        <v>20</v>
      </c>
      <c r="AB2084" s="6">
        <v>4.74</v>
      </c>
      <c r="AC2084" s="8">
        <f t="shared" si="195"/>
        <v>9935.0400000000009</v>
      </c>
      <c r="AE2084" s="8">
        <f t="shared" si="196"/>
        <v>9935.0400000000009</v>
      </c>
      <c r="AG2084" t="str">
        <f t="shared" si="197"/>
        <v/>
      </c>
    </row>
    <row r="2085" spans="1:38" x14ac:dyDescent="0.35">
      <c r="A2085">
        <v>2084</v>
      </c>
      <c r="C2085">
        <v>411</v>
      </c>
      <c r="D2085">
        <v>419</v>
      </c>
      <c r="E2085" t="s">
        <v>33</v>
      </c>
      <c r="F2085" t="s">
        <v>34</v>
      </c>
      <c r="G2085">
        <v>49.430358890000001</v>
      </c>
      <c r="H2085">
        <v>124.66979980000001</v>
      </c>
      <c r="M2085" t="s">
        <v>51</v>
      </c>
      <c r="N2085">
        <v>-20</v>
      </c>
      <c r="O2085">
        <v>-35</v>
      </c>
      <c r="P2085">
        <f t="shared" si="198"/>
        <v>15</v>
      </c>
      <c r="Q2085" t="s">
        <v>54</v>
      </c>
      <c r="R2085">
        <v>2</v>
      </c>
      <c r="S2085">
        <f t="shared" si="193"/>
        <v>15</v>
      </c>
      <c r="T2085">
        <f t="shared" si="194"/>
        <v>0</v>
      </c>
      <c r="U2085" t="s">
        <v>115</v>
      </c>
      <c r="V2085" t="s">
        <v>61</v>
      </c>
      <c r="Z2085" s="5">
        <v>1.19</v>
      </c>
      <c r="AA2085">
        <v>20</v>
      </c>
      <c r="AB2085" s="6">
        <v>1.7</v>
      </c>
      <c r="AC2085" s="8">
        <f t="shared" si="195"/>
        <v>2427.6</v>
      </c>
      <c r="AE2085" s="8">
        <f t="shared" si="196"/>
        <v>2427.6</v>
      </c>
      <c r="AG2085" t="str">
        <f t="shared" si="197"/>
        <v/>
      </c>
    </row>
    <row r="2086" spans="1:38" x14ac:dyDescent="0.35">
      <c r="A2086">
        <v>2085</v>
      </c>
      <c r="C2086">
        <v>411</v>
      </c>
      <c r="D2086">
        <v>419</v>
      </c>
      <c r="E2086" t="s">
        <v>33</v>
      </c>
      <c r="F2086" t="s">
        <v>34</v>
      </c>
      <c r="G2086">
        <v>49.430358890000001</v>
      </c>
      <c r="H2086">
        <v>124.66979980000001</v>
      </c>
      <c r="M2086" t="s">
        <v>48</v>
      </c>
      <c r="N2086">
        <v>-35</v>
      </c>
      <c r="O2086">
        <v>-65</v>
      </c>
      <c r="P2086">
        <f t="shared" si="198"/>
        <v>30</v>
      </c>
      <c r="Q2086" t="s">
        <v>43</v>
      </c>
      <c r="R2086">
        <v>2</v>
      </c>
      <c r="S2086">
        <f t="shared" si="193"/>
        <v>30</v>
      </c>
      <c r="T2086">
        <f t="shared" si="194"/>
        <v>0</v>
      </c>
      <c r="U2086" t="s">
        <v>115</v>
      </c>
      <c r="V2086" t="s">
        <v>61</v>
      </c>
      <c r="Z2086" s="5">
        <v>1.38</v>
      </c>
      <c r="AA2086">
        <v>20</v>
      </c>
      <c r="AB2086" s="6">
        <v>1.7</v>
      </c>
      <c r="AC2086" s="8">
        <f t="shared" si="195"/>
        <v>5630.3999999999987</v>
      </c>
      <c r="AE2086" s="8">
        <f t="shared" si="196"/>
        <v>5630.3999999999987</v>
      </c>
      <c r="AG2086" t="str">
        <f t="shared" si="197"/>
        <v/>
      </c>
    </row>
    <row r="2087" spans="1:38" x14ac:dyDescent="0.35">
      <c r="A2087">
        <v>2086</v>
      </c>
      <c r="B2087" s="1"/>
      <c r="C2087">
        <v>411</v>
      </c>
      <c r="D2087">
        <v>419</v>
      </c>
      <c r="E2087" s="1" t="s">
        <v>33</v>
      </c>
      <c r="F2087" t="s">
        <v>34</v>
      </c>
      <c r="G2087" s="1">
        <v>49.430358890000001</v>
      </c>
      <c r="H2087" s="1">
        <v>124.66979980000001</v>
      </c>
      <c r="I2087" s="1"/>
      <c r="J2087" s="1"/>
      <c r="K2087" s="1"/>
      <c r="L2087" s="1"/>
      <c r="M2087" s="1" t="s">
        <v>75</v>
      </c>
      <c r="N2087" s="1">
        <v>-65</v>
      </c>
      <c r="O2087" s="1">
        <v>-75</v>
      </c>
      <c r="P2087" s="1">
        <f t="shared" si="198"/>
        <v>10</v>
      </c>
      <c r="Q2087" s="1" t="s">
        <v>54</v>
      </c>
      <c r="R2087" s="1">
        <v>2</v>
      </c>
      <c r="S2087" s="1">
        <f t="shared" si="193"/>
        <v>10</v>
      </c>
      <c r="T2087" s="1">
        <f t="shared" si="194"/>
        <v>0</v>
      </c>
      <c r="U2087" t="s">
        <v>38</v>
      </c>
      <c r="V2087" t="s">
        <v>73</v>
      </c>
      <c r="W2087" s="1"/>
      <c r="X2087" s="1"/>
      <c r="Y2087" s="1"/>
      <c r="Z2087" s="5">
        <v>1.38</v>
      </c>
      <c r="AA2087" s="1">
        <v>30</v>
      </c>
      <c r="AB2087" s="6">
        <v>0.54</v>
      </c>
      <c r="AC2087" s="8">
        <f t="shared" si="195"/>
        <v>521.63999999999987</v>
      </c>
      <c r="AD2087" s="1"/>
      <c r="AE2087" s="10">
        <f t="shared" si="196"/>
        <v>521.63999999999987</v>
      </c>
      <c r="AF2087" s="1"/>
      <c r="AG2087" t="str">
        <f t="shared" si="197"/>
        <v/>
      </c>
      <c r="AI2087" s="1"/>
      <c r="AJ2087" s="1"/>
      <c r="AK2087" s="1"/>
      <c r="AL2087" s="1"/>
    </row>
    <row r="2088" spans="1:38" x14ac:dyDescent="0.35">
      <c r="A2088">
        <v>2087</v>
      </c>
      <c r="C2088">
        <v>10</v>
      </c>
      <c r="D2088">
        <v>420</v>
      </c>
      <c r="E2088" t="s">
        <v>33</v>
      </c>
      <c r="F2088" t="s">
        <v>34</v>
      </c>
      <c r="G2088">
        <v>49.398670199999998</v>
      </c>
      <c r="H2088">
        <v>124.7221985</v>
      </c>
      <c r="M2088" t="s">
        <v>37</v>
      </c>
      <c r="N2088">
        <v>3</v>
      </c>
      <c r="O2088">
        <v>2.5</v>
      </c>
      <c r="P2088">
        <f t="shared" si="198"/>
        <v>0.5</v>
      </c>
      <c r="Q2088" t="s">
        <v>36</v>
      </c>
      <c r="R2088">
        <v>1</v>
      </c>
      <c r="S2088">
        <f t="shared" si="193"/>
        <v>0</v>
      </c>
      <c r="T2088">
        <f t="shared" si="194"/>
        <v>0.5</v>
      </c>
      <c r="W2088">
        <f>SUM(S2088:S2092)</f>
        <v>28</v>
      </c>
      <c r="X2088">
        <f>SUM(T2088:T2092)</f>
        <v>3</v>
      </c>
      <c r="Y2088">
        <f>X2088+W2088</f>
        <v>31</v>
      </c>
      <c r="Z2088" s="5">
        <v>0.14000000000000001</v>
      </c>
      <c r="AA2088">
        <v>0</v>
      </c>
      <c r="AB2088" s="6">
        <v>43.21</v>
      </c>
      <c r="AC2088" s="8">
        <f t="shared" si="195"/>
        <v>302.47000000000003</v>
      </c>
      <c r="AD2088" s="8">
        <f>SUM(AC2088:AC2092)</f>
        <v>4067.9799999999996</v>
      </c>
      <c r="AE2088" s="8">
        <f t="shared" si="196"/>
        <v>302.47000000000003</v>
      </c>
      <c r="AF2088" s="8">
        <f>SUM(AE2088:AE2092)</f>
        <v>4067.9799999999996</v>
      </c>
      <c r="AG2088">
        <f t="shared" si="197"/>
        <v>1</v>
      </c>
    </row>
    <row r="2089" spans="1:38" x14ac:dyDescent="0.35">
      <c r="A2089">
        <v>2088</v>
      </c>
      <c r="C2089">
        <v>10</v>
      </c>
      <c r="D2089">
        <v>420</v>
      </c>
      <c r="E2089" t="s">
        <v>33</v>
      </c>
      <c r="F2089" t="s">
        <v>34</v>
      </c>
      <c r="G2089">
        <v>49.398670199999998</v>
      </c>
      <c r="H2089">
        <v>124.7221985</v>
      </c>
      <c r="M2089" t="s">
        <v>47</v>
      </c>
      <c r="N2089">
        <v>2.5</v>
      </c>
      <c r="O2089">
        <v>0.5</v>
      </c>
      <c r="P2089">
        <f t="shared" si="198"/>
        <v>2</v>
      </c>
      <c r="Q2089" t="s">
        <v>36</v>
      </c>
      <c r="R2089">
        <v>1</v>
      </c>
      <c r="S2089">
        <f t="shared" si="193"/>
        <v>0</v>
      </c>
      <c r="T2089">
        <f t="shared" si="194"/>
        <v>2</v>
      </c>
      <c r="Z2089" s="5">
        <v>0.14000000000000001</v>
      </c>
      <c r="AA2089">
        <v>0</v>
      </c>
      <c r="AB2089" s="6">
        <v>43.21</v>
      </c>
      <c r="AC2089" s="8">
        <f t="shared" si="195"/>
        <v>1209.8800000000001</v>
      </c>
      <c r="AE2089" s="8">
        <f t="shared" si="196"/>
        <v>1209.8800000000001</v>
      </c>
      <c r="AG2089" t="str">
        <f t="shared" si="197"/>
        <v/>
      </c>
    </row>
    <row r="2090" spans="1:38" x14ac:dyDescent="0.35">
      <c r="A2090">
        <v>2089</v>
      </c>
      <c r="C2090">
        <v>10</v>
      </c>
      <c r="D2090">
        <v>420</v>
      </c>
      <c r="E2090" t="s">
        <v>33</v>
      </c>
      <c r="F2090" t="s">
        <v>34</v>
      </c>
      <c r="G2090">
        <v>49.398670199999998</v>
      </c>
      <c r="H2090">
        <v>124.7221985</v>
      </c>
      <c r="M2090" t="s">
        <v>41</v>
      </c>
      <c r="N2090">
        <v>0.5</v>
      </c>
      <c r="O2090">
        <v>0</v>
      </c>
      <c r="P2090">
        <f t="shared" si="198"/>
        <v>0.5</v>
      </c>
      <c r="Q2090" t="s">
        <v>36</v>
      </c>
      <c r="R2090">
        <v>1</v>
      </c>
      <c r="S2090">
        <f t="shared" si="193"/>
        <v>0</v>
      </c>
      <c r="T2090">
        <f t="shared" si="194"/>
        <v>0.5</v>
      </c>
      <c r="Z2090" s="5">
        <v>0.14000000000000001</v>
      </c>
      <c r="AA2090">
        <v>0</v>
      </c>
      <c r="AB2090" s="6">
        <v>36.65</v>
      </c>
      <c r="AC2090" s="8">
        <f t="shared" si="195"/>
        <v>256.55</v>
      </c>
      <c r="AE2090" s="8">
        <f t="shared" si="196"/>
        <v>256.55</v>
      </c>
      <c r="AG2090" t="str">
        <f t="shared" si="197"/>
        <v/>
      </c>
    </row>
    <row r="2091" spans="1:38" x14ac:dyDescent="0.35">
      <c r="A2091">
        <v>2090</v>
      </c>
      <c r="C2091">
        <v>16</v>
      </c>
      <c r="D2091">
        <v>420</v>
      </c>
      <c r="E2091" t="s">
        <v>33</v>
      </c>
      <c r="F2091" t="s">
        <v>34</v>
      </c>
      <c r="G2091">
        <v>49.398670199999998</v>
      </c>
      <c r="H2091">
        <v>124.7221985</v>
      </c>
      <c r="M2091" t="s">
        <v>48</v>
      </c>
      <c r="N2091">
        <v>0</v>
      </c>
      <c r="O2091">
        <v>-28</v>
      </c>
      <c r="P2091">
        <f t="shared" si="198"/>
        <v>28</v>
      </c>
      <c r="Q2091" t="s">
        <v>62</v>
      </c>
      <c r="R2091">
        <v>2</v>
      </c>
      <c r="S2091">
        <f t="shared" si="193"/>
        <v>28</v>
      </c>
      <c r="T2091">
        <f t="shared" si="194"/>
        <v>0</v>
      </c>
      <c r="U2091" t="s">
        <v>38</v>
      </c>
      <c r="V2091" t="s">
        <v>73</v>
      </c>
      <c r="Z2091" s="5">
        <v>1.38</v>
      </c>
      <c r="AA2091">
        <v>65</v>
      </c>
      <c r="AB2091" s="6">
        <v>1.7</v>
      </c>
      <c r="AC2091" s="8">
        <f t="shared" si="195"/>
        <v>2299.0799999999995</v>
      </c>
      <c r="AE2091" s="8">
        <f t="shared" si="196"/>
        <v>2299.0799999999995</v>
      </c>
      <c r="AG2091" t="str">
        <f t="shared" si="197"/>
        <v/>
      </c>
    </row>
    <row r="2092" spans="1:38" x14ac:dyDescent="0.35">
      <c r="A2092">
        <v>2091</v>
      </c>
      <c r="B2092" s="1"/>
      <c r="C2092">
        <v>16</v>
      </c>
      <c r="D2092">
        <v>420</v>
      </c>
      <c r="E2092" s="1" t="s">
        <v>33</v>
      </c>
      <c r="F2092" t="s">
        <v>34</v>
      </c>
      <c r="G2092" s="1">
        <v>49.398670199999998</v>
      </c>
      <c r="H2092" s="1">
        <v>124.7221985</v>
      </c>
      <c r="I2092" s="1"/>
      <c r="J2092" s="1"/>
      <c r="K2092" s="1"/>
      <c r="L2092" s="1"/>
      <c r="M2092" s="1" t="s">
        <v>59</v>
      </c>
      <c r="N2092" s="1">
        <v>-28</v>
      </c>
      <c r="O2092" s="1">
        <v>-28</v>
      </c>
      <c r="P2092" s="1">
        <f t="shared" si="198"/>
        <v>0</v>
      </c>
      <c r="Q2092" s="1"/>
      <c r="R2092" s="1">
        <v>2</v>
      </c>
      <c r="S2092" s="1">
        <f t="shared" si="193"/>
        <v>0</v>
      </c>
      <c r="T2092" s="1">
        <f t="shared" si="194"/>
        <v>0</v>
      </c>
      <c r="U2092" t="s">
        <v>38</v>
      </c>
      <c r="V2092" t="s">
        <v>73</v>
      </c>
      <c r="W2092" s="1"/>
      <c r="X2092" s="1"/>
      <c r="Y2092" s="1"/>
      <c r="Z2092" s="5">
        <v>0</v>
      </c>
      <c r="AA2092" s="1">
        <v>0</v>
      </c>
      <c r="AB2092" s="6"/>
      <c r="AC2092" s="8">
        <f t="shared" si="195"/>
        <v>0</v>
      </c>
      <c r="AD2092" s="1"/>
      <c r="AE2092" s="10">
        <f t="shared" si="196"/>
        <v>0</v>
      </c>
      <c r="AF2092" s="1"/>
      <c r="AG2092" t="str">
        <f t="shared" si="197"/>
        <v/>
      </c>
      <c r="AI2092" s="1"/>
      <c r="AJ2092" s="1"/>
      <c r="AK2092" s="1"/>
      <c r="AL2092" s="1"/>
    </row>
    <row r="2093" spans="1:38" x14ac:dyDescent="0.35">
      <c r="A2093">
        <v>2092</v>
      </c>
      <c r="C2093">
        <v>704</v>
      </c>
      <c r="D2093">
        <v>421</v>
      </c>
      <c r="E2093" t="s">
        <v>74</v>
      </c>
      <c r="F2093" t="s">
        <v>65</v>
      </c>
      <c r="G2093">
        <v>49.677936549999998</v>
      </c>
      <c r="H2093">
        <v>124.45869449999999</v>
      </c>
      <c r="M2093" t="s">
        <v>54</v>
      </c>
      <c r="N2093">
        <v>20</v>
      </c>
      <c r="O2093">
        <v>18</v>
      </c>
      <c r="P2093">
        <f t="shared" si="198"/>
        <v>2</v>
      </c>
      <c r="Q2093" t="s">
        <v>36</v>
      </c>
      <c r="R2093">
        <v>1</v>
      </c>
      <c r="S2093">
        <f t="shared" si="193"/>
        <v>0</v>
      </c>
      <c r="T2093">
        <f t="shared" si="194"/>
        <v>2</v>
      </c>
      <c r="W2093">
        <f>SUM(S2093:S2098)</f>
        <v>25</v>
      </c>
      <c r="X2093">
        <f>SUM(T2093:T2098)</f>
        <v>20</v>
      </c>
      <c r="Y2093">
        <f>X2093+W2093</f>
        <v>45</v>
      </c>
      <c r="Z2093" s="5">
        <v>0.16</v>
      </c>
      <c r="AA2093">
        <v>0</v>
      </c>
      <c r="AB2093" s="6">
        <v>37.4</v>
      </c>
      <c r="AC2093" s="8">
        <f t="shared" si="195"/>
        <v>1196.8</v>
      </c>
      <c r="AD2093" s="8">
        <f>SUM(AC2093:AC2098)</f>
        <v>15140.788799999998</v>
      </c>
      <c r="AE2093" s="8">
        <f t="shared" si="196"/>
        <v>1196.8</v>
      </c>
      <c r="AF2093" s="8">
        <f>SUM(AE2093:AE2098)</f>
        <v>15140.788799999998</v>
      </c>
      <c r="AG2093">
        <f t="shared" si="197"/>
        <v>1</v>
      </c>
    </row>
    <row r="2094" spans="1:38" x14ac:dyDescent="0.35">
      <c r="A2094">
        <v>2093</v>
      </c>
      <c r="C2094">
        <v>704</v>
      </c>
      <c r="D2094">
        <v>421</v>
      </c>
      <c r="E2094" t="s">
        <v>74</v>
      </c>
      <c r="F2094" t="s">
        <v>65</v>
      </c>
      <c r="G2094">
        <v>49.677936549999998</v>
      </c>
      <c r="H2094">
        <v>124.45869449999999</v>
      </c>
      <c r="M2094" t="s">
        <v>39</v>
      </c>
      <c r="N2094">
        <v>18</v>
      </c>
      <c r="O2094">
        <v>3</v>
      </c>
      <c r="P2094">
        <f t="shared" si="198"/>
        <v>15</v>
      </c>
      <c r="Q2094" t="s">
        <v>36</v>
      </c>
      <c r="R2094">
        <v>1</v>
      </c>
      <c r="S2094">
        <f t="shared" si="193"/>
        <v>0</v>
      </c>
      <c r="T2094">
        <f t="shared" si="194"/>
        <v>15</v>
      </c>
      <c r="Z2094" s="5">
        <v>0.16</v>
      </c>
      <c r="AA2094">
        <v>0</v>
      </c>
      <c r="AB2094" s="6">
        <v>37.4</v>
      </c>
      <c r="AC2094" s="8">
        <f t="shared" si="195"/>
        <v>8976</v>
      </c>
      <c r="AE2094" s="8">
        <f t="shared" si="196"/>
        <v>8976</v>
      </c>
      <c r="AG2094" t="str">
        <f t="shared" si="197"/>
        <v/>
      </c>
    </row>
    <row r="2095" spans="1:38" x14ac:dyDescent="0.35">
      <c r="A2095">
        <v>2094</v>
      </c>
      <c r="C2095">
        <v>704</v>
      </c>
      <c r="D2095">
        <v>421</v>
      </c>
      <c r="E2095" t="s">
        <v>74</v>
      </c>
      <c r="F2095" t="s">
        <v>65</v>
      </c>
      <c r="G2095">
        <v>49.677936549999998</v>
      </c>
      <c r="H2095">
        <v>124.45869449999999</v>
      </c>
      <c r="M2095" t="s">
        <v>80</v>
      </c>
      <c r="N2095">
        <v>3</v>
      </c>
      <c r="O2095">
        <v>0</v>
      </c>
      <c r="P2095">
        <f t="shared" si="198"/>
        <v>3</v>
      </c>
      <c r="Q2095" t="s">
        <v>36</v>
      </c>
      <c r="R2095">
        <v>1</v>
      </c>
      <c r="S2095">
        <f t="shared" si="193"/>
        <v>0</v>
      </c>
      <c r="T2095">
        <f t="shared" si="194"/>
        <v>3</v>
      </c>
      <c r="Z2095" s="5">
        <v>0.16</v>
      </c>
      <c r="AA2095">
        <v>0</v>
      </c>
      <c r="AB2095" s="6">
        <v>30.85</v>
      </c>
      <c r="AC2095" s="8">
        <f t="shared" si="195"/>
        <v>1480.8</v>
      </c>
      <c r="AE2095" s="8">
        <f t="shared" si="196"/>
        <v>1480.8</v>
      </c>
      <c r="AG2095" t="str">
        <f t="shared" si="197"/>
        <v/>
      </c>
    </row>
    <row r="2096" spans="1:38" x14ac:dyDescent="0.35">
      <c r="A2096">
        <v>2095</v>
      </c>
      <c r="C2096">
        <v>761</v>
      </c>
      <c r="D2096">
        <v>421</v>
      </c>
      <c r="E2096" t="s">
        <v>74</v>
      </c>
      <c r="F2096" t="s">
        <v>65</v>
      </c>
      <c r="G2096">
        <v>49.677936549999998</v>
      </c>
      <c r="H2096">
        <v>124.45869449999999</v>
      </c>
      <c r="M2096" t="s">
        <v>57</v>
      </c>
      <c r="N2096">
        <v>0</v>
      </c>
      <c r="O2096">
        <v>-3</v>
      </c>
      <c r="P2096">
        <f t="shared" si="198"/>
        <v>3</v>
      </c>
      <c r="Q2096" t="s">
        <v>43</v>
      </c>
      <c r="R2096">
        <v>2</v>
      </c>
      <c r="S2096">
        <f t="shared" si="193"/>
        <v>3</v>
      </c>
      <c r="T2096">
        <f t="shared" si="194"/>
        <v>0</v>
      </c>
      <c r="U2096" t="s">
        <v>38</v>
      </c>
      <c r="V2096" t="s">
        <v>73</v>
      </c>
      <c r="Z2096" s="5">
        <v>1.07</v>
      </c>
      <c r="AA2096">
        <v>2</v>
      </c>
      <c r="AB2096" s="6">
        <v>3.36</v>
      </c>
      <c r="AC2096" s="8">
        <f t="shared" si="195"/>
        <v>1056.9887999999999</v>
      </c>
      <c r="AE2096" s="8">
        <f t="shared" si="196"/>
        <v>1056.9887999999999</v>
      </c>
      <c r="AG2096" t="str">
        <f t="shared" si="197"/>
        <v/>
      </c>
    </row>
    <row r="2097" spans="1:38" x14ac:dyDescent="0.35">
      <c r="A2097">
        <v>2096</v>
      </c>
      <c r="C2097">
        <v>761</v>
      </c>
      <c r="D2097">
        <v>421</v>
      </c>
      <c r="E2097" t="s">
        <v>74</v>
      </c>
      <c r="F2097" t="s">
        <v>65</v>
      </c>
      <c r="G2097">
        <v>49.677936549999998</v>
      </c>
      <c r="H2097">
        <v>124.45869449999999</v>
      </c>
      <c r="M2097" t="s">
        <v>51</v>
      </c>
      <c r="N2097">
        <v>-3</v>
      </c>
      <c r="O2097">
        <v>-15</v>
      </c>
      <c r="P2097">
        <f t="shared" si="198"/>
        <v>12</v>
      </c>
      <c r="Q2097" t="s">
        <v>43</v>
      </c>
      <c r="R2097">
        <v>2</v>
      </c>
      <c r="S2097">
        <f t="shared" si="193"/>
        <v>12</v>
      </c>
      <c r="T2097">
        <f t="shared" si="194"/>
        <v>0</v>
      </c>
      <c r="U2097" t="s">
        <v>38</v>
      </c>
      <c r="V2097" t="s">
        <v>73</v>
      </c>
      <c r="Z2097" s="5">
        <v>1.45</v>
      </c>
      <c r="AA2097">
        <v>10</v>
      </c>
      <c r="AB2097" s="6">
        <v>1.2</v>
      </c>
      <c r="AC2097" s="8">
        <f t="shared" si="195"/>
        <v>1879.2</v>
      </c>
      <c r="AE2097" s="8">
        <f t="shared" si="196"/>
        <v>1879.2</v>
      </c>
      <c r="AG2097" t="str">
        <f t="shared" si="197"/>
        <v/>
      </c>
    </row>
    <row r="2098" spans="1:38" x14ac:dyDescent="0.35">
      <c r="A2098">
        <v>2097</v>
      </c>
      <c r="B2098" s="1"/>
      <c r="C2098">
        <v>761</v>
      </c>
      <c r="D2098">
        <v>421</v>
      </c>
      <c r="E2098" s="1" t="s">
        <v>74</v>
      </c>
      <c r="F2098" t="s">
        <v>65</v>
      </c>
      <c r="G2098" s="1">
        <v>49.677936549999998</v>
      </c>
      <c r="H2098" s="1">
        <v>124.45869449999999</v>
      </c>
      <c r="I2098" s="1"/>
      <c r="J2098" s="1"/>
      <c r="K2098" s="1"/>
      <c r="L2098" s="1"/>
      <c r="M2098" s="1" t="s">
        <v>260</v>
      </c>
      <c r="N2098" s="1">
        <v>-15</v>
      </c>
      <c r="O2098" s="1">
        <v>-25</v>
      </c>
      <c r="P2098" s="1">
        <f t="shared" si="198"/>
        <v>10</v>
      </c>
      <c r="Q2098" s="1" t="s">
        <v>43</v>
      </c>
      <c r="R2098" s="1">
        <v>2</v>
      </c>
      <c r="S2098" s="1">
        <f t="shared" si="193"/>
        <v>10</v>
      </c>
      <c r="T2098" s="1">
        <f t="shared" si="194"/>
        <v>0</v>
      </c>
      <c r="U2098" t="s">
        <v>38</v>
      </c>
      <c r="V2098" t="s">
        <v>73</v>
      </c>
      <c r="W2098" s="1"/>
      <c r="X2098" s="1"/>
      <c r="Y2098" s="1"/>
      <c r="Z2098" s="5">
        <v>1.45</v>
      </c>
      <c r="AA2098" s="1">
        <v>0</v>
      </c>
      <c r="AB2098" s="6">
        <v>0.38</v>
      </c>
      <c r="AC2098" s="8">
        <f t="shared" si="195"/>
        <v>551</v>
      </c>
      <c r="AD2098" s="1"/>
      <c r="AE2098" s="10">
        <f t="shared" si="196"/>
        <v>551</v>
      </c>
      <c r="AF2098" s="1"/>
      <c r="AG2098" t="str">
        <f t="shared" si="197"/>
        <v/>
      </c>
      <c r="AI2098" s="1"/>
      <c r="AJ2098" s="1"/>
      <c r="AK2098" s="1"/>
      <c r="AL2098" s="1"/>
    </row>
    <row r="2099" spans="1:38" x14ac:dyDescent="0.35">
      <c r="A2099" s="17">
        <v>2098</v>
      </c>
      <c r="B2099" s="17"/>
      <c r="C2099">
        <v>415</v>
      </c>
      <c r="D2099" s="17">
        <v>422</v>
      </c>
      <c r="E2099" s="17" t="s">
        <v>74</v>
      </c>
      <c r="F2099" s="17" t="s">
        <v>65</v>
      </c>
      <c r="G2099" s="17">
        <v>49.439754489999999</v>
      </c>
      <c r="H2099" s="17">
        <v>124.70543670000001</v>
      </c>
      <c r="I2099" s="17"/>
      <c r="J2099" s="17"/>
      <c r="K2099" s="17"/>
      <c r="L2099" s="17"/>
      <c r="M2099" s="17" t="s">
        <v>54</v>
      </c>
      <c r="N2099" s="17">
        <v>3</v>
      </c>
      <c r="O2099" s="17">
        <v>2</v>
      </c>
      <c r="P2099" s="17">
        <f t="shared" si="198"/>
        <v>1</v>
      </c>
      <c r="Q2099" s="17" t="s">
        <v>36</v>
      </c>
      <c r="R2099" s="17">
        <v>1</v>
      </c>
      <c r="S2099" s="17">
        <f t="shared" si="193"/>
        <v>0</v>
      </c>
      <c r="T2099" s="17">
        <f t="shared" si="194"/>
        <v>1</v>
      </c>
      <c r="W2099" s="17">
        <f>SUM(S2099:S2103)</f>
        <v>2</v>
      </c>
      <c r="X2099" s="17">
        <f>SUM(T2099:T2103)</f>
        <v>3</v>
      </c>
      <c r="Y2099" s="17">
        <f>X2099+W2099</f>
        <v>5</v>
      </c>
      <c r="Z2099" s="5">
        <v>0.16</v>
      </c>
      <c r="AA2099" s="17">
        <v>0</v>
      </c>
      <c r="AB2099" s="6">
        <v>37.4</v>
      </c>
      <c r="AC2099" s="25">
        <f t="shared" si="195"/>
        <v>598.4</v>
      </c>
      <c r="AD2099" s="25">
        <f>SUM(AC2099:AC2103)</f>
        <v>2523.6799999999998</v>
      </c>
      <c r="AE2099" s="25">
        <f t="shared" si="196"/>
        <v>598.4</v>
      </c>
      <c r="AF2099" s="25">
        <f>SUM(AE2099:AE2103)</f>
        <v>2523.6799999999998</v>
      </c>
      <c r="AG2099" s="17">
        <f t="shared" si="197"/>
        <v>1</v>
      </c>
      <c r="AI2099" s="17"/>
      <c r="AJ2099" s="17"/>
      <c r="AK2099" s="17"/>
      <c r="AL2099" s="17"/>
    </row>
    <row r="2100" spans="1:38" x14ac:dyDescent="0.35">
      <c r="A2100" s="17">
        <v>2099</v>
      </c>
      <c r="B2100" s="17"/>
      <c r="C2100">
        <v>415</v>
      </c>
      <c r="D2100" s="17">
        <v>422</v>
      </c>
      <c r="E2100" s="17" t="s">
        <v>74</v>
      </c>
      <c r="F2100" s="17" t="s">
        <v>65</v>
      </c>
      <c r="G2100" s="17">
        <v>49.439754489999999</v>
      </c>
      <c r="H2100" s="17">
        <v>124.70543670000001</v>
      </c>
      <c r="I2100" s="17"/>
      <c r="J2100" s="17"/>
      <c r="K2100" s="17"/>
      <c r="L2100" s="17"/>
      <c r="M2100" s="17" t="s">
        <v>39</v>
      </c>
      <c r="N2100" s="17">
        <v>2</v>
      </c>
      <c r="O2100" s="17">
        <v>1</v>
      </c>
      <c r="P2100" s="17">
        <f t="shared" si="198"/>
        <v>1</v>
      </c>
      <c r="Q2100" s="17" t="s">
        <v>36</v>
      </c>
      <c r="R2100" s="17">
        <v>1</v>
      </c>
      <c r="S2100" s="17">
        <f t="shared" si="193"/>
        <v>0</v>
      </c>
      <c r="T2100" s="17">
        <f t="shared" si="194"/>
        <v>1</v>
      </c>
      <c r="W2100" s="17"/>
      <c r="X2100" s="17"/>
      <c r="Y2100" s="17"/>
      <c r="Z2100" s="5">
        <v>0.16</v>
      </c>
      <c r="AA2100" s="17">
        <v>0</v>
      </c>
      <c r="AB2100" s="6">
        <v>37.4</v>
      </c>
      <c r="AC2100" s="25">
        <f t="shared" si="195"/>
        <v>598.4</v>
      </c>
      <c r="AD2100" s="17"/>
      <c r="AE2100" s="25">
        <f t="shared" si="196"/>
        <v>598.4</v>
      </c>
      <c r="AF2100" s="17"/>
      <c r="AG2100" s="17" t="str">
        <f t="shared" si="197"/>
        <v/>
      </c>
      <c r="AI2100" s="17"/>
      <c r="AJ2100" s="17"/>
      <c r="AK2100" s="17"/>
      <c r="AL2100" s="17"/>
    </row>
    <row r="2101" spans="1:38" x14ac:dyDescent="0.35">
      <c r="A2101" s="17">
        <v>2100</v>
      </c>
      <c r="B2101" s="17"/>
      <c r="C2101">
        <v>415</v>
      </c>
      <c r="D2101" s="17">
        <v>422</v>
      </c>
      <c r="E2101" s="17" t="s">
        <v>74</v>
      </c>
      <c r="F2101" s="17" t="s">
        <v>65</v>
      </c>
      <c r="G2101" s="17">
        <v>49.439754489999999</v>
      </c>
      <c r="H2101" s="17">
        <v>124.70543670000001</v>
      </c>
      <c r="I2101" s="17"/>
      <c r="J2101" s="17"/>
      <c r="K2101" s="17"/>
      <c r="L2101" s="17"/>
      <c r="M2101" s="17" t="s">
        <v>80</v>
      </c>
      <c r="N2101" s="17">
        <v>1</v>
      </c>
      <c r="O2101" s="17">
        <v>0</v>
      </c>
      <c r="P2101" s="17">
        <f t="shared" si="198"/>
        <v>1</v>
      </c>
      <c r="Q2101" s="17" t="s">
        <v>36</v>
      </c>
      <c r="R2101" s="17">
        <v>1</v>
      </c>
      <c r="S2101" s="17">
        <f t="shared" si="193"/>
        <v>0</v>
      </c>
      <c r="T2101" s="17">
        <f t="shared" si="194"/>
        <v>1</v>
      </c>
      <c r="W2101" s="17"/>
      <c r="X2101" s="17"/>
      <c r="Y2101" s="17"/>
      <c r="Z2101" s="5">
        <v>0.16</v>
      </c>
      <c r="AA2101" s="17">
        <v>0</v>
      </c>
      <c r="AB2101" s="6">
        <v>30.85</v>
      </c>
      <c r="AC2101" s="25">
        <f t="shared" si="195"/>
        <v>493.6</v>
      </c>
      <c r="AD2101" s="17"/>
      <c r="AE2101" s="25">
        <f t="shared" si="196"/>
        <v>493.6</v>
      </c>
      <c r="AF2101" s="17"/>
      <c r="AG2101" s="17" t="str">
        <f t="shared" si="197"/>
        <v/>
      </c>
      <c r="AI2101" s="17"/>
      <c r="AJ2101" s="17"/>
      <c r="AK2101" s="17"/>
      <c r="AL2101" s="17"/>
    </row>
    <row r="2102" spans="1:38" x14ac:dyDescent="0.35">
      <c r="A2102" s="17">
        <v>2101</v>
      </c>
      <c r="B2102" s="17"/>
      <c r="C2102">
        <v>462</v>
      </c>
      <c r="D2102" s="17">
        <v>422</v>
      </c>
      <c r="E2102" s="17" t="s">
        <v>74</v>
      </c>
      <c r="F2102" s="17" t="s">
        <v>65</v>
      </c>
      <c r="G2102" s="17">
        <v>49.439754489999999</v>
      </c>
      <c r="H2102" s="17">
        <v>124.70543670000001</v>
      </c>
      <c r="I2102" s="17"/>
      <c r="J2102" s="17"/>
      <c r="K2102" s="17"/>
      <c r="L2102" s="17"/>
      <c r="M2102" s="17" t="s">
        <v>72</v>
      </c>
      <c r="N2102" s="17">
        <v>0</v>
      </c>
      <c r="O2102" s="17">
        <v>-2</v>
      </c>
      <c r="P2102" s="17">
        <f t="shared" si="198"/>
        <v>2</v>
      </c>
      <c r="Q2102" s="17"/>
      <c r="R2102" s="17">
        <v>2</v>
      </c>
      <c r="S2102" s="17">
        <f t="shared" si="193"/>
        <v>2</v>
      </c>
      <c r="T2102" s="17">
        <f t="shared" si="194"/>
        <v>0</v>
      </c>
      <c r="U2102" t="s">
        <v>38</v>
      </c>
      <c r="V2102" t="s">
        <v>73</v>
      </c>
      <c r="W2102" s="17"/>
      <c r="X2102" s="17"/>
      <c r="Y2102" s="17"/>
      <c r="Z2102" s="5">
        <v>1.24</v>
      </c>
      <c r="AA2102" s="17">
        <v>0</v>
      </c>
      <c r="AB2102" s="6">
        <v>3.36</v>
      </c>
      <c r="AC2102" s="25">
        <f t="shared" si="195"/>
        <v>833.27999999999986</v>
      </c>
      <c r="AD2102" s="17"/>
      <c r="AE2102" s="25">
        <f t="shared" si="196"/>
        <v>833.27999999999986</v>
      </c>
      <c r="AF2102" s="17"/>
      <c r="AG2102" s="17" t="str">
        <f t="shared" si="197"/>
        <v/>
      </c>
      <c r="AI2102" s="17"/>
      <c r="AJ2102" s="17"/>
      <c r="AK2102" s="17"/>
      <c r="AL2102" s="17"/>
    </row>
    <row r="2103" spans="1:38" x14ac:dyDescent="0.35">
      <c r="A2103" s="17">
        <v>2102</v>
      </c>
      <c r="B2103" s="26"/>
      <c r="C2103">
        <v>462</v>
      </c>
      <c r="D2103" s="17">
        <v>422</v>
      </c>
      <c r="E2103" s="26" t="s">
        <v>74</v>
      </c>
      <c r="F2103" s="17" t="s">
        <v>65</v>
      </c>
      <c r="G2103" s="26">
        <v>49.439754489999999</v>
      </c>
      <c r="H2103" s="26">
        <v>124.70543670000001</v>
      </c>
      <c r="I2103" s="26"/>
      <c r="J2103" s="26"/>
      <c r="K2103" s="26"/>
      <c r="L2103" s="26"/>
      <c r="M2103" s="26" t="s">
        <v>51</v>
      </c>
      <c r="N2103" s="26">
        <v>-2</v>
      </c>
      <c r="O2103" s="26">
        <v>-2</v>
      </c>
      <c r="P2103" s="26">
        <f t="shared" si="198"/>
        <v>0</v>
      </c>
      <c r="Q2103" s="26" t="s">
        <v>53</v>
      </c>
      <c r="R2103" s="26">
        <v>2</v>
      </c>
      <c r="S2103" s="26">
        <f t="shared" si="193"/>
        <v>0</v>
      </c>
      <c r="T2103" s="26">
        <f t="shared" si="194"/>
        <v>0</v>
      </c>
      <c r="U2103" t="s">
        <v>38</v>
      </c>
      <c r="V2103" t="s">
        <v>73</v>
      </c>
      <c r="W2103" s="26"/>
      <c r="X2103" s="26"/>
      <c r="Y2103" s="26"/>
      <c r="Z2103" s="5">
        <v>1.45</v>
      </c>
      <c r="AA2103" s="26">
        <v>40</v>
      </c>
      <c r="AB2103" s="6">
        <v>1.2</v>
      </c>
      <c r="AC2103" s="25">
        <f t="shared" si="195"/>
        <v>0</v>
      </c>
      <c r="AD2103" s="26"/>
      <c r="AE2103" s="27">
        <f t="shared" si="196"/>
        <v>0</v>
      </c>
      <c r="AF2103" s="26"/>
      <c r="AG2103" s="17" t="str">
        <f t="shared" si="197"/>
        <v/>
      </c>
      <c r="AI2103" s="26"/>
      <c r="AJ2103" s="26"/>
      <c r="AK2103" s="26"/>
      <c r="AL2103" s="26"/>
    </row>
    <row r="2104" spans="1:38" x14ac:dyDescent="0.35">
      <c r="A2104">
        <v>2103</v>
      </c>
      <c r="C2104">
        <v>760</v>
      </c>
      <c r="D2104">
        <v>423</v>
      </c>
      <c r="E2104" t="s">
        <v>33</v>
      </c>
      <c r="F2104" t="s">
        <v>34</v>
      </c>
      <c r="G2104">
        <v>49.858551030000001</v>
      </c>
      <c r="H2104">
        <v>124.2956009</v>
      </c>
      <c r="M2104" t="s">
        <v>37</v>
      </c>
      <c r="N2104">
        <v>9</v>
      </c>
      <c r="O2104">
        <v>8</v>
      </c>
      <c r="P2104">
        <f t="shared" si="198"/>
        <v>1</v>
      </c>
      <c r="Q2104" t="s">
        <v>36</v>
      </c>
      <c r="R2104">
        <v>1</v>
      </c>
      <c r="S2104">
        <f t="shared" si="193"/>
        <v>0</v>
      </c>
      <c r="T2104">
        <f t="shared" si="194"/>
        <v>1</v>
      </c>
      <c r="W2104">
        <f>SUM(S2104:S2109)</f>
        <v>60</v>
      </c>
      <c r="X2104">
        <f>SUM(T2104:T2109)</f>
        <v>9</v>
      </c>
      <c r="Y2104">
        <f>X2104+W2104</f>
        <v>69</v>
      </c>
      <c r="Z2104" s="5">
        <v>0.14000000000000001</v>
      </c>
      <c r="AA2104">
        <v>0</v>
      </c>
      <c r="AB2104" s="6">
        <v>43.21</v>
      </c>
      <c r="AC2104" s="8">
        <f t="shared" si="195"/>
        <v>604.94000000000005</v>
      </c>
      <c r="AD2104" s="8">
        <f>SUM(AC2104:AC2109)</f>
        <v>17921.245999999999</v>
      </c>
      <c r="AE2104" s="8">
        <f t="shared" si="196"/>
        <v>604.94000000000005</v>
      </c>
      <c r="AF2104" s="8">
        <f>SUM(AE2104:AE2109)</f>
        <v>17921.245999999999</v>
      </c>
      <c r="AG2104">
        <f t="shared" si="197"/>
        <v>1</v>
      </c>
    </row>
    <row r="2105" spans="1:38" x14ac:dyDescent="0.35">
      <c r="A2105">
        <v>2104</v>
      </c>
      <c r="C2105">
        <v>760</v>
      </c>
      <c r="D2105">
        <v>423</v>
      </c>
      <c r="E2105" t="s">
        <v>33</v>
      </c>
      <c r="F2105" t="s">
        <v>34</v>
      </c>
      <c r="G2105">
        <v>49.858551030000001</v>
      </c>
      <c r="H2105">
        <v>124.2956009</v>
      </c>
      <c r="M2105" t="s">
        <v>40</v>
      </c>
      <c r="N2105">
        <v>8</v>
      </c>
      <c r="O2105">
        <v>4</v>
      </c>
      <c r="P2105">
        <f t="shared" si="198"/>
        <v>4</v>
      </c>
      <c r="Q2105" t="s">
        <v>36</v>
      </c>
      <c r="R2105">
        <v>1</v>
      </c>
      <c r="S2105">
        <f t="shared" si="193"/>
        <v>0</v>
      </c>
      <c r="T2105">
        <f t="shared" si="194"/>
        <v>4</v>
      </c>
      <c r="Z2105" s="5">
        <v>0.14000000000000001</v>
      </c>
      <c r="AA2105">
        <v>0</v>
      </c>
      <c r="AB2105" s="6">
        <v>43.21</v>
      </c>
      <c r="AC2105" s="8">
        <f t="shared" si="195"/>
        <v>2419.7600000000002</v>
      </c>
      <c r="AE2105" s="8">
        <f t="shared" si="196"/>
        <v>2419.7600000000002</v>
      </c>
      <c r="AG2105" t="str">
        <f t="shared" si="197"/>
        <v/>
      </c>
    </row>
    <row r="2106" spans="1:38" x14ac:dyDescent="0.35">
      <c r="A2106">
        <v>2105</v>
      </c>
      <c r="C2106">
        <v>760</v>
      </c>
      <c r="D2106">
        <v>423</v>
      </c>
      <c r="E2106" t="s">
        <v>33</v>
      </c>
      <c r="F2106" t="s">
        <v>34</v>
      </c>
      <c r="G2106">
        <v>49.858551030000001</v>
      </c>
      <c r="H2106">
        <v>124.2956009</v>
      </c>
      <c r="M2106" t="s">
        <v>102</v>
      </c>
      <c r="N2106">
        <v>4</v>
      </c>
      <c r="O2106">
        <v>0</v>
      </c>
      <c r="P2106">
        <f t="shared" si="198"/>
        <v>4</v>
      </c>
      <c r="Q2106" t="s">
        <v>36</v>
      </c>
      <c r="R2106">
        <v>1</v>
      </c>
      <c r="S2106">
        <f t="shared" si="193"/>
        <v>0</v>
      </c>
      <c r="T2106">
        <f t="shared" si="194"/>
        <v>4</v>
      </c>
      <c r="Z2106" s="5">
        <v>0.14000000000000001</v>
      </c>
      <c r="AA2106">
        <v>0</v>
      </c>
      <c r="AB2106" s="6">
        <v>36.65</v>
      </c>
      <c r="AC2106" s="8">
        <f t="shared" si="195"/>
        <v>2052.4</v>
      </c>
      <c r="AE2106" s="8">
        <f t="shared" si="196"/>
        <v>2052.4</v>
      </c>
      <c r="AG2106" t="str">
        <f t="shared" si="197"/>
        <v/>
      </c>
    </row>
    <row r="2107" spans="1:38" x14ac:dyDescent="0.35">
      <c r="A2107">
        <v>2106</v>
      </c>
      <c r="C2107">
        <v>819</v>
      </c>
      <c r="D2107">
        <v>423</v>
      </c>
      <c r="E2107" t="s">
        <v>33</v>
      </c>
      <c r="F2107" t="s">
        <v>34</v>
      </c>
      <c r="G2107">
        <v>49.858551030000001</v>
      </c>
      <c r="H2107">
        <v>124.2956009</v>
      </c>
      <c r="M2107" t="s">
        <v>72</v>
      </c>
      <c r="N2107">
        <v>0</v>
      </c>
      <c r="O2107">
        <v>-4</v>
      </c>
      <c r="P2107">
        <f t="shared" si="198"/>
        <v>4</v>
      </c>
      <c r="Q2107" t="s">
        <v>43</v>
      </c>
      <c r="R2107">
        <v>2</v>
      </c>
      <c r="S2107">
        <f t="shared" si="193"/>
        <v>4</v>
      </c>
      <c r="T2107">
        <f t="shared" si="194"/>
        <v>0</v>
      </c>
      <c r="U2107" t="s">
        <v>38</v>
      </c>
      <c r="V2107" t="s">
        <v>73</v>
      </c>
      <c r="Z2107" s="5">
        <v>1.31</v>
      </c>
      <c r="AA2107">
        <v>15</v>
      </c>
      <c r="AB2107" s="6">
        <v>4.74</v>
      </c>
      <c r="AC2107" s="8">
        <f t="shared" si="195"/>
        <v>2111.1959999999999</v>
      </c>
      <c r="AE2107" s="8">
        <f t="shared" si="196"/>
        <v>2111.1959999999999</v>
      </c>
      <c r="AG2107" t="str">
        <f t="shared" si="197"/>
        <v/>
      </c>
    </row>
    <row r="2108" spans="1:38" x14ac:dyDescent="0.35">
      <c r="A2108">
        <v>2107</v>
      </c>
      <c r="C2108">
        <v>819</v>
      </c>
      <c r="D2108">
        <v>423</v>
      </c>
      <c r="E2108" t="s">
        <v>33</v>
      </c>
      <c r="F2108" t="s">
        <v>34</v>
      </c>
      <c r="G2108">
        <v>49.858551030000001</v>
      </c>
      <c r="H2108">
        <v>124.2956009</v>
      </c>
      <c r="M2108" t="s">
        <v>42</v>
      </c>
      <c r="N2108">
        <v>-4</v>
      </c>
      <c r="O2108">
        <v>-23</v>
      </c>
      <c r="P2108">
        <f t="shared" si="198"/>
        <v>19</v>
      </c>
      <c r="Q2108" t="s">
        <v>43</v>
      </c>
      <c r="R2108">
        <v>2</v>
      </c>
      <c r="S2108">
        <f t="shared" si="193"/>
        <v>19</v>
      </c>
      <c r="T2108">
        <f t="shared" si="194"/>
        <v>0</v>
      </c>
      <c r="U2108" t="s">
        <v>115</v>
      </c>
      <c r="V2108" t="s">
        <v>73</v>
      </c>
      <c r="Z2108" s="5">
        <v>1.38</v>
      </c>
      <c r="AA2108">
        <v>15</v>
      </c>
      <c r="AB2108" s="6">
        <v>1.7</v>
      </c>
      <c r="AC2108" s="8">
        <f t="shared" si="195"/>
        <v>3788.7899999999986</v>
      </c>
      <c r="AE2108" s="8">
        <f t="shared" si="196"/>
        <v>3788.7899999999986</v>
      </c>
      <c r="AG2108" t="str">
        <f t="shared" si="197"/>
        <v/>
      </c>
    </row>
    <row r="2109" spans="1:38" x14ac:dyDescent="0.35">
      <c r="A2109">
        <v>2108</v>
      </c>
      <c r="B2109" s="1"/>
      <c r="C2109">
        <v>819</v>
      </c>
      <c r="D2109">
        <v>423</v>
      </c>
      <c r="E2109" s="1" t="s">
        <v>33</v>
      </c>
      <c r="F2109" t="s">
        <v>34</v>
      </c>
      <c r="G2109" s="1">
        <v>49.858551030000001</v>
      </c>
      <c r="H2109" s="1">
        <v>124.2956009</v>
      </c>
      <c r="I2109" s="1"/>
      <c r="J2109" s="1"/>
      <c r="K2109" s="1"/>
      <c r="L2109" s="1"/>
      <c r="M2109" s="1" t="s">
        <v>45</v>
      </c>
      <c r="N2109" s="1">
        <v>-23</v>
      </c>
      <c r="O2109" s="1">
        <v>-60</v>
      </c>
      <c r="P2109" s="1">
        <f t="shared" si="198"/>
        <v>37</v>
      </c>
      <c r="Q2109" s="1" t="s">
        <v>43</v>
      </c>
      <c r="R2109" s="1">
        <v>2</v>
      </c>
      <c r="S2109" s="1">
        <f t="shared" si="193"/>
        <v>37</v>
      </c>
      <c r="T2109" s="1">
        <f t="shared" si="194"/>
        <v>0</v>
      </c>
      <c r="U2109" t="s">
        <v>115</v>
      </c>
      <c r="V2109" t="s">
        <v>73</v>
      </c>
      <c r="W2109" s="1"/>
      <c r="X2109" s="1"/>
      <c r="Y2109" s="1"/>
      <c r="Z2109" s="5">
        <v>1.38</v>
      </c>
      <c r="AA2109" s="1">
        <v>20</v>
      </c>
      <c r="AB2109" s="6">
        <v>1.7</v>
      </c>
      <c r="AC2109" s="8">
        <f t="shared" si="195"/>
        <v>6944.159999999998</v>
      </c>
      <c r="AD2109" s="1"/>
      <c r="AE2109" s="10">
        <f t="shared" si="196"/>
        <v>6944.159999999998</v>
      </c>
      <c r="AF2109" s="1"/>
      <c r="AG2109" t="str">
        <f t="shared" si="197"/>
        <v/>
      </c>
      <c r="AI2109" s="1"/>
      <c r="AJ2109" s="1"/>
      <c r="AK2109" s="1"/>
      <c r="AL2109" s="1"/>
    </row>
    <row r="2110" spans="1:38" x14ac:dyDescent="0.35">
      <c r="A2110" s="17">
        <v>2109</v>
      </c>
      <c r="B2110" s="17"/>
      <c r="C2110">
        <v>414</v>
      </c>
      <c r="D2110" s="17">
        <v>424</v>
      </c>
      <c r="E2110" s="17" t="s">
        <v>74</v>
      </c>
      <c r="F2110" s="17" t="s">
        <v>65</v>
      </c>
      <c r="G2110" s="17">
        <v>49.443294530000003</v>
      </c>
      <c r="H2110" s="17">
        <v>124.72508999999999</v>
      </c>
      <c r="I2110" s="17"/>
      <c r="J2110" s="17"/>
      <c r="K2110" s="17"/>
      <c r="L2110" s="17"/>
      <c r="M2110" s="17" t="s">
        <v>55</v>
      </c>
      <c r="N2110" s="17">
        <v>8</v>
      </c>
      <c r="O2110" s="17">
        <v>6</v>
      </c>
      <c r="P2110" s="17">
        <f t="shared" si="198"/>
        <v>2</v>
      </c>
      <c r="Q2110" s="17" t="s">
        <v>36</v>
      </c>
      <c r="R2110" s="17">
        <v>1</v>
      </c>
      <c r="S2110" s="17">
        <f t="shared" si="193"/>
        <v>0</v>
      </c>
      <c r="T2110" s="17">
        <f t="shared" si="194"/>
        <v>2</v>
      </c>
      <c r="W2110" s="17">
        <f>SUM(S2110:S2114)</f>
        <v>40</v>
      </c>
      <c r="X2110" s="17">
        <f>SUM(T2110:T2114)</f>
        <v>8</v>
      </c>
      <c r="Y2110" s="17">
        <f>X2110+W2110</f>
        <v>48</v>
      </c>
      <c r="Z2110" s="5">
        <v>0.16</v>
      </c>
      <c r="AA2110" s="17">
        <v>0</v>
      </c>
      <c r="AB2110" s="6">
        <v>37.4</v>
      </c>
      <c r="AC2110" s="25">
        <f t="shared" si="195"/>
        <v>1196.8</v>
      </c>
      <c r="AD2110" s="25">
        <f>SUM(AC2110:AC2114)</f>
        <v>13329.930399999997</v>
      </c>
      <c r="AE2110" s="25">
        <f t="shared" si="196"/>
        <v>1196.8</v>
      </c>
      <c r="AF2110" s="25">
        <f>SUM(AE2110:AE2114)</f>
        <v>13329.930399999997</v>
      </c>
      <c r="AG2110" s="17">
        <f t="shared" si="197"/>
        <v>1</v>
      </c>
      <c r="AI2110" s="17"/>
      <c r="AJ2110" s="17"/>
      <c r="AK2110" s="17"/>
      <c r="AL2110" s="17"/>
    </row>
    <row r="2111" spans="1:38" x14ac:dyDescent="0.35">
      <c r="A2111" s="17">
        <v>2110</v>
      </c>
      <c r="B2111" s="17"/>
      <c r="C2111">
        <v>414</v>
      </c>
      <c r="D2111" s="17">
        <v>424</v>
      </c>
      <c r="E2111" s="17" t="s">
        <v>74</v>
      </c>
      <c r="F2111" s="17" t="s">
        <v>65</v>
      </c>
      <c r="G2111" s="17">
        <v>49.443294530000003</v>
      </c>
      <c r="H2111" s="17">
        <v>124.72508999999999</v>
      </c>
      <c r="I2111" s="17"/>
      <c r="J2111" s="17"/>
      <c r="K2111" s="17"/>
      <c r="L2111" s="17"/>
      <c r="M2111" s="17" t="s">
        <v>47</v>
      </c>
      <c r="N2111" s="17">
        <v>6</v>
      </c>
      <c r="O2111" s="17">
        <v>5</v>
      </c>
      <c r="P2111" s="17">
        <f t="shared" si="198"/>
        <v>1</v>
      </c>
      <c r="Q2111" s="17" t="s">
        <v>36</v>
      </c>
      <c r="R2111" s="17">
        <v>1</v>
      </c>
      <c r="S2111" s="17">
        <f t="shared" si="193"/>
        <v>0</v>
      </c>
      <c r="T2111" s="17">
        <f t="shared" si="194"/>
        <v>1</v>
      </c>
      <c r="W2111" s="17"/>
      <c r="X2111" s="17"/>
      <c r="Y2111" s="17"/>
      <c r="Z2111" s="5">
        <v>0.16</v>
      </c>
      <c r="AA2111" s="17">
        <v>0</v>
      </c>
      <c r="AB2111" s="6">
        <v>37.4</v>
      </c>
      <c r="AC2111" s="25">
        <f t="shared" si="195"/>
        <v>598.4</v>
      </c>
      <c r="AD2111" s="17"/>
      <c r="AE2111" s="25">
        <f t="shared" si="196"/>
        <v>598.4</v>
      </c>
      <c r="AF2111" s="17"/>
      <c r="AG2111" s="17" t="str">
        <f t="shared" si="197"/>
        <v/>
      </c>
      <c r="AI2111" s="17"/>
      <c r="AJ2111" s="17"/>
      <c r="AK2111" s="17"/>
      <c r="AL2111" s="17"/>
    </row>
    <row r="2112" spans="1:38" x14ac:dyDescent="0.35">
      <c r="A2112" s="17">
        <v>2111</v>
      </c>
      <c r="B2112" s="17"/>
      <c r="C2112">
        <v>414</v>
      </c>
      <c r="D2112" s="17">
        <v>424</v>
      </c>
      <c r="E2112" s="17" t="s">
        <v>74</v>
      </c>
      <c r="F2112" s="17" t="s">
        <v>65</v>
      </c>
      <c r="G2112" s="17">
        <v>49.443294530000003</v>
      </c>
      <c r="H2112" s="17">
        <v>124.72508999999999</v>
      </c>
      <c r="I2112" s="17"/>
      <c r="J2112" s="17"/>
      <c r="K2112" s="17"/>
      <c r="L2112" s="17"/>
      <c r="M2112" s="17" t="s">
        <v>40</v>
      </c>
      <c r="N2112" s="17">
        <v>5</v>
      </c>
      <c r="O2112" s="17">
        <v>0</v>
      </c>
      <c r="P2112" s="17">
        <f t="shared" si="198"/>
        <v>5</v>
      </c>
      <c r="Q2112" s="17" t="s">
        <v>36</v>
      </c>
      <c r="R2112" s="17">
        <v>1</v>
      </c>
      <c r="S2112" s="17">
        <f t="shared" si="193"/>
        <v>0</v>
      </c>
      <c r="T2112" s="17">
        <f t="shared" si="194"/>
        <v>5</v>
      </c>
      <c r="W2112" s="17"/>
      <c r="X2112" s="17"/>
      <c r="Y2112" s="17"/>
      <c r="Z2112" s="5">
        <v>0.16</v>
      </c>
      <c r="AA2112" s="17">
        <v>0</v>
      </c>
      <c r="AB2112" s="6">
        <v>37.4</v>
      </c>
      <c r="AC2112" s="25">
        <f t="shared" si="195"/>
        <v>2992</v>
      </c>
      <c r="AD2112" s="17"/>
      <c r="AE2112" s="25">
        <f t="shared" si="196"/>
        <v>2992</v>
      </c>
      <c r="AF2112" s="17"/>
      <c r="AG2112" s="17" t="str">
        <f t="shared" si="197"/>
        <v/>
      </c>
      <c r="AI2112" s="17"/>
      <c r="AJ2112" s="17"/>
      <c r="AK2112" s="17"/>
      <c r="AL2112" s="17"/>
    </row>
    <row r="2113" spans="1:38" x14ac:dyDescent="0.35">
      <c r="A2113" s="17">
        <v>2112</v>
      </c>
      <c r="B2113" s="17"/>
      <c r="C2113">
        <v>461</v>
      </c>
      <c r="D2113" s="17">
        <v>424</v>
      </c>
      <c r="E2113" s="17" t="s">
        <v>74</v>
      </c>
      <c r="F2113" s="17" t="s">
        <v>65</v>
      </c>
      <c r="G2113" s="17">
        <v>49.443294530000003</v>
      </c>
      <c r="H2113" s="17">
        <v>124.72508999999999</v>
      </c>
      <c r="I2113" s="17"/>
      <c r="J2113" s="17"/>
      <c r="K2113" s="17"/>
      <c r="L2113" s="17"/>
      <c r="M2113" s="17" t="s">
        <v>72</v>
      </c>
      <c r="N2113" s="17">
        <v>0</v>
      </c>
      <c r="O2113" s="17">
        <v>-7</v>
      </c>
      <c r="P2113" s="17">
        <f t="shared" si="198"/>
        <v>7</v>
      </c>
      <c r="Q2113" s="17" t="s">
        <v>53</v>
      </c>
      <c r="R2113" s="17">
        <v>2</v>
      </c>
      <c r="S2113" s="17">
        <f t="shared" si="193"/>
        <v>7</v>
      </c>
      <c r="T2113" s="17">
        <f t="shared" si="194"/>
        <v>0</v>
      </c>
      <c r="U2113" t="s">
        <v>115</v>
      </c>
      <c r="V2113" t="s">
        <v>73</v>
      </c>
      <c r="W2113" s="17"/>
      <c r="X2113" s="17"/>
      <c r="Y2113" s="17"/>
      <c r="Z2113" s="5">
        <v>1.24</v>
      </c>
      <c r="AA2113" s="17">
        <v>2</v>
      </c>
      <c r="AB2113" s="6">
        <v>3.36</v>
      </c>
      <c r="AC2113" s="25">
        <f t="shared" si="195"/>
        <v>2858.1503999999995</v>
      </c>
      <c r="AD2113" s="17"/>
      <c r="AE2113" s="25">
        <f t="shared" si="196"/>
        <v>2858.1503999999995</v>
      </c>
      <c r="AF2113" s="17"/>
      <c r="AG2113" s="17" t="str">
        <f t="shared" si="197"/>
        <v/>
      </c>
      <c r="AI2113" s="17"/>
      <c r="AJ2113" s="17"/>
      <c r="AK2113" s="17"/>
      <c r="AL2113" s="17"/>
    </row>
    <row r="2114" spans="1:38" x14ac:dyDescent="0.35">
      <c r="A2114" s="17">
        <v>2113</v>
      </c>
      <c r="B2114" s="26"/>
      <c r="C2114">
        <v>461</v>
      </c>
      <c r="D2114" s="17">
        <v>424</v>
      </c>
      <c r="E2114" s="26" t="s">
        <v>74</v>
      </c>
      <c r="F2114" s="17" t="s">
        <v>65</v>
      </c>
      <c r="G2114" s="26">
        <v>49.443294530000003</v>
      </c>
      <c r="H2114" s="26">
        <v>124.72508999999999</v>
      </c>
      <c r="I2114" s="26"/>
      <c r="J2114" s="26"/>
      <c r="K2114" s="26"/>
      <c r="L2114" s="26"/>
      <c r="M2114" s="26" t="s">
        <v>51</v>
      </c>
      <c r="N2114" s="26">
        <v>0</v>
      </c>
      <c r="O2114" s="26">
        <v>-33</v>
      </c>
      <c r="P2114" s="26">
        <f t="shared" si="198"/>
        <v>33</v>
      </c>
      <c r="Q2114" s="26" t="s">
        <v>53</v>
      </c>
      <c r="R2114" s="26">
        <v>2</v>
      </c>
      <c r="S2114" s="26">
        <f t="shared" ref="S2114:S2177" si="199">IF(R2114=1,0,P2114)</f>
        <v>33</v>
      </c>
      <c r="T2114" s="26">
        <f t="shared" ref="T2114:T2177" si="200">IF(R2114=1,P2114,0)</f>
        <v>0</v>
      </c>
      <c r="U2114" t="s">
        <v>115</v>
      </c>
      <c r="V2114" t="s">
        <v>73</v>
      </c>
      <c r="W2114" s="26"/>
      <c r="X2114" s="26"/>
      <c r="Y2114" s="26"/>
      <c r="Z2114" s="5">
        <v>1.45</v>
      </c>
      <c r="AA2114" s="26">
        <v>1</v>
      </c>
      <c r="AB2114" s="6">
        <v>1.2</v>
      </c>
      <c r="AC2114" s="25">
        <f t="shared" ref="AC2114:AC2177" si="201">Z2114*AB2114/100*P2114*100*100*((100-AA2114)/100)</f>
        <v>5684.579999999999</v>
      </c>
      <c r="AD2114" s="26"/>
      <c r="AE2114" s="27">
        <f t="shared" ref="AE2114:AE2177" si="202">Z2114*AB2114/100*P2114*100*100*((100-AA2114)/100)</f>
        <v>5684.579999999999</v>
      </c>
      <c r="AF2114" s="26"/>
      <c r="AG2114" s="17" t="str">
        <f t="shared" ref="AG2114:AG2177" si="203">IF(D2113&lt;&gt;D2114,1,"")</f>
        <v/>
      </c>
      <c r="AI2114" s="26"/>
      <c r="AJ2114" s="26"/>
      <c r="AK2114" s="26"/>
      <c r="AL2114" s="26"/>
    </row>
    <row r="2115" spans="1:38" x14ac:dyDescent="0.35">
      <c r="A2115">
        <v>2114</v>
      </c>
      <c r="C2115">
        <v>719</v>
      </c>
      <c r="D2115">
        <v>425</v>
      </c>
      <c r="E2115" t="s">
        <v>74</v>
      </c>
      <c r="F2115" t="s">
        <v>65</v>
      </c>
      <c r="G2115">
        <v>49.526599879999999</v>
      </c>
      <c r="H2115">
        <v>124.6437225</v>
      </c>
      <c r="M2115" t="s">
        <v>54</v>
      </c>
      <c r="N2115">
        <v>5.5</v>
      </c>
      <c r="O2115">
        <v>5</v>
      </c>
      <c r="P2115">
        <f t="shared" si="198"/>
        <v>0.5</v>
      </c>
      <c r="Q2115" t="s">
        <v>36</v>
      </c>
      <c r="R2115">
        <v>1</v>
      </c>
      <c r="S2115">
        <f t="shared" si="199"/>
        <v>0</v>
      </c>
      <c r="T2115">
        <f t="shared" si="200"/>
        <v>0.5</v>
      </c>
      <c r="W2115">
        <f>SUM(S2115:S2119)</f>
        <v>22</v>
      </c>
      <c r="X2115">
        <f>SUM(T2115:T2119)</f>
        <v>5.5</v>
      </c>
      <c r="Y2115">
        <f>X2115+W2115</f>
        <v>27.5</v>
      </c>
      <c r="Z2115" s="5">
        <v>0.16</v>
      </c>
      <c r="AA2115">
        <v>0</v>
      </c>
      <c r="AB2115" s="6">
        <v>37.4</v>
      </c>
      <c r="AC2115" s="8">
        <f t="shared" si="201"/>
        <v>299.2</v>
      </c>
      <c r="AD2115" s="8">
        <f>SUM(AC2115:AC2119)</f>
        <v>6632.8639999999996</v>
      </c>
      <c r="AE2115" s="8">
        <f t="shared" si="202"/>
        <v>299.2</v>
      </c>
      <c r="AF2115" s="8">
        <f>SUM(AE2115:AE2119)</f>
        <v>6632.8639999999996</v>
      </c>
      <c r="AG2115">
        <f t="shared" si="203"/>
        <v>1</v>
      </c>
    </row>
    <row r="2116" spans="1:38" x14ac:dyDescent="0.35">
      <c r="A2116">
        <v>2115</v>
      </c>
      <c r="C2116">
        <v>719</v>
      </c>
      <c r="D2116">
        <v>425</v>
      </c>
      <c r="E2116" t="s">
        <v>74</v>
      </c>
      <c r="F2116" t="s">
        <v>65</v>
      </c>
      <c r="G2116">
        <v>49.526599879999999</v>
      </c>
      <c r="H2116">
        <v>124.6437225</v>
      </c>
      <c r="M2116" t="s">
        <v>39</v>
      </c>
      <c r="N2116">
        <v>5</v>
      </c>
      <c r="O2116">
        <v>3</v>
      </c>
      <c r="P2116">
        <f t="shared" si="198"/>
        <v>2</v>
      </c>
      <c r="Q2116" t="s">
        <v>36</v>
      </c>
      <c r="R2116">
        <v>1</v>
      </c>
      <c r="S2116">
        <f t="shared" si="199"/>
        <v>0</v>
      </c>
      <c r="T2116">
        <f t="shared" si="200"/>
        <v>2</v>
      </c>
      <c r="Z2116" s="5">
        <v>0.16</v>
      </c>
      <c r="AA2116">
        <v>0</v>
      </c>
      <c r="AB2116" s="6">
        <v>37.4</v>
      </c>
      <c r="AC2116" s="8">
        <f t="shared" si="201"/>
        <v>1196.8</v>
      </c>
      <c r="AE2116" s="8">
        <f t="shared" si="202"/>
        <v>1196.8</v>
      </c>
      <c r="AG2116" t="str">
        <f t="shared" si="203"/>
        <v/>
      </c>
    </row>
    <row r="2117" spans="1:38" x14ac:dyDescent="0.35">
      <c r="A2117">
        <v>2116</v>
      </c>
      <c r="C2117">
        <v>719</v>
      </c>
      <c r="D2117">
        <v>425</v>
      </c>
      <c r="E2117" t="s">
        <v>74</v>
      </c>
      <c r="F2117" t="s">
        <v>65</v>
      </c>
      <c r="G2117">
        <v>49.526599879999999</v>
      </c>
      <c r="H2117">
        <v>124.6437225</v>
      </c>
      <c r="M2117" t="s">
        <v>80</v>
      </c>
      <c r="N2117">
        <v>3</v>
      </c>
      <c r="O2117">
        <v>0</v>
      </c>
      <c r="P2117">
        <f t="shared" si="198"/>
        <v>3</v>
      </c>
      <c r="Q2117" t="s">
        <v>36</v>
      </c>
      <c r="R2117">
        <v>1</v>
      </c>
      <c r="S2117">
        <f t="shared" si="199"/>
        <v>0</v>
      </c>
      <c r="T2117">
        <f t="shared" si="200"/>
        <v>3</v>
      </c>
      <c r="Z2117" s="5">
        <v>0.16</v>
      </c>
      <c r="AA2117">
        <v>0</v>
      </c>
      <c r="AB2117" s="6">
        <v>30.85</v>
      </c>
      <c r="AC2117" s="8">
        <f t="shared" si="201"/>
        <v>1480.8</v>
      </c>
      <c r="AE2117" s="8">
        <f t="shared" si="202"/>
        <v>1480.8</v>
      </c>
      <c r="AG2117" t="str">
        <f t="shared" si="203"/>
        <v/>
      </c>
    </row>
    <row r="2118" spans="1:38" x14ac:dyDescent="0.35">
      <c r="A2118">
        <v>2117</v>
      </c>
      <c r="C2118">
        <v>776</v>
      </c>
      <c r="D2118">
        <v>425</v>
      </c>
      <c r="E2118" t="s">
        <v>74</v>
      </c>
      <c r="F2118" t="s">
        <v>65</v>
      </c>
      <c r="G2118">
        <v>49.526599879999999</v>
      </c>
      <c r="H2118">
        <v>124.6437225</v>
      </c>
      <c r="M2118" t="s">
        <v>57</v>
      </c>
      <c r="N2118">
        <v>0</v>
      </c>
      <c r="O2118">
        <v>-4</v>
      </c>
      <c r="P2118">
        <f t="shared" si="198"/>
        <v>4</v>
      </c>
      <c r="Q2118" t="s">
        <v>43</v>
      </c>
      <c r="R2118">
        <v>2</v>
      </c>
      <c r="S2118">
        <f t="shared" si="199"/>
        <v>4</v>
      </c>
      <c r="T2118">
        <f t="shared" si="200"/>
        <v>0</v>
      </c>
      <c r="U2118" t="s">
        <v>38</v>
      </c>
      <c r="V2118" t="s">
        <v>81</v>
      </c>
      <c r="Z2118" s="5">
        <v>1.07</v>
      </c>
      <c r="AA2118" s="11">
        <v>20</v>
      </c>
      <c r="AB2118" s="6">
        <v>3.36</v>
      </c>
      <c r="AC2118" s="8">
        <f t="shared" si="201"/>
        <v>1150.4640000000002</v>
      </c>
      <c r="AE2118" s="8">
        <f t="shared" si="202"/>
        <v>1150.4640000000002</v>
      </c>
      <c r="AG2118" t="str">
        <f t="shared" si="203"/>
        <v/>
      </c>
    </row>
    <row r="2119" spans="1:38" x14ac:dyDescent="0.35">
      <c r="A2119">
        <v>2118</v>
      </c>
      <c r="B2119" s="1"/>
      <c r="C2119">
        <v>776</v>
      </c>
      <c r="D2119">
        <v>425</v>
      </c>
      <c r="E2119" s="1" t="s">
        <v>74</v>
      </c>
      <c r="F2119" t="s">
        <v>65</v>
      </c>
      <c r="G2119" s="1">
        <v>49.526599879999999</v>
      </c>
      <c r="H2119" s="1">
        <v>124.6437225</v>
      </c>
      <c r="I2119" s="1"/>
      <c r="J2119" s="1"/>
      <c r="K2119" s="1"/>
      <c r="L2119" s="1"/>
      <c r="M2119" s="1" t="s">
        <v>51</v>
      </c>
      <c r="N2119" s="1">
        <v>-4</v>
      </c>
      <c r="O2119" s="1">
        <v>-22</v>
      </c>
      <c r="P2119" s="1">
        <f t="shared" si="198"/>
        <v>18</v>
      </c>
      <c r="Q2119" s="1" t="s">
        <v>62</v>
      </c>
      <c r="R2119" s="1">
        <v>2</v>
      </c>
      <c r="S2119" s="1">
        <f t="shared" si="199"/>
        <v>18</v>
      </c>
      <c r="T2119" s="1">
        <f t="shared" si="200"/>
        <v>0</v>
      </c>
      <c r="U2119" t="s">
        <v>38</v>
      </c>
      <c r="V2119" t="s">
        <v>81</v>
      </c>
      <c r="W2119" s="1"/>
      <c r="X2119" s="1"/>
      <c r="Y2119" s="1"/>
      <c r="Z2119" s="5">
        <v>1.45</v>
      </c>
      <c r="AA2119" s="11">
        <v>20</v>
      </c>
      <c r="AB2119" s="6">
        <v>1.2</v>
      </c>
      <c r="AC2119" s="8">
        <f t="shared" si="201"/>
        <v>2505.6</v>
      </c>
      <c r="AD2119" s="1"/>
      <c r="AE2119" s="10">
        <f t="shared" si="202"/>
        <v>2505.6</v>
      </c>
      <c r="AF2119" s="1"/>
      <c r="AG2119" t="str">
        <f t="shared" si="203"/>
        <v/>
      </c>
      <c r="AI2119" s="1"/>
      <c r="AJ2119" s="1"/>
      <c r="AK2119" s="1"/>
      <c r="AL2119" s="1"/>
    </row>
    <row r="2120" spans="1:38" x14ac:dyDescent="0.35">
      <c r="A2120">
        <v>2119</v>
      </c>
      <c r="C2120">
        <v>417</v>
      </c>
      <c r="D2120">
        <v>426</v>
      </c>
      <c r="E2120" t="s">
        <v>33</v>
      </c>
      <c r="F2120" t="s">
        <v>34</v>
      </c>
      <c r="G2120">
        <v>50.08654404</v>
      </c>
      <c r="H2120">
        <v>124.08885189999999</v>
      </c>
      <c r="M2120" t="s">
        <v>55</v>
      </c>
      <c r="N2120">
        <v>4</v>
      </c>
      <c r="O2120">
        <v>3</v>
      </c>
      <c r="P2120">
        <f t="shared" si="198"/>
        <v>1</v>
      </c>
      <c r="Q2120" t="s">
        <v>36</v>
      </c>
      <c r="R2120">
        <v>1</v>
      </c>
      <c r="S2120">
        <f t="shared" si="199"/>
        <v>0</v>
      </c>
      <c r="T2120">
        <f t="shared" si="200"/>
        <v>1</v>
      </c>
      <c r="W2120">
        <f>SUM(S2120:S2123)</f>
        <v>55</v>
      </c>
      <c r="X2120">
        <f>SUM(T2120:T2123)</f>
        <v>4</v>
      </c>
      <c r="Y2120">
        <f>X2120+W2120</f>
        <v>59</v>
      </c>
      <c r="Z2120" s="5">
        <v>0.14000000000000001</v>
      </c>
      <c r="AA2120">
        <v>0</v>
      </c>
      <c r="AB2120" s="6">
        <v>43.21</v>
      </c>
      <c r="AC2120" s="8">
        <f t="shared" si="201"/>
        <v>604.94000000000005</v>
      </c>
      <c r="AE2120" s="8">
        <f t="shared" si="202"/>
        <v>604.94000000000005</v>
      </c>
      <c r="AG2120">
        <f t="shared" si="203"/>
        <v>1</v>
      </c>
    </row>
    <row r="2121" spans="1:38" x14ac:dyDescent="0.35">
      <c r="A2121">
        <v>2120</v>
      </c>
      <c r="C2121">
        <v>417</v>
      </c>
      <c r="D2121">
        <v>426</v>
      </c>
      <c r="E2121" t="s">
        <v>33</v>
      </c>
      <c r="F2121" t="s">
        <v>34</v>
      </c>
      <c r="G2121">
        <v>50.08654404</v>
      </c>
      <c r="H2121">
        <v>124.08885189999999</v>
      </c>
      <c r="M2121" t="s">
        <v>41</v>
      </c>
      <c r="N2121">
        <v>3</v>
      </c>
      <c r="O2121">
        <v>0</v>
      </c>
      <c r="P2121">
        <f t="shared" si="198"/>
        <v>3</v>
      </c>
      <c r="Q2121" t="s">
        <v>36</v>
      </c>
      <c r="R2121">
        <v>1</v>
      </c>
      <c r="S2121">
        <f t="shared" si="199"/>
        <v>0</v>
      </c>
      <c r="T2121">
        <f t="shared" si="200"/>
        <v>3</v>
      </c>
      <c r="Z2121" s="5">
        <v>0.14000000000000001</v>
      </c>
      <c r="AA2121">
        <v>0</v>
      </c>
      <c r="AB2121" s="6">
        <v>36.65</v>
      </c>
      <c r="AC2121" s="8">
        <f t="shared" si="201"/>
        <v>1539.3000000000002</v>
      </c>
      <c r="AE2121" s="8">
        <f t="shared" si="202"/>
        <v>1539.3000000000002</v>
      </c>
      <c r="AG2121" t="str">
        <f t="shared" si="203"/>
        <v/>
      </c>
    </row>
    <row r="2122" spans="1:38" x14ac:dyDescent="0.35">
      <c r="A2122">
        <v>2121</v>
      </c>
      <c r="C2122">
        <v>464</v>
      </c>
      <c r="D2122">
        <v>426</v>
      </c>
      <c r="E2122" t="s">
        <v>33</v>
      </c>
      <c r="F2122" t="s">
        <v>34</v>
      </c>
      <c r="G2122">
        <v>50.08654404</v>
      </c>
      <c r="H2122">
        <v>124.08885189999999</v>
      </c>
      <c r="M2122" t="s">
        <v>278</v>
      </c>
      <c r="N2122">
        <v>0</v>
      </c>
      <c r="O2122">
        <v>-25</v>
      </c>
      <c r="P2122">
        <f t="shared" si="198"/>
        <v>25</v>
      </c>
      <c r="R2122">
        <v>2</v>
      </c>
      <c r="S2122">
        <f t="shared" si="199"/>
        <v>25</v>
      </c>
      <c r="T2122">
        <f t="shared" si="200"/>
        <v>0</v>
      </c>
      <c r="U2122" t="s">
        <v>115</v>
      </c>
      <c r="V2122" t="s">
        <v>73</v>
      </c>
      <c r="Z2122" s="5">
        <v>0</v>
      </c>
      <c r="AA2122">
        <v>95</v>
      </c>
      <c r="AB2122" s="6"/>
      <c r="AC2122" s="8">
        <f t="shared" si="201"/>
        <v>0</v>
      </c>
      <c r="AE2122" s="8">
        <f t="shared" si="202"/>
        <v>0</v>
      </c>
      <c r="AG2122" t="str">
        <f t="shared" si="203"/>
        <v/>
      </c>
    </row>
    <row r="2123" spans="1:38" x14ac:dyDescent="0.35">
      <c r="A2123">
        <v>2122</v>
      </c>
      <c r="B2123" s="1"/>
      <c r="C2123">
        <v>464</v>
      </c>
      <c r="D2123">
        <v>426</v>
      </c>
      <c r="E2123" s="1" t="s">
        <v>33</v>
      </c>
      <c r="F2123" t="s">
        <v>34</v>
      </c>
      <c r="G2123" s="1">
        <v>50.08654404</v>
      </c>
      <c r="H2123" s="1">
        <v>124.08885189999999</v>
      </c>
      <c r="I2123" s="1"/>
      <c r="J2123" s="1"/>
      <c r="K2123" s="1"/>
      <c r="L2123" s="1"/>
      <c r="M2123" s="1" t="s">
        <v>48</v>
      </c>
      <c r="N2123" s="1">
        <v>-25</v>
      </c>
      <c r="O2123" s="1">
        <v>-55</v>
      </c>
      <c r="P2123" s="1">
        <f t="shared" ref="P2123:P2186" si="204">ABS(N2123-O2123)</f>
        <v>30</v>
      </c>
      <c r="Q2123" s="1" t="s">
        <v>62</v>
      </c>
      <c r="R2123" s="1">
        <v>2</v>
      </c>
      <c r="S2123" s="1">
        <f t="shared" si="199"/>
        <v>30</v>
      </c>
      <c r="T2123" s="1">
        <f t="shared" si="200"/>
        <v>0</v>
      </c>
      <c r="U2123" t="s">
        <v>115</v>
      </c>
      <c r="V2123" t="s">
        <v>73</v>
      </c>
      <c r="W2123" s="1"/>
      <c r="X2123" s="1"/>
      <c r="Y2123" s="1"/>
      <c r="Z2123" s="5">
        <v>1.38</v>
      </c>
      <c r="AA2123" s="1">
        <v>35</v>
      </c>
      <c r="AB2123" s="6">
        <v>1.7</v>
      </c>
      <c r="AC2123" s="8">
        <f t="shared" si="201"/>
        <v>4574.6999999999989</v>
      </c>
      <c r="AD2123" s="1"/>
      <c r="AE2123" s="10">
        <f t="shared" si="202"/>
        <v>4574.6999999999989</v>
      </c>
      <c r="AF2123" s="1"/>
      <c r="AG2123" t="str">
        <f t="shared" si="203"/>
        <v/>
      </c>
      <c r="AI2123" s="1"/>
      <c r="AJ2123" s="1"/>
      <c r="AK2123" s="1"/>
      <c r="AL2123" s="1"/>
    </row>
    <row r="2124" spans="1:38" x14ac:dyDescent="0.35">
      <c r="A2124">
        <v>2123</v>
      </c>
      <c r="C2124">
        <v>315</v>
      </c>
      <c r="D2124">
        <v>427</v>
      </c>
      <c r="E2124" t="s">
        <v>33</v>
      </c>
      <c r="F2124" t="s">
        <v>34</v>
      </c>
      <c r="G2124">
        <v>50.089031220000003</v>
      </c>
      <c r="H2124">
        <v>124.08730319999999</v>
      </c>
      <c r="M2124" t="s">
        <v>55</v>
      </c>
      <c r="N2124">
        <v>5</v>
      </c>
      <c r="O2124">
        <v>3</v>
      </c>
      <c r="P2124">
        <f t="shared" si="204"/>
        <v>2</v>
      </c>
      <c r="Q2124" t="s">
        <v>36</v>
      </c>
      <c r="R2124">
        <v>1</v>
      </c>
      <c r="S2124">
        <f t="shared" si="199"/>
        <v>0</v>
      </c>
      <c r="T2124">
        <f t="shared" si="200"/>
        <v>2</v>
      </c>
      <c r="W2124">
        <f>SUM(S2124:S2128)</f>
        <v>55</v>
      </c>
      <c r="X2124">
        <f>SUM(T2124:T2128)</f>
        <v>5</v>
      </c>
      <c r="Y2124">
        <f>X2124+W2124</f>
        <v>60</v>
      </c>
      <c r="Z2124" s="5">
        <v>0.14000000000000001</v>
      </c>
      <c r="AA2124">
        <v>0</v>
      </c>
      <c r="AB2124" s="6">
        <v>43.21</v>
      </c>
      <c r="AC2124" s="8">
        <f t="shared" si="201"/>
        <v>1209.8800000000001</v>
      </c>
      <c r="AD2124" s="8">
        <f>SUM(AC2124:AC2128)</f>
        <v>13897.670399999999</v>
      </c>
      <c r="AE2124" s="8">
        <f t="shared" si="202"/>
        <v>1209.8800000000001</v>
      </c>
      <c r="AF2124" s="8">
        <f>SUM(AE2124:AE2128)</f>
        <v>13897.670399999999</v>
      </c>
      <c r="AG2124">
        <f t="shared" si="203"/>
        <v>1</v>
      </c>
    </row>
    <row r="2125" spans="1:38" x14ac:dyDescent="0.35">
      <c r="A2125">
        <v>2124</v>
      </c>
      <c r="C2125">
        <v>315</v>
      </c>
      <c r="D2125">
        <v>427</v>
      </c>
      <c r="E2125" t="s">
        <v>33</v>
      </c>
      <c r="F2125" t="s">
        <v>34</v>
      </c>
      <c r="G2125">
        <v>50.089031220000003</v>
      </c>
      <c r="H2125">
        <v>124.08730319999999</v>
      </c>
      <c r="M2125" t="s">
        <v>40</v>
      </c>
      <c r="N2125">
        <v>3</v>
      </c>
      <c r="O2125">
        <v>1</v>
      </c>
      <c r="P2125">
        <f t="shared" si="204"/>
        <v>2</v>
      </c>
      <c r="Q2125" t="s">
        <v>36</v>
      </c>
      <c r="R2125">
        <v>1</v>
      </c>
      <c r="S2125">
        <f t="shared" si="199"/>
        <v>0</v>
      </c>
      <c r="T2125">
        <f t="shared" si="200"/>
        <v>2</v>
      </c>
      <c r="Z2125" s="5">
        <v>0.14000000000000001</v>
      </c>
      <c r="AA2125">
        <v>0</v>
      </c>
      <c r="AB2125" s="6">
        <v>43.21</v>
      </c>
      <c r="AC2125" s="8">
        <f t="shared" si="201"/>
        <v>1209.8800000000001</v>
      </c>
      <c r="AE2125" s="8">
        <f t="shared" si="202"/>
        <v>1209.8800000000001</v>
      </c>
      <c r="AG2125" t="str">
        <f t="shared" si="203"/>
        <v/>
      </c>
    </row>
    <row r="2126" spans="1:38" x14ac:dyDescent="0.35">
      <c r="A2126">
        <v>2125</v>
      </c>
      <c r="C2126">
        <v>315</v>
      </c>
      <c r="D2126">
        <v>427</v>
      </c>
      <c r="E2126" t="s">
        <v>33</v>
      </c>
      <c r="F2126" t="s">
        <v>34</v>
      </c>
      <c r="G2126">
        <v>50.089031220000003</v>
      </c>
      <c r="H2126">
        <v>124.08730319999999</v>
      </c>
      <c r="M2126" t="s">
        <v>41</v>
      </c>
      <c r="N2126">
        <v>1</v>
      </c>
      <c r="O2126">
        <v>0</v>
      </c>
      <c r="P2126">
        <f t="shared" si="204"/>
        <v>1</v>
      </c>
      <c r="Q2126" t="s">
        <v>36</v>
      </c>
      <c r="R2126">
        <v>1</v>
      </c>
      <c r="S2126">
        <f t="shared" si="199"/>
        <v>0</v>
      </c>
      <c r="T2126">
        <f t="shared" si="200"/>
        <v>1</v>
      </c>
      <c r="Z2126" s="5">
        <v>0.14000000000000001</v>
      </c>
      <c r="AA2126">
        <v>0</v>
      </c>
      <c r="AB2126" s="6">
        <v>36.65</v>
      </c>
      <c r="AC2126" s="8">
        <f t="shared" si="201"/>
        <v>513.1</v>
      </c>
      <c r="AE2126" s="8">
        <f t="shared" si="202"/>
        <v>513.1</v>
      </c>
      <c r="AG2126" t="str">
        <f t="shared" si="203"/>
        <v/>
      </c>
    </row>
    <row r="2127" spans="1:38" x14ac:dyDescent="0.35">
      <c r="A2127">
        <v>2126</v>
      </c>
      <c r="C2127">
        <v>344</v>
      </c>
      <c r="D2127">
        <v>427</v>
      </c>
      <c r="E2127" t="s">
        <v>33</v>
      </c>
      <c r="F2127" t="s">
        <v>34</v>
      </c>
      <c r="G2127">
        <v>50.089031220000003</v>
      </c>
      <c r="H2127">
        <v>124.08730319999999</v>
      </c>
      <c r="M2127" t="s">
        <v>57</v>
      </c>
      <c r="N2127">
        <v>0</v>
      </c>
      <c r="O2127">
        <v>-12</v>
      </c>
      <c r="P2127">
        <f t="shared" si="204"/>
        <v>12</v>
      </c>
      <c r="Q2127" t="s">
        <v>43</v>
      </c>
      <c r="R2127">
        <v>2</v>
      </c>
      <c r="S2127">
        <f t="shared" si="199"/>
        <v>12</v>
      </c>
      <c r="T2127">
        <f t="shared" si="200"/>
        <v>0</v>
      </c>
      <c r="U2127" t="s">
        <v>115</v>
      </c>
      <c r="V2127" t="s">
        <v>73</v>
      </c>
      <c r="Z2127" s="5">
        <v>1.31</v>
      </c>
      <c r="AA2127">
        <v>7</v>
      </c>
      <c r="AB2127" s="6">
        <v>4.74</v>
      </c>
      <c r="AC2127" s="8">
        <f t="shared" si="201"/>
        <v>6929.6904000000004</v>
      </c>
      <c r="AE2127" s="8">
        <f t="shared" si="202"/>
        <v>6929.6904000000004</v>
      </c>
      <c r="AG2127" t="str">
        <f t="shared" si="203"/>
        <v/>
      </c>
    </row>
    <row r="2128" spans="1:38" x14ac:dyDescent="0.35">
      <c r="A2128">
        <v>2127</v>
      </c>
      <c r="B2128" s="1"/>
      <c r="C2128">
        <v>344</v>
      </c>
      <c r="D2128">
        <v>427</v>
      </c>
      <c r="E2128" s="1" t="s">
        <v>33</v>
      </c>
      <c r="F2128" t="s">
        <v>34</v>
      </c>
      <c r="G2128" s="1">
        <v>50.089031220000003</v>
      </c>
      <c r="H2128" s="1">
        <v>124.08730319999999</v>
      </c>
      <c r="I2128" s="1"/>
      <c r="J2128" s="1"/>
      <c r="K2128" s="1"/>
      <c r="L2128" s="1"/>
      <c r="M2128" s="1" t="s">
        <v>48</v>
      </c>
      <c r="N2128" s="1">
        <v>-12</v>
      </c>
      <c r="O2128" s="1">
        <v>-55</v>
      </c>
      <c r="P2128" s="1">
        <f t="shared" si="204"/>
        <v>43</v>
      </c>
      <c r="Q2128" s="1" t="s">
        <v>62</v>
      </c>
      <c r="R2128" s="1">
        <v>2</v>
      </c>
      <c r="S2128" s="1">
        <f t="shared" si="199"/>
        <v>43</v>
      </c>
      <c r="T2128" s="1">
        <f t="shared" si="200"/>
        <v>0</v>
      </c>
      <c r="U2128" t="s">
        <v>38</v>
      </c>
      <c r="W2128" s="1"/>
      <c r="X2128" s="1"/>
      <c r="Y2128" s="1"/>
      <c r="Z2128" s="5">
        <v>1.38</v>
      </c>
      <c r="AA2128" s="1">
        <v>60</v>
      </c>
      <c r="AB2128" s="6">
        <v>1.7</v>
      </c>
      <c r="AC2128" s="8">
        <f t="shared" si="201"/>
        <v>4035.12</v>
      </c>
      <c r="AD2128" s="1"/>
      <c r="AE2128" s="10">
        <f t="shared" si="202"/>
        <v>4035.12</v>
      </c>
      <c r="AF2128" s="1"/>
      <c r="AG2128" t="str">
        <f t="shared" si="203"/>
        <v/>
      </c>
      <c r="AI2128" s="1"/>
      <c r="AJ2128" s="1"/>
      <c r="AK2128" s="1"/>
      <c r="AL2128" s="1"/>
    </row>
    <row r="2129" spans="1:38" x14ac:dyDescent="0.35">
      <c r="A2129">
        <v>2128</v>
      </c>
      <c r="C2129">
        <v>13</v>
      </c>
      <c r="D2129">
        <v>428</v>
      </c>
      <c r="E2129" t="s">
        <v>59</v>
      </c>
      <c r="F2129" t="s">
        <v>111</v>
      </c>
      <c r="G2129">
        <v>49.426471710000001</v>
      </c>
      <c r="H2129">
        <v>124.7535019</v>
      </c>
      <c r="M2129" t="s">
        <v>37</v>
      </c>
      <c r="N2129">
        <v>12</v>
      </c>
      <c r="O2129">
        <v>10</v>
      </c>
      <c r="P2129">
        <f t="shared" si="204"/>
        <v>2</v>
      </c>
      <c r="Q2129" t="s">
        <v>36</v>
      </c>
      <c r="R2129">
        <v>1</v>
      </c>
      <c r="S2129">
        <f t="shared" si="199"/>
        <v>0</v>
      </c>
      <c r="T2129">
        <f t="shared" si="200"/>
        <v>2</v>
      </c>
      <c r="W2129">
        <f>SUM(S2129:S2134)</f>
        <v>23</v>
      </c>
      <c r="X2129">
        <f>SUM(T2129:T2134)</f>
        <v>12</v>
      </c>
      <c r="Y2129">
        <f>X2129+W2129</f>
        <v>35</v>
      </c>
      <c r="Z2129" s="5">
        <v>0.11</v>
      </c>
      <c r="AA2129">
        <v>0</v>
      </c>
      <c r="AB2129" s="6">
        <v>25.58</v>
      </c>
      <c r="AC2129" s="8">
        <f t="shared" si="201"/>
        <v>562.75999999999988</v>
      </c>
      <c r="AD2129" s="8">
        <f>SUM(AC2129:AC2134)</f>
        <v>17407.923999999999</v>
      </c>
      <c r="AE2129" s="8">
        <f t="shared" si="202"/>
        <v>562.75999999999988</v>
      </c>
      <c r="AF2129" s="8">
        <f>SUM(AE2129:AE2134)</f>
        <v>17407.923999999999</v>
      </c>
      <c r="AG2129">
        <f t="shared" si="203"/>
        <v>1</v>
      </c>
    </row>
    <row r="2130" spans="1:38" x14ac:dyDescent="0.35">
      <c r="A2130">
        <v>2129</v>
      </c>
      <c r="C2130">
        <v>13</v>
      </c>
      <c r="D2130">
        <v>428</v>
      </c>
      <c r="E2130" t="s">
        <v>59</v>
      </c>
      <c r="F2130" t="s">
        <v>111</v>
      </c>
      <c r="G2130">
        <v>49.426471710000001</v>
      </c>
      <c r="H2130">
        <v>124.7535019</v>
      </c>
      <c r="M2130" t="s">
        <v>66</v>
      </c>
      <c r="N2130">
        <v>10</v>
      </c>
      <c r="O2130">
        <v>9</v>
      </c>
      <c r="P2130">
        <f t="shared" si="204"/>
        <v>1</v>
      </c>
      <c r="Q2130" t="s">
        <v>36</v>
      </c>
      <c r="R2130">
        <v>1</v>
      </c>
      <c r="S2130">
        <f t="shared" si="199"/>
        <v>0</v>
      </c>
      <c r="T2130">
        <f t="shared" si="200"/>
        <v>1</v>
      </c>
      <c r="Z2130" s="5">
        <v>0.11</v>
      </c>
      <c r="AA2130">
        <v>0</v>
      </c>
      <c r="AB2130" s="6">
        <v>25.58</v>
      </c>
      <c r="AC2130" s="8">
        <f t="shared" si="201"/>
        <v>281.37999999999994</v>
      </c>
      <c r="AE2130" s="8">
        <f t="shared" si="202"/>
        <v>281.37999999999994</v>
      </c>
      <c r="AG2130" t="str">
        <f t="shared" si="203"/>
        <v/>
      </c>
    </row>
    <row r="2131" spans="1:38" x14ac:dyDescent="0.35">
      <c r="A2131">
        <v>2130</v>
      </c>
      <c r="C2131">
        <v>13</v>
      </c>
      <c r="D2131">
        <v>428</v>
      </c>
      <c r="E2131" t="s">
        <v>59</v>
      </c>
      <c r="F2131" t="s">
        <v>111</v>
      </c>
      <c r="G2131">
        <v>49.426471710000001</v>
      </c>
      <c r="H2131">
        <v>124.7535019</v>
      </c>
      <c r="M2131" t="s">
        <v>140</v>
      </c>
      <c r="N2131">
        <v>9</v>
      </c>
      <c r="O2131">
        <v>0</v>
      </c>
      <c r="P2131">
        <f t="shared" si="204"/>
        <v>9</v>
      </c>
      <c r="Q2131" t="s">
        <v>36</v>
      </c>
      <c r="R2131">
        <v>1</v>
      </c>
      <c r="S2131">
        <f t="shared" si="199"/>
        <v>0</v>
      </c>
      <c r="T2131">
        <f t="shared" si="200"/>
        <v>9</v>
      </c>
      <c r="Z2131" s="5">
        <v>0.55000000000000004</v>
      </c>
      <c r="AA2131">
        <v>0</v>
      </c>
      <c r="AB2131" s="6">
        <v>19.02</v>
      </c>
      <c r="AC2131" s="8">
        <f t="shared" si="201"/>
        <v>9414.9</v>
      </c>
      <c r="AE2131" s="8">
        <f t="shared" si="202"/>
        <v>9414.9</v>
      </c>
      <c r="AG2131" t="str">
        <f t="shared" si="203"/>
        <v/>
      </c>
    </row>
    <row r="2132" spans="1:38" x14ac:dyDescent="0.35">
      <c r="A2132">
        <v>2131</v>
      </c>
      <c r="C2132">
        <v>19</v>
      </c>
      <c r="D2132">
        <v>428</v>
      </c>
      <c r="E2132" t="s">
        <v>59</v>
      </c>
      <c r="F2132" t="s">
        <v>111</v>
      </c>
      <c r="G2132">
        <v>49.426471710000001</v>
      </c>
      <c r="H2132">
        <v>124.7535019</v>
      </c>
      <c r="M2132" t="s">
        <v>119</v>
      </c>
      <c r="N2132">
        <v>0</v>
      </c>
      <c r="O2132">
        <v>-6</v>
      </c>
      <c r="P2132">
        <f t="shared" si="204"/>
        <v>6</v>
      </c>
      <c r="Q2132" t="s">
        <v>69</v>
      </c>
      <c r="R2132">
        <v>2</v>
      </c>
      <c r="S2132">
        <f t="shared" si="199"/>
        <v>6</v>
      </c>
      <c r="T2132">
        <f t="shared" si="200"/>
        <v>0</v>
      </c>
      <c r="U2132" t="s">
        <v>38</v>
      </c>
      <c r="Z2132" s="5">
        <v>0.97</v>
      </c>
      <c r="AA2132">
        <v>20</v>
      </c>
      <c r="AB2132" s="6">
        <v>7.94</v>
      </c>
      <c r="AC2132" s="8">
        <f t="shared" si="201"/>
        <v>3696.864</v>
      </c>
      <c r="AE2132" s="8">
        <f t="shared" si="202"/>
        <v>3696.864</v>
      </c>
      <c r="AG2132" t="str">
        <f t="shared" si="203"/>
        <v/>
      </c>
    </row>
    <row r="2133" spans="1:38" x14ac:dyDescent="0.35">
      <c r="A2133">
        <v>2132</v>
      </c>
      <c r="C2133">
        <v>19</v>
      </c>
      <c r="D2133">
        <v>428</v>
      </c>
      <c r="E2133" t="s">
        <v>59</v>
      </c>
      <c r="F2133" t="s">
        <v>111</v>
      </c>
      <c r="G2133">
        <v>49.426471710000001</v>
      </c>
      <c r="H2133">
        <v>124.7535019</v>
      </c>
      <c r="M2133" t="s">
        <v>48</v>
      </c>
      <c r="N2133">
        <v>-6</v>
      </c>
      <c r="O2133">
        <v>-23</v>
      </c>
      <c r="P2133">
        <f t="shared" si="204"/>
        <v>17</v>
      </c>
      <c r="Q2133" t="s">
        <v>43</v>
      </c>
      <c r="R2133">
        <v>2</v>
      </c>
      <c r="S2133">
        <f t="shared" si="199"/>
        <v>17</v>
      </c>
      <c r="T2133">
        <f t="shared" si="200"/>
        <v>0</v>
      </c>
      <c r="U2133" t="s">
        <v>38</v>
      </c>
      <c r="V2133" t="s">
        <v>73</v>
      </c>
      <c r="Z2133" s="5">
        <v>1.1000000000000001</v>
      </c>
      <c r="AA2133">
        <v>35</v>
      </c>
      <c r="AB2133" s="6">
        <v>2.84</v>
      </c>
      <c r="AC2133" s="8">
        <f t="shared" si="201"/>
        <v>3452.0199999999995</v>
      </c>
      <c r="AE2133" s="8">
        <f t="shared" si="202"/>
        <v>3452.0199999999995</v>
      </c>
      <c r="AG2133" t="str">
        <f t="shared" si="203"/>
        <v/>
      </c>
    </row>
    <row r="2134" spans="1:38" x14ac:dyDescent="0.35">
      <c r="A2134">
        <v>2133</v>
      </c>
      <c r="B2134" s="1"/>
      <c r="C2134">
        <v>19</v>
      </c>
      <c r="D2134">
        <v>428</v>
      </c>
      <c r="E2134" s="1" t="s">
        <v>59</v>
      </c>
      <c r="F2134" t="s">
        <v>111</v>
      </c>
      <c r="G2134" s="1">
        <v>49.426471710000001</v>
      </c>
      <c r="H2134" s="1">
        <v>124.7535019</v>
      </c>
      <c r="I2134" s="1"/>
      <c r="J2134" s="1"/>
      <c r="K2134" s="1"/>
      <c r="L2134" s="1"/>
      <c r="M2134" s="1" t="s">
        <v>224</v>
      </c>
      <c r="N2134" s="1">
        <v>-23</v>
      </c>
      <c r="O2134" s="1">
        <v>-23</v>
      </c>
      <c r="P2134" s="1">
        <f t="shared" si="204"/>
        <v>0</v>
      </c>
      <c r="Q2134" s="1" t="s">
        <v>62</v>
      </c>
      <c r="R2134" s="1">
        <v>2</v>
      </c>
      <c r="S2134" s="1">
        <f t="shared" si="199"/>
        <v>0</v>
      </c>
      <c r="T2134" s="1">
        <f t="shared" si="200"/>
        <v>0</v>
      </c>
      <c r="U2134" t="s">
        <v>38</v>
      </c>
      <c r="V2134" t="s">
        <v>73</v>
      </c>
      <c r="W2134" s="1"/>
      <c r="X2134" s="1"/>
      <c r="Y2134" s="1"/>
      <c r="Z2134" s="5">
        <v>1.1000000000000001</v>
      </c>
      <c r="AA2134" s="1">
        <v>40</v>
      </c>
      <c r="AB2134" s="6">
        <v>2.84</v>
      </c>
      <c r="AC2134" s="8">
        <f t="shared" si="201"/>
        <v>0</v>
      </c>
      <c r="AD2134" s="1"/>
      <c r="AE2134" s="10">
        <f t="shared" si="202"/>
        <v>0</v>
      </c>
      <c r="AF2134" s="1"/>
      <c r="AG2134" t="str">
        <f t="shared" si="203"/>
        <v/>
      </c>
      <c r="AI2134" s="1"/>
      <c r="AJ2134" s="1"/>
      <c r="AK2134" s="1"/>
      <c r="AL2134" s="1"/>
    </row>
    <row r="2135" spans="1:38" x14ac:dyDescent="0.35">
      <c r="A2135">
        <v>2134</v>
      </c>
      <c r="C2135">
        <v>24</v>
      </c>
      <c r="D2135">
        <v>429</v>
      </c>
      <c r="E2135" t="s">
        <v>128</v>
      </c>
      <c r="F2135" t="s">
        <v>65</v>
      </c>
      <c r="G2135">
        <v>49.42618942</v>
      </c>
      <c r="H2135">
        <v>124.7544022</v>
      </c>
      <c r="M2135" t="s">
        <v>37</v>
      </c>
      <c r="N2135">
        <v>3</v>
      </c>
      <c r="O2135">
        <v>1</v>
      </c>
      <c r="P2135">
        <f t="shared" si="204"/>
        <v>2</v>
      </c>
      <c r="Q2135" t="s">
        <v>36</v>
      </c>
      <c r="R2135">
        <v>1</v>
      </c>
      <c r="S2135">
        <f t="shared" si="199"/>
        <v>0</v>
      </c>
      <c r="T2135">
        <f t="shared" si="200"/>
        <v>2</v>
      </c>
      <c r="W2135">
        <f>SUM(S2135:S2140)</f>
        <v>50</v>
      </c>
      <c r="X2135">
        <f>SUM(T2135:T2140)</f>
        <v>3</v>
      </c>
      <c r="Y2135">
        <f>X2135+W2135</f>
        <v>53</v>
      </c>
      <c r="Z2135" s="5">
        <v>0.16</v>
      </c>
      <c r="AA2135">
        <v>0</v>
      </c>
      <c r="AB2135" s="6">
        <v>37.4</v>
      </c>
      <c r="AC2135" s="8">
        <f t="shared" si="201"/>
        <v>1196.8</v>
      </c>
      <c r="AD2135" s="8">
        <f>SUM(AC2135:AC2140)</f>
        <v>6530.6720000000005</v>
      </c>
      <c r="AE2135" s="8">
        <f t="shared" si="202"/>
        <v>1196.8</v>
      </c>
      <c r="AF2135" s="8">
        <f>SUM(AE2135:AE2140)</f>
        <v>6530.6720000000005</v>
      </c>
      <c r="AG2135">
        <f t="shared" si="203"/>
        <v>1</v>
      </c>
    </row>
    <row r="2136" spans="1:38" x14ac:dyDescent="0.35">
      <c r="A2136">
        <v>2135</v>
      </c>
      <c r="C2136">
        <v>24</v>
      </c>
      <c r="D2136">
        <v>429</v>
      </c>
      <c r="E2136" t="s">
        <v>128</v>
      </c>
      <c r="F2136" t="s">
        <v>65</v>
      </c>
      <c r="G2136">
        <v>49.42618942</v>
      </c>
      <c r="H2136">
        <v>124.7544022</v>
      </c>
      <c r="M2136" t="s">
        <v>80</v>
      </c>
      <c r="N2136">
        <v>1</v>
      </c>
      <c r="O2136">
        <v>0</v>
      </c>
      <c r="P2136">
        <f t="shared" si="204"/>
        <v>1</v>
      </c>
      <c r="Q2136" t="s">
        <v>36</v>
      </c>
      <c r="R2136">
        <v>1</v>
      </c>
      <c r="S2136">
        <f t="shared" si="199"/>
        <v>0</v>
      </c>
      <c r="T2136">
        <f t="shared" si="200"/>
        <v>1</v>
      </c>
      <c r="Z2136" s="5">
        <v>0.16</v>
      </c>
      <c r="AA2136">
        <v>0</v>
      </c>
      <c r="AB2136" s="6">
        <v>30.85</v>
      </c>
      <c r="AC2136" s="8">
        <f t="shared" si="201"/>
        <v>493.6</v>
      </c>
      <c r="AE2136" s="8">
        <f t="shared" si="202"/>
        <v>493.6</v>
      </c>
      <c r="AG2136" t="str">
        <f t="shared" si="203"/>
        <v/>
      </c>
    </row>
    <row r="2137" spans="1:38" x14ac:dyDescent="0.35">
      <c r="A2137">
        <v>2136</v>
      </c>
      <c r="C2137">
        <v>33</v>
      </c>
      <c r="D2137">
        <v>429</v>
      </c>
      <c r="E2137" t="s">
        <v>128</v>
      </c>
      <c r="F2137" t="s">
        <v>65</v>
      </c>
      <c r="G2137">
        <v>49.42618942</v>
      </c>
      <c r="H2137">
        <v>124.7544022</v>
      </c>
      <c r="M2137" t="s">
        <v>57</v>
      </c>
      <c r="N2137">
        <v>0</v>
      </c>
      <c r="O2137">
        <v>-13</v>
      </c>
      <c r="P2137">
        <f t="shared" si="204"/>
        <v>13</v>
      </c>
      <c r="Q2137" t="s">
        <v>43</v>
      </c>
      <c r="R2137">
        <v>2</v>
      </c>
      <c r="S2137">
        <f t="shared" si="199"/>
        <v>13</v>
      </c>
      <c r="T2137">
        <f t="shared" si="200"/>
        <v>0</v>
      </c>
      <c r="U2137" t="s">
        <v>38</v>
      </c>
      <c r="V2137" t="s">
        <v>73</v>
      </c>
      <c r="Z2137" s="5">
        <v>1.07</v>
      </c>
      <c r="AA2137">
        <v>80</v>
      </c>
      <c r="AB2137" s="6">
        <v>3.36</v>
      </c>
      <c r="AC2137" s="8">
        <f t="shared" si="201"/>
        <v>934.75200000000029</v>
      </c>
      <c r="AE2137" s="8">
        <f t="shared" si="202"/>
        <v>934.75200000000029</v>
      </c>
      <c r="AG2137" t="str">
        <f t="shared" si="203"/>
        <v/>
      </c>
    </row>
    <row r="2138" spans="1:38" x14ac:dyDescent="0.35">
      <c r="A2138">
        <v>2137</v>
      </c>
      <c r="C2138">
        <v>33</v>
      </c>
      <c r="D2138">
        <v>429</v>
      </c>
      <c r="E2138" t="s">
        <v>128</v>
      </c>
      <c r="F2138" t="s">
        <v>65</v>
      </c>
      <c r="G2138">
        <v>49.42618942</v>
      </c>
      <c r="H2138">
        <v>124.7544022</v>
      </c>
      <c r="M2138" t="s">
        <v>119</v>
      </c>
      <c r="N2138">
        <v>-13</v>
      </c>
      <c r="O2138">
        <v>-24</v>
      </c>
      <c r="P2138">
        <f t="shared" si="204"/>
        <v>11</v>
      </c>
      <c r="Q2138" t="s">
        <v>54</v>
      </c>
      <c r="R2138">
        <v>2</v>
      </c>
      <c r="S2138">
        <f t="shared" si="199"/>
        <v>11</v>
      </c>
      <c r="T2138">
        <f t="shared" si="200"/>
        <v>0</v>
      </c>
      <c r="U2138" t="s">
        <v>38</v>
      </c>
      <c r="Z2138" s="5">
        <v>1.07</v>
      </c>
      <c r="AA2138">
        <v>50</v>
      </c>
      <c r="AB2138" s="6">
        <v>3.36</v>
      </c>
      <c r="AC2138" s="8">
        <f t="shared" si="201"/>
        <v>1977.3600000000001</v>
      </c>
      <c r="AE2138" s="8">
        <f t="shared" si="202"/>
        <v>1977.3600000000001</v>
      </c>
      <c r="AG2138" t="str">
        <f t="shared" si="203"/>
        <v/>
      </c>
    </row>
    <row r="2139" spans="1:38" x14ac:dyDescent="0.35">
      <c r="A2139">
        <v>2138</v>
      </c>
      <c r="C2139">
        <v>33</v>
      </c>
      <c r="D2139">
        <v>429</v>
      </c>
      <c r="E2139" t="s">
        <v>128</v>
      </c>
      <c r="F2139" t="s">
        <v>65</v>
      </c>
      <c r="G2139">
        <v>49.42618942</v>
      </c>
      <c r="H2139">
        <v>124.7544022</v>
      </c>
      <c r="M2139" t="s">
        <v>48</v>
      </c>
      <c r="N2139">
        <v>-24</v>
      </c>
      <c r="O2139">
        <v>-50</v>
      </c>
      <c r="P2139">
        <f t="shared" si="204"/>
        <v>26</v>
      </c>
      <c r="Q2139" t="s">
        <v>69</v>
      </c>
      <c r="R2139">
        <v>2</v>
      </c>
      <c r="S2139">
        <f t="shared" si="199"/>
        <v>26</v>
      </c>
      <c r="T2139">
        <f t="shared" si="200"/>
        <v>0</v>
      </c>
      <c r="U2139" t="s">
        <v>38</v>
      </c>
      <c r="Z2139" s="5">
        <v>1.03</v>
      </c>
      <c r="AA2139">
        <v>40</v>
      </c>
      <c r="AB2139" s="6">
        <v>1.2</v>
      </c>
      <c r="AC2139" s="8">
        <f t="shared" si="201"/>
        <v>1928.1599999999996</v>
      </c>
      <c r="AE2139" s="8">
        <f t="shared" si="202"/>
        <v>1928.1599999999996</v>
      </c>
      <c r="AG2139" t="str">
        <f t="shared" si="203"/>
        <v/>
      </c>
    </row>
    <row r="2140" spans="1:38" x14ac:dyDescent="0.35">
      <c r="A2140">
        <v>2139</v>
      </c>
      <c r="B2140" s="1"/>
      <c r="C2140">
        <v>33</v>
      </c>
      <c r="D2140">
        <v>429</v>
      </c>
      <c r="E2140" s="1" t="s">
        <v>128</v>
      </c>
      <c r="F2140" t="s">
        <v>65</v>
      </c>
      <c r="G2140" s="1">
        <v>49.42618942</v>
      </c>
      <c r="H2140" s="1">
        <v>124.7544022</v>
      </c>
      <c r="I2140" s="1"/>
      <c r="J2140" s="1"/>
      <c r="K2140" s="1"/>
      <c r="L2140" s="1"/>
      <c r="M2140" s="1" t="s">
        <v>279</v>
      </c>
      <c r="N2140" s="1">
        <v>-50</v>
      </c>
      <c r="O2140" s="1">
        <v>-50</v>
      </c>
      <c r="P2140" s="1">
        <f t="shared" si="204"/>
        <v>0</v>
      </c>
      <c r="Q2140" s="1" t="s">
        <v>67</v>
      </c>
      <c r="R2140" s="1">
        <v>2</v>
      </c>
      <c r="S2140" s="1">
        <f t="shared" si="199"/>
        <v>0</v>
      </c>
      <c r="T2140" s="1">
        <f t="shared" si="200"/>
        <v>0</v>
      </c>
      <c r="U2140" t="s">
        <v>115</v>
      </c>
      <c r="V2140" t="s">
        <v>116</v>
      </c>
      <c r="W2140" s="1"/>
      <c r="X2140" s="1"/>
      <c r="Y2140" s="1"/>
      <c r="Z2140" s="5">
        <v>1.38</v>
      </c>
      <c r="AA2140" s="1">
        <v>0</v>
      </c>
      <c r="AB2140" s="6">
        <v>0.39</v>
      </c>
      <c r="AC2140" s="8">
        <f t="shared" si="201"/>
        <v>0</v>
      </c>
      <c r="AD2140" s="1"/>
      <c r="AE2140" s="10">
        <f t="shared" si="202"/>
        <v>0</v>
      </c>
      <c r="AF2140" s="1"/>
      <c r="AG2140" t="str">
        <f t="shared" si="203"/>
        <v/>
      </c>
      <c r="AI2140" s="1"/>
      <c r="AJ2140" s="1"/>
      <c r="AK2140" s="1"/>
      <c r="AL2140" s="1"/>
    </row>
    <row r="2141" spans="1:38" x14ac:dyDescent="0.35">
      <c r="A2141">
        <v>2140</v>
      </c>
      <c r="C2141">
        <v>703</v>
      </c>
      <c r="D2141">
        <v>430</v>
      </c>
      <c r="E2141" t="s">
        <v>74</v>
      </c>
      <c r="F2141" t="s">
        <v>65</v>
      </c>
      <c r="G2141">
        <v>49.690280909999998</v>
      </c>
      <c r="H2141">
        <v>124.4922104</v>
      </c>
      <c r="M2141" t="s">
        <v>54</v>
      </c>
      <c r="N2141">
        <v>15</v>
      </c>
      <c r="O2141">
        <v>12</v>
      </c>
      <c r="P2141">
        <f t="shared" si="204"/>
        <v>3</v>
      </c>
      <c r="Q2141" t="s">
        <v>36</v>
      </c>
      <c r="R2141">
        <v>1</v>
      </c>
      <c r="S2141">
        <f t="shared" si="199"/>
        <v>0</v>
      </c>
      <c r="T2141">
        <f t="shared" si="200"/>
        <v>3</v>
      </c>
      <c r="W2141">
        <f>SUM(S2141:S2146)</f>
        <v>48</v>
      </c>
      <c r="X2141">
        <f>SUM(T2141:T2146)</f>
        <v>15</v>
      </c>
      <c r="Y2141">
        <f>X2141+W2141</f>
        <v>63</v>
      </c>
      <c r="Z2141" s="5">
        <v>0.16</v>
      </c>
      <c r="AA2141">
        <v>0</v>
      </c>
      <c r="AB2141" s="6">
        <v>37.4</v>
      </c>
      <c r="AC2141" s="8">
        <f t="shared" si="201"/>
        <v>1795.1999999999998</v>
      </c>
      <c r="AD2141" s="8">
        <f>SUM(AC2141:AC2146)</f>
        <v>15066.975999999999</v>
      </c>
      <c r="AE2141" s="8">
        <f t="shared" si="202"/>
        <v>1795.1999999999998</v>
      </c>
      <c r="AF2141" s="8">
        <f>SUM(AE2141:AE2146)</f>
        <v>15066.975999999999</v>
      </c>
      <c r="AG2141">
        <f t="shared" si="203"/>
        <v>1</v>
      </c>
    </row>
    <row r="2142" spans="1:38" x14ac:dyDescent="0.35">
      <c r="A2142">
        <v>2141</v>
      </c>
      <c r="C2142">
        <v>703</v>
      </c>
      <c r="D2142">
        <v>430</v>
      </c>
      <c r="E2142" t="s">
        <v>74</v>
      </c>
      <c r="F2142" t="s">
        <v>65</v>
      </c>
      <c r="G2142">
        <v>49.690280909999998</v>
      </c>
      <c r="H2142">
        <v>124.4922104</v>
      </c>
      <c r="M2142" t="s">
        <v>39</v>
      </c>
      <c r="N2142">
        <v>12</v>
      </c>
      <c r="O2142">
        <v>2</v>
      </c>
      <c r="P2142">
        <f t="shared" si="204"/>
        <v>10</v>
      </c>
      <c r="Q2142" t="s">
        <v>36</v>
      </c>
      <c r="R2142">
        <v>1</v>
      </c>
      <c r="S2142">
        <f t="shared" si="199"/>
        <v>0</v>
      </c>
      <c r="T2142">
        <f t="shared" si="200"/>
        <v>10</v>
      </c>
      <c r="Z2142" s="5">
        <v>0.16</v>
      </c>
      <c r="AA2142">
        <v>0</v>
      </c>
      <c r="AB2142" s="6">
        <v>37.4</v>
      </c>
      <c r="AC2142" s="8">
        <f t="shared" si="201"/>
        <v>5984</v>
      </c>
      <c r="AE2142" s="8">
        <f t="shared" si="202"/>
        <v>5984</v>
      </c>
      <c r="AG2142" t="str">
        <f t="shared" si="203"/>
        <v/>
      </c>
    </row>
    <row r="2143" spans="1:38" x14ac:dyDescent="0.35">
      <c r="A2143">
        <v>2142</v>
      </c>
      <c r="C2143">
        <v>703</v>
      </c>
      <c r="D2143">
        <v>430</v>
      </c>
      <c r="E2143" t="s">
        <v>74</v>
      </c>
      <c r="F2143" t="s">
        <v>65</v>
      </c>
      <c r="G2143">
        <v>49.690280909999998</v>
      </c>
      <c r="H2143">
        <v>124.4922104</v>
      </c>
      <c r="M2143" t="s">
        <v>80</v>
      </c>
      <c r="N2143">
        <v>2</v>
      </c>
      <c r="O2143">
        <v>0</v>
      </c>
      <c r="P2143">
        <f t="shared" si="204"/>
        <v>2</v>
      </c>
      <c r="Q2143" t="s">
        <v>36</v>
      </c>
      <c r="R2143">
        <v>1</v>
      </c>
      <c r="S2143">
        <f t="shared" si="199"/>
        <v>0</v>
      </c>
      <c r="T2143">
        <f t="shared" si="200"/>
        <v>2</v>
      </c>
      <c r="Z2143" s="5">
        <v>0.16</v>
      </c>
      <c r="AA2143">
        <v>0</v>
      </c>
      <c r="AB2143" s="6">
        <v>30.85</v>
      </c>
      <c r="AC2143" s="8">
        <f t="shared" si="201"/>
        <v>987.2</v>
      </c>
      <c r="AE2143" s="8">
        <f t="shared" si="202"/>
        <v>987.2</v>
      </c>
      <c r="AG2143" t="str">
        <f t="shared" si="203"/>
        <v/>
      </c>
    </row>
    <row r="2144" spans="1:38" x14ac:dyDescent="0.35">
      <c r="A2144">
        <v>2143</v>
      </c>
      <c r="C2144">
        <v>760</v>
      </c>
      <c r="D2144">
        <v>430</v>
      </c>
      <c r="E2144" t="s">
        <v>74</v>
      </c>
      <c r="F2144" t="s">
        <v>65</v>
      </c>
      <c r="G2144">
        <v>49.690280909999998</v>
      </c>
      <c r="H2144">
        <v>124.4922104</v>
      </c>
      <c r="M2144" t="s">
        <v>57</v>
      </c>
      <c r="N2144">
        <v>0</v>
      </c>
      <c r="O2144">
        <v>-8</v>
      </c>
      <c r="P2144">
        <f t="shared" si="204"/>
        <v>8</v>
      </c>
      <c r="Q2144" t="s">
        <v>146</v>
      </c>
      <c r="R2144">
        <v>2</v>
      </c>
      <c r="S2144">
        <f t="shared" si="199"/>
        <v>8</v>
      </c>
      <c r="T2144">
        <f t="shared" si="200"/>
        <v>0</v>
      </c>
      <c r="U2144" t="s">
        <v>115</v>
      </c>
      <c r="V2144" t="s">
        <v>116</v>
      </c>
      <c r="Z2144" s="5">
        <v>1.07</v>
      </c>
      <c r="AA2144">
        <v>15</v>
      </c>
      <c r="AB2144" s="6">
        <v>3.36</v>
      </c>
      <c r="AC2144" s="8">
        <f t="shared" si="201"/>
        <v>2444.7360000000003</v>
      </c>
      <c r="AE2144" s="8">
        <f t="shared" si="202"/>
        <v>2444.7360000000003</v>
      </c>
      <c r="AG2144" t="str">
        <f t="shared" si="203"/>
        <v/>
      </c>
    </row>
    <row r="2145" spans="1:38" x14ac:dyDescent="0.35">
      <c r="A2145">
        <v>2144</v>
      </c>
      <c r="C2145">
        <v>760</v>
      </c>
      <c r="D2145">
        <v>430</v>
      </c>
      <c r="E2145" t="s">
        <v>74</v>
      </c>
      <c r="F2145" t="s">
        <v>65</v>
      </c>
      <c r="G2145">
        <v>49.690280909999998</v>
      </c>
      <c r="H2145">
        <v>124.4922104</v>
      </c>
      <c r="M2145" t="s">
        <v>51</v>
      </c>
      <c r="N2145">
        <v>-8</v>
      </c>
      <c r="O2145">
        <v>-40</v>
      </c>
      <c r="P2145">
        <f t="shared" si="204"/>
        <v>32</v>
      </c>
      <c r="Q2145" t="s">
        <v>43</v>
      </c>
      <c r="R2145">
        <v>2</v>
      </c>
      <c r="S2145">
        <f t="shared" si="199"/>
        <v>32</v>
      </c>
      <c r="T2145">
        <f t="shared" si="200"/>
        <v>0</v>
      </c>
      <c r="U2145" t="s">
        <v>38</v>
      </c>
      <c r="V2145" t="s">
        <v>44</v>
      </c>
      <c r="Z2145" s="5">
        <v>1.45</v>
      </c>
      <c r="AA2145">
        <v>52</v>
      </c>
      <c r="AB2145" s="6">
        <v>1.2</v>
      </c>
      <c r="AC2145" s="8">
        <f t="shared" si="201"/>
        <v>2672.6399999999994</v>
      </c>
      <c r="AE2145" s="8">
        <f t="shared" si="202"/>
        <v>2672.6399999999994</v>
      </c>
      <c r="AG2145" t="str">
        <f t="shared" si="203"/>
        <v/>
      </c>
    </row>
    <row r="2146" spans="1:38" x14ac:dyDescent="0.35">
      <c r="A2146">
        <v>2145</v>
      </c>
      <c r="B2146" s="1"/>
      <c r="C2146">
        <v>760</v>
      </c>
      <c r="D2146">
        <v>430</v>
      </c>
      <c r="E2146" s="1" t="s">
        <v>74</v>
      </c>
      <c r="F2146" t="s">
        <v>65</v>
      </c>
      <c r="G2146" s="1">
        <v>49.690280909999998</v>
      </c>
      <c r="H2146" s="1">
        <v>124.4922104</v>
      </c>
      <c r="I2146" s="1"/>
      <c r="J2146" s="1"/>
      <c r="K2146" s="1"/>
      <c r="L2146" s="1"/>
      <c r="M2146" s="1" t="s">
        <v>70</v>
      </c>
      <c r="N2146" s="1">
        <v>-40</v>
      </c>
      <c r="O2146" s="1">
        <v>-48</v>
      </c>
      <c r="P2146" s="1">
        <f t="shared" si="204"/>
        <v>8</v>
      </c>
      <c r="Q2146" s="1" t="s">
        <v>43</v>
      </c>
      <c r="R2146" s="1">
        <v>2</v>
      </c>
      <c r="S2146" s="1">
        <f t="shared" si="199"/>
        <v>8</v>
      </c>
      <c r="T2146" s="1">
        <f t="shared" si="200"/>
        <v>0</v>
      </c>
      <c r="U2146" t="s">
        <v>38</v>
      </c>
      <c r="V2146" t="s">
        <v>44</v>
      </c>
      <c r="W2146" s="1"/>
      <c r="X2146" s="1"/>
      <c r="Y2146" s="1"/>
      <c r="Z2146" s="5">
        <v>1.45</v>
      </c>
      <c r="AA2146" s="1">
        <v>15</v>
      </c>
      <c r="AB2146" s="6">
        <v>1.2</v>
      </c>
      <c r="AC2146" s="8">
        <f t="shared" si="201"/>
        <v>1183.1999999999998</v>
      </c>
      <c r="AD2146" s="1"/>
      <c r="AE2146" s="10">
        <f t="shared" si="202"/>
        <v>1183.1999999999998</v>
      </c>
      <c r="AF2146" s="1"/>
      <c r="AG2146" t="str">
        <f t="shared" si="203"/>
        <v/>
      </c>
      <c r="AI2146" s="1"/>
      <c r="AJ2146" s="1"/>
      <c r="AK2146" s="1"/>
      <c r="AL2146" s="1"/>
    </row>
    <row r="2147" spans="1:38" x14ac:dyDescent="0.35">
      <c r="A2147">
        <v>2146</v>
      </c>
      <c r="C2147">
        <v>372</v>
      </c>
      <c r="D2147">
        <v>431</v>
      </c>
      <c r="E2147" t="s">
        <v>33</v>
      </c>
      <c r="F2147" t="s">
        <v>34</v>
      </c>
      <c r="G2147">
        <v>49.44882965</v>
      </c>
      <c r="H2147">
        <v>124.73500060000001</v>
      </c>
      <c r="M2147" t="s">
        <v>47</v>
      </c>
      <c r="N2147">
        <v>6</v>
      </c>
      <c r="O2147">
        <v>2</v>
      </c>
      <c r="P2147">
        <f t="shared" si="204"/>
        <v>4</v>
      </c>
      <c r="Q2147" t="s">
        <v>36</v>
      </c>
      <c r="R2147">
        <v>1</v>
      </c>
      <c r="S2147">
        <f t="shared" si="199"/>
        <v>0</v>
      </c>
      <c r="T2147">
        <f t="shared" si="200"/>
        <v>4</v>
      </c>
      <c r="W2147">
        <f>SUM(S2147:S2152)</f>
        <v>55</v>
      </c>
      <c r="X2147">
        <f>SUM(T2147:T2152)</f>
        <v>6</v>
      </c>
      <c r="Y2147">
        <f>X2147+W2147</f>
        <v>61</v>
      </c>
      <c r="Z2147" s="5">
        <v>0.14000000000000001</v>
      </c>
      <c r="AA2147">
        <v>0</v>
      </c>
      <c r="AB2147" s="6">
        <v>43.21</v>
      </c>
      <c r="AC2147" s="8">
        <f t="shared" si="201"/>
        <v>2419.7600000000002</v>
      </c>
      <c r="AD2147" s="8">
        <f>SUM(AC2147:AC2152)</f>
        <v>14172.844000000001</v>
      </c>
      <c r="AE2147" s="8">
        <f t="shared" si="202"/>
        <v>2419.7600000000002</v>
      </c>
      <c r="AF2147" s="8">
        <f>SUM(AE2147:AE2152)</f>
        <v>14172.844000000001</v>
      </c>
      <c r="AG2147">
        <f t="shared" si="203"/>
        <v>1</v>
      </c>
    </row>
    <row r="2148" spans="1:38" x14ac:dyDescent="0.35">
      <c r="A2148">
        <v>2147</v>
      </c>
      <c r="C2148">
        <v>372</v>
      </c>
      <c r="D2148">
        <v>431</v>
      </c>
      <c r="E2148" t="s">
        <v>33</v>
      </c>
      <c r="F2148" t="s">
        <v>34</v>
      </c>
      <c r="G2148">
        <v>49.44882965</v>
      </c>
      <c r="H2148">
        <v>124.73500060000001</v>
      </c>
      <c r="M2148" t="s">
        <v>41</v>
      </c>
      <c r="N2148">
        <v>2</v>
      </c>
      <c r="O2148">
        <v>0</v>
      </c>
      <c r="P2148">
        <f t="shared" si="204"/>
        <v>2</v>
      </c>
      <c r="Q2148" t="s">
        <v>36</v>
      </c>
      <c r="R2148">
        <v>1</v>
      </c>
      <c r="S2148">
        <f t="shared" si="199"/>
        <v>0</v>
      </c>
      <c r="T2148">
        <f t="shared" si="200"/>
        <v>2</v>
      </c>
      <c r="Z2148" s="5">
        <v>0.14000000000000001</v>
      </c>
      <c r="AA2148">
        <v>0</v>
      </c>
      <c r="AB2148" s="6">
        <v>36.65</v>
      </c>
      <c r="AC2148" s="8">
        <f t="shared" si="201"/>
        <v>1026.2</v>
      </c>
      <c r="AE2148" s="8">
        <f t="shared" si="202"/>
        <v>1026.2</v>
      </c>
      <c r="AG2148" t="str">
        <f t="shared" si="203"/>
        <v/>
      </c>
    </row>
    <row r="2149" spans="1:38" x14ac:dyDescent="0.35">
      <c r="A2149">
        <v>2148</v>
      </c>
      <c r="C2149">
        <v>408</v>
      </c>
      <c r="D2149">
        <v>431</v>
      </c>
      <c r="E2149" t="s">
        <v>33</v>
      </c>
      <c r="F2149" t="s">
        <v>34</v>
      </c>
      <c r="G2149">
        <v>49.44882965</v>
      </c>
      <c r="H2149">
        <v>124.73500060000001</v>
      </c>
      <c r="M2149" t="s">
        <v>72</v>
      </c>
      <c r="N2149">
        <v>0</v>
      </c>
      <c r="O2149">
        <v>-2</v>
      </c>
      <c r="P2149">
        <f t="shared" si="204"/>
        <v>2</v>
      </c>
      <c r="Q2149" t="s">
        <v>53</v>
      </c>
      <c r="R2149">
        <v>2</v>
      </c>
      <c r="S2149">
        <f t="shared" si="199"/>
        <v>2</v>
      </c>
      <c r="T2149">
        <f t="shared" si="200"/>
        <v>0</v>
      </c>
      <c r="U2149" t="s">
        <v>38</v>
      </c>
      <c r="V2149" t="s">
        <v>44</v>
      </c>
      <c r="Z2149" s="5">
        <v>1.31</v>
      </c>
      <c r="AA2149">
        <v>2</v>
      </c>
      <c r="AB2149" s="6">
        <v>4.74</v>
      </c>
      <c r="AC2149" s="8">
        <f t="shared" si="201"/>
        <v>1217.0424</v>
      </c>
      <c r="AE2149" s="8">
        <f t="shared" si="202"/>
        <v>1217.0424</v>
      </c>
      <c r="AG2149" t="str">
        <f t="shared" si="203"/>
        <v/>
      </c>
    </row>
    <row r="2150" spans="1:38" x14ac:dyDescent="0.35">
      <c r="A2150">
        <v>2149</v>
      </c>
      <c r="C2150">
        <v>408</v>
      </c>
      <c r="D2150">
        <v>431</v>
      </c>
      <c r="E2150" t="s">
        <v>33</v>
      </c>
      <c r="F2150" t="s">
        <v>34</v>
      </c>
      <c r="G2150">
        <v>49.44882965</v>
      </c>
      <c r="H2150">
        <v>124.73500060000001</v>
      </c>
      <c r="M2150" t="s">
        <v>48</v>
      </c>
      <c r="N2150">
        <v>-2</v>
      </c>
      <c r="O2150">
        <v>-14</v>
      </c>
      <c r="P2150">
        <f t="shared" si="204"/>
        <v>12</v>
      </c>
      <c r="Q2150" t="s">
        <v>53</v>
      </c>
      <c r="R2150">
        <v>2</v>
      </c>
      <c r="S2150">
        <f t="shared" si="199"/>
        <v>12</v>
      </c>
      <c r="T2150">
        <f t="shared" si="200"/>
        <v>0</v>
      </c>
      <c r="U2150" t="s">
        <v>38</v>
      </c>
      <c r="V2150" t="s">
        <v>44</v>
      </c>
      <c r="Z2150" s="5">
        <v>1.38</v>
      </c>
      <c r="AA2150">
        <v>2</v>
      </c>
      <c r="AB2150" s="6">
        <v>1.7</v>
      </c>
      <c r="AC2150" s="8">
        <f t="shared" si="201"/>
        <v>2758.8959999999993</v>
      </c>
      <c r="AE2150" s="8">
        <f t="shared" si="202"/>
        <v>2758.8959999999993</v>
      </c>
      <c r="AG2150" t="str">
        <f t="shared" si="203"/>
        <v/>
      </c>
    </row>
    <row r="2151" spans="1:38" x14ac:dyDescent="0.35">
      <c r="A2151">
        <v>2150</v>
      </c>
      <c r="C2151">
        <v>408</v>
      </c>
      <c r="D2151">
        <v>431</v>
      </c>
      <c r="E2151" t="s">
        <v>33</v>
      </c>
      <c r="F2151" t="s">
        <v>34</v>
      </c>
      <c r="G2151">
        <v>49.44882965</v>
      </c>
      <c r="H2151">
        <v>124.73500060000001</v>
      </c>
      <c r="M2151" t="s">
        <v>51</v>
      </c>
      <c r="N2151">
        <v>-14</v>
      </c>
      <c r="O2151">
        <v>-44</v>
      </c>
      <c r="P2151">
        <f t="shared" si="204"/>
        <v>30</v>
      </c>
      <c r="Q2151" t="s">
        <v>53</v>
      </c>
      <c r="R2151">
        <v>2</v>
      </c>
      <c r="S2151">
        <f t="shared" si="199"/>
        <v>30</v>
      </c>
      <c r="T2151">
        <f t="shared" si="200"/>
        <v>0</v>
      </c>
      <c r="U2151" t="s">
        <v>38</v>
      </c>
      <c r="V2151" t="s">
        <v>73</v>
      </c>
      <c r="Z2151" s="5">
        <v>1.19</v>
      </c>
      <c r="AA2151">
        <v>2</v>
      </c>
      <c r="AB2151" s="6">
        <v>1.7</v>
      </c>
      <c r="AC2151" s="8">
        <f t="shared" si="201"/>
        <v>5947.62</v>
      </c>
      <c r="AE2151" s="8">
        <f t="shared" si="202"/>
        <v>5947.62</v>
      </c>
      <c r="AG2151" t="str">
        <f t="shared" si="203"/>
        <v/>
      </c>
    </row>
    <row r="2152" spans="1:38" x14ac:dyDescent="0.35">
      <c r="A2152">
        <v>2151</v>
      </c>
      <c r="B2152" s="1"/>
      <c r="C2152">
        <v>408</v>
      </c>
      <c r="D2152">
        <v>431</v>
      </c>
      <c r="E2152" s="1" t="s">
        <v>33</v>
      </c>
      <c r="F2152" t="s">
        <v>34</v>
      </c>
      <c r="G2152" s="1">
        <v>49.44882965</v>
      </c>
      <c r="H2152" s="1">
        <v>124.73500060000001</v>
      </c>
      <c r="I2152" s="1"/>
      <c r="J2152" s="1"/>
      <c r="K2152" s="1"/>
      <c r="L2152" s="1"/>
      <c r="M2152" s="1" t="s">
        <v>75</v>
      </c>
      <c r="N2152" s="1">
        <v>-44</v>
      </c>
      <c r="O2152" s="1">
        <v>-55</v>
      </c>
      <c r="P2152" s="1">
        <f t="shared" si="204"/>
        <v>11</v>
      </c>
      <c r="Q2152" s="1" t="s">
        <v>53</v>
      </c>
      <c r="R2152" s="1">
        <v>2</v>
      </c>
      <c r="S2152" s="1">
        <f t="shared" si="199"/>
        <v>11</v>
      </c>
      <c r="T2152" s="1">
        <f t="shared" si="200"/>
        <v>0</v>
      </c>
      <c r="U2152" t="s">
        <v>38</v>
      </c>
      <c r="V2152" t="s">
        <v>73</v>
      </c>
      <c r="W2152" s="1"/>
      <c r="X2152" s="1"/>
      <c r="Y2152" s="1"/>
      <c r="Z2152" s="5">
        <v>1.38</v>
      </c>
      <c r="AA2152" s="1">
        <v>2</v>
      </c>
      <c r="AB2152" s="6">
        <v>0.54</v>
      </c>
      <c r="AC2152" s="8">
        <f t="shared" si="201"/>
        <v>803.32559999999989</v>
      </c>
      <c r="AD2152" s="1"/>
      <c r="AE2152" s="10">
        <f t="shared" si="202"/>
        <v>803.32559999999989</v>
      </c>
      <c r="AF2152" s="1"/>
      <c r="AG2152" t="str">
        <f t="shared" si="203"/>
        <v/>
      </c>
      <c r="AI2152" s="1"/>
      <c r="AJ2152" s="1"/>
      <c r="AK2152" s="1"/>
      <c r="AL2152" s="1"/>
    </row>
    <row r="2153" spans="1:38" x14ac:dyDescent="0.35">
      <c r="A2153">
        <v>2152</v>
      </c>
      <c r="C2153">
        <v>427</v>
      </c>
      <c r="D2153">
        <v>432</v>
      </c>
      <c r="E2153" t="s">
        <v>33</v>
      </c>
      <c r="F2153" t="s">
        <v>34</v>
      </c>
      <c r="G2153">
        <v>50.274505619999999</v>
      </c>
      <c r="H2153">
        <v>123.90981290000001</v>
      </c>
      <c r="M2153" t="s">
        <v>40</v>
      </c>
      <c r="N2153">
        <v>14</v>
      </c>
      <c r="O2153">
        <v>6</v>
      </c>
      <c r="P2153">
        <f t="shared" si="204"/>
        <v>8</v>
      </c>
      <c r="Q2153" t="s">
        <v>36</v>
      </c>
      <c r="R2153">
        <v>1</v>
      </c>
      <c r="S2153">
        <f t="shared" si="199"/>
        <v>0</v>
      </c>
      <c r="T2153">
        <f t="shared" si="200"/>
        <v>8</v>
      </c>
      <c r="W2153">
        <f>SUM(S2153:S2158)</f>
        <v>68</v>
      </c>
      <c r="X2153">
        <f>SUM(T2153:T2158)</f>
        <v>14</v>
      </c>
      <c r="Y2153">
        <f>X2153+W2153</f>
        <v>82</v>
      </c>
      <c r="Z2153" s="5">
        <v>0.14000000000000001</v>
      </c>
      <c r="AA2153">
        <v>0</v>
      </c>
      <c r="AB2153" s="6">
        <v>43.21</v>
      </c>
      <c r="AC2153" s="8">
        <f t="shared" si="201"/>
        <v>4839.5200000000004</v>
      </c>
      <c r="AD2153" s="8">
        <f>SUM(AC2153:AC2158)</f>
        <v>22707.399999999998</v>
      </c>
      <c r="AE2153" s="8">
        <f t="shared" si="202"/>
        <v>4839.5200000000004</v>
      </c>
      <c r="AF2153" s="8">
        <f>SUM(AE2153:AE2158)</f>
        <v>22707.399999999998</v>
      </c>
      <c r="AG2153">
        <f t="shared" si="203"/>
        <v>1</v>
      </c>
    </row>
    <row r="2154" spans="1:38" x14ac:dyDescent="0.35">
      <c r="A2154">
        <v>2153</v>
      </c>
      <c r="C2154">
        <v>427</v>
      </c>
      <c r="D2154">
        <v>432</v>
      </c>
      <c r="E2154" t="s">
        <v>33</v>
      </c>
      <c r="F2154" t="s">
        <v>34</v>
      </c>
      <c r="G2154">
        <v>50.274505619999999</v>
      </c>
      <c r="H2154">
        <v>123.90981290000001</v>
      </c>
      <c r="M2154" t="s">
        <v>41</v>
      </c>
      <c r="N2154">
        <v>6</v>
      </c>
      <c r="O2154">
        <v>0</v>
      </c>
      <c r="P2154">
        <f t="shared" si="204"/>
        <v>6</v>
      </c>
      <c r="Q2154" t="s">
        <v>36</v>
      </c>
      <c r="R2154">
        <v>1</v>
      </c>
      <c r="S2154">
        <f t="shared" si="199"/>
        <v>0</v>
      </c>
      <c r="T2154">
        <f t="shared" si="200"/>
        <v>6</v>
      </c>
      <c r="Z2154" s="5">
        <v>0.14000000000000001</v>
      </c>
      <c r="AA2154">
        <v>0</v>
      </c>
      <c r="AB2154" s="6">
        <v>36.65</v>
      </c>
      <c r="AC2154" s="8">
        <f t="shared" si="201"/>
        <v>3078.6000000000004</v>
      </c>
      <c r="AE2154" s="8">
        <f t="shared" si="202"/>
        <v>3078.6000000000004</v>
      </c>
      <c r="AG2154" t="str">
        <f t="shared" si="203"/>
        <v/>
      </c>
    </row>
    <row r="2155" spans="1:38" x14ac:dyDescent="0.35">
      <c r="A2155">
        <v>2154</v>
      </c>
      <c r="C2155">
        <v>474</v>
      </c>
      <c r="D2155">
        <v>432</v>
      </c>
      <c r="E2155" t="s">
        <v>33</v>
      </c>
      <c r="F2155" t="s">
        <v>34</v>
      </c>
      <c r="G2155">
        <v>50.274505619999999</v>
      </c>
      <c r="H2155">
        <v>123.90981290000001</v>
      </c>
      <c r="M2155" t="s">
        <v>72</v>
      </c>
      <c r="N2155">
        <v>0</v>
      </c>
      <c r="O2155">
        <v>-3</v>
      </c>
      <c r="P2155">
        <f t="shared" si="204"/>
        <v>3</v>
      </c>
      <c r="Q2155" t="s">
        <v>69</v>
      </c>
      <c r="R2155">
        <v>2</v>
      </c>
      <c r="S2155">
        <f t="shared" si="199"/>
        <v>3</v>
      </c>
      <c r="T2155">
        <f t="shared" si="200"/>
        <v>0</v>
      </c>
      <c r="U2155" t="s">
        <v>38</v>
      </c>
      <c r="V2155" t="s">
        <v>73</v>
      </c>
      <c r="Z2155" s="5">
        <v>1.31</v>
      </c>
      <c r="AA2155">
        <v>0</v>
      </c>
      <c r="AB2155" s="6">
        <v>4.74</v>
      </c>
      <c r="AC2155" s="8">
        <f t="shared" si="201"/>
        <v>1862.82</v>
      </c>
      <c r="AE2155" s="8">
        <f t="shared" si="202"/>
        <v>1862.82</v>
      </c>
      <c r="AG2155" t="str">
        <f t="shared" si="203"/>
        <v/>
      </c>
    </row>
    <row r="2156" spans="1:38" x14ac:dyDescent="0.35">
      <c r="A2156">
        <v>2155</v>
      </c>
      <c r="C2156">
        <v>474</v>
      </c>
      <c r="D2156">
        <v>432</v>
      </c>
      <c r="E2156" t="s">
        <v>33</v>
      </c>
      <c r="F2156" t="s">
        <v>34</v>
      </c>
      <c r="G2156">
        <v>50.274505619999999</v>
      </c>
      <c r="H2156">
        <v>123.90981290000001</v>
      </c>
      <c r="M2156" t="s">
        <v>42</v>
      </c>
      <c r="N2156">
        <v>-3</v>
      </c>
      <c r="O2156">
        <v>-26</v>
      </c>
      <c r="P2156">
        <f t="shared" si="204"/>
        <v>23</v>
      </c>
      <c r="Q2156" t="s">
        <v>53</v>
      </c>
      <c r="R2156">
        <v>2</v>
      </c>
      <c r="S2156">
        <f t="shared" si="199"/>
        <v>23</v>
      </c>
      <c r="T2156">
        <f t="shared" si="200"/>
        <v>0</v>
      </c>
      <c r="U2156" t="s">
        <v>38</v>
      </c>
      <c r="Z2156" s="5">
        <v>1.38</v>
      </c>
      <c r="AA2156">
        <v>0</v>
      </c>
      <c r="AB2156" s="6">
        <v>1.7</v>
      </c>
      <c r="AC2156" s="8">
        <f t="shared" si="201"/>
        <v>5395.7999999999984</v>
      </c>
      <c r="AE2156" s="8">
        <f t="shared" si="202"/>
        <v>5395.7999999999984</v>
      </c>
      <c r="AG2156" t="str">
        <f t="shared" si="203"/>
        <v/>
      </c>
    </row>
    <row r="2157" spans="1:38" x14ac:dyDescent="0.35">
      <c r="A2157">
        <v>2156</v>
      </c>
      <c r="C2157">
        <v>474</v>
      </c>
      <c r="D2157">
        <v>432</v>
      </c>
      <c r="E2157" t="s">
        <v>33</v>
      </c>
      <c r="F2157" t="s">
        <v>34</v>
      </c>
      <c r="G2157">
        <v>50.274505619999999</v>
      </c>
      <c r="H2157">
        <v>123.90981290000001</v>
      </c>
      <c r="M2157" t="s">
        <v>45</v>
      </c>
      <c r="N2157">
        <v>-26</v>
      </c>
      <c r="O2157">
        <v>-56</v>
      </c>
      <c r="P2157">
        <f t="shared" si="204"/>
        <v>30</v>
      </c>
      <c r="Q2157" t="s">
        <v>280</v>
      </c>
      <c r="R2157">
        <v>2</v>
      </c>
      <c r="S2157">
        <f t="shared" si="199"/>
        <v>30</v>
      </c>
      <c r="T2157">
        <f t="shared" si="200"/>
        <v>0</v>
      </c>
      <c r="U2157" t="s">
        <v>38</v>
      </c>
      <c r="Z2157" s="5">
        <v>1.38</v>
      </c>
      <c r="AA2157">
        <v>5</v>
      </c>
      <c r="AB2157" s="6">
        <v>1.7</v>
      </c>
      <c r="AC2157" s="8">
        <f t="shared" si="201"/>
        <v>6686.0999999999976</v>
      </c>
      <c r="AE2157" s="8">
        <f t="shared" si="202"/>
        <v>6686.0999999999976</v>
      </c>
      <c r="AG2157" t="str">
        <f t="shared" si="203"/>
        <v/>
      </c>
    </row>
    <row r="2158" spans="1:38" x14ac:dyDescent="0.35">
      <c r="A2158">
        <v>2157</v>
      </c>
      <c r="B2158" s="1"/>
      <c r="C2158">
        <v>474</v>
      </c>
      <c r="D2158">
        <v>432</v>
      </c>
      <c r="E2158" s="1" t="s">
        <v>33</v>
      </c>
      <c r="F2158" t="s">
        <v>34</v>
      </c>
      <c r="G2158" s="1">
        <v>50.274505619999999</v>
      </c>
      <c r="H2158" s="1">
        <v>123.90981290000001</v>
      </c>
      <c r="I2158" s="1"/>
      <c r="J2158" s="1"/>
      <c r="K2158" s="1"/>
      <c r="L2158" s="1"/>
      <c r="M2158" s="1" t="s">
        <v>63</v>
      </c>
      <c r="N2158" s="1">
        <v>-56</v>
      </c>
      <c r="O2158" s="1">
        <v>-68</v>
      </c>
      <c r="P2158" s="1">
        <f t="shared" si="204"/>
        <v>12</v>
      </c>
      <c r="Q2158" s="1" t="s">
        <v>173</v>
      </c>
      <c r="R2158" s="1">
        <v>2</v>
      </c>
      <c r="S2158" s="1">
        <f t="shared" si="199"/>
        <v>12</v>
      </c>
      <c r="T2158" s="1">
        <f t="shared" si="200"/>
        <v>0</v>
      </c>
      <c r="U2158" t="s">
        <v>38</v>
      </c>
      <c r="W2158" s="1"/>
      <c r="X2158" s="1"/>
      <c r="Y2158" s="1"/>
      <c r="Z2158" s="5">
        <v>1.38</v>
      </c>
      <c r="AA2158" s="1">
        <v>70</v>
      </c>
      <c r="AB2158" s="6">
        <v>1.7</v>
      </c>
      <c r="AC2158" s="8">
        <f t="shared" si="201"/>
        <v>844.55999999999983</v>
      </c>
      <c r="AD2158" s="1"/>
      <c r="AE2158" s="10">
        <f t="shared" si="202"/>
        <v>844.55999999999983</v>
      </c>
      <c r="AF2158" s="1"/>
      <c r="AG2158" t="str">
        <f t="shared" si="203"/>
        <v/>
      </c>
      <c r="AI2158" s="1"/>
      <c r="AJ2158" s="1"/>
      <c r="AK2158" s="1"/>
      <c r="AL2158" s="1"/>
    </row>
    <row r="2159" spans="1:38" x14ac:dyDescent="0.35">
      <c r="A2159">
        <v>2158</v>
      </c>
      <c r="C2159">
        <v>795</v>
      </c>
      <c r="D2159">
        <v>433</v>
      </c>
      <c r="E2159" t="s">
        <v>33</v>
      </c>
      <c r="F2159" t="s">
        <v>34</v>
      </c>
      <c r="G2159">
        <v>49.44552994</v>
      </c>
      <c r="H2159">
        <v>124.7397003</v>
      </c>
      <c r="M2159" t="s">
        <v>37</v>
      </c>
      <c r="N2159">
        <v>5</v>
      </c>
      <c r="O2159">
        <v>4</v>
      </c>
      <c r="P2159">
        <f t="shared" si="204"/>
        <v>1</v>
      </c>
      <c r="Q2159" t="s">
        <v>36</v>
      </c>
      <c r="R2159">
        <v>1</v>
      </c>
      <c r="S2159">
        <f t="shared" si="199"/>
        <v>0</v>
      </c>
      <c r="T2159">
        <f t="shared" si="200"/>
        <v>1</v>
      </c>
      <c r="W2159">
        <f>SUM(S2159:S2165)</f>
        <v>104</v>
      </c>
      <c r="X2159">
        <f>SUM(T2159:T2165)</f>
        <v>5</v>
      </c>
      <c r="Y2159">
        <f>X2159+W2159</f>
        <v>109</v>
      </c>
      <c r="Z2159" s="5">
        <v>0.14000000000000001</v>
      </c>
      <c r="AA2159">
        <v>0</v>
      </c>
      <c r="AB2159" s="6">
        <v>43.21</v>
      </c>
      <c r="AC2159" s="8">
        <f t="shared" si="201"/>
        <v>604.94000000000005</v>
      </c>
      <c r="AD2159" s="8">
        <f>SUM(AC2159:AC2165)</f>
        <v>22467.41599999999</v>
      </c>
      <c r="AE2159" s="8">
        <f t="shared" si="202"/>
        <v>604.94000000000005</v>
      </c>
      <c r="AF2159" s="8">
        <f>SUM(AE2159:AE2165)</f>
        <v>22467.41599999999</v>
      </c>
      <c r="AG2159">
        <f t="shared" si="203"/>
        <v>1</v>
      </c>
    </row>
    <row r="2160" spans="1:38" x14ac:dyDescent="0.35">
      <c r="A2160">
        <v>2159</v>
      </c>
      <c r="C2160">
        <v>795</v>
      </c>
      <c r="D2160">
        <v>433</v>
      </c>
      <c r="E2160" t="s">
        <v>33</v>
      </c>
      <c r="F2160" t="s">
        <v>34</v>
      </c>
      <c r="G2160">
        <v>49.44552994</v>
      </c>
      <c r="H2160">
        <v>124.7397003</v>
      </c>
      <c r="M2160" t="s">
        <v>40</v>
      </c>
      <c r="N2160">
        <v>4</v>
      </c>
      <c r="O2160">
        <v>3</v>
      </c>
      <c r="P2160">
        <f t="shared" si="204"/>
        <v>1</v>
      </c>
      <c r="Q2160" t="s">
        <v>36</v>
      </c>
      <c r="R2160">
        <v>1</v>
      </c>
      <c r="S2160">
        <f t="shared" si="199"/>
        <v>0</v>
      </c>
      <c r="T2160">
        <f t="shared" si="200"/>
        <v>1</v>
      </c>
      <c r="Z2160" s="5">
        <v>0.14000000000000001</v>
      </c>
      <c r="AA2160">
        <v>0</v>
      </c>
      <c r="AB2160" s="6">
        <v>43.21</v>
      </c>
      <c r="AC2160" s="8">
        <f t="shared" si="201"/>
        <v>604.94000000000005</v>
      </c>
      <c r="AE2160" s="8">
        <f t="shared" si="202"/>
        <v>604.94000000000005</v>
      </c>
      <c r="AG2160" t="str">
        <f t="shared" si="203"/>
        <v/>
      </c>
    </row>
    <row r="2161" spans="1:38" x14ac:dyDescent="0.35">
      <c r="A2161">
        <v>2160</v>
      </c>
      <c r="C2161">
        <v>795</v>
      </c>
      <c r="D2161">
        <v>433</v>
      </c>
      <c r="E2161" t="s">
        <v>33</v>
      </c>
      <c r="F2161" t="s">
        <v>34</v>
      </c>
      <c r="G2161">
        <v>49.44552994</v>
      </c>
      <c r="H2161">
        <v>124.7397003</v>
      </c>
      <c r="M2161" t="s">
        <v>281</v>
      </c>
      <c r="N2161">
        <v>3</v>
      </c>
      <c r="O2161">
        <v>0</v>
      </c>
      <c r="P2161">
        <f t="shared" si="204"/>
        <v>3</v>
      </c>
      <c r="Q2161" t="s">
        <v>36</v>
      </c>
      <c r="R2161">
        <v>1</v>
      </c>
      <c r="S2161">
        <f t="shared" si="199"/>
        <v>0</v>
      </c>
      <c r="T2161">
        <f t="shared" si="200"/>
        <v>3</v>
      </c>
      <c r="Z2161" s="5">
        <v>0.14000000000000001</v>
      </c>
      <c r="AA2161">
        <v>0</v>
      </c>
      <c r="AB2161" s="6">
        <v>36.65</v>
      </c>
      <c r="AC2161" s="8">
        <f t="shared" si="201"/>
        <v>1539.3000000000002</v>
      </c>
      <c r="AE2161" s="8">
        <f t="shared" si="202"/>
        <v>1539.3000000000002</v>
      </c>
      <c r="AG2161" t="str">
        <f t="shared" si="203"/>
        <v/>
      </c>
    </row>
    <row r="2162" spans="1:38" x14ac:dyDescent="0.35">
      <c r="A2162">
        <v>2161</v>
      </c>
      <c r="C2162">
        <v>855</v>
      </c>
      <c r="D2162">
        <v>433</v>
      </c>
      <c r="E2162" t="s">
        <v>33</v>
      </c>
      <c r="F2162" t="s">
        <v>34</v>
      </c>
      <c r="G2162">
        <v>49.44552994</v>
      </c>
      <c r="H2162">
        <v>124.7397003</v>
      </c>
      <c r="M2162" t="s">
        <v>106</v>
      </c>
      <c r="N2162">
        <v>0</v>
      </c>
      <c r="O2162">
        <v>-1</v>
      </c>
      <c r="P2162">
        <f t="shared" si="204"/>
        <v>1</v>
      </c>
      <c r="Q2162" t="s">
        <v>53</v>
      </c>
      <c r="R2162">
        <v>2</v>
      </c>
      <c r="S2162">
        <f t="shared" si="199"/>
        <v>1</v>
      </c>
      <c r="T2162">
        <f t="shared" si="200"/>
        <v>0</v>
      </c>
      <c r="U2162" t="s">
        <v>38</v>
      </c>
      <c r="Z2162" s="5">
        <v>1.31</v>
      </c>
      <c r="AA2162">
        <v>0</v>
      </c>
      <c r="AB2162" s="6">
        <v>4.74</v>
      </c>
      <c r="AC2162" s="8">
        <f t="shared" si="201"/>
        <v>620.94000000000005</v>
      </c>
      <c r="AE2162" s="8">
        <f t="shared" si="202"/>
        <v>620.94000000000005</v>
      </c>
      <c r="AG2162" t="str">
        <f t="shared" si="203"/>
        <v/>
      </c>
    </row>
    <row r="2163" spans="1:38" x14ac:dyDescent="0.35">
      <c r="A2163">
        <v>2162</v>
      </c>
      <c r="C2163">
        <v>855</v>
      </c>
      <c r="D2163">
        <v>433</v>
      </c>
      <c r="E2163" t="s">
        <v>33</v>
      </c>
      <c r="F2163" t="s">
        <v>34</v>
      </c>
      <c r="G2163">
        <v>49.44552994</v>
      </c>
      <c r="H2163">
        <v>124.7397003</v>
      </c>
      <c r="M2163" t="s">
        <v>48</v>
      </c>
      <c r="N2163">
        <v>-1</v>
      </c>
      <c r="O2163">
        <v>-73</v>
      </c>
      <c r="P2163">
        <f t="shared" si="204"/>
        <v>72</v>
      </c>
      <c r="Q2163" t="s">
        <v>62</v>
      </c>
      <c r="R2163">
        <v>2</v>
      </c>
      <c r="S2163">
        <f t="shared" si="199"/>
        <v>72</v>
      </c>
      <c r="T2163">
        <f t="shared" si="200"/>
        <v>0</v>
      </c>
      <c r="U2163" t="s">
        <v>115</v>
      </c>
      <c r="V2163" t="s">
        <v>73</v>
      </c>
      <c r="Z2163" s="5">
        <v>1.38</v>
      </c>
      <c r="AA2163">
        <v>2</v>
      </c>
      <c r="AB2163" s="6">
        <v>1.7</v>
      </c>
      <c r="AC2163" s="8">
        <f t="shared" si="201"/>
        <v>16553.375999999993</v>
      </c>
      <c r="AE2163" s="8">
        <f t="shared" si="202"/>
        <v>16553.375999999993</v>
      </c>
      <c r="AG2163" t="str">
        <f t="shared" si="203"/>
        <v/>
      </c>
    </row>
    <row r="2164" spans="1:38" x14ac:dyDescent="0.35">
      <c r="A2164">
        <v>2163</v>
      </c>
      <c r="C2164">
        <v>855</v>
      </c>
      <c r="D2164">
        <v>433</v>
      </c>
      <c r="E2164" t="s">
        <v>33</v>
      </c>
      <c r="F2164" t="s">
        <v>34</v>
      </c>
      <c r="G2164">
        <v>49.44552994</v>
      </c>
      <c r="H2164">
        <v>124.7397003</v>
      </c>
      <c r="M2164" t="s">
        <v>231</v>
      </c>
      <c r="N2164">
        <v>-73</v>
      </c>
      <c r="O2164">
        <v>-94</v>
      </c>
      <c r="P2164">
        <f t="shared" si="204"/>
        <v>21</v>
      </c>
      <c r="Q2164" t="s">
        <v>62</v>
      </c>
      <c r="R2164">
        <v>2</v>
      </c>
      <c r="S2164">
        <f t="shared" si="199"/>
        <v>21</v>
      </c>
      <c r="T2164">
        <f t="shared" si="200"/>
        <v>0</v>
      </c>
      <c r="U2164" t="s">
        <v>115</v>
      </c>
      <c r="V2164" t="s">
        <v>73</v>
      </c>
      <c r="Z2164" s="5">
        <v>1.38</v>
      </c>
      <c r="AA2164">
        <v>0</v>
      </c>
      <c r="AB2164" s="6">
        <v>0.54</v>
      </c>
      <c r="AC2164" s="8">
        <f t="shared" si="201"/>
        <v>1564.9199999999998</v>
      </c>
      <c r="AE2164" s="8">
        <f t="shared" si="202"/>
        <v>1564.9199999999998</v>
      </c>
      <c r="AG2164" t="str">
        <f t="shared" si="203"/>
        <v/>
      </c>
    </row>
    <row r="2165" spans="1:38" x14ac:dyDescent="0.35">
      <c r="A2165">
        <v>2164</v>
      </c>
      <c r="B2165" s="1"/>
      <c r="C2165">
        <v>855</v>
      </c>
      <c r="D2165">
        <v>433</v>
      </c>
      <c r="E2165" s="1" t="s">
        <v>33</v>
      </c>
      <c r="F2165" t="s">
        <v>34</v>
      </c>
      <c r="G2165" s="1">
        <v>49.44552994</v>
      </c>
      <c r="H2165" s="1">
        <v>124.7397003</v>
      </c>
      <c r="I2165" s="1"/>
      <c r="J2165" s="1"/>
      <c r="K2165" s="1"/>
      <c r="L2165" s="1"/>
      <c r="M2165" s="1" t="s">
        <v>282</v>
      </c>
      <c r="N2165" s="1">
        <v>-94</v>
      </c>
      <c r="O2165" s="1">
        <v>-104</v>
      </c>
      <c r="P2165" s="1">
        <f t="shared" si="204"/>
        <v>10</v>
      </c>
      <c r="Q2165" s="1" t="s">
        <v>53</v>
      </c>
      <c r="R2165" s="1">
        <v>2</v>
      </c>
      <c r="S2165" s="1">
        <f t="shared" si="199"/>
        <v>10</v>
      </c>
      <c r="T2165" s="1">
        <f t="shared" si="200"/>
        <v>0</v>
      </c>
      <c r="U2165" t="s">
        <v>115</v>
      </c>
      <c r="V2165" t="s">
        <v>73</v>
      </c>
      <c r="W2165" s="1"/>
      <c r="X2165" s="1"/>
      <c r="Y2165" s="1"/>
      <c r="Z2165" s="5">
        <v>1.78</v>
      </c>
      <c r="AA2165" s="1">
        <v>0</v>
      </c>
      <c r="AB2165" s="6">
        <v>0.55000000000000004</v>
      </c>
      <c r="AC2165" s="8">
        <f t="shared" si="201"/>
        <v>979.00000000000011</v>
      </c>
      <c r="AD2165" s="1"/>
      <c r="AE2165" s="10">
        <f t="shared" si="202"/>
        <v>979.00000000000011</v>
      </c>
      <c r="AF2165" s="1"/>
      <c r="AG2165" t="str">
        <f t="shared" si="203"/>
        <v/>
      </c>
      <c r="AI2165" s="1"/>
      <c r="AJ2165" s="1"/>
      <c r="AK2165" s="1"/>
      <c r="AL2165" s="1"/>
    </row>
    <row r="2166" spans="1:38" x14ac:dyDescent="0.35">
      <c r="A2166">
        <v>2165</v>
      </c>
      <c r="C2166">
        <v>426</v>
      </c>
      <c r="D2166">
        <v>434</v>
      </c>
      <c r="E2166" t="s">
        <v>46</v>
      </c>
      <c r="F2166" t="s">
        <v>34</v>
      </c>
      <c r="G2166">
        <v>50.272960660000003</v>
      </c>
      <c r="H2166">
        <v>123.9126129</v>
      </c>
      <c r="M2166" t="s">
        <v>55</v>
      </c>
      <c r="N2166">
        <v>34</v>
      </c>
      <c r="O2166">
        <v>32</v>
      </c>
      <c r="P2166">
        <f t="shared" si="204"/>
        <v>2</v>
      </c>
      <c r="Q2166" t="s">
        <v>36</v>
      </c>
      <c r="R2166">
        <v>1</v>
      </c>
      <c r="S2166">
        <f t="shared" si="199"/>
        <v>0</v>
      </c>
      <c r="T2166">
        <f t="shared" si="200"/>
        <v>2</v>
      </c>
      <c r="W2166">
        <f>SUM(S2166:S2172)</f>
        <v>26</v>
      </c>
      <c r="X2166">
        <f>SUM(T2166:T2172)</f>
        <v>34</v>
      </c>
      <c r="Y2166">
        <f>X2166+W2166</f>
        <v>60</v>
      </c>
      <c r="Z2166" s="5">
        <v>0.11</v>
      </c>
      <c r="AA2166">
        <v>0</v>
      </c>
      <c r="AB2166" s="6">
        <v>45.06</v>
      </c>
      <c r="AC2166" s="8">
        <f t="shared" si="201"/>
        <v>991.31999999999994</v>
      </c>
      <c r="AD2166" s="8">
        <f>SUM(AC2166:AC2172)</f>
        <v>28621.243599999998</v>
      </c>
      <c r="AE2166" s="8">
        <f t="shared" si="202"/>
        <v>991.31999999999994</v>
      </c>
      <c r="AF2166" s="8">
        <f>SUM(AE2166:AE2172)</f>
        <v>28621.243599999998</v>
      </c>
      <c r="AG2166">
        <f t="shared" si="203"/>
        <v>1</v>
      </c>
    </row>
    <row r="2167" spans="1:38" x14ac:dyDescent="0.35">
      <c r="A2167">
        <v>2166</v>
      </c>
      <c r="C2167">
        <v>426</v>
      </c>
      <c r="D2167">
        <v>434</v>
      </c>
      <c r="E2167" t="s">
        <v>46</v>
      </c>
      <c r="F2167" t="s">
        <v>34</v>
      </c>
      <c r="G2167">
        <v>50.272960660000003</v>
      </c>
      <c r="H2167">
        <v>123.9126129</v>
      </c>
      <c r="M2167" t="s">
        <v>47</v>
      </c>
      <c r="N2167">
        <v>32</v>
      </c>
      <c r="O2167">
        <v>26</v>
      </c>
      <c r="P2167">
        <f t="shared" si="204"/>
        <v>6</v>
      </c>
      <c r="Q2167" t="s">
        <v>36</v>
      </c>
      <c r="R2167">
        <v>1</v>
      </c>
      <c r="S2167">
        <f t="shared" si="199"/>
        <v>0</v>
      </c>
      <c r="T2167">
        <f t="shared" si="200"/>
        <v>6</v>
      </c>
      <c r="Z2167" s="5">
        <v>0.11</v>
      </c>
      <c r="AA2167">
        <v>0</v>
      </c>
      <c r="AB2167" s="6">
        <v>45.06</v>
      </c>
      <c r="AC2167" s="8">
        <f t="shared" si="201"/>
        <v>2973.96</v>
      </c>
      <c r="AE2167" s="8">
        <f t="shared" si="202"/>
        <v>2973.96</v>
      </c>
      <c r="AG2167" t="str">
        <f t="shared" si="203"/>
        <v/>
      </c>
    </row>
    <row r="2168" spans="1:38" x14ac:dyDescent="0.35">
      <c r="A2168">
        <v>2167</v>
      </c>
      <c r="C2168">
        <v>426</v>
      </c>
      <c r="D2168">
        <v>434</v>
      </c>
      <c r="E2168" t="s">
        <v>46</v>
      </c>
      <c r="F2168" t="s">
        <v>34</v>
      </c>
      <c r="G2168">
        <v>50.272960660000003</v>
      </c>
      <c r="H2168">
        <v>123.9126129</v>
      </c>
      <c r="M2168" t="s">
        <v>102</v>
      </c>
      <c r="N2168">
        <v>26</v>
      </c>
      <c r="O2168">
        <v>8</v>
      </c>
      <c r="P2168">
        <f t="shared" si="204"/>
        <v>18</v>
      </c>
      <c r="Q2168" t="s">
        <v>36</v>
      </c>
      <c r="R2168">
        <v>1</v>
      </c>
      <c r="S2168">
        <f t="shared" si="199"/>
        <v>0</v>
      </c>
      <c r="T2168">
        <f t="shared" si="200"/>
        <v>18</v>
      </c>
      <c r="Z2168" s="5">
        <v>0.11</v>
      </c>
      <c r="AA2168">
        <v>0</v>
      </c>
      <c r="AB2168" s="6">
        <v>38.51</v>
      </c>
      <c r="AC2168" s="8">
        <f t="shared" si="201"/>
        <v>7624.98</v>
      </c>
      <c r="AE2168" s="8">
        <f t="shared" si="202"/>
        <v>7624.98</v>
      </c>
      <c r="AG2168" t="str">
        <f t="shared" si="203"/>
        <v/>
      </c>
    </row>
    <row r="2169" spans="1:38" x14ac:dyDescent="0.35">
      <c r="A2169">
        <v>2168</v>
      </c>
      <c r="C2169">
        <v>426</v>
      </c>
      <c r="D2169">
        <v>434</v>
      </c>
      <c r="E2169" t="s">
        <v>46</v>
      </c>
      <c r="F2169" t="s">
        <v>34</v>
      </c>
      <c r="G2169">
        <v>50.272960660000003</v>
      </c>
      <c r="H2169">
        <v>123.9126129</v>
      </c>
      <c r="M2169" t="s">
        <v>41</v>
      </c>
      <c r="N2169">
        <v>8</v>
      </c>
      <c r="O2169">
        <v>0</v>
      </c>
      <c r="P2169">
        <f t="shared" si="204"/>
        <v>8</v>
      </c>
      <c r="Q2169" t="s">
        <v>36</v>
      </c>
      <c r="R2169">
        <v>1</v>
      </c>
      <c r="S2169">
        <f t="shared" si="199"/>
        <v>0</v>
      </c>
      <c r="T2169">
        <f t="shared" si="200"/>
        <v>8</v>
      </c>
      <c r="Z2169" s="5">
        <v>0.11</v>
      </c>
      <c r="AA2169">
        <v>0</v>
      </c>
      <c r="AB2169" s="6">
        <v>38.51</v>
      </c>
      <c r="AC2169" s="8">
        <f t="shared" si="201"/>
        <v>3388.8799999999997</v>
      </c>
      <c r="AE2169" s="8">
        <f t="shared" si="202"/>
        <v>3388.8799999999997</v>
      </c>
      <c r="AG2169" t="str">
        <f t="shared" si="203"/>
        <v/>
      </c>
    </row>
    <row r="2170" spans="1:38" x14ac:dyDescent="0.35">
      <c r="A2170">
        <v>2169</v>
      </c>
      <c r="C2170">
        <v>473</v>
      </c>
      <c r="D2170">
        <v>434</v>
      </c>
      <c r="E2170" t="s">
        <v>46</v>
      </c>
      <c r="F2170" t="s">
        <v>34</v>
      </c>
      <c r="G2170">
        <v>50.272960660000003</v>
      </c>
      <c r="H2170">
        <v>123.9126129</v>
      </c>
      <c r="M2170" t="s">
        <v>72</v>
      </c>
      <c r="N2170">
        <v>0</v>
      </c>
      <c r="O2170">
        <v>-10</v>
      </c>
      <c r="P2170">
        <f t="shared" si="204"/>
        <v>10</v>
      </c>
      <c r="Q2170" t="s">
        <v>43</v>
      </c>
      <c r="R2170">
        <v>2</v>
      </c>
      <c r="S2170">
        <f t="shared" si="199"/>
        <v>10</v>
      </c>
      <c r="T2170">
        <f t="shared" si="200"/>
        <v>0</v>
      </c>
      <c r="U2170" t="s">
        <v>38</v>
      </c>
      <c r="V2170" t="s">
        <v>259</v>
      </c>
      <c r="Z2170" s="5">
        <v>0.93</v>
      </c>
      <c r="AA2170">
        <v>10</v>
      </c>
      <c r="AB2170" s="6">
        <v>10.95</v>
      </c>
      <c r="AC2170" s="8">
        <f t="shared" si="201"/>
        <v>9165.15</v>
      </c>
      <c r="AE2170" s="8">
        <f t="shared" si="202"/>
        <v>9165.15</v>
      </c>
      <c r="AG2170" t="str">
        <f t="shared" si="203"/>
        <v/>
      </c>
    </row>
    <row r="2171" spans="1:38" x14ac:dyDescent="0.35">
      <c r="A2171">
        <v>2170</v>
      </c>
      <c r="C2171">
        <v>473</v>
      </c>
      <c r="D2171">
        <v>434</v>
      </c>
      <c r="E2171" t="s">
        <v>46</v>
      </c>
      <c r="F2171" t="s">
        <v>34</v>
      </c>
      <c r="G2171">
        <v>50.272960660000003</v>
      </c>
      <c r="H2171">
        <v>123.9126129</v>
      </c>
      <c r="M2171" t="s">
        <v>147</v>
      </c>
      <c r="N2171">
        <v>-10</v>
      </c>
      <c r="O2171">
        <v>-26</v>
      </c>
      <c r="P2171">
        <f t="shared" si="204"/>
        <v>16</v>
      </c>
      <c r="Q2171" t="s">
        <v>62</v>
      </c>
      <c r="R2171">
        <v>2</v>
      </c>
      <c r="S2171">
        <f t="shared" si="199"/>
        <v>16</v>
      </c>
      <c r="T2171">
        <f t="shared" si="200"/>
        <v>0</v>
      </c>
      <c r="U2171" t="s">
        <v>38</v>
      </c>
      <c r="V2171" t="s">
        <v>259</v>
      </c>
      <c r="Z2171" s="5">
        <v>0.86</v>
      </c>
      <c r="AA2171">
        <v>17</v>
      </c>
      <c r="AB2171" s="6">
        <v>3.92</v>
      </c>
      <c r="AC2171" s="8">
        <f t="shared" si="201"/>
        <v>4476.9535999999998</v>
      </c>
      <c r="AE2171" s="8">
        <f t="shared" si="202"/>
        <v>4476.9535999999998</v>
      </c>
      <c r="AG2171" t="str">
        <f t="shared" si="203"/>
        <v/>
      </c>
    </row>
    <row r="2172" spans="1:38" x14ac:dyDescent="0.35">
      <c r="A2172">
        <v>2171</v>
      </c>
      <c r="B2172" s="1"/>
      <c r="C2172">
        <v>473</v>
      </c>
      <c r="D2172">
        <v>434</v>
      </c>
      <c r="E2172" s="1" t="s">
        <v>46</v>
      </c>
      <c r="F2172" t="s">
        <v>34</v>
      </c>
      <c r="G2172" s="1">
        <v>50.272960660000003</v>
      </c>
      <c r="H2172" s="1">
        <v>123.9126129</v>
      </c>
      <c r="I2172" s="1"/>
      <c r="J2172" s="1"/>
      <c r="K2172" s="1"/>
      <c r="L2172" s="1"/>
      <c r="M2172" s="1" t="s">
        <v>59</v>
      </c>
      <c r="N2172" s="1">
        <v>-26</v>
      </c>
      <c r="O2172" s="1">
        <v>-26</v>
      </c>
      <c r="P2172" s="1">
        <f t="shared" si="204"/>
        <v>0</v>
      </c>
      <c r="Q2172" s="1"/>
      <c r="R2172" s="1">
        <v>2</v>
      </c>
      <c r="S2172" s="1">
        <f t="shared" si="199"/>
        <v>0</v>
      </c>
      <c r="T2172" s="1">
        <f t="shared" si="200"/>
        <v>0</v>
      </c>
      <c r="U2172" t="s">
        <v>38</v>
      </c>
      <c r="V2172" t="s">
        <v>259</v>
      </c>
      <c r="W2172" s="1"/>
      <c r="X2172" s="1"/>
      <c r="Y2172" s="1"/>
      <c r="Z2172" s="5">
        <v>0</v>
      </c>
      <c r="AA2172" s="1">
        <v>0</v>
      </c>
      <c r="AB2172" s="6"/>
      <c r="AC2172" s="8">
        <f t="shared" si="201"/>
        <v>0</v>
      </c>
      <c r="AD2172" s="1"/>
      <c r="AE2172" s="10">
        <f t="shared" si="202"/>
        <v>0</v>
      </c>
      <c r="AF2172" s="1"/>
      <c r="AG2172" t="str">
        <f t="shared" si="203"/>
        <v/>
      </c>
      <c r="AI2172" s="1"/>
      <c r="AJ2172" s="1"/>
      <c r="AK2172" s="1"/>
      <c r="AL2172" s="1"/>
    </row>
    <row r="2173" spans="1:38" x14ac:dyDescent="0.35">
      <c r="A2173">
        <v>2172</v>
      </c>
      <c r="C2173">
        <v>428</v>
      </c>
      <c r="D2173">
        <v>435</v>
      </c>
      <c r="E2173" t="s">
        <v>33</v>
      </c>
      <c r="F2173" t="s">
        <v>34</v>
      </c>
      <c r="G2173">
        <v>50.276069640000003</v>
      </c>
      <c r="H2173">
        <v>123.9108505</v>
      </c>
      <c r="M2173" t="s">
        <v>55</v>
      </c>
      <c r="N2173">
        <v>45</v>
      </c>
      <c r="O2173">
        <v>37</v>
      </c>
      <c r="P2173">
        <f t="shared" si="204"/>
        <v>8</v>
      </c>
      <c r="Q2173" t="s">
        <v>36</v>
      </c>
      <c r="R2173">
        <v>1</v>
      </c>
      <c r="S2173">
        <f t="shared" si="199"/>
        <v>0</v>
      </c>
      <c r="T2173">
        <f t="shared" si="200"/>
        <v>8</v>
      </c>
      <c r="W2173">
        <f>SUM(S2173:S2178)</f>
        <v>25</v>
      </c>
      <c r="X2173">
        <f>SUM(T2173:T2178)</f>
        <v>45</v>
      </c>
      <c r="Y2173">
        <f>X2173+W2173</f>
        <v>70</v>
      </c>
      <c r="Z2173" s="5">
        <v>0.14000000000000001</v>
      </c>
      <c r="AA2173">
        <v>0</v>
      </c>
      <c r="AB2173" s="6">
        <v>43.21</v>
      </c>
      <c r="AC2173" s="8">
        <f t="shared" si="201"/>
        <v>4839.5200000000004</v>
      </c>
      <c r="AD2173" s="8">
        <f>SUM(AC2173:AC2178)</f>
        <v>34294.49</v>
      </c>
      <c r="AE2173" s="8">
        <f t="shared" si="202"/>
        <v>4839.5200000000004</v>
      </c>
      <c r="AF2173" s="8">
        <f>SUM(AE2173:AE2178)</f>
        <v>34294.49</v>
      </c>
      <c r="AG2173">
        <f t="shared" si="203"/>
        <v>1</v>
      </c>
    </row>
    <row r="2174" spans="1:38" x14ac:dyDescent="0.35">
      <c r="A2174">
        <v>2173</v>
      </c>
      <c r="C2174">
        <v>428</v>
      </c>
      <c r="D2174">
        <v>435</v>
      </c>
      <c r="E2174" t="s">
        <v>33</v>
      </c>
      <c r="F2174" t="s">
        <v>34</v>
      </c>
      <c r="G2174">
        <v>50.276069640000003</v>
      </c>
      <c r="H2174">
        <v>123.9108505</v>
      </c>
      <c r="M2174" t="s">
        <v>40</v>
      </c>
      <c r="N2174">
        <v>37</v>
      </c>
      <c r="O2174">
        <v>1</v>
      </c>
      <c r="P2174">
        <f t="shared" si="204"/>
        <v>36</v>
      </c>
      <c r="Q2174" t="s">
        <v>36</v>
      </c>
      <c r="R2174">
        <v>1</v>
      </c>
      <c r="S2174">
        <f t="shared" si="199"/>
        <v>0</v>
      </c>
      <c r="T2174">
        <f t="shared" si="200"/>
        <v>36</v>
      </c>
      <c r="Z2174" s="5">
        <v>0.14000000000000001</v>
      </c>
      <c r="AA2174">
        <v>0</v>
      </c>
      <c r="AB2174" s="6">
        <v>43.21</v>
      </c>
      <c r="AC2174" s="8">
        <f t="shared" si="201"/>
        <v>21777.840000000004</v>
      </c>
      <c r="AE2174" s="8">
        <f t="shared" si="202"/>
        <v>21777.840000000004</v>
      </c>
      <c r="AG2174" t="str">
        <f t="shared" si="203"/>
        <v/>
      </c>
    </row>
    <row r="2175" spans="1:38" x14ac:dyDescent="0.35">
      <c r="A2175">
        <v>2174</v>
      </c>
      <c r="C2175">
        <v>428</v>
      </c>
      <c r="D2175">
        <v>435</v>
      </c>
      <c r="E2175" t="s">
        <v>33</v>
      </c>
      <c r="F2175" t="s">
        <v>34</v>
      </c>
      <c r="G2175">
        <v>50.276069640000003</v>
      </c>
      <c r="H2175">
        <v>123.9108505</v>
      </c>
      <c r="M2175" t="s">
        <v>41</v>
      </c>
      <c r="N2175">
        <v>1</v>
      </c>
      <c r="O2175">
        <v>0</v>
      </c>
      <c r="P2175">
        <f t="shared" si="204"/>
        <v>1</v>
      </c>
      <c r="Q2175" t="s">
        <v>36</v>
      </c>
      <c r="R2175">
        <v>1</v>
      </c>
      <c r="S2175">
        <f t="shared" si="199"/>
        <v>0</v>
      </c>
      <c r="T2175">
        <f t="shared" si="200"/>
        <v>1</v>
      </c>
      <c r="Z2175" s="5">
        <v>0.14000000000000001</v>
      </c>
      <c r="AA2175">
        <v>0</v>
      </c>
      <c r="AB2175" s="6">
        <v>36.65</v>
      </c>
      <c r="AC2175" s="8">
        <f t="shared" si="201"/>
        <v>513.1</v>
      </c>
      <c r="AE2175" s="8">
        <f t="shared" si="202"/>
        <v>513.1</v>
      </c>
      <c r="AG2175" t="str">
        <f t="shared" si="203"/>
        <v/>
      </c>
    </row>
    <row r="2176" spans="1:38" x14ac:dyDescent="0.35">
      <c r="A2176">
        <v>2175</v>
      </c>
      <c r="C2176">
        <v>475</v>
      </c>
      <c r="D2176">
        <v>435</v>
      </c>
      <c r="E2176" t="s">
        <v>33</v>
      </c>
      <c r="F2176" t="s">
        <v>34</v>
      </c>
      <c r="G2176">
        <v>50.276069640000003</v>
      </c>
      <c r="H2176">
        <v>123.9108505</v>
      </c>
      <c r="M2176" t="s">
        <v>72</v>
      </c>
      <c r="N2176">
        <v>0</v>
      </c>
      <c r="O2176">
        <v>-4</v>
      </c>
      <c r="P2176">
        <f t="shared" si="204"/>
        <v>4</v>
      </c>
      <c r="Q2176" t="s">
        <v>69</v>
      </c>
      <c r="R2176">
        <v>2</v>
      </c>
      <c r="S2176">
        <f t="shared" si="199"/>
        <v>4</v>
      </c>
      <c r="T2176">
        <f t="shared" si="200"/>
        <v>0</v>
      </c>
      <c r="U2176" t="s">
        <v>38</v>
      </c>
      <c r="V2176" t="s">
        <v>259</v>
      </c>
      <c r="Z2176" s="5">
        <v>1.31</v>
      </c>
      <c r="AA2176">
        <v>0</v>
      </c>
      <c r="AB2176" s="6">
        <v>4.74</v>
      </c>
      <c r="AC2176" s="8">
        <f t="shared" si="201"/>
        <v>2483.7600000000002</v>
      </c>
      <c r="AE2176" s="8">
        <f t="shared" si="202"/>
        <v>2483.7600000000002</v>
      </c>
      <c r="AG2176" t="str">
        <f t="shared" si="203"/>
        <v/>
      </c>
    </row>
    <row r="2177" spans="1:38" x14ac:dyDescent="0.35">
      <c r="A2177">
        <v>2176</v>
      </c>
      <c r="C2177">
        <v>475</v>
      </c>
      <c r="D2177">
        <v>435</v>
      </c>
      <c r="E2177" t="s">
        <v>33</v>
      </c>
      <c r="F2177" t="s">
        <v>34</v>
      </c>
      <c r="G2177">
        <v>50.276069640000003</v>
      </c>
      <c r="H2177">
        <v>123.9108505</v>
      </c>
      <c r="M2177" t="s">
        <v>48</v>
      </c>
      <c r="N2177">
        <v>-4</v>
      </c>
      <c r="O2177">
        <v>-25</v>
      </c>
      <c r="P2177">
        <f t="shared" si="204"/>
        <v>21</v>
      </c>
      <c r="Q2177" t="s">
        <v>43</v>
      </c>
      <c r="R2177">
        <v>2</v>
      </c>
      <c r="S2177">
        <f t="shared" si="199"/>
        <v>21</v>
      </c>
      <c r="T2177">
        <f t="shared" si="200"/>
        <v>0</v>
      </c>
      <c r="U2177" t="s">
        <v>38</v>
      </c>
      <c r="V2177" t="s">
        <v>39</v>
      </c>
      <c r="Z2177" s="5">
        <v>1.38</v>
      </c>
      <c r="AA2177">
        <v>5</v>
      </c>
      <c r="AB2177" s="6">
        <v>1.7</v>
      </c>
      <c r="AC2177" s="8">
        <f t="shared" si="201"/>
        <v>4680.2699999999995</v>
      </c>
      <c r="AE2177" s="8">
        <f t="shared" si="202"/>
        <v>4680.2699999999995</v>
      </c>
      <c r="AG2177" t="str">
        <f t="shared" si="203"/>
        <v/>
      </c>
    </row>
    <row r="2178" spans="1:38" x14ac:dyDescent="0.35">
      <c r="A2178">
        <v>2177</v>
      </c>
      <c r="B2178" s="1"/>
      <c r="C2178">
        <v>475</v>
      </c>
      <c r="D2178">
        <v>435</v>
      </c>
      <c r="E2178" s="1" t="s">
        <v>33</v>
      </c>
      <c r="F2178" t="s">
        <v>34</v>
      </c>
      <c r="G2178" s="1">
        <v>50.276069640000003</v>
      </c>
      <c r="H2178" s="1">
        <v>123.9108505</v>
      </c>
      <c r="I2178" s="1"/>
      <c r="J2178" s="1"/>
      <c r="K2178" s="1"/>
      <c r="L2178" s="1"/>
      <c r="M2178" s="1" t="s">
        <v>44</v>
      </c>
      <c r="N2178" s="1">
        <v>-25</v>
      </c>
      <c r="O2178" s="1">
        <v>-25</v>
      </c>
      <c r="P2178" s="1">
        <f t="shared" si="204"/>
        <v>0</v>
      </c>
      <c r="Q2178" s="1"/>
      <c r="R2178" s="1">
        <v>2</v>
      </c>
      <c r="S2178" s="1">
        <f t="shared" ref="S2178:S2241" si="205">IF(R2178=1,0,P2178)</f>
        <v>0</v>
      </c>
      <c r="T2178" s="1">
        <f t="shared" ref="T2178:T2241" si="206">IF(R2178=1,P2178,0)</f>
        <v>0</v>
      </c>
      <c r="U2178" t="s">
        <v>38</v>
      </c>
      <c r="V2178" t="s">
        <v>39</v>
      </c>
      <c r="W2178" s="1"/>
      <c r="X2178" s="1"/>
      <c r="Y2178" s="1"/>
      <c r="Z2178" s="5">
        <v>1.63</v>
      </c>
      <c r="AA2178" s="1">
        <v>0</v>
      </c>
      <c r="AB2178" s="6">
        <v>0.55000000000000004</v>
      </c>
      <c r="AC2178" s="8">
        <f t="shared" ref="AC2178:AC2241" si="207">Z2178*AB2178/100*P2178*100*100*((100-AA2178)/100)</f>
        <v>0</v>
      </c>
      <c r="AD2178" s="1"/>
      <c r="AE2178" s="10">
        <f t="shared" ref="AE2178:AE2241" si="208">Z2178*AB2178/100*P2178*100*100*((100-AA2178)/100)</f>
        <v>0</v>
      </c>
      <c r="AF2178" s="1"/>
      <c r="AG2178" t="str">
        <f t="shared" ref="AG2178:AG2241" si="209">IF(D2177&lt;&gt;D2178,1,"")</f>
        <v/>
      </c>
      <c r="AI2178" s="1"/>
      <c r="AJ2178" s="1"/>
      <c r="AK2178" s="1"/>
      <c r="AL2178" s="1"/>
    </row>
    <row r="2179" spans="1:38" x14ac:dyDescent="0.35">
      <c r="A2179">
        <v>2178</v>
      </c>
      <c r="C2179">
        <v>701</v>
      </c>
      <c r="D2179">
        <v>436</v>
      </c>
      <c r="E2179" t="s">
        <v>118</v>
      </c>
      <c r="F2179" t="s">
        <v>65</v>
      </c>
      <c r="G2179">
        <v>49.689842220000003</v>
      </c>
      <c r="H2179">
        <v>124.4997025</v>
      </c>
      <c r="M2179" t="s">
        <v>55</v>
      </c>
      <c r="N2179">
        <v>3</v>
      </c>
      <c r="O2179">
        <v>2</v>
      </c>
      <c r="P2179">
        <f t="shared" si="204"/>
        <v>1</v>
      </c>
      <c r="Q2179" t="s">
        <v>36</v>
      </c>
      <c r="R2179">
        <v>1</v>
      </c>
      <c r="S2179">
        <f t="shared" si="205"/>
        <v>0</v>
      </c>
      <c r="T2179">
        <f t="shared" si="206"/>
        <v>1</v>
      </c>
      <c r="W2179">
        <f>SUM(S2179:S2183)</f>
        <v>52</v>
      </c>
      <c r="X2179">
        <f>SUM(T2179:T2183)</f>
        <v>3</v>
      </c>
      <c r="Y2179">
        <f>X2179+W2179</f>
        <v>55</v>
      </c>
      <c r="Z2179" s="5">
        <v>0.16</v>
      </c>
      <c r="AA2179">
        <v>0</v>
      </c>
      <c r="AB2179" s="6">
        <v>37.4</v>
      </c>
      <c r="AC2179" s="8">
        <f t="shared" si="207"/>
        <v>598.4</v>
      </c>
      <c r="AD2179" s="8">
        <f>SUM(AC2179:AC2183)</f>
        <v>7461.72</v>
      </c>
      <c r="AE2179" s="8">
        <f t="shared" si="208"/>
        <v>598.4</v>
      </c>
      <c r="AF2179" s="8">
        <f>SUM(AE2179:AE2183)</f>
        <v>7461.72</v>
      </c>
      <c r="AG2179">
        <f t="shared" si="209"/>
        <v>1</v>
      </c>
    </row>
    <row r="2180" spans="1:38" x14ac:dyDescent="0.35">
      <c r="A2180">
        <v>2179</v>
      </c>
      <c r="C2180">
        <v>701</v>
      </c>
      <c r="D2180">
        <v>436</v>
      </c>
      <c r="E2180" t="s">
        <v>118</v>
      </c>
      <c r="F2180" t="s">
        <v>65</v>
      </c>
      <c r="G2180">
        <v>49.689842220000003</v>
      </c>
      <c r="H2180">
        <v>124.4997025</v>
      </c>
      <c r="M2180" t="s">
        <v>40</v>
      </c>
      <c r="N2180">
        <v>2</v>
      </c>
      <c r="O2180">
        <v>0</v>
      </c>
      <c r="P2180">
        <f t="shared" si="204"/>
        <v>2</v>
      </c>
      <c r="Q2180" t="s">
        <v>36</v>
      </c>
      <c r="R2180">
        <v>1</v>
      </c>
      <c r="S2180">
        <f t="shared" si="205"/>
        <v>0</v>
      </c>
      <c r="T2180">
        <f t="shared" si="206"/>
        <v>2</v>
      </c>
      <c r="Z2180" s="5">
        <v>0.16</v>
      </c>
      <c r="AA2180">
        <v>0</v>
      </c>
      <c r="AB2180" s="6">
        <v>37.4</v>
      </c>
      <c r="AC2180" s="8">
        <f t="shared" si="207"/>
        <v>1196.8</v>
      </c>
      <c r="AE2180" s="8">
        <f t="shared" si="208"/>
        <v>1196.8</v>
      </c>
      <c r="AG2180" t="str">
        <f t="shared" si="209"/>
        <v/>
      </c>
    </row>
    <row r="2181" spans="1:38" x14ac:dyDescent="0.35">
      <c r="A2181">
        <v>2180</v>
      </c>
      <c r="C2181">
        <v>758</v>
      </c>
      <c r="D2181">
        <v>436</v>
      </c>
      <c r="E2181" t="s">
        <v>118</v>
      </c>
      <c r="F2181" t="s">
        <v>65</v>
      </c>
      <c r="G2181">
        <v>49.689842220000003</v>
      </c>
      <c r="H2181">
        <v>124.4997025</v>
      </c>
      <c r="M2181" t="s">
        <v>57</v>
      </c>
      <c r="N2181">
        <v>0</v>
      </c>
      <c r="O2181">
        <v>-10</v>
      </c>
      <c r="P2181">
        <f t="shared" si="204"/>
        <v>10</v>
      </c>
      <c r="Q2181" t="s">
        <v>50</v>
      </c>
      <c r="R2181">
        <v>2</v>
      </c>
      <c r="S2181">
        <f t="shared" si="205"/>
        <v>10</v>
      </c>
      <c r="T2181">
        <f t="shared" si="206"/>
        <v>0</v>
      </c>
      <c r="U2181" t="s">
        <v>38</v>
      </c>
      <c r="V2181" t="s">
        <v>39</v>
      </c>
      <c r="Z2181" s="5">
        <v>1.07</v>
      </c>
      <c r="AA2181">
        <v>5</v>
      </c>
      <c r="AB2181" s="6">
        <v>3.36</v>
      </c>
      <c r="AC2181" s="8">
        <f t="shared" si="207"/>
        <v>3415.4400000000005</v>
      </c>
      <c r="AE2181" s="8">
        <f t="shared" si="208"/>
        <v>3415.4400000000005</v>
      </c>
      <c r="AG2181" t="str">
        <f t="shared" si="209"/>
        <v/>
      </c>
    </row>
    <row r="2182" spans="1:38" x14ac:dyDescent="0.35">
      <c r="A2182">
        <v>2181</v>
      </c>
      <c r="C2182">
        <v>758</v>
      </c>
      <c r="D2182">
        <v>436</v>
      </c>
      <c r="E2182" t="s">
        <v>118</v>
      </c>
      <c r="F2182" t="s">
        <v>65</v>
      </c>
      <c r="G2182">
        <v>49.689842220000003</v>
      </c>
      <c r="H2182">
        <v>124.4997025</v>
      </c>
      <c r="M2182" t="s">
        <v>51</v>
      </c>
      <c r="N2182">
        <v>-10</v>
      </c>
      <c r="O2182">
        <v>-19</v>
      </c>
      <c r="P2182">
        <f t="shared" si="204"/>
        <v>9</v>
      </c>
      <c r="Q2182" t="s">
        <v>43</v>
      </c>
      <c r="R2182">
        <v>2</v>
      </c>
      <c r="S2182">
        <f t="shared" si="205"/>
        <v>9</v>
      </c>
      <c r="T2182">
        <f t="shared" si="206"/>
        <v>0</v>
      </c>
      <c r="U2182" t="s">
        <v>38</v>
      </c>
      <c r="V2182" t="s">
        <v>39</v>
      </c>
      <c r="Z2182" s="5">
        <v>1.2</v>
      </c>
      <c r="AA2182">
        <v>25</v>
      </c>
      <c r="AB2182" s="6">
        <v>1.2</v>
      </c>
      <c r="AC2182" s="8">
        <f t="shared" si="207"/>
        <v>972</v>
      </c>
      <c r="AE2182" s="8">
        <f t="shared" si="208"/>
        <v>972</v>
      </c>
      <c r="AG2182" t="str">
        <f t="shared" si="209"/>
        <v/>
      </c>
    </row>
    <row r="2183" spans="1:38" x14ac:dyDescent="0.35">
      <c r="A2183">
        <v>2182</v>
      </c>
      <c r="B2183" s="1"/>
      <c r="C2183">
        <v>758</v>
      </c>
      <c r="D2183">
        <v>436</v>
      </c>
      <c r="E2183" s="1" t="s">
        <v>118</v>
      </c>
      <c r="F2183" t="s">
        <v>65</v>
      </c>
      <c r="G2183" s="1">
        <v>49.689842220000003</v>
      </c>
      <c r="H2183" s="1">
        <v>124.4997025</v>
      </c>
      <c r="I2183" s="1"/>
      <c r="J2183" s="1"/>
      <c r="K2183" s="1"/>
      <c r="L2183" s="1"/>
      <c r="M2183" s="1" t="s">
        <v>152</v>
      </c>
      <c r="N2183" s="1">
        <v>-19</v>
      </c>
      <c r="O2183" s="1">
        <v>-52</v>
      </c>
      <c r="P2183" s="1">
        <f t="shared" si="204"/>
        <v>33</v>
      </c>
      <c r="Q2183" s="1" t="s">
        <v>43</v>
      </c>
      <c r="R2183" s="1">
        <v>2</v>
      </c>
      <c r="S2183" s="1">
        <f t="shared" si="205"/>
        <v>33</v>
      </c>
      <c r="T2183" s="1">
        <f t="shared" si="206"/>
        <v>0</v>
      </c>
      <c r="U2183" t="s">
        <v>38</v>
      </c>
      <c r="V2183" t="s">
        <v>116</v>
      </c>
      <c r="W2183" s="1"/>
      <c r="X2183" s="1"/>
      <c r="Y2183" s="1"/>
      <c r="Z2183" s="5">
        <v>1.2</v>
      </c>
      <c r="AA2183" s="1">
        <v>15</v>
      </c>
      <c r="AB2183" s="6">
        <v>0.38</v>
      </c>
      <c r="AC2183" s="8">
        <f t="shared" si="207"/>
        <v>1279.08</v>
      </c>
      <c r="AD2183" s="1"/>
      <c r="AE2183" s="10">
        <f t="shared" si="208"/>
        <v>1279.08</v>
      </c>
      <c r="AF2183" s="1"/>
      <c r="AG2183" t="str">
        <f t="shared" si="209"/>
        <v/>
      </c>
      <c r="AI2183" s="1"/>
      <c r="AJ2183" s="1"/>
      <c r="AK2183" s="1"/>
      <c r="AL2183" s="1"/>
    </row>
    <row r="2184" spans="1:38" x14ac:dyDescent="0.35">
      <c r="A2184">
        <v>2183</v>
      </c>
      <c r="C2184">
        <v>144</v>
      </c>
      <c r="D2184">
        <v>437</v>
      </c>
      <c r="E2184" t="s">
        <v>74</v>
      </c>
      <c r="F2184" t="s">
        <v>65</v>
      </c>
      <c r="G2184">
        <v>49.867828369999998</v>
      </c>
      <c r="H2184">
        <v>124.3274002</v>
      </c>
      <c r="M2184" t="s">
        <v>54</v>
      </c>
      <c r="N2184">
        <v>10</v>
      </c>
      <c r="O2184">
        <v>9</v>
      </c>
      <c r="P2184">
        <f t="shared" si="204"/>
        <v>1</v>
      </c>
      <c r="Q2184" t="s">
        <v>36</v>
      </c>
      <c r="R2184">
        <v>1</v>
      </c>
      <c r="S2184">
        <f t="shared" si="205"/>
        <v>0</v>
      </c>
      <c r="T2184">
        <f t="shared" si="206"/>
        <v>1</v>
      </c>
      <c r="W2184">
        <f>SUM(S2184:S2189)</f>
        <v>59</v>
      </c>
      <c r="X2184">
        <f>SUM(T2184:T2189)</f>
        <v>10</v>
      </c>
      <c r="Y2184">
        <f>X2184+W2184</f>
        <v>69</v>
      </c>
      <c r="Z2184" s="5">
        <v>0.16</v>
      </c>
      <c r="AA2184">
        <v>0</v>
      </c>
      <c r="AB2184" s="6">
        <v>37.4</v>
      </c>
      <c r="AC2184" s="8">
        <f t="shared" si="207"/>
        <v>598.4</v>
      </c>
      <c r="AD2184" s="8">
        <f>SUM(AC2184:AC2189)</f>
        <v>13278.15</v>
      </c>
      <c r="AE2184" s="8">
        <f t="shared" si="208"/>
        <v>598.4</v>
      </c>
      <c r="AF2184" s="8">
        <f>SUM(AE2184:AE2189)</f>
        <v>13278.15</v>
      </c>
      <c r="AG2184">
        <f t="shared" si="209"/>
        <v>1</v>
      </c>
    </row>
    <row r="2185" spans="1:38" x14ac:dyDescent="0.35">
      <c r="A2185">
        <v>2184</v>
      </c>
      <c r="C2185">
        <v>144</v>
      </c>
      <c r="D2185">
        <v>437</v>
      </c>
      <c r="E2185" t="s">
        <v>74</v>
      </c>
      <c r="F2185" t="s">
        <v>65</v>
      </c>
      <c r="G2185">
        <v>49.867828369999998</v>
      </c>
      <c r="H2185">
        <v>124.3274002</v>
      </c>
      <c r="M2185" t="s">
        <v>47</v>
      </c>
      <c r="N2185">
        <v>9</v>
      </c>
      <c r="O2185">
        <v>5</v>
      </c>
      <c r="P2185">
        <f t="shared" si="204"/>
        <v>4</v>
      </c>
      <c r="Q2185" t="s">
        <v>36</v>
      </c>
      <c r="R2185">
        <v>1</v>
      </c>
      <c r="S2185">
        <f t="shared" si="205"/>
        <v>0</v>
      </c>
      <c r="T2185">
        <f t="shared" si="206"/>
        <v>4</v>
      </c>
      <c r="Z2185" s="5">
        <v>0.16</v>
      </c>
      <c r="AA2185">
        <v>0</v>
      </c>
      <c r="AB2185" s="6">
        <v>37.4</v>
      </c>
      <c r="AC2185" s="8">
        <f t="shared" si="207"/>
        <v>2393.6</v>
      </c>
      <c r="AE2185" s="8">
        <f t="shared" si="208"/>
        <v>2393.6</v>
      </c>
      <c r="AG2185" t="str">
        <f t="shared" si="209"/>
        <v/>
      </c>
    </row>
    <row r="2186" spans="1:38" x14ac:dyDescent="0.35">
      <c r="A2186">
        <v>2185</v>
      </c>
      <c r="C2186">
        <v>144</v>
      </c>
      <c r="D2186">
        <v>437</v>
      </c>
      <c r="E2186" t="s">
        <v>74</v>
      </c>
      <c r="F2186" t="s">
        <v>65</v>
      </c>
      <c r="G2186">
        <v>49.867828369999998</v>
      </c>
      <c r="H2186">
        <v>124.3274002</v>
      </c>
      <c r="M2186" t="s">
        <v>283</v>
      </c>
      <c r="N2186">
        <v>5</v>
      </c>
      <c r="O2186">
        <v>0</v>
      </c>
      <c r="P2186">
        <f t="shared" si="204"/>
        <v>5</v>
      </c>
      <c r="Q2186" t="s">
        <v>36</v>
      </c>
      <c r="R2186">
        <v>1</v>
      </c>
      <c r="S2186">
        <f t="shared" si="205"/>
        <v>0</v>
      </c>
      <c r="T2186">
        <f t="shared" si="206"/>
        <v>5</v>
      </c>
      <c r="Z2186" s="5">
        <v>0.16</v>
      </c>
      <c r="AA2186">
        <v>0</v>
      </c>
      <c r="AB2186" s="6">
        <v>30.85</v>
      </c>
      <c r="AC2186" s="8">
        <f t="shared" si="207"/>
        <v>2468.0000000000005</v>
      </c>
      <c r="AE2186" s="8">
        <f t="shared" si="208"/>
        <v>2468.0000000000005</v>
      </c>
      <c r="AG2186" t="str">
        <f t="shared" si="209"/>
        <v/>
      </c>
    </row>
    <row r="2187" spans="1:38" x14ac:dyDescent="0.35">
      <c r="A2187">
        <v>2186</v>
      </c>
      <c r="C2187">
        <v>157</v>
      </c>
      <c r="D2187">
        <v>437</v>
      </c>
      <c r="E2187" t="s">
        <v>74</v>
      </c>
      <c r="F2187" t="s">
        <v>65</v>
      </c>
      <c r="G2187">
        <v>49.867828369999998</v>
      </c>
      <c r="H2187">
        <v>124.3274002</v>
      </c>
      <c r="M2187" t="s">
        <v>72</v>
      </c>
      <c r="N2187">
        <v>0</v>
      </c>
      <c r="O2187">
        <v>-6</v>
      </c>
      <c r="P2187">
        <f t="shared" ref="P2187:P2250" si="210">ABS(N2187-O2187)</f>
        <v>6</v>
      </c>
      <c r="Q2187" t="s">
        <v>53</v>
      </c>
      <c r="R2187">
        <v>2</v>
      </c>
      <c r="S2187">
        <f t="shared" si="205"/>
        <v>6</v>
      </c>
      <c r="T2187">
        <f t="shared" si="206"/>
        <v>0</v>
      </c>
      <c r="U2187" t="s">
        <v>38</v>
      </c>
      <c r="V2187" t="s">
        <v>116</v>
      </c>
      <c r="Z2187" s="5">
        <v>1.24</v>
      </c>
      <c r="AA2187">
        <v>0</v>
      </c>
      <c r="AB2187" s="6">
        <v>3.36</v>
      </c>
      <c r="AC2187" s="8">
        <f t="shared" si="207"/>
        <v>2499.8399999999997</v>
      </c>
      <c r="AE2187" s="8">
        <f t="shared" si="208"/>
        <v>2499.8399999999997</v>
      </c>
      <c r="AG2187" t="str">
        <f t="shared" si="209"/>
        <v/>
      </c>
    </row>
    <row r="2188" spans="1:38" x14ac:dyDescent="0.35">
      <c r="A2188">
        <v>2187</v>
      </c>
      <c r="C2188">
        <v>157</v>
      </c>
      <c r="D2188">
        <v>437</v>
      </c>
      <c r="E2188" t="s">
        <v>74</v>
      </c>
      <c r="F2188" t="s">
        <v>65</v>
      </c>
      <c r="G2188">
        <v>49.867828369999998</v>
      </c>
      <c r="H2188">
        <v>124.3274002</v>
      </c>
      <c r="M2188" t="s">
        <v>51</v>
      </c>
      <c r="N2188">
        <v>-7</v>
      </c>
      <c r="O2188">
        <v>-42</v>
      </c>
      <c r="P2188">
        <f t="shared" si="210"/>
        <v>35</v>
      </c>
      <c r="Q2188" t="s">
        <v>62</v>
      </c>
      <c r="R2188">
        <v>2</v>
      </c>
      <c r="S2188">
        <f t="shared" si="205"/>
        <v>35</v>
      </c>
      <c r="T2188">
        <f t="shared" si="206"/>
        <v>0</v>
      </c>
      <c r="U2188" t="s">
        <v>38</v>
      </c>
      <c r="V2188" t="s">
        <v>116</v>
      </c>
      <c r="Z2188" s="5">
        <v>1.45</v>
      </c>
      <c r="AA2188">
        <v>20</v>
      </c>
      <c r="AB2188" s="6">
        <v>1.2</v>
      </c>
      <c r="AC2188" s="8">
        <f t="shared" si="207"/>
        <v>4872</v>
      </c>
      <c r="AE2188" s="8">
        <f t="shared" si="208"/>
        <v>4872</v>
      </c>
      <c r="AG2188" t="str">
        <f t="shared" si="209"/>
        <v/>
      </c>
    </row>
    <row r="2189" spans="1:38" x14ac:dyDescent="0.35">
      <c r="A2189">
        <v>2188</v>
      </c>
      <c r="B2189" s="1"/>
      <c r="C2189">
        <v>157</v>
      </c>
      <c r="D2189">
        <v>437</v>
      </c>
      <c r="E2189" s="1" t="s">
        <v>74</v>
      </c>
      <c r="F2189" t="s">
        <v>65</v>
      </c>
      <c r="G2189" s="1">
        <v>49.867828369999998</v>
      </c>
      <c r="H2189" s="1">
        <v>124.3274002</v>
      </c>
      <c r="I2189" s="1"/>
      <c r="J2189" s="1"/>
      <c r="K2189" s="1"/>
      <c r="L2189" s="1"/>
      <c r="M2189" s="1" t="s">
        <v>129</v>
      </c>
      <c r="N2189" s="1">
        <v>-42</v>
      </c>
      <c r="O2189" s="1">
        <v>-60</v>
      </c>
      <c r="P2189" s="1">
        <f t="shared" si="210"/>
        <v>18</v>
      </c>
      <c r="Q2189" s="1" t="s">
        <v>127</v>
      </c>
      <c r="R2189" s="1">
        <v>2</v>
      </c>
      <c r="S2189" s="1">
        <f t="shared" si="205"/>
        <v>18</v>
      </c>
      <c r="T2189" s="1">
        <f t="shared" si="206"/>
        <v>0</v>
      </c>
      <c r="U2189" t="s">
        <v>38</v>
      </c>
      <c r="V2189" t="s">
        <v>116</v>
      </c>
      <c r="W2189" s="1"/>
      <c r="X2189" s="1"/>
      <c r="Y2189" s="1"/>
      <c r="Z2189" s="5">
        <v>1.45</v>
      </c>
      <c r="AA2189" s="1">
        <v>55</v>
      </c>
      <c r="AB2189" s="6">
        <v>0.38</v>
      </c>
      <c r="AC2189" s="8">
        <f t="shared" si="207"/>
        <v>446.31</v>
      </c>
      <c r="AD2189" s="1"/>
      <c r="AE2189" s="10">
        <f t="shared" si="208"/>
        <v>446.31</v>
      </c>
      <c r="AF2189" s="1"/>
      <c r="AG2189" t="str">
        <f t="shared" si="209"/>
        <v/>
      </c>
      <c r="AI2189" s="1"/>
      <c r="AJ2189" s="1"/>
      <c r="AK2189" s="1"/>
      <c r="AL2189" s="1"/>
    </row>
    <row r="2190" spans="1:38" x14ac:dyDescent="0.35">
      <c r="A2190">
        <v>2189</v>
      </c>
      <c r="C2190">
        <v>429</v>
      </c>
      <c r="D2190">
        <v>438</v>
      </c>
      <c r="E2190" t="s">
        <v>33</v>
      </c>
      <c r="F2190" t="s">
        <v>34</v>
      </c>
      <c r="G2190">
        <v>49.870929719999999</v>
      </c>
      <c r="H2190">
        <v>124.3349609</v>
      </c>
      <c r="M2190" t="s">
        <v>55</v>
      </c>
      <c r="N2190">
        <v>28</v>
      </c>
      <c r="O2190">
        <v>26</v>
      </c>
      <c r="P2190">
        <f t="shared" si="210"/>
        <v>2</v>
      </c>
      <c r="Q2190" t="s">
        <v>36</v>
      </c>
      <c r="R2190">
        <v>1</v>
      </c>
      <c r="S2190">
        <f t="shared" si="205"/>
        <v>0</v>
      </c>
      <c r="T2190">
        <f t="shared" si="206"/>
        <v>2</v>
      </c>
      <c r="W2190">
        <f>SUM(S2190:S2194)</f>
        <v>35</v>
      </c>
      <c r="X2190">
        <f>SUM(T2190:T2194)</f>
        <v>28</v>
      </c>
      <c r="Y2190">
        <f>X2190+W2190</f>
        <v>63</v>
      </c>
      <c r="Z2190" s="5">
        <v>0.14000000000000001</v>
      </c>
      <c r="AA2190">
        <v>0</v>
      </c>
      <c r="AB2190" s="6">
        <v>43.21</v>
      </c>
      <c r="AC2190" s="8">
        <f t="shared" si="207"/>
        <v>1209.8800000000001</v>
      </c>
      <c r="AD2190" s="8">
        <f>SUM(AC2190:AC2194)</f>
        <v>23297.822</v>
      </c>
      <c r="AE2190" s="8">
        <f t="shared" si="208"/>
        <v>1209.8800000000001</v>
      </c>
      <c r="AF2190" s="8">
        <f>SUM(AE2190:AE2194)</f>
        <v>23297.822</v>
      </c>
      <c r="AG2190">
        <f t="shared" si="209"/>
        <v>1</v>
      </c>
    </row>
    <row r="2191" spans="1:38" x14ac:dyDescent="0.35">
      <c r="A2191">
        <v>2190</v>
      </c>
      <c r="C2191">
        <v>429</v>
      </c>
      <c r="D2191">
        <v>438</v>
      </c>
      <c r="E2191" t="s">
        <v>33</v>
      </c>
      <c r="F2191" t="s">
        <v>34</v>
      </c>
      <c r="G2191">
        <v>49.870929719999999</v>
      </c>
      <c r="H2191">
        <v>124.3349609</v>
      </c>
      <c r="M2191" t="s">
        <v>47</v>
      </c>
      <c r="N2191">
        <v>26</v>
      </c>
      <c r="O2191">
        <v>0</v>
      </c>
      <c r="P2191">
        <f t="shared" si="210"/>
        <v>26</v>
      </c>
      <c r="Q2191" t="s">
        <v>36</v>
      </c>
      <c r="R2191">
        <v>1</v>
      </c>
      <c r="S2191">
        <f t="shared" si="205"/>
        <v>0</v>
      </c>
      <c r="T2191">
        <f t="shared" si="206"/>
        <v>26</v>
      </c>
      <c r="Z2191" s="5">
        <v>0.14000000000000001</v>
      </c>
      <c r="AA2191">
        <v>0</v>
      </c>
      <c r="AB2191" s="6">
        <v>43.21</v>
      </c>
      <c r="AC2191" s="8">
        <f t="shared" si="207"/>
        <v>15728.44</v>
      </c>
      <c r="AE2191" s="8">
        <f t="shared" si="208"/>
        <v>15728.44</v>
      </c>
      <c r="AG2191" t="str">
        <f t="shared" si="209"/>
        <v/>
      </c>
    </row>
    <row r="2192" spans="1:38" x14ac:dyDescent="0.35">
      <c r="A2192">
        <v>2191</v>
      </c>
      <c r="C2192">
        <v>476</v>
      </c>
      <c r="D2192">
        <v>438</v>
      </c>
      <c r="E2192" t="s">
        <v>33</v>
      </c>
      <c r="F2192" t="s">
        <v>34</v>
      </c>
      <c r="G2192">
        <v>49.870929719999999</v>
      </c>
      <c r="H2192">
        <v>124.3349609</v>
      </c>
      <c r="M2192" t="s">
        <v>72</v>
      </c>
      <c r="N2192">
        <v>0</v>
      </c>
      <c r="O2192">
        <v>-4</v>
      </c>
      <c r="P2192">
        <f t="shared" si="210"/>
        <v>4</v>
      </c>
      <c r="Q2192" t="s">
        <v>43</v>
      </c>
      <c r="R2192">
        <v>2</v>
      </c>
      <c r="S2192">
        <f t="shared" si="205"/>
        <v>4</v>
      </c>
      <c r="T2192">
        <f t="shared" si="206"/>
        <v>0</v>
      </c>
      <c r="U2192" t="s">
        <v>38</v>
      </c>
      <c r="V2192" t="s">
        <v>73</v>
      </c>
      <c r="Z2192" s="5">
        <v>1.31</v>
      </c>
      <c r="AA2192">
        <v>5</v>
      </c>
      <c r="AB2192" s="6">
        <v>4.74</v>
      </c>
      <c r="AC2192" s="8">
        <f t="shared" si="207"/>
        <v>2359.5720000000001</v>
      </c>
      <c r="AE2192" s="8">
        <f t="shared" si="208"/>
        <v>2359.5720000000001</v>
      </c>
      <c r="AG2192" t="str">
        <f t="shared" si="209"/>
        <v/>
      </c>
    </row>
    <row r="2193" spans="1:38" x14ac:dyDescent="0.35">
      <c r="A2193">
        <v>2192</v>
      </c>
      <c r="C2193">
        <v>476</v>
      </c>
      <c r="D2193">
        <v>438</v>
      </c>
      <c r="E2193" t="s">
        <v>33</v>
      </c>
      <c r="F2193" t="s">
        <v>34</v>
      </c>
      <c r="G2193">
        <v>49.870929719999999</v>
      </c>
      <c r="H2193">
        <v>124.3349609</v>
      </c>
      <c r="M2193" t="s">
        <v>48</v>
      </c>
      <c r="N2193">
        <v>-4</v>
      </c>
      <c r="O2193">
        <v>-35</v>
      </c>
      <c r="P2193">
        <f t="shared" si="210"/>
        <v>31</v>
      </c>
      <c r="Q2193" t="s">
        <v>62</v>
      </c>
      <c r="R2193">
        <v>2</v>
      </c>
      <c r="S2193">
        <f t="shared" si="205"/>
        <v>31</v>
      </c>
      <c r="T2193">
        <f t="shared" si="206"/>
        <v>0</v>
      </c>
      <c r="U2193" t="s">
        <v>38</v>
      </c>
      <c r="V2193" t="s">
        <v>73</v>
      </c>
      <c r="Z2193" s="5">
        <v>1.38</v>
      </c>
      <c r="AA2193">
        <v>45</v>
      </c>
      <c r="AB2193" s="6">
        <v>1.7</v>
      </c>
      <c r="AC2193" s="8">
        <f t="shared" si="207"/>
        <v>3999.9299999999994</v>
      </c>
      <c r="AE2193" s="8">
        <f t="shared" si="208"/>
        <v>3999.9299999999994</v>
      </c>
      <c r="AG2193" t="str">
        <f t="shared" si="209"/>
        <v/>
      </c>
    </row>
    <row r="2194" spans="1:38" x14ac:dyDescent="0.35">
      <c r="A2194">
        <v>2193</v>
      </c>
      <c r="B2194" s="1"/>
      <c r="C2194">
        <v>476</v>
      </c>
      <c r="D2194">
        <v>438</v>
      </c>
      <c r="E2194" s="1" t="s">
        <v>33</v>
      </c>
      <c r="F2194" t="s">
        <v>34</v>
      </c>
      <c r="G2194" s="1">
        <v>49.870929719999999</v>
      </c>
      <c r="H2194" s="1">
        <v>124.3349609</v>
      </c>
      <c r="I2194" s="1"/>
      <c r="J2194" s="1"/>
      <c r="K2194" s="1"/>
      <c r="L2194" s="1"/>
      <c r="M2194" s="1" t="s">
        <v>59</v>
      </c>
      <c r="N2194" s="1">
        <v>-35</v>
      </c>
      <c r="O2194" s="1">
        <v>-35</v>
      </c>
      <c r="P2194" s="1">
        <f t="shared" si="210"/>
        <v>0</v>
      </c>
      <c r="Q2194" s="1"/>
      <c r="R2194" s="1">
        <v>2</v>
      </c>
      <c r="S2194" s="1">
        <f t="shared" si="205"/>
        <v>0</v>
      </c>
      <c r="T2194" s="1">
        <f t="shared" si="206"/>
        <v>0</v>
      </c>
      <c r="U2194" t="s">
        <v>38</v>
      </c>
      <c r="V2194" t="s">
        <v>73</v>
      </c>
      <c r="W2194" s="1"/>
      <c r="X2194" s="1"/>
      <c r="Y2194" s="1"/>
      <c r="Z2194" s="5">
        <v>0</v>
      </c>
      <c r="AA2194" s="1">
        <v>0</v>
      </c>
      <c r="AB2194" s="6"/>
      <c r="AC2194" s="8">
        <f t="shared" si="207"/>
        <v>0</v>
      </c>
      <c r="AD2194" s="1"/>
      <c r="AE2194" s="10">
        <f t="shared" si="208"/>
        <v>0</v>
      </c>
      <c r="AF2194" s="1"/>
      <c r="AG2194" t="str">
        <f t="shared" si="209"/>
        <v/>
      </c>
      <c r="AI2194" s="1"/>
      <c r="AJ2194" s="1"/>
      <c r="AK2194" s="1"/>
      <c r="AL2194" s="1"/>
    </row>
    <row r="2195" spans="1:38" x14ac:dyDescent="0.35">
      <c r="A2195">
        <v>2194</v>
      </c>
      <c r="C2195">
        <v>18</v>
      </c>
      <c r="D2195">
        <v>439</v>
      </c>
      <c r="E2195" t="s">
        <v>135</v>
      </c>
      <c r="F2195" t="s">
        <v>111</v>
      </c>
      <c r="G2195">
        <v>49.454391479999998</v>
      </c>
      <c r="H2195">
        <v>124.78289789999999</v>
      </c>
      <c r="M2195" t="s">
        <v>55</v>
      </c>
      <c r="N2195">
        <v>7</v>
      </c>
      <c r="O2195">
        <v>2</v>
      </c>
      <c r="P2195">
        <f t="shared" si="210"/>
        <v>5</v>
      </c>
      <c r="Q2195" t="s">
        <v>36</v>
      </c>
      <c r="R2195">
        <v>1</v>
      </c>
      <c r="S2195">
        <f t="shared" si="205"/>
        <v>0</v>
      </c>
      <c r="T2195">
        <f t="shared" si="206"/>
        <v>5</v>
      </c>
      <c r="W2195">
        <f>SUM(S2195:S2199)</f>
        <v>65</v>
      </c>
      <c r="X2195">
        <f>SUM(T2195:T2199)</f>
        <v>7</v>
      </c>
      <c r="Y2195">
        <f>X2195+W2195</f>
        <v>72</v>
      </c>
      <c r="Z2195" s="5">
        <v>0.11</v>
      </c>
      <c r="AA2195">
        <v>0</v>
      </c>
      <c r="AB2195" s="6">
        <v>25.58</v>
      </c>
      <c r="AC2195" s="8">
        <f t="shared" si="207"/>
        <v>1406.8999999999999</v>
      </c>
      <c r="AD2195" s="8">
        <f>SUM(AC2195:AC2199)</f>
        <v>12700.636000000002</v>
      </c>
      <c r="AE2195" s="8">
        <f t="shared" si="208"/>
        <v>1406.8999999999999</v>
      </c>
      <c r="AF2195" s="8">
        <f>SUM(AE2195:AE2199)</f>
        <v>12700.636000000002</v>
      </c>
      <c r="AG2195">
        <f t="shared" si="209"/>
        <v>1</v>
      </c>
    </row>
    <row r="2196" spans="1:38" x14ac:dyDescent="0.35">
      <c r="A2196">
        <v>2195</v>
      </c>
      <c r="C2196">
        <v>18</v>
      </c>
      <c r="D2196">
        <v>439</v>
      </c>
      <c r="E2196" t="s">
        <v>135</v>
      </c>
      <c r="F2196" t="s">
        <v>111</v>
      </c>
      <c r="G2196">
        <v>49.454391479999998</v>
      </c>
      <c r="H2196">
        <v>124.78289789999999</v>
      </c>
      <c r="M2196" t="s">
        <v>40</v>
      </c>
      <c r="N2196">
        <v>2</v>
      </c>
      <c r="O2196">
        <v>0</v>
      </c>
      <c r="P2196">
        <f t="shared" si="210"/>
        <v>2</v>
      </c>
      <c r="Q2196" t="s">
        <v>36</v>
      </c>
      <c r="R2196">
        <v>1</v>
      </c>
      <c r="S2196">
        <f t="shared" si="205"/>
        <v>0</v>
      </c>
      <c r="T2196">
        <f t="shared" si="206"/>
        <v>2</v>
      </c>
      <c r="Z2196" s="5">
        <v>0.11</v>
      </c>
      <c r="AA2196">
        <v>0</v>
      </c>
      <c r="AB2196" s="6">
        <v>25.58</v>
      </c>
      <c r="AC2196" s="8">
        <f t="shared" si="207"/>
        <v>562.75999999999988</v>
      </c>
      <c r="AE2196" s="8">
        <f t="shared" si="208"/>
        <v>562.75999999999988</v>
      </c>
      <c r="AG2196" t="str">
        <f t="shared" si="209"/>
        <v/>
      </c>
    </row>
    <row r="2197" spans="1:38" x14ac:dyDescent="0.35">
      <c r="A2197">
        <v>2196</v>
      </c>
      <c r="C2197">
        <v>25</v>
      </c>
      <c r="D2197">
        <v>439</v>
      </c>
      <c r="E2197" t="s">
        <v>135</v>
      </c>
      <c r="F2197" t="s">
        <v>111</v>
      </c>
      <c r="G2197">
        <v>49.454391479999998</v>
      </c>
      <c r="H2197">
        <v>124.78289789999999</v>
      </c>
      <c r="M2197" t="s">
        <v>103</v>
      </c>
      <c r="N2197">
        <v>0</v>
      </c>
      <c r="O2197">
        <v>-4</v>
      </c>
      <c r="P2197">
        <f t="shared" si="210"/>
        <v>4</v>
      </c>
      <c r="Q2197" t="s">
        <v>69</v>
      </c>
      <c r="R2197">
        <v>2</v>
      </c>
      <c r="S2197">
        <f t="shared" si="205"/>
        <v>4</v>
      </c>
      <c r="T2197">
        <f t="shared" si="206"/>
        <v>0</v>
      </c>
      <c r="U2197" t="s">
        <v>38</v>
      </c>
      <c r="V2197" t="s">
        <v>44</v>
      </c>
      <c r="Z2197" s="5">
        <v>0.97</v>
      </c>
      <c r="AA2197">
        <v>0</v>
      </c>
      <c r="AB2197" s="6">
        <v>7.94</v>
      </c>
      <c r="AC2197" s="8">
        <f t="shared" si="207"/>
        <v>3080.7200000000003</v>
      </c>
      <c r="AE2197" s="8">
        <f t="shared" si="208"/>
        <v>3080.7200000000003</v>
      </c>
      <c r="AG2197" t="str">
        <f t="shared" si="209"/>
        <v/>
      </c>
    </row>
    <row r="2198" spans="1:38" x14ac:dyDescent="0.35">
      <c r="A2198">
        <v>2197</v>
      </c>
      <c r="C2198">
        <v>25</v>
      </c>
      <c r="D2198">
        <v>439</v>
      </c>
      <c r="E2198" t="s">
        <v>135</v>
      </c>
      <c r="F2198" t="s">
        <v>111</v>
      </c>
      <c r="G2198">
        <v>49.454391479999998</v>
      </c>
      <c r="H2198">
        <v>124.78289789999999</v>
      </c>
      <c r="M2198" t="s">
        <v>104</v>
      </c>
      <c r="N2198">
        <v>-4</v>
      </c>
      <c r="O2198">
        <v>-13</v>
      </c>
      <c r="P2198">
        <f t="shared" si="210"/>
        <v>9</v>
      </c>
      <c r="Q2198" t="s">
        <v>69</v>
      </c>
      <c r="R2198">
        <v>2</v>
      </c>
      <c r="S2198">
        <f t="shared" si="205"/>
        <v>9</v>
      </c>
      <c r="T2198">
        <f t="shared" si="206"/>
        <v>0</v>
      </c>
      <c r="U2198" t="s">
        <v>38</v>
      </c>
      <c r="V2198" t="s">
        <v>44</v>
      </c>
      <c r="Z2198" s="5">
        <v>0.97</v>
      </c>
      <c r="AA2198">
        <v>20</v>
      </c>
      <c r="AB2198" s="6">
        <v>7.94</v>
      </c>
      <c r="AC2198" s="8">
        <f t="shared" si="207"/>
        <v>5545.2960000000012</v>
      </c>
      <c r="AE2198" s="8">
        <f t="shared" si="208"/>
        <v>5545.2960000000012</v>
      </c>
      <c r="AG2198" t="str">
        <f t="shared" si="209"/>
        <v/>
      </c>
    </row>
    <row r="2199" spans="1:38" x14ac:dyDescent="0.35">
      <c r="A2199">
        <v>2198</v>
      </c>
      <c r="B2199" s="1"/>
      <c r="C2199">
        <v>25</v>
      </c>
      <c r="D2199">
        <v>439</v>
      </c>
      <c r="E2199" s="1" t="s">
        <v>135</v>
      </c>
      <c r="F2199" t="s">
        <v>111</v>
      </c>
      <c r="G2199" s="1">
        <v>49.454391479999998</v>
      </c>
      <c r="H2199" s="1">
        <v>124.78289789999999</v>
      </c>
      <c r="I2199" s="1"/>
      <c r="J2199" s="1"/>
      <c r="K2199" s="1"/>
      <c r="L2199" s="1"/>
      <c r="M2199" s="1" t="s">
        <v>44</v>
      </c>
      <c r="N2199" s="1">
        <v>-13</v>
      </c>
      <c r="O2199" s="1">
        <v>-65</v>
      </c>
      <c r="P2199" s="1">
        <f t="shared" si="210"/>
        <v>52</v>
      </c>
      <c r="Q2199" s="1" t="s">
        <v>62</v>
      </c>
      <c r="R2199" s="1">
        <v>2</v>
      </c>
      <c r="S2199" s="1">
        <f t="shared" si="205"/>
        <v>52</v>
      </c>
      <c r="T2199" s="1">
        <f t="shared" si="206"/>
        <v>0</v>
      </c>
      <c r="U2199" t="s">
        <v>38</v>
      </c>
      <c r="V2199" t="s">
        <v>44</v>
      </c>
      <c r="W2199" s="1"/>
      <c r="X2199" s="1"/>
      <c r="Y2199" s="1"/>
      <c r="Z2199" s="5">
        <v>1.1000000000000001</v>
      </c>
      <c r="AA2199" s="1">
        <v>60</v>
      </c>
      <c r="AB2199" s="6">
        <v>0.92</v>
      </c>
      <c r="AC2199" s="8">
        <f t="shared" si="207"/>
        <v>2104.9600000000005</v>
      </c>
      <c r="AD2199" s="1"/>
      <c r="AE2199" s="10">
        <f t="shared" si="208"/>
        <v>2104.9600000000005</v>
      </c>
      <c r="AF2199" s="1"/>
      <c r="AG2199" t="str">
        <f t="shared" si="209"/>
        <v/>
      </c>
      <c r="AI2199" s="1"/>
      <c r="AJ2199" s="1"/>
      <c r="AK2199" s="1"/>
      <c r="AL2199" s="1"/>
    </row>
    <row r="2200" spans="1:38" x14ac:dyDescent="0.35">
      <c r="A2200">
        <v>2199</v>
      </c>
      <c r="C2200">
        <v>32</v>
      </c>
      <c r="D2200">
        <v>440</v>
      </c>
      <c r="E2200" t="s">
        <v>135</v>
      </c>
      <c r="F2200" t="s">
        <v>111</v>
      </c>
      <c r="G2200">
        <v>49.453330989999998</v>
      </c>
      <c r="H2200">
        <v>124.7847977</v>
      </c>
      <c r="M2200" t="s">
        <v>211</v>
      </c>
      <c r="N2200">
        <v>0</v>
      </c>
      <c r="O2200">
        <v>-1</v>
      </c>
      <c r="P2200">
        <f t="shared" si="210"/>
        <v>1</v>
      </c>
      <c r="Q2200" t="s">
        <v>53</v>
      </c>
      <c r="R2200">
        <v>2</v>
      </c>
      <c r="S2200">
        <f t="shared" si="205"/>
        <v>1</v>
      </c>
      <c r="T2200">
        <f t="shared" si="206"/>
        <v>0</v>
      </c>
      <c r="U2200" t="s">
        <v>115</v>
      </c>
      <c r="V2200" t="s">
        <v>73</v>
      </c>
      <c r="W2200">
        <f>SUM(S2200:S2204)</f>
        <v>99</v>
      </c>
      <c r="X2200">
        <f>SUM(T2200:T2204)</f>
        <v>0</v>
      </c>
      <c r="Y2200">
        <f>X2200+W2200</f>
        <v>99</v>
      </c>
      <c r="Z2200" s="5">
        <v>1.1000000000000001</v>
      </c>
      <c r="AA2200">
        <v>0</v>
      </c>
      <c r="AB2200" s="6">
        <v>0.92</v>
      </c>
      <c r="AC2200" s="8">
        <f t="shared" si="207"/>
        <v>101.20000000000002</v>
      </c>
      <c r="AD2200" s="8">
        <f>SUM(AC2200:AC2204)</f>
        <v>51495.560000000012</v>
      </c>
      <c r="AE2200" s="8">
        <f t="shared" si="208"/>
        <v>101.20000000000002</v>
      </c>
      <c r="AF2200" s="8">
        <f>SUM(AE2200:AE2204)</f>
        <v>51495.560000000012</v>
      </c>
      <c r="AG2200">
        <f t="shared" si="209"/>
        <v>1</v>
      </c>
    </row>
    <row r="2201" spans="1:38" x14ac:dyDescent="0.35">
      <c r="A2201">
        <v>2200</v>
      </c>
      <c r="C2201">
        <v>32</v>
      </c>
      <c r="D2201">
        <v>440</v>
      </c>
      <c r="E2201" t="s">
        <v>135</v>
      </c>
      <c r="F2201" t="s">
        <v>111</v>
      </c>
      <c r="G2201">
        <v>49.453330989999998</v>
      </c>
      <c r="H2201">
        <v>124.7847977</v>
      </c>
      <c r="M2201" t="s">
        <v>185</v>
      </c>
      <c r="N2201">
        <v>-1</v>
      </c>
      <c r="O2201">
        <v>-23</v>
      </c>
      <c r="P2201">
        <f t="shared" si="210"/>
        <v>22</v>
      </c>
      <c r="Q2201" t="s">
        <v>69</v>
      </c>
      <c r="R2201">
        <v>2</v>
      </c>
      <c r="S2201">
        <f t="shared" si="205"/>
        <v>22</v>
      </c>
      <c r="T2201">
        <f t="shared" si="206"/>
        <v>0</v>
      </c>
      <c r="U2201" t="s">
        <v>115</v>
      </c>
      <c r="V2201" t="s">
        <v>73</v>
      </c>
      <c r="Z2201" s="5">
        <v>0.97</v>
      </c>
      <c r="AA2201">
        <v>0</v>
      </c>
      <c r="AB2201" s="6">
        <v>7.94</v>
      </c>
      <c r="AC2201" s="8">
        <f t="shared" si="207"/>
        <v>16943.960000000003</v>
      </c>
      <c r="AE2201" s="8">
        <f t="shared" si="208"/>
        <v>16943.960000000003</v>
      </c>
      <c r="AG2201" t="str">
        <f t="shared" si="209"/>
        <v/>
      </c>
    </row>
    <row r="2202" spans="1:38" x14ac:dyDescent="0.35">
      <c r="A2202">
        <v>2201</v>
      </c>
      <c r="C2202">
        <v>32</v>
      </c>
      <c r="D2202">
        <v>440</v>
      </c>
      <c r="E2202" t="s">
        <v>135</v>
      </c>
      <c r="F2202" t="s">
        <v>111</v>
      </c>
      <c r="G2202">
        <v>49.453330989999998</v>
      </c>
      <c r="H2202">
        <v>124.7847977</v>
      </c>
      <c r="M2202" t="s">
        <v>168</v>
      </c>
      <c r="N2202">
        <v>-23</v>
      </c>
      <c r="O2202">
        <v>-59</v>
      </c>
      <c r="P2202">
        <f t="shared" si="210"/>
        <v>36</v>
      </c>
      <c r="Q2202" t="s">
        <v>62</v>
      </c>
      <c r="R2202">
        <v>2</v>
      </c>
      <c r="S2202">
        <f t="shared" si="205"/>
        <v>36</v>
      </c>
      <c r="T2202">
        <f t="shared" si="206"/>
        <v>0</v>
      </c>
      <c r="U2202" t="s">
        <v>115</v>
      </c>
      <c r="V2202" t="s">
        <v>73</v>
      </c>
      <c r="Z2202" s="5">
        <v>1.1000000000000001</v>
      </c>
      <c r="AA2202">
        <v>0</v>
      </c>
      <c r="AB2202" s="6">
        <v>0.92</v>
      </c>
      <c r="AC2202" s="8">
        <f t="shared" si="207"/>
        <v>3643.2000000000007</v>
      </c>
      <c r="AE2202" s="8">
        <f t="shared" si="208"/>
        <v>3643.2000000000007</v>
      </c>
      <c r="AG2202" t="str">
        <f t="shared" si="209"/>
        <v/>
      </c>
    </row>
    <row r="2203" spans="1:38" x14ac:dyDescent="0.35">
      <c r="A2203">
        <v>2202</v>
      </c>
      <c r="C2203">
        <v>32</v>
      </c>
      <c r="D2203">
        <v>440</v>
      </c>
      <c r="E2203" t="s">
        <v>135</v>
      </c>
      <c r="F2203" t="s">
        <v>111</v>
      </c>
      <c r="G2203">
        <v>49.453330989999998</v>
      </c>
      <c r="H2203">
        <v>124.7847977</v>
      </c>
      <c r="M2203" t="s">
        <v>220</v>
      </c>
      <c r="N2203">
        <v>-59</v>
      </c>
      <c r="O2203">
        <v>-99</v>
      </c>
      <c r="P2203">
        <f t="shared" si="210"/>
        <v>40</v>
      </c>
      <c r="Q2203" t="s">
        <v>69</v>
      </c>
      <c r="R2203">
        <v>2</v>
      </c>
      <c r="S2203">
        <f t="shared" si="205"/>
        <v>40</v>
      </c>
      <c r="T2203">
        <f t="shared" si="206"/>
        <v>0</v>
      </c>
      <c r="U2203" t="s">
        <v>38</v>
      </c>
      <c r="V2203" t="s">
        <v>73</v>
      </c>
      <c r="Z2203" s="5">
        <v>0.97</v>
      </c>
      <c r="AA2203">
        <v>0</v>
      </c>
      <c r="AB2203" s="6">
        <v>7.94</v>
      </c>
      <c r="AC2203" s="8">
        <f t="shared" si="207"/>
        <v>30807.200000000004</v>
      </c>
      <c r="AE2203" s="8">
        <f t="shared" si="208"/>
        <v>30807.200000000004</v>
      </c>
      <c r="AG2203" t="str">
        <f t="shared" si="209"/>
        <v/>
      </c>
    </row>
    <row r="2204" spans="1:38" x14ac:dyDescent="0.35">
      <c r="A2204">
        <v>2203</v>
      </c>
      <c r="B2204" s="1"/>
      <c r="C2204">
        <v>32</v>
      </c>
      <c r="D2204">
        <v>440</v>
      </c>
      <c r="E2204" s="1" t="s">
        <v>135</v>
      </c>
      <c r="F2204" t="s">
        <v>111</v>
      </c>
      <c r="G2204" s="1">
        <v>49.453330989999998</v>
      </c>
      <c r="H2204" s="1">
        <v>124.7847977</v>
      </c>
      <c r="I2204" s="1"/>
      <c r="J2204" s="1"/>
      <c r="K2204" s="1"/>
      <c r="L2204" s="1"/>
      <c r="M2204" s="1" t="s">
        <v>284</v>
      </c>
      <c r="N2204" s="1">
        <v>-99</v>
      </c>
      <c r="O2204" s="1">
        <v>-99</v>
      </c>
      <c r="P2204" s="1">
        <f t="shared" si="210"/>
        <v>0</v>
      </c>
      <c r="Q2204" s="1" t="s">
        <v>62</v>
      </c>
      <c r="R2204" s="1">
        <v>2</v>
      </c>
      <c r="S2204" s="1">
        <f t="shared" si="205"/>
        <v>0</v>
      </c>
      <c r="T2204" s="1">
        <f t="shared" si="206"/>
        <v>0</v>
      </c>
      <c r="U2204" t="s">
        <v>38</v>
      </c>
      <c r="V2204" t="s">
        <v>73</v>
      </c>
      <c r="W2204" s="1"/>
      <c r="X2204" s="1"/>
      <c r="Y2204" s="1"/>
      <c r="Z2204" s="5">
        <v>1.1000000000000001</v>
      </c>
      <c r="AA2204" s="1">
        <v>75</v>
      </c>
      <c r="AB2204" s="6">
        <v>0.92</v>
      </c>
      <c r="AC2204" s="8">
        <f t="shared" si="207"/>
        <v>0</v>
      </c>
      <c r="AD2204" s="1"/>
      <c r="AE2204" s="10">
        <f t="shared" si="208"/>
        <v>0</v>
      </c>
      <c r="AF2204" s="1"/>
      <c r="AG2204" t="str">
        <f t="shared" si="209"/>
        <v/>
      </c>
      <c r="AI2204" s="1"/>
      <c r="AJ2204" s="1"/>
      <c r="AK2204" s="1"/>
      <c r="AL2204" s="1"/>
    </row>
    <row r="2205" spans="1:38" x14ac:dyDescent="0.35">
      <c r="A2205">
        <v>2204</v>
      </c>
      <c r="C2205">
        <v>700</v>
      </c>
      <c r="D2205">
        <v>441</v>
      </c>
      <c r="E2205" t="s">
        <v>135</v>
      </c>
      <c r="F2205" t="s">
        <v>111</v>
      </c>
      <c r="G2205">
        <v>49.735496519999998</v>
      </c>
      <c r="H2205">
        <v>124.52268979999999</v>
      </c>
      <c r="M2205" t="s">
        <v>54</v>
      </c>
      <c r="N2205">
        <v>3</v>
      </c>
      <c r="O2205">
        <v>2</v>
      </c>
      <c r="P2205">
        <f t="shared" si="210"/>
        <v>1</v>
      </c>
      <c r="Q2205" t="s">
        <v>36</v>
      </c>
      <c r="R2205">
        <v>1</v>
      </c>
      <c r="S2205">
        <f t="shared" si="205"/>
        <v>0</v>
      </c>
      <c r="T2205">
        <f t="shared" si="206"/>
        <v>1</v>
      </c>
      <c r="W2205">
        <f>SUM(S2205:S2210)</f>
        <v>16</v>
      </c>
      <c r="X2205">
        <f>SUM(T2205:T2210)</f>
        <v>3</v>
      </c>
      <c r="Y2205">
        <f>X2205+W2205</f>
        <v>19</v>
      </c>
      <c r="Z2205" s="5">
        <v>0.11</v>
      </c>
      <c r="AA2205">
        <v>0</v>
      </c>
      <c r="AB2205" s="6">
        <v>25.58</v>
      </c>
      <c r="AC2205" s="8">
        <f t="shared" si="207"/>
        <v>281.37999999999994</v>
      </c>
      <c r="AD2205" s="8">
        <f>SUM(AC2205:AC2210)</f>
        <v>12173.723000000002</v>
      </c>
      <c r="AE2205" s="8">
        <f t="shared" si="208"/>
        <v>281.37999999999994</v>
      </c>
      <c r="AF2205" s="8">
        <f>SUM(AE2205:AE2210)</f>
        <v>12173.723000000002</v>
      </c>
      <c r="AG2205">
        <f t="shared" si="209"/>
        <v>1</v>
      </c>
    </row>
    <row r="2206" spans="1:38" x14ac:dyDescent="0.35">
      <c r="A2206">
        <v>2205</v>
      </c>
      <c r="C2206">
        <v>700</v>
      </c>
      <c r="D2206">
        <v>441</v>
      </c>
      <c r="E2206" t="s">
        <v>135</v>
      </c>
      <c r="F2206" t="s">
        <v>111</v>
      </c>
      <c r="G2206">
        <v>49.735496519999998</v>
      </c>
      <c r="H2206">
        <v>124.52268979999999</v>
      </c>
      <c r="M2206" t="s">
        <v>80</v>
      </c>
      <c r="N2206">
        <v>2</v>
      </c>
      <c r="O2206">
        <v>0</v>
      </c>
      <c r="P2206">
        <f t="shared" si="210"/>
        <v>2</v>
      </c>
      <c r="Q2206" t="s">
        <v>36</v>
      </c>
      <c r="R2206">
        <v>1</v>
      </c>
      <c r="S2206">
        <f t="shared" si="205"/>
        <v>0</v>
      </c>
      <c r="T2206">
        <f t="shared" si="206"/>
        <v>2</v>
      </c>
      <c r="Z2206" s="5">
        <v>0.55000000000000004</v>
      </c>
      <c r="AA2206">
        <v>0</v>
      </c>
      <c r="AB2206" s="6">
        <v>19.02</v>
      </c>
      <c r="AC2206" s="8">
        <f t="shared" si="207"/>
        <v>2092.2000000000003</v>
      </c>
      <c r="AE2206" s="8">
        <f t="shared" si="208"/>
        <v>2092.2000000000003</v>
      </c>
      <c r="AG2206" t="str">
        <f t="shared" si="209"/>
        <v/>
      </c>
    </row>
    <row r="2207" spans="1:38" x14ac:dyDescent="0.35">
      <c r="A2207">
        <v>2206</v>
      </c>
      <c r="C2207">
        <v>757</v>
      </c>
      <c r="D2207">
        <v>441</v>
      </c>
      <c r="E2207" t="s">
        <v>135</v>
      </c>
      <c r="F2207" t="s">
        <v>111</v>
      </c>
      <c r="G2207">
        <v>49.735496519999998</v>
      </c>
      <c r="H2207">
        <v>124.52268979999999</v>
      </c>
      <c r="M2207" t="s">
        <v>57</v>
      </c>
      <c r="N2207">
        <v>0</v>
      </c>
      <c r="O2207">
        <v>-2</v>
      </c>
      <c r="P2207">
        <f t="shared" si="210"/>
        <v>2</v>
      </c>
      <c r="Q2207" t="s">
        <v>62</v>
      </c>
      <c r="R2207">
        <v>2</v>
      </c>
      <c r="S2207">
        <f t="shared" si="205"/>
        <v>2</v>
      </c>
      <c r="T2207">
        <f t="shared" si="206"/>
        <v>0</v>
      </c>
      <c r="U2207" t="s">
        <v>38</v>
      </c>
      <c r="V2207" t="s">
        <v>73</v>
      </c>
      <c r="Z2207" s="5">
        <v>0.97</v>
      </c>
      <c r="AA2207">
        <v>5</v>
      </c>
      <c r="AB2207" s="6">
        <v>7.94</v>
      </c>
      <c r="AC2207" s="8">
        <f t="shared" si="207"/>
        <v>1463.3420000000001</v>
      </c>
      <c r="AE2207" s="8">
        <f t="shared" si="208"/>
        <v>1463.3420000000001</v>
      </c>
      <c r="AG2207" t="str">
        <f t="shared" si="209"/>
        <v/>
      </c>
    </row>
    <row r="2208" spans="1:38" x14ac:dyDescent="0.35">
      <c r="A2208">
        <v>2207</v>
      </c>
      <c r="C2208">
        <v>757</v>
      </c>
      <c r="D2208">
        <v>441</v>
      </c>
      <c r="E2208" t="s">
        <v>135</v>
      </c>
      <c r="F2208" t="s">
        <v>111</v>
      </c>
      <c r="G2208">
        <v>49.735496519999998</v>
      </c>
      <c r="H2208">
        <v>124.52268979999999</v>
      </c>
      <c r="M2208" t="s">
        <v>208</v>
      </c>
      <c r="N2208">
        <v>-2</v>
      </c>
      <c r="O2208">
        <v>-5</v>
      </c>
      <c r="P2208">
        <f t="shared" si="210"/>
        <v>3</v>
      </c>
      <c r="Q2208" t="s">
        <v>53</v>
      </c>
      <c r="R2208">
        <v>2</v>
      </c>
      <c r="S2208">
        <f t="shared" si="205"/>
        <v>3</v>
      </c>
      <c r="T2208">
        <f t="shared" si="206"/>
        <v>0</v>
      </c>
      <c r="U2208" t="s">
        <v>38</v>
      </c>
      <c r="V2208" t="s">
        <v>44</v>
      </c>
      <c r="Z2208" s="5">
        <v>1.1000000000000001</v>
      </c>
      <c r="AA2208">
        <v>5</v>
      </c>
      <c r="AB2208" s="6">
        <v>0.92</v>
      </c>
      <c r="AC2208" s="8">
        <f t="shared" si="207"/>
        <v>288.42</v>
      </c>
      <c r="AE2208" s="8">
        <f t="shared" si="208"/>
        <v>288.42</v>
      </c>
      <c r="AG2208" t="str">
        <f t="shared" si="209"/>
        <v/>
      </c>
    </row>
    <row r="2209" spans="1:38" x14ac:dyDescent="0.35">
      <c r="A2209">
        <v>2208</v>
      </c>
      <c r="C2209">
        <v>757</v>
      </c>
      <c r="D2209">
        <v>441</v>
      </c>
      <c r="E2209" t="s">
        <v>135</v>
      </c>
      <c r="F2209" t="s">
        <v>111</v>
      </c>
      <c r="G2209">
        <v>49.735496519999998</v>
      </c>
      <c r="H2209">
        <v>124.52268979999999</v>
      </c>
      <c r="M2209" t="s">
        <v>131</v>
      </c>
      <c r="N2209">
        <v>-5</v>
      </c>
      <c r="O2209">
        <v>-16</v>
      </c>
      <c r="P2209">
        <f t="shared" si="210"/>
        <v>11</v>
      </c>
      <c r="Q2209" t="s">
        <v>62</v>
      </c>
      <c r="R2209">
        <v>2</v>
      </c>
      <c r="S2209">
        <f t="shared" si="205"/>
        <v>11</v>
      </c>
      <c r="T2209">
        <f t="shared" si="206"/>
        <v>0</v>
      </c>
      <c r="U2209" t="s">
        <v>38</v>
      </c>
      <c r="V2209" t="s">
        <v>44</v>
      </c>
      <c r="Z2209" s="5">
        <v>0.97</v>
      </c>
      <c r="AA2209">
        <v>5</v>
      </c>
      <c r="AB2209" s="6">
        <v>7.94</v>
      </c>
      <c r="AC2209" s="8">
        <f t="shared" si="207"/>
        <v>8048.3810000000012</v>
      </c>
      <c r="AE2209" s="8">
        <f t="shared" si="208"/>
        <v>8048.3810000000012</v>
      </c>
      <c r="AG2209" t="str">
        <f t="shared" si="209"/>
        <v/>
      </c>
    </row>
    <row r="2210" spans="1:38" x14ac:dyDescent="0.35">
      <c r="A2210">
        <v>2209</v>
      </c>
      <c r="B2210" s="1"/>
      <c r="C2210">
        <v>757</v>
      </c>
      <c r="D2210">
        <v>441</v>
      </c>
      <c r="E2210" s="1" t="s">
        <v>135</v>
      </c>
      <c r="F2210" t="s">
        <v>111</v>
      </c>
      <c r="G2210" s="1">
        <v>49.735496519999998</v>
      </c>
      <c r="H2210" s="1">
        <v>124.52268979999999</v>
      </c>
      <c r="I2210" s="1"/>
      <c r="J2210" s="1"/>
      <c r="K2210" s="1"/>
      <c r="L2210" s="1"/>
      <c r="M2210" s="1" t="s">
        <v>259</v>
      </c>
      <c r="N2210" s="1">
        <v>-16</v>
      </c>
      <c r="O2210" s="1">
        <v>-16</v>
      </c>
      <c r="P2210" s="1">
        <f t="shared" si="210"/>
        <v>0</v>
      </c>
      <c r="Q2210" s="1"/>
      <c r="R2210" s="1">
        <v>2</v>
      </c>
      <c r="S2210" s="1">
        <f t="shared" si="205"/>
        <v>0</v>
      </c>
      <c r="T2210" s="1">
        <f t="shared" si="206"/>
        <v>0</v>
      </c>
      <c r="U2210" t="s">
        <v>38</v>
      </c>
      <c r="V2210" t="s">
        <v>44</v>
      </c>
      <c r="W2210" s="1"/>
      <c r="X2210" s="1"/>
      <c r="Y2210" s="1"/>
      <c r="Z2210" s="5">
        <v>0</v>
      </c>
      <c r="AA2210" s="1">
        <v>0</v>
      </c>
      <c r="AB2210" s="6"/>
      <c r="AC2210" s="8">
        <f t="shared" si="207"/>
        <v>0</v>
      </c>
      <c r="AD2210" s="1"/>
      <c r="AE2210" s="10">
        <f t="shared" si="208"/>
        <v>0</v>
      </c>
      <c r="AF2210" s="1"/>
      <c r="AG2210" t="str">
        <f t="shared" si="209"/>
        <v/>
      </c>
      <c r="AI2210" s="1"/>
      <c r="AJ2210" s="1"/>
      <c r="AK2210" s="1"/>
      <c r="AL2210" s="1"/>
    </row>
    <row r="2211" spans="1:38" x14ac:dyDescent="0.35">
      <c r="A2211" s="17">
        <v>2210</v>
      </c>
      <c r="B2211" s="17"/>
      <c r="C2211">
        <v>757</v>
      </c>
      <c r="D2211" s="17">
        <v>442</v>
      </c>
      <c r="E2211" s="17" t="s">
        <v>33</v>
      </c>
      <c r="F2211" s="17" t="s">
        <v>34</v>
      </c>
      <c r="G2211" s="17">
        <v>49.853248600000001</v>
      </c>
      <c r="H2211" s="17">
        <v>124.4287033</v>
      </c>
      <c r="I2211" s="17"/>
      <c r="J2211" s="17"/>
      <c r="K2211" s="17"/>
      <c r="L2211" s="17"/>
      <c r="M2211" s="17" t="s">
        <v>54</v>
      </c>
      <c r="N2211" s="17">
        <v>15</v>
      </c>
      <c r="O2211" s="17">
        <v>13</v>
      </c>
      <c r="P2211" s="17">
        <f t="shared" si="210"/>
        <v>2</v>
      </c>
      <c r="Q2211" s="17" t="s">
        <v>36</v>
      </c>
      <c r="R2211" s="17">
        <v>1</v>
      </c>
      <c r="S2211" s="17">
        <f t="shared" si="205"/>
        <v>0</v>
      </c>
      <c r="T2211" s="17">
        <f t="shared" si="206"/>
        <v>2</v>
      </c>
      <c r="W2211" s="17">
        <f>SUM(S2211:S2217)</f>
        <v>37</v>
      </c>
      <c r="X2211" s="17">
        <f>SUM(T2211:T2217)</f>
        <v>15</v>
      </c>
      <c r="Y2211" s="17">
        <f>X2211+W2211</f>
        <v>52</v>
      </c>
      <c r="Z2211" s="5">
        <v>0.14000000000000001</v>
      </c>
      <c r="AA2211" s="17">
        <v>0</v>
      </c>
      <c r="AB2211" s="6">
        <v>43.21</v>
      </c>
      <c r="AC2211" s="25">
        <f t="shared" si="207"/>
        <v>1209.8800000000001</v>
      </c>
      <c r="AD2211" s="25">
        <f>SUM(AC2211:AC2217)</f>
        <v>18117.199999999997</v>
      </c>
      <c r="AE2211" s="25">
        <f t="shared" si="208"/>
        <v>1209.8800000000001</v>
      </c>
      <c r="AF2211" s="25">
        <f>SUM(AE2211:AE2217)</f>
        <v>18117.199999999997</v>
      </c>
      <c r="AG2211" s="17">
        <f t="shared" si="209"/>
        <v>1</v>
      </c>
      <c r="AI2211" s="17"/>
      <c r="AJ2211" s="17"/>
      <c r="AK2211" s="17"/>
      <c r="AL2211" s="17"/>
    </row>
    <row r="2212" spans="1:38" x14ac:dyDescent="0.35">
      <c r="A2212" s="17">
        <v>2211</v>
      </c>
      <c r="B2212" s="17"/>
      <c r="C2212">
        <v>757</v>
      </c>
      <c r="D2212" s="17">
        <v>442</v>
      </c>
      <c r="E2212" s="17" t="s">
        <v>33</v>
      </c>
      <c r="F2212" s="17" t="s">
        <v>34</v>
      </c>
      <c r="G2212" s="17">
        <v>49.853248600000001</v>
      </c>
      <c r="H2212" s="17">
        <v>124.4287033</v>
      </c>
      <c r="I2212" s="17"/>
      <c r="J2212" s="17"/>
      <c r="K2212" s="17"/>
      <c r="L2212" s="17"/>
      <c r="M2212" s="17" t="s">
        <v>40</v>
      </c>
      <c r="N2212" s="17">
        <v>13</v>
      </c>
      <c r="O2212" s="17">
        <v>2</v>
      </c>
      <c r="P2212" s="17">
        <f t="shared" si="210"/>
        <v>11</v>
      </c>
      <c r="Q2212" s="17" t="s">
        <v>36</v>
      </c>
      <c r="R2212" s="17">
        <v>1</v>
      </c>
      <c r="S2212" s="17">
        <f t="shared" si="205"/>
        <v>0</v>
      </c>
      <c r="T2212" s="17">
        <f t="shared" si="206"/>
        <v>11</v>
      </c>
      <c r="W2212" s="17"/>
      <c r="X2212" s="17"/>
      <c r="Y2212" s="17"/>
      <c r="Z2212" s="5">
        <v>0.14000000000000001</v>
      </c>
      <c r="AA2212" s="17">
        <v>0</v>
      </c>
      <c r="AB2212" s="6">
        <v>43.21</v>
      </c>
      <c r="AC2212" s="25">
        <f t="shared" si="207"/>
        <v>6654.34</v>
      </c>
      <c r="AD2212" s="17"/>
      <c r="AE2212" s="25">
        <f t="shared" si="208"/>
        <v>6654.34</v>
      </c>
      <c r="AF2212" s="17"/>
      <c r="AG2212" s="17" t="str">
        <f t="shared" si="209"/>
        <v/>
      </c>
      <c r="AI2212" s="17"/>
      <c r="AJ2212" s="17"/>
      <c r="AK2212" s="17"/>
      <c r="AL2212" s="17"/>
    </row>
    <row r="2213" spans="1:38" x14ac:dyDescent="0.35">
      <c r="A2213" s="17">
        <v>2212</v>
      </c>
      <c r="B2213" s="17"/>
      <c r="C2213">
        <v>757</v>
      </c>
      <c r="D2213" s="17">
        <v>442</v>
      </c>
      <c r="E2213" s="17" t="s">
        <v>33</v>
      </c>
      <c r="F2213" s="17" t="s">
        <v>34</v>
      </c>
      <c r="G2213" s="17">
        <v>49.853248600000001</v>
      </c>
      <c r="H2213" s="17">
        <v>124.4287033</v>
      </c>
      <c r="I2213" s="17"/>
      <c r="J2213" s="17"/>
      <c r="K2213" s="17"/>
      <c r="L2213" s="17"/>
      <c r="M2213" s="17" t="s">
        <v>80</v>
      </c>
      <c r="N2213" s="17">
        <v>2</v>
      </c>
      <c r="O2213" s="17">
        <v>0</v>
      </c>
      <c r="P2213" s="17">
        <f t="shared" si="210"/>
        <v>2</v>
      </c>
      <c r="Q2213" s="17" t="s">
        <v>36</v>
      </c>
      <c r="R2213" s="17">
        <v>1</v>
      </c>
      <c r="S2213" s="17">
        <f t="shared" si="205"/>
        <v>0</v>
      </c>
      <c r="T2213" s="17">
        <f t="shared" si="206"/>
        <v>2</v>
      </c>
      <c r="W2213" s="17"/>
      <c r="X2213" s="17"/>
      <c r="Y2213" s="17"/>
      <c r="Z2213" s="5">
        <v>0.14000000000000001</v>
      </c>
      <c r="AA2213" s="17">
        <v>0</v>
      </c>
      <c r="AB2213" s="6">
        <v>36.65</v>
      </c>
      <c r="AC2213" s="25">
        <f t="shared" si="207"/>
        <v>1026.2</v>
      </c>
      <c r="AD2213" s="17"/>
      <c r="AE2213" s="25">
        <f t="shared" si="208"/>
        <v>1026.2</v>
      </c>
      <c r="AF2213" s="17"/>
      <c r="AG2213" s="17" t="str">
        <f t="shared" si="209"/>
        <v/>
      </c>
      <c r="AI2213" s="17"/>
      <c r="AJ2213" s="17"/>
      <c r="AK2213" s="17"/>
      <c r="AL2213" s="17"/>
    </row>
    <row r="2214" spans="1:38" x14ac:dyDescent="0.35">
      <c r="A2214" s="17">
        <v>2213</v>
      </c>
      <c r="B2214" s="17"/>
      <c r="C2214">
        <v>816</v>
      </c>
      <c r="D2214" s="17">
        <v>442</v>
      </c>
      <c r="E2214" s="17" t="s">
        <v>33</v>
      </c>
      <c r="F2214" s="17" t="s">
        <v>34</v>
      </c>
      <c r="G2214" s="17">
        <v>49.853248600000001</v>
      </c>
      <c r="H2214" s="17">
        <v>124.4287033</v>
      </c>
      <c r="I2214" s="17"/>
      <c r="J2214" s="17"/>
      <c r="K2214" s="17"/>
      <c r="L2214" s="17"/>
      <c r="M2214" s="17" t="s">
        <v>72</v>
      </c>
      <c r="N2214" s="17">
        <v>0</v>
      </c>
      <c r="O2214" s="17">
        <v>-2</v>
      </c>
      <c r="P2214" s="17">
        <f t="shared" si="210"/>
        <v>2</v>
      </c>
      <c r="Q2214" s="17" t="s">
        <v>53</v>
      </c>
      <c r="R2214" s="17">
        <v>2</v>
      </c>
      <c r="S2214" s="17">
        <f t="shared" si="205"/>
        <v>2</v>
      </c>
      <c r="T2214" s="17">
        <f t="shared" si="206"/>
        <v>0</v>
      </c>
      <c r="U2214" t="s">
        <v>38</v>
      </c>
      <c r="V2214" t="s">
        <v>39</v>
      </c>
      <c r="W2214" s="17"/>
      <c r="X2214" s="17"/>
      <c r="Y2214" s="17"/>
      <c r="Z2214" s="5">
        <v>1.31</v>
      </c>
      <c r="AA2214" s="17">
        <v>0</v>
      </c>
      <c r="AB2214" s="6">
        <v>4.74</v>
      </c>
      <c r="AC2214" s="25">
        <f t="shared" si="207"/>
        <v>1241.8800000000001</v>
      </c>
      <c r="AD2214" s="17"/>
      <c r="AE2214" s="25">
        <f t="shared" si="208"/>
        <v>1241.8800000000001</v>
      </c>
      <c r="AF2214" s="17"/>
      <c r="AG2214" s="17" t="str">
        <f t="shared" si="209"/>
        <v/>
      </c>
      <c r="AI2214" s="17"/>
      <c r="AJ2214" s="17"/>
      <c r="AK2214" s="17"/>
      <c r="AL2214" s="17"/>
    </row>
    <row r="2215" spans="1:38" x14ac:dyDescent="0.35">
      <c r="A2215" s="17">
        <v>2214</v>
      </c>
      <c r="B2215" s="17"/>
      <c r="C2215">
        <v>816</v>
      </c>
      <c r="D2215" s="17">
        <v>442</v>
      </c>
      <c r="E2215" s="17" t="s">
        <v>33</v>
      </c>
      <c r="F2215" s="17" t="s">
        <v>34</v>
      </c>
      <c r="G2215" s="17">
        <v>49.853248600000001</v>
      </c>
      <c r="H2215" s="17">
        <v>124.4287033</v>
      </c>
      <c r="I2215" s="17"/>
      <c r="J2215" s="17"/>
      <c r="K2215" s="17"/>
      <c r="L2215" s="17"/>
      <c r="M2215" s="17" t="s">
        <v>285</v>
      </c>
      <c r="N2215" s="17">
        <v>-2</v>
      </c>
      <c r="O2215" s="17">
        <v>-30</v>
      </c>
      <c r="P2215" s="17">
        <f t="shared" si="210"/>
        <v>28</v>
      </c>
      <c r="Q2215" s="17" t="s">
        <v>62</v>
      </c>
      <c r="R2215" s="17">
        <v>2</v>
      </c>
      <c r="S2215" s="17">
        <f t="shared" si="205"/>
        <v>28</v>
      </c>
      <c r="T2215" s="17">
        <f t="shared" si="206"/>
        <v>0</v>
      </c>
      <c r="U2215" t="s">
        <v>38</v>
      </c>
      <c r="V2215" t="s">
        <v>39</v>
      </c>
      <c r="W2215" s="17"/>
      <c r="X2215" s="17"/>
      <c r="Y2215" s="17"/>
      <c r="Z2215" s="5">
        <v>1.38</v>
      </c>
      <c r="AA2215" s="17">
        <v>0</v>
      </c>
      <c r="AB2215" s="6">
        <v>1.7</v>
      </c>
      <c r="AC2215" s="25">
        <f t="shared" si="207"/>
        <v>6568.7999999999993</v>
      </c>
      <c r="AD2215" s="17"/>
      <c r="AE2215" s="25">
        <f t="shared" si="208"/>
        <v>6568.7999999999993</v>
      </c>
      <c r="AF2215" s="17"/>
      <c r="AG2215" s="17" t="str">
        <f t="shared" si="209"/>
        <v/>
      </c>
      <c r="AI2215" s="17"/>
      <c r="AJ2215" s="17"/>
      <c r="AK2215" s="17"/>
      <c r="AL2215" s="17"/>
    </row>
    <row r="2216" spans="1:38" x14ac:dyDescent="0.35">
      <c r="A2216" s="17">
        <v>2215</v>
      </c>
      <c r="B2216" s="17"/>
      <c r="C2216">
        <v>816</v>
      </c>
      <c r="D2216" s="17">
        <v>442</v>
      </c>
      <c r="E2216" s="17" t="s">
        <v>33</v>
      </c>
      <c r="F2216" s="17" t="s">
        <v>34</v>
      </c>
      <c r="G2216" s="17">
        <v>49.853248600000001</v>
      </c>
      <c r="H2216" s="17">
        <v>124.4287033</v>
      </c>
      <c r="I2216" s="17"/>
      <c r="J2216" s="17"/>
      <c r="K2216" s="17"/>
      <c r="L2216" s="17"/>
      <c r="M2216" s="17" t="s">
        <v>286</v>
      </c>
      <c r="N2216" s="17">
        <v>-30</v>
      </c>
      <c r="O2216" s="17">
        <v>-37</v>
      </c>
      <c r="P2216" s="17">
        <f t="shared" si="210"/>
        <v>7</v>
      </c>
      <c r="Q2216" s="17" t="s">
        <v>62</v>
      </c>
      <c r="R2216" s="17">
        <v>2</v>
      </c>
      <c r="S2216" s="17">
        <f t="shared" si="205"/>
        <v>7</v>
      </c>
      <c r="T2216" s="17">
        <f t="shared" si="206"/>
        <v>0</v>
      </c>
      <c r="U2216" t="s">
        <v>38</v>
      </c>
      <c r="V2216" t="s">
        <v>39</v>
      </c>
      <c r="W2216" s="17"/>
      <c r="X2216" s="17"/>
      <c r="Y2216" s="17"/>
      <c r="Z2216" s="5">
        <v>1.19</v>
      </c>
      <c r="AA2216" s="17">
        <v>0</v>
      </c>
      <c r="AB2216" s="6">
        <v>1.7</v>
      </c>
      <c r="AC2216" s="25">
        <f t="shared" si="207"/>
        <v>1416.0999999999997</v>
      </c>
      <c r="AD2216" s="17"/>
      <c r="AE2216" s="25">
        <f t="shared" si="208"/>
        <v>1416.0999999999997</v>
      </c>
      <c r="AF2216" s="17"/>
      <c r="AG2216" s="17" t="str">
        <f t="shared" si="209"/>
        <v/>
      </c>
      <c r="AI2216" s="17"/>
      <c r="AJ2216" s="17"/>
      <c r="AK2216" s="17"/>
      <c r="AL2216" s="17"/>
    </row>
    <row r="2217" spans="1:38" x14ac:dyDescent="0.35">
      <c r="A2217" s="17">
        <v>2216</v>
      </c>
      <c r="B2217" s="26"/>
      <c r="C2217">
        <v>816</v>
      </c>
      <c r="D2217" s="17">
        <v>442</v>
      </c>
      <c r="E2217" s="26" t="s">
        <v>33</v>
      </c>
      <c r="F2217" s="17" t="s">
        <v>34</v>
      </c>
      <c r="G2217" s="26">
        <v>49.853248600000001</v>
      </c>
      <c r="H2217" s="26">
        <v>124.4287033</v>
      </c>
      <c r="I2217" s="26"/>
      <c r="J2217" s="26"/>
      <c r="K2217" s="26"/>
      <c r="L2217" s="26"/>
      <c r="M2217" s="26" t="s">
        <v>52</v>
      </c>
      <c r="N2217" s="26">
        <v>-37</v>
      </c>
      <c r="O2217" s="26">
        <v>-37</v>
      </c>
      <c r="P2217" s="26">
        <f t="shared" si="210"/>
        <v>0</v>
      </c>
      <c r="Q2217" s="26" t="s">
        <v>62</v>
      </c>
      <c r="R2217" s="26">
        <v>2</v>
      </c>
      <c r="S2217" s="26">
        <f t="shared" si="205"/>
        <v>0</v>
      </c>
      <c r="T2217" s="26">
        <f t="shared" si="206"/>
        <v>0</v>
      </c>
      <c r="U2217" t="s">
        <v>38</v>
      </c>
      <c r="V2217" t="s">
        <v>40</v>
      </c>
      <c r="W2217" s="26"/>
      <c r="X2217" s="26"/>
      <c r="Y2217" s="26"/>
      <c r="Z2217" s="5">
        <v>1.38</v>
      </c>
      <c r="AA2217" s="26">
        <v>10</v>
      </c>
      <c r="AB2217" s="6">
        <v>0.54</v>
      </c>
      <c r="AC2217" s="25">
        <f t="shared" si="207"/>
        <v>0</v>
      </c>
      <c r="AD2217" s="26"/>
      <c r="AE2217" s="27">
        <f t="shared" si="208"/>
        <v>0</v>
      </c>
      <c r="AF2217" s="26"/>
      <c r="AG2217" s="17" t="str">
        <f t="shared" si="209"/>
        <v/>
      </c>
      <c r="AI2217" s="26"/>
      <c r="AJ2217" s="26"/>
      <c r="AK2217" s="26"/>
      <c r="AL2217" s="26"/>
    </row>
    <row r="2218" spans="1:38" x14ac:dyDescent="0.35">
      <c r="A2218">
        <v>2217</v>
      </c>
      <c r="C2218">
        <v>167</v>
      </c>
      <c r="D2218">
        <v>443</v>
      </c>
      <c r="E2218" t="s">
        <v>74</v>
      </c>
      <c r="F2218" t="s">
        <v>65</v>
      </c>
      <c r="G2218">
        <v>49.472888949999998</v>
      </c>
      <c r="H2218">
        <v>124.81089780000001</v>
      </c>
      <c r="M2218" t="s">
        <v>47</v>
      </c>
      <c r="N2218">
        <v>5</v>
      </c>
      <c r="O2218">
        <v>1</v>
      </c>
      <c r="P2218">
        <f t="shared" si="210"/>
        <v>4</v>
      </c>
      <c r="Q2218" t="s">
        <v>36</v>
      </c>
      <c r="R2218">
        <v>1</v>
      </c>
      <c r="S2218">
        <f t="shared" si="205"/>
        <v>0</v>
      </c>
      <c r="T2218">
        <f t="shared" si="206"/>
        <v>4</v>
      </c>
      <c r="W2218">
        <f>SUM(S2218:S2222)</f>
        <v>50</v>
      </c>
      <c r="X2218">
        <f>SUM(T2218:T2222)</f>
        <v>5</v>
      </c>
      <c r="Y2218">
        <f>X2218+W2218</f>
        <v>55</v>
      </c>
      <c r="Z2218" s="5">
        <v>0.16</v>
      </c>
      <c r="AA2218">
        <v>0</v>
      </c>
      <c r="AB2218" s="6">
        <v>37.4</v>
      </c>
      <c r="AC2218" s="8">
        <f t="shared" si="207"/>
        <v>2393.6</v>
      </c>
      <c r="AD2218" s="8">
        <f>SUM(AC2218:AC2222)</f>
        <v>7046.4559999999992</v>
      </c>
      <c r="AE2218" s="8">
        <f t="shared" si="208"/>
        <v>2393.6</v>
      </c>
      <c r="AF2218" s="8">
        <f>SUM(AE2218:AE2222)</f>
        <v>7046.4559999999992</v>
      </c>
      <c r="AG2218">
        <f t="shared" si="209"/>
        <v>1</v>
      </c>
    </row>
    <row r="2219" spans="1:38" x14ac:dyDescent="0.35">
      <c r="A2219">
        <v>2218</v>
      </c>
      <c r="C2219">
        <v>167</v>
      </c>
      <c r="D2219">
        <v>443</v>
      </c>
      <c r="E2219" t="s">
        <v>74</v>
      </c>
      <c r="F2219" t="s">
        <v>65</v>
      </c>
      <c r="G2219">
        <v>49.472888949999998</v>
      </c>
      <c r="H2219">
        <v>124.81089780000001</v>
      </c>
      <c r="M2219" t="s">
        <v>41</v>
      </c>
      <c r="N2219">
        <v>1</v>
      </c>
      <c r="O2219">
        <v>0</v>
      </c>
      <c r="P2219">
        <f t="shared" si="210"/>
        <v>1</v>
      </c>
      <c r="Q2219" t="s">
        <v>36</v>
      </c>
      <c r="R2219">
        <v>1</v>
      </c>
      <c r="S2219">
        <f t="shared" si="205"/>
        <v>0</v>
      </c>
      <c r="T2219">
        <f t="shared" si="206"/>
        <v>1</v>
      </c>
      <c r="Z2219" s="5">
        <v>0.16</v>
      </c>
      <c r="AA2219">
        <v>0</v>
      </c>
      <c r="AB2219" s="6">
        <v>30.85</v>
      </c>
      <c r="AC2219" s="8">
        <f t="shared" si="207"/>
        <v>493.6</v>
      </c>
      <c r="AE2219" s="8">
        <f t="shared" si="208"/>
        <v>493.6</v>
      </c>
      <c r="AG2219" t="str">
        <f t="shared" si="209"/>
        <v/>
      </c>
    </row>
    <row r="2220" spans="1:38" x14ac:dyDescent="0.35">
      <c r="A2220">
        <v>2219</v>
      </c>
      <c r="C2220">
        <v>180</v>
      </c>
      <c r="D2220">
        <v>443</v>
      </c>
      <c r="E2220" t="s">
        <v>74</v>
      </c>
      <c r="F2220" t="s">
        <v>65</v>
      </c>
      <c r="G2220">
        <v>49.472888949999998</v>
      </c>
      <c r="H2220">
        <v>124.81089780000001</v>
      </c>
      <c r="M2220" t="s">
        <v>287</v>
      </c>
      <c r="N2220">
        <v>0</v>
      </c>
      <c r="O2220">
        <v>-18</v>
      </c>
      <c r="P2220">
        <f t="shared" si="210"/>
        <v>18</v>
      </c>
      <c r="Q2220" t="s">
        <v>62</v>
      </c>
      <c r="R2220">
        <v>2</v>
      </c>
      <c r="S2220">
        <f t="shared" si="205"/>
        <v>18</v>
      </c>
      <c r="T2220">
        <f t="shared" si="206"/>
        <v>0</v>
      </c>
      <c r="U2220" t="s">
        <v>38</v>
      </c>
      <c r="V2220" t="s">
        <v>40</v>
      </c>
      <c r="Z2220" s="5">
        <v>1.07</v>
      </c>
      <c r="AA2220">
        <v>65</v>
      </c>
      <c r="AB2220" s="6">
        <v>3.36</v>
      </c>
      <c r="AC2220" s="8">
        <f t="shared" si="207"/>
        <v>2264.9759999999997</v>
      </c>
      <c r="AE2220" s="8">
        <f t="shared" si="208"/>
        <v>2264.9759999999997</v>
      </c>
      <c r="AG2220" t="str">
        <f t="shared" si="209"/>
        <v/>
      </c>
    </row>
    <row r="2221" spans="1:38" x14ac:dyDescent="0.35">
      <c r="A2221">
        <v>2220</v>
      </c>
      <c r="C2221">
        <v>180</v>
      </c>
      <c r="D2221">
        <v>443</v>
      </c>
      <c r="E2221" t="s">
        <v>74</v>
      </c>
      <c r="F2221" t="s">
        <v>65</v>
      </c>
      <c r="G2221">
        <v>49.472888949999998</v>
      </c>
      <c r="H2221">
        <v>124.81089780000001</v>
      </c>
      <c r="M2221" t="s">
        <v>51</v>
      </c>
      <c r="N2221">
        <v>-18</v>
      </c>
      <c r="O2221">
        <v>-43</v>
      </c>
      <c r="P2221">
        <f t="shared" si="210"/>
        <v>25</v>
      </c>
      <c r="Q2221" t="s">
        <v>53</v>
      </c>
      <c r="R2221">
        <v>2</v>
      </c>
      <c r="S2221">
        <f t="shared" si="205"/>
        <v>25</v>
      </c>
      <c r="T2221">
        <f t="shared" si="206"/>
        <v>0</v>
      </c>
      <c r="U2221" t="s">
        <v>38</v>
      </c>
      <c r="V2221" t="s">
        <v>40</v>
      </c>
      <c r="Z2221" s="5">
        <v>1.45</v>
      </c>
      <c r="AA2221">
        <v>60</v>
      </c>
      <c r="AB2221" s="6">
        <v>1.2</v>
      </c>
      <c r="AC2221" s="8">
        <f t="shared" si="207"/>
        <v>1739.9999999999998</v>
      </c>
      <c r="AE2221" s="8">
        <f t="shared" si="208"/>
        <v>1739.9999999999998</v>
      </c>
      <c r="AG2221" t="str">
        <f t="shared" si="209"/>
        <v/>
      </c>
    </row>
    <row r="2222" spans="1:38" x14ac:dyDescent="0.35">
      <c r="A2222">
        <v>2221</v>
      </c>
      <c r="B2222" s="1"/>
      <c r="C2222">
        <v>180</v>
      </c>
      <c r="D2222">
        <v>443</v>
      </c>
      <c r="E2222" s="1" t="s">
        <v>74</v>
      </c>
      <c r="F2222" t="s">
        <v>65</v>
      </c>
      <c r="G2222" s="1">
        <v>49.472888949999998</v>
      </c>
      <c r="H2222" s="1">
        <v>124.81089780000001</v>
      </c>
      <c r="I2222" s="1"/>
      <c r="J2222" s="1"/>
      <c r="K2222" s="1"/>
      <c r="L2222" s="1"/>
      <c r="M2222" s="1" t="s">
        <v>75</v>
      </c>
      <c r="N2222" s="1">
        <v>-43</v>
      </c>
      <c r="O2222" s="1">
        <v>-50</v>
      </c>
      <c r="P2222" s="1">
        <f t="shared" si="210"/>
        <v>7</v>
      </c>
      <c r="Q2222" s="1" t="s">
        <v>53</v>
      </c>
      <c r="R2222" s="1">
        <v>2</v>
      </c>
      <c r="S2222" s="1">
        <f t="shared" si="205"/>
        <v>7</v>
      </c>
      <c r="T2222" s="1">
        <f t="shared" si="206"/>
        <v>0</v>
      </c>
      <c r="U2222" t="s">
        <v>38</v>
      </c>
      <c r="V2222" t="s">
        <v>40</v>
      </c>
      <c r="W2222" s="1"/>
      <c r="X2222" s="1"/>
      <c r="Y2222" s="1"/>
      <c r="Z2222" s="5">
        <v>1.45</v>
      </c>
      <c r="AA2222" s="1">
        <v>60</v>
      </c>
      <c r="AB2222" s="6">
        <v>0.38</v>
      </c>
      <c r="AC2222" s="8">
        <f t="shared" si="207"/>
        <v>154.27999999999997</v>
      </c>
      <c r="AD2222" s="1"/>
      <c r="AE2222" s="10">
        <f t="shared" si="208"/>
        <v>154.27999999999997</v>
      </c>
      <c r="AF2222" s="1"/>
      <c r="AG2222" t="str">
        <f t="shared" si="209"/>
        <v/>
      </c>
      <c r="AI2222" s="1"/>
      <c r="AJ2222" s="1"/>
      <c r="AK2222" s="1"/>
      <c r="AL2222" s="1"/>
    </row>
    <row r="2223" spans="1:38" x14ac:dyDescent="0.35">
      <c r="A2223">
        <v>2222</v>
      </c>
      <c r="C2223">
        <v>538</v>
      </c>
      <c r="D2223">
        <v>444</v>
      </c>
      <c r="E2223" t="s">
        <v>46</v>
      </c>
      <c r="F2223" t="s">
        <v>34</v>
      </c>
      <c r="G2223">
        <v>49.453880310000002</v>
      </c>
      <c r="H2223">
        <v>124.8440781</v>
      </c>
      <c r="M2223" t="s">
        <v>37</v>
      </c>
      <c r="N2223">
        <v>6</v>
      </c>
      <c r="O2223">
        <v>5</v>
      </c>
      <c r="P2223">
        <f t="shared" si="210"/>
        <v>1</v>
      </c>
      <c r="Q2223" t="s">
        <v>36</v>
      </c>
      <c r="R2223">
        <v>1</v>
      </c>
      <c r="S2223">
        <f t="shared" si="205"/>
        <v>0</v>
      </c>
      <c r="T2223">
        <f t="shared" si="206"/>
        <v>1</v>
      </c>
      <c r="W2223">
        <f>SUM(S2223:S2227)</f>
        <v>75</v>
      </c>
      <c r="X2223">
        <f>SUM(T2223:T2227)</f>
        <v>6</v>
      </c>
      <c r="Y2223">
        <f>X2223+W2223</f>
        <v>81</v>
      </c>
      <c r="Z2223" s="5">
        <v>0.11</v>
      </c>
      <c r="AA2223">
        <v>0</v>
      </c>
      <c r="AB2223" s="6">
        <v>45.06</v>
      </c>
      <c r="AC2223" s="8">
        <f t="shared" si="207"/>
        <v>495.65999999999997</v>
      </c>
      <c r="AD2223" s="8">
        <f>SUM(AC2223:AC2227)</f>
        <v>24129.362999999998</v>
      </c>
      <c r="AE2223" s="8">
        <f t="shared" si="208"/>
        <v>495.65999999999997</v>
      </c>
      <c r="AF2223" s="8">
        <f>SUM(AE2223:AE2227)</f>
        <v>24129.362999999998</v>
      </c>
      <c r="AG2223">
        <f t="shared" si="209"/>
        <v>1</v>
      </c>
    </row>
    <row r="2224" spans="1:38" x14ac:dyDescent="0.35">
      <c r="A2224">
        <v>2223</v>
      </c>
      <c r="C2224">
        <v>538</v>
      </c>
      <c r="D2224">
        <v>444</v>
      </c>
      <c r="E2224" t="s">
        <v>46</v>
      </c>
      <c r="F2224" t="s">
        <v>34</v>
      </c>
      <c r="G2224">
        <v>49.453880310000002</v>
      </c>
      <c r="H2224">
        <v>124.8440781</v>
      </c>
      <c r="M2224" t="s">
        <v>66</v>
      </c>
      <c r="N2224">
        <v>5</v>
      </c>
      <c r="O2224">
        <v>3</v>
      </c>
      <c r="P2224">
        <f t="shared" si="210"/>
        <v>2</v>
      </c>
      <c r="Q2224" t="s">
        <v>36</v>
      </c>
      <c r="R2224">
        <v>1</v>
      </c>
      <c r="S2224">
        <f t="shared" si="205"/>
        <v>0</v>
      </c>
      <c r="T2224">
        <f t="shared" si="206"/>
        <v>2</v>
      </c>
      <c r="Z2224" s="5">
        <v>0.11</v>
      </c>
      <c r="AA2224">
        <v>0</v>
      </c>
      <c r="AB2224" s="6">
        <v>45.06</v>
      </c>
      <c r="AC2224" s="8">
        <f t="shared" si="207"/>
        <v>991.31999999999994</v>
      </c>
      <c r="AE2224" s="8">
        <f t="shared" si="208"/>
        <v>991.31999999999994</v>
      </c>
      <c r="AG2224" t="str">
        <f t="shared" si="209"/>
        <v/>
      </c>
    </row>
    <row r="2225" spans="1:38" x14ac:dyDescent="0.35">
      <c r="A2225">
        <v>2224</v>
      </c>
      <c r="C2225">
        <v>538</v>
      </c>
      <c r="D2225">
        <v>444</v>
      </c>
      <c r="E2225" t="s">
        <v>46</v>
      </c>
      <c r="F2225" t="s">
        <v>34</v>
      </c>
      <c r="G2225">
        <v>49.453880310000002</v>
      </c>
      <c r="H2225">
        <v>124.8440781</v>
      </c>
      <c r="M2225" t="s">
        <v>41</v>
      </c>
      <c r="N2225">
        <v>3</v>
      </c>
      <c r="O2225">
        <v>0</v>
      </c>
      <c r="P2225">
        <f t="shared" si="210"/>
        <v>3</v>
      </c>
      <c r="Q2225" t="s">
        <v>36</v>
      </c>
      <c r="R2225">
        <v>1</v>
      </c>
      <c r="S2225">
        <f t="shared" si="205"/>
        <v>0</v>
      </c>
      <c r="T2225">
        <f t="shared" si="206"/>
        <v>3</v>
      </c>
      <c r="Z2225" s="5">
        <v>0.11</v>
      </c>
      <c r="AA2225">
        <v>0</v>
      </c>
      <c r="AB2225" s="6">
        <v>38.51</v>
      </c>
      <c r="AC2225" s="8">
        <f t="shared" si="207"/>
        <v>1270.83</v>
      </c>
      <c r="AE2225" s="8">
        <f t="shared" si="208"/>
        <v>1270.83</v>
      </c>
      <c r="AG2225" t="str">
        <f t="shared" si="209"/>
        <v/>
      </c>
    </row>
    <row r="2226" spans="1:38" x14ac:dyDescent="0.35">
      <c r="A2226">
        <v>2225</v>
      </c>
      <c r="C2226">
        <v>586</v>
      </c>
      <c r="D2226">
        <v>444</v>
      </c>
      <c r="E2226" t="s">
        <v>46</v>
      </c>
      <c r="F2226" t="s">
        <v>34</v>
      </c>
      <c r="G2226">
        <v>49.453880310000002</v>
      </c>
      <c r="H2226">
        <v>124.8440781</v>
      </c>
      <c r="M2226" t="s">
        <v>72</v>
      </c>
      <c r="N2226">
        <v>0</v>
      </c>
      <c r="O2226">
        <v>-2</v>
      </c>
      <c r="P2226">
        <f t="shared" si="210"/>
        <v>2</v>
      </c>
      <c r="Q2226" t="s">
        <v>43</v>
      </c>
      <c r="R2226">
        <v>2</v>
      </c>
      <c r="S2226">
        <f t="shared" si="205"/>
        <v>2</v>
      </c>
      <c r="T2226">
        <f t="shared" si="206"/>
        <v>0</v>
      </c>
      <c r="U2226" t="s">
        <v>38</v>
      </c>
      <c r="V2226" t="s">
        <v>40</v>
      </c>
      <c r="Z2226" s="5">
        <v>0.93</v>
      </c>
      <c r="AA2226">
        <v>37</v>
      </c>
      <c r="AB2226" s="6">
        <v>10.95</v>
      </c>
      <c r="AC2226" s="8">
        <f t="shared" si="207"/>
        <v>1283.1210000000001</v>
      </c>
      <c r="AE2226" s="8">
        <f t="shared" si="208"/>
        <v>1283.1210000000001</v>
      </c>
      <c r="AG2226" t="str">
        <f t="shared" si="209"/>
        <v/>
      </c>
    </row>
    <row r="2227" spans="1:38" x14ac:dyDescent="0.35">
      <c r="A2227">
        <v>2226</v>
      </c>
      <c r="B2227" s="1"/>
      <c r="C2227">
        <v>586</v>
      </c>
      <c r="D2227">
        <v>444</v>
      </c>
      <c r="E2227" s="1" t="s">
        <v>46</v>
      </c>
      <c r="F2227" t="s">
        <v>34</v>
      </c>
      <c r="G2227" s="1">
        <v>49.453880310000002</v>
      </c>
      <c r="H2227" s="1">
        <v>124.8440781</v>
      </c>
      <c r="I2227" s="1"/>
      <c r="J2227" s="1"/>
      <c r="K2227" s="1"/>
      <c r="L2227" s="1"/>
      <c r="M2227" s="1" t="s">
        <v>48</v>
      </c>
      <c r="N2227" s="1">
        <v>-2</v>
      </c>
      <c r="O2227" s="1">
        <v>-75</v>
      </c>
      <c r="P2227" s="1">
        <f t="shared" si="210"/>
        <v>73</v>
      </c>
      <c r="Q2227" s="1" t="s">
        <v>43</v>
      </c>
      <c r="R2227" s="1">
        <v>2</v>
      </c>
      <c r="S2227" s="1">
        <f t="shared" si="205"/>
        <v>73</v>
      </c>
      <c r="T2227" s="1">
        <f t="shared" si="206"/>
        <v>0</v>
      </c>
      <c r="U2227" t="s">
        <v>115</v>
      </c>
      <c r="V2227" t="s">
        <v>39</v>
      </c>
      <c r="W2227" s="1"/>
      <c r="X2227" s="1"/>
      <c r="Y2227" s="1"/>
      <c r="Z2227" s="5">
        <v>1.17</v>
      </c>
      <c r="AA2227" s="1">
        <v>40</v>
      </c>
      <c r="AB2227" s="6">
        <v>3.92</v>
      </c>
      <c r="AC2227" s="8">
        <f t="shared" si="207"/>
        <v>20088.431999999997</v>
      </c>
      <c r="AD2227" s="1"/>
      <c r="AE2227" s="10">
        <f t="shared" si="208"/>
        <v>20088.431999999997</v>
      </c>
      <c r="AF2227" s="1"/>
      <c r="AG2227" t="str">
        <f t="shared" si="209"/>
        <v/>
      </c>
      <c r="AI2227" s="1"/>
      <c r="AJ2227" s="1"/>
      <c r="AK2227" s="1"/>
      <c r="AL2227" s="1"/>
    </row>
    <row r="2228" spans="1:38" x14ac:dyDescent="0.35">
      <c r="A2228">
        <v>2227</v>
      </c>
      <c r="C2228">
        <v>705</v>
      </c>
      <c r="D2228">
        <v>445</v>
      </c>
      <c r="E2228" t="s">
        <v>33</v>
      </c>
      <c r="F2228" t="s">
        <v>34</v>
      </c>
      <c r="G2228">
        <v>49.744937899999996</v>
      </c>
      <c r="H2228">
        <v>124.5562134</v>
      </c>
      <c r="M2228" t="s">
        <v>54</v>
      </c>
      <c r="N2228">
        <v>5</v>
      </c>
      <c r="O2228">
        <v>3</v>
      </c>
      <c r="P2228">
        <f t="shared" si="210"/>
        <v>2</v>
      </c>
      <c r="Q2228" t="s">
        <v>36</v>
      </c>
      <c r="R2228">
        <v>1</v>
      </c>
      <c r="S2228">
        <f t="shared" si="205"/>
        <v>0</v>
      </c>
      <c r="T2228">
        <f t="shared" si="206"/>
        <v>2</v>
      </c>
      <c r="W2228">
        <f>SUM(S2228:S2233)</f>
        <v>47</v>
      </c>
      <c r="X2228">
        <f>SUM(T2228:T2233)</f>
        <v>5</v>
      </c>
      <c r="Y2228">
        <f>X2228+W2228</f>
        <v>52</v>
      </c>
      <c r="Z2228" s="5">
        <v>0.14000000000000001</v>
      </c>
      <c r="AA2228">
        <v>0</v>
      </c>
      <c r="AB2228" s="6">
        <v>43.21</v>
      </c>
      <c r="AC2228" s="8">
        <f t="shared" si="207"/>
        <v>1209.8800000000001</v>
      </c>
      <c r="AD2228" s="8">
        <f>SUM(AC2228:AC2233)</f>
        <v>7920.5404000000008</v>
      </c>
      <c r="AE2228" s="8">
        <f t="shared" si="208"/>
        <v>1209.8800000000001</v>
      </c>
      <c r="AF2228" s="8">
        <f>SUM(AE2228:AE2233)</f>
        <v>7920.5404000000008</v>
      </c>
      <c r="AG2228">
        <f t="shared" si="209"/>
        <v>1</v>
      </c>
    </row>
    <row r="2229" spans="1:38" x14ac:dyDescent="0.35">
      <c r="A2229">
        <v>2228</v>
      </c>
      <c r="C2229">
        <v>705</v>
      </c>
      <c r="D2229">
        <v>445</v>
      </c>
      <c r="E2229" t="s">
        <v>33</v>
      </c>
      <c r="F2229" t="s">
        <v>34</v>
      </c>
      <c r="G2229">
        <v>49.744937899999996</v>
      </c>
      <c r="H2229">
        <v>124.5562134</v>
      </c>
      <c r="M2229" t="s">
        <v>40</v>
      </c>
      <c r="N2229">
        <v>3</v>
      </c>
      <c r="O2229">
        <v>0</v>
      </c>
      <c r="P2229">
        <f t="shared" si="210"/>
        <v>3</v>
      </c>
      <c r="Q2229" t="s">
        <v>36</v>
      </c>
      <c r="R2229">
        <v>1</v>
      </c>
      <c r="S2229">
        <f t="shared" si="205"/>
        <v>0</v>
      </c>
      <c r="T2229">
        <f t="shared" si="206"/>
        <v>3</v>
      </c>
      <c r="Z2229" s="5">
        <v>0.14000000000000001</v>
      </c>
      <c r="AA2229">
        <v>0</v>
      </c>
      <c r="AB2229" s="6">
        <v>43.21</v>
      </c>
      <c r="AC2229" s="8">
        <f t="shared" si="207"/>
        <v>1814.8200000000002</v>
      </c>
      <c r="AE2229" s="8">
        <f t="shared" si="208"/>
        <v>1814.8200000000002</v>
      </c>
      <c r="AG2229" t="str">
        <f t="shared" si="209"/>
        <v/>
      </c>
    </row>
    <row r="2230" spans="1:38" x14ac:dyDescent="0.35">
      <c r="A2230">
        <v>2229</v>
      </c>
      <c r="C2230">
        <v>762</v>
      </c>
      <c r="D2230">
        <v>445</v>
      </c>
      <c r="E2230" t="s">
        <v>33</v>
      </c>
      <c r="F2230" t="s">
        <v>34</v>
      </c>
      <c r="G2230">
        <v>49.744937899999996</v>
      </c>
      <c r="H2230">
        <v>124.5562134</v>
      </c>
      <c r="M2230" t="s">
        <v>57</v>
      </c>
      <c r="N2230">
        <v>0</v>
      </c>
      <c r="O2230">
        <v>-2</v>
      </c>
      <c r="P2230">
        <f t="shared" si="210"/>
        <v>2</v>
      </c>
      <c r="Q2230" t="s">
        <v>43</v>
      </c>
      <c r="R2230">
        <v>2</v>
      </c>
      <c r="S2230">
        <f t="shared" si="205"/>
        <v>2</v>
      </c>
      <c r="T2230">
        <f t="shared" si="206"/>
        <v>0</v>
      </c>
      <c r="U2230" t="s">
        <v>115</v>
      </c>
      <c r="V2230" t="s">
        <v>39</v>
      </c>
      <c r="Z2230" s="5">
        <v>1.31</v>
      </c>
      <c r="AA2230">
        <v>20</v>
      </c>
      <c r="AB2230" s="6">
        <v>4.74</v>
      </c>
      <c r="AC2230" s="8">
        <f t="shared" si="207"/>
        <v>993.50400000000013</v>
      </c>
      <c r="AE2230" s="8">
        <f t="shared" si="208"/>
        <v>993.50400000000013</v>
      </c>
      <c r="AG2230" t="str">
        <f t="shared" si="209"/>
        <v/>
      </c>
    </row>
    <row r="2231" spans="1:38" x14ac:dyDescent="0.35">
      <c r="A2231">
        <v>2230</v>
      </c>
      <c r="C2231">
        <v>762</v>
      </c>
      <c r="D2231">
        <v>445</v>
      </c>
      <c r="E2231" t="s">
        <v>33</v>
      </c>
      <c r="F2231" t="s">
        <v>34</v>
      </c>
      <c r="G2231">
        <v>49.744937899999996</v>
      </c>
      <c r="H2231">
        <v>124.5562134</v>
      </c>
      <c r="M2231" t="s">
        <v>48</v>
      </c>
      <c r="N2231">
        <v>-15</v>
      </c>
      <c r="O2231">
        <v>-17</v>
      </c>
      <c r="P2231">
        <f t="shared" si="210"/>
        <v>2</v>
      </c>
      <c r="Q2231" t="s">
        <v>43</v>
      </c>
      <c r="R2231">
        <v>2</v>
      </c>
      <c r="S2231">
        <f t="shared" si="205"/>
        <v>2</v>
      </c>
      <c r="T2231">
        <f t="shared" si="206"/>
        <v>0</v>
      </c>
      <c r="U2231" t="s">
        <v>115</v>
      </c>
      <c r="V2231" t="s">
        <v>39</v>
      </c>
      <c r="Z2231" s="5">
        <v>1.38</v>
      </c>
      <c r="AA2231">
        <v>50</v>
      </c>
      <c r="AB2231" s="6">
        <v>1.7</v>
      </c>
      <c r="AC2231" s="8">
        <f t="shared" si="207"/>
        <v>234.59999999999997</v>
      </c>
      <c r="AE2231" s="8">
        <f t="shared" si="208"/>
        <v>234.59999999999997</v>
      </c>
      <c r="AG2231" t="str">
        <f t="shared" si="209"/>
        <v/>
      </c>
    </row>
    <row r="2232" spans="1:38" x14ac:dyDescent="0.35">
      <c r="A2232">
        <v>2231</v>
      </c>
      <c r="C2232">
        <v>762</v>
      </c>
      <c r="D2232">
        <v>445</v>
      </c>
      <c r="E2232" t="s">
        <v>33</v>
      </c>
      <c r="F2232" t="s">
        <v>34</v>
      </c>
      <c r="G2232">
        <v>49.744937899999996</v>
      </c>
      <c r="H2232">
        <v>124.5562134</v>
      </c>
      <c r="M2232" t="s">
        <v>288</v>
      </c>
      <c r="N2232">
        <v>-17</v>
      </c>
      <c r="O2232">
        <v>-36</v>
      </c>
      <c r="P2232">
        <f t="shared" si="210"/>
        <v>19</v>
      </c>
      <c r="Q2232" t="s">
        <v>43</v>
      </c>
      <c r="R2232">
        <v>2</v>
      </c>
      <c r="S2232">
        <f t="shared" si="205"/>
        <v>19</v>
      </c>
      <c r="T2232">
        <f t="shared" si="206"/>
        <v>0</v>
      </c>
      <c r="U2232" t="s">
        <v>115</v>
      </c>
      <c r="V2232" t="s">
        <v>39</v>
      </c>
      <c r="Z2232" s="5">
        <v>1.38</v>
      </c>
      <c r="AA2232">
        <v>45</v>
      </c>
      <c r="AB2232" s="6">
        <v>1.7</v>
      </c>
      <c r="AC2232" s="8">
        <f t="shared" si="207"/>
        <v>2451.5699999999997</v>
      </c>
      <c r="AE2232" s="8">
        <f t="shared" si="208"/>
        <v>2451.5699999999997</v>
      </c>
      <c r="AG2232" t="str">
        <f t="shared" si="209"/>
        <v/>
      </c>
    </row>
    <row r="2233" spans="1:38" x14ac:dyDescent="0.35">
      <c r="A2233">
        <v>2232</v>
      </c>
      <c r="B2233" s="1"/>
      <c r="C2233">
        <v>762</v>
      </c>
      <c r="D2233">
        <v>445</v>
      </c>
      <c r="E2233" s="1" t="s">
        <v>33</v>
      </c>
      <c r="F2233" t="s">
        <v>34</v>
      </c>
      <c r="G2233" s="1">
        <v>49.744937899999996</v>
      </c>
      <c r="H2233" s="1">
        <v>124.5562134</v>
      </c>
      <c r="I2233" s="1"/>
      <c r="J2233" s="1"/>
      <c r="K2233" s="1"/>
      <c r="L2233" s="1"/>
      <c r="M2233" s="1" t="s">
        <v>252</v>
      </c>
      <c r="N2233" s="1">
        <v>-36</v>
      </c>
      <c r="O2233" s="1">
        <v>-60</v>
      </c>
      <c r="P2233" s="1">
        <f t="shared" si="210"/>
        <v>24</v>
      </c>
      <c r="Q2233" s="1" t="s">
        <v>43</v>
      </c>
      <c r="R2233" s="1">
        <v>2</v>
      </c>
      <c r="S2233" s="1">
        <f t="shared" si="205"/>
        <v>24</v>
      </c>
      <c r="T2233" s="1">
        <f t="shared" si="206"/>
        <v>0</v>
      </c>
      <c r="U2233" t="s">
        <v>38</v>
      </c>
      <c r="V2233" t="s">
        <v>73</v>
      </c>
      <c r="W2233" s="1"/>
      <c r="X2233" s="1"/>
      <c r="Y2233" s="1"/>
      <c r="Z2233" s="5">
        <v>1.38</v>
      </c>
      <c r="AA2233" s="1">
        <v>32</v>
      </c>
      <c r="AB2233" s="6">
        <v>0.54</v>
      </c>
      <c r="AC2233" s="8">
        <f t="shared" si="207"/>
        <v>1216.1663999999998</v>
      </c>
      <c r="AD2233" s="1"/>
      <c r="AE2233" s="10">
        <f t="shared" si="208"/>
        <v>1216.1663999999998</v>
      </c>
      <c r="AF2233" s="1"/>
      <c r="AG2233" t="str">
        <f t="shared" si="209"/>
        <v/>
      </c>
      <c r="AI2233" s="1"/>
      <c r="AJ2233" s="1"/>
      <c r="AK2233" s="1"/>
      <c r="AL2233" s="1"/>
    </row>
    <row r="2234" spans="1:38" x14ac:dyDescent="0.35">
      <c r="A2234">
        <v>2233</v>
      </c>
      <c r="C2234">
        <v>712</v>
      </c>
      <c r="D2234">
        <v>446</v>
      </c>
      <c r="E2234" t="s">
        <v>96</v>
      </c>
      <c r="F2234" t="s">
        <v>89</v>
      </c>
      <c r="G2234">
        <v>49.816738129999997</v>
      </c>
      <c r="H2234">
        <v>124.48489379999999</v>
      </c>
      <c r="M2234" t="s">
        <v>54</v>
      </c>
      <c r="N2234">
        <v>12</v>
      </c>
      <c r="O2234">
        <v>10</v>
      </c>
      <c r="P2234">
        <f t="shared" si="210"/>
        <v>2</v>
      </c>
      <c r="Q2234" t="s">
        <v>36</v>
      </c>
      <c r="R2234">
        <v>1</v>
      </c>
      <c r="S2234">
        <f t="shared" si="205"/>
        <v>0</v>
      </c>
      <c r="T2234">
        <f t="shared" si="206"/>
        <v>2</v>
      </c>
      <c r="W2234">
        <f>SUM(S2234:S2238)</f>
        <v>60</v>
      </c>
      <c r="X2234">
        <f>SUM(T2234:T2238)</f>
        <v>12</v>
      </c>
      <c r="Y2234">
        <f>X2234+W2234</f>
        <v>72</v>
      </c>
      <c r="Z2234" s="5">
        <v>0.08</v>
      </c>
      <c r="AA2234">
        <v>0</v>
      </c>
      <c r="AB2234" s="6">
        <v>42.07</v>
      </c>
      <c r="AC2234" s="8">
        <f t="shared" si="207"/>
        <v>673.11999999999989</v>
      </c>
      <c r="AD2234" s="8">
        <f>SUM(AC2234:AC2238)</f>
        <v>15055.409999999998</v>
      </c>
      <c r="AE2234" s="8">
        <f t="shared" si="208"/>
        <v>673.11999999999989</v>
      </c>
      <c r="AF2234" s="8">
        <f>SUM(AE2234:AE2238)</f>
        <v>15055.409999999998</v>
      </c>
      <c r="AG2234">
        <f t="shared" si="209"/>
        <v>1</v>
      </c>
    </row>
    <row r="2235" spans="1:38" x14ac:dyDescent="0.35">
      <c r="A2235">
        <v>2234</v>
      </c>
      <c r="C2235">
        <v>712</v>
      </c>
      <c r="D2235">
        <v>446</v>
      </c>
      <c r="E2235" t="s">
        <v>96</v>
      </c>
      <c r="F2235" t="s">
        <v>89</v>
      </c>
      <c r="G2235">
        <v>49.816738129999997</v>
      </c>
      <c r="H2235">
        <v>124.48489379999999</v>
      </c>
      <c r="M2235" t="s">
        <v>39</v>
      </c>
      <c r="N2235">
        <v>10</v>
      </c>
      <c r="O2235">
        <v>6</v>
      </c>
      <c r="P2235">
        <f t="shared" si="210"/>
        <v>4</v>
      </c>
      <c r="Q2235" t="s">
        <v>36</v>
      </c>
      <c r="R2235">
        <v>1</v>
      </c>
      <c r="S2235">
        <f t="shared" si="205"/>
        <v>0</v>
      </c>
      <c r="T2235">
        <f t="shared" si="206"/>
        <v>4</v>
      </c>
      <c r="Z2235" s="5">
        <v>0.12</v>
      </c>
      <c r="AA2235">
        <v>0</v>
      </c>
      <c r="AB2235" s="6">
        <v>42.07</v>
      </c>
      <c r="AC2235" s="8">
        <f t="shared" si="207"/>
        <v>2019.36</v>
      </c>
      <c r="AE2235" s="8">
        <f t="shared" si="208"/>
        <v>2019.36</v>
      </c>
      <c r="AG2235" t="str">
        <f t="shared" si="209"/>
        <v/>
      </c>
    </row>
    <row r="2236" spans="1:38" x14ac:dyDescent="0.35">
      <c r="A2236">
        <v>2235</v>
      </c>
      <c r="C2236">
        <v>712</v>
      </c>
      <c r="D2236">
        <v>446</v>
      </c>
      <c r="E2236" t="s">
        <v>96</v>
      </c>
      <c r="F2236" t="s">
        <v>89</v>
      </c>
      <c r="G2236">
        <v>49.816738129999997</v>
      </c>
      <c r="H2236">
        <v>124.48489379999999</v>
      </c>
      <c r="M2236" t="s">
        <v>80</v>
      </c>
      <c r="N2236">
        <v>6</v>
      </c>
      <c r="O2236">
        <v>0</v>
      </c>
      <c r="P2236">
        <f t="shared" si="210"/>
        <v>6</v>
      </c>
      <c r="Q2236" t="s">
        <v>36</v>
      </c>
      <c r="R2236">
        <v>1</v>
      </c>
      <c r="S2236">
        <f t="shared" si="205"/>
        <v>0</v>
      </c>
      <c r="T2236">
        <f t="shared" si="206"/>
        <v>6</v>
      </c>
      <c r="Z2236" s="5">
        <v>0.21</v>
      </c>
      <c r="AA2236">
        <v>0</v>
      </c>
      <c r="AB2236" s="6">
        <v>35.51</v>
      </c>
      <c r="AC2236" s="8">
        <f t="shared" si="207"/>
        <v>4474.2599999999993</v>
      </c>
      <c r="AE2236" s="8">
        <f t="shared" si="208"/>
        <v>4474.2599999999993</v>
      </c>
      <c r="AG2236" t="str">
        <f t="shared" si="209"/>
        <v/>
      </c>
    </row>
    <row r="2237" spans="1:38" x14ac:dyDescent="0.35">
      <c r="A2237">
        <v>2236</v>
      </c>
      <c r="C2237">
        <v>769</v>
      </c>
      <c r="D2237">
        <v>446</v>
      </c>
      <c r="E2237" t="s">
        <v>96</v>
      </c>
      <c r="F2237" t="s">
        <v>89</v>
      </c>
      <c r="G2237">
        <v>49.816738129999997</v>
      </c>
      <c r="H2237">
        <v>124.48489379999999</v>
      </c>
      <c r="M2237" t="s">
        <v>57</v>
      </c>
      <c r="N2237">
        <v>0</v>
      </c>
      <c r="O2237">
        <v>-20</v>
      </c>
      <c r="P2237">
        <f t="shared" si="210"/>
        <v>20</v>
      </c>
      <c r="Q2237" t="s">
        <v>62</v>
      </c>
      <c r="R2237">
        <v>2</v>
      </c>
      <c r="S2237">
        <f t="shared" si="205"/>
        <v>20</v>
      </c>
      <c r="T2237">
        <f t="shared" si="206"/>
        <v>0</v>
      </c>
      <c r="U2237" t="s">
        <v>38</v>
      </c>
      <c r="V2237" t="s">
        <v>73</v>
      </c>
      <c r="Z2237" s="5">
        <v>1.01</v>
      </c>
      <c r="AA2237">
        <v>65</v>
      </c>
      <c r="AB2237" s="6">
        <v>3.85</v>
      </c>
      <c r="AC2237" s="8">
        <f t="shared" si="207"/>
        <v>2721.9500000000003</v>
      </c>
      <c r="AE2237" s="8">
        <f t="shared" si="208"/>
        <v>2721.9500000000003</v>
      </c>
      <c r="AG2237" t="str">
        <f t="shared" si="209"/>
        <v/>
      </c>
    </row>
    <row r="2238" spans="1:38" x14ac:dyDescent="0.35">
      <c r="A2238">
        <v>2237</v>
      </c>
      <c r="B2238" s="1"/>
      <c r="C2238">
        <v>769</v>
      </c>
      <c r="D2238">
        <v>446</v>
      </c>
      <c r="E2238" s="1" t="s">
        <v>96</v>
      </c>
      <c r="F2238" t="s">
        <v>89</v>
      </c>
      <c r="G2238" s="1">
        <v>49.816738129999997</v>
      </c>
      <c r="H2238" s="1">
        <v>124.48489379999999</v>
      </c>
      <c r="I2238" s="1"/>
      <c r="J2238" s="1"/>
      <c r="K2238" s="1"/>
      <c r="L2238" s="1"/>
      <c r="M2238" s="1" t="s">
        <v>289</v>
      </c>
      <c r="N2238" s="1">
        <v>-20</v>
      </c>
      <c r="O2238" s="1">
        <v>-60</v>
      </c>
      <c r="P2238" s="1">
        <f t="shared" si="210"/>
        <v>40</v>
      </c>
      <c r="Q2238" s="1" t="s">
        <v>53</v>
      </c>
      <c r="R2238" s="1">
        <v>2</v>
      </c>
      <c r="S2238" s="1">
        <f t="shared" si="205"/>
        <v>40</v>
      </c>
      <c r="T2238" s="1">
        <f t="shared" si="206"/>
        <v>0</v>
      </c>
      <c r="U2238" t="s">
        <v>38</v>
      </c>
      <c r="V2238" t="s">
        <v>73</v>
      </c>
      <c r="W2238" s="1"/>
      <c r="X2238" s="1"/>
      <c r="Y2238" s="1"/>
      <c r="Z2238" s="5">
        <v>1.44</v>
      </c>
      <c r="AA2238" s="1">
        <v>35</v>
      </c>
      <c r="AB2238" s="6">
        <v>1.38</v>
      </c>
      <c r="AC2238" s="8">
        <f t="shared" si="207"/>
        <v>5166.7199999999993</v>
      </c>
      <c r="AD2238" s="1"/>
      <c r="AE2238" s="10">
        <f t="shared" si="208"/>
        <v>5166.7199999999993</v>
      </c>
      <c r="AF2238" s="1"/>
      <c r="AG2238" t="str">
        <f t="shared" si="209"/>
        <v/>
      </c>
      <c r="AI2238" s="1"/>
      <c r="AJ2238" s="1"/>
      <c r="AK2238" s="1"/>
      <c r="AL2238" s="1"/>
    </row>
    <row r="2239" spans="1:38" x14ac:dyDescent="0.35">
      <c r="A2239">
        <v>2238</v>
      </c>
      <c r="C2239">
        <v>717</v>
      </c>
      <c r="D2239">
        <v>447</v>
      </c>
      <c r="E2239" t="s">
        <v>74</v>
      </c>
      <c r="F2239" t="s">
        <v>65</v>
      </c>
      <c r="G2239">
        <v>49.527263640000001</v>
      </c>
      <c r="H2239">
        <v>124.7845535</v>
      </c>
      <c r="M2239" t="s">
        <v>54</v>
      </c>
      <c r="N2239">
        <v>3.5</v>
      </c>
      <c r="O2239">
        <v>3</v>
      </c>
      <c r="P2239">
        <f t="shared" si="210"/>
        <v>0.5</v>
      </c>
      <c r="Q2239" t="s">
        <v>36</v>
      </c>
      <c r="R2239">
        <v>1</v>
      </c>
      <c r="S2239">
        <f t="shared" si="205"/>
        <v>0</v>
      </c>
      <c r="T2239">
        <f t="shared" si="206"/>
        <v>0.5</v>
      </c>
      <c r="W2239">
        <f>SUM(S2239:S2244)</f>
        <v>51</v>
      </c>
      <c r="X2239">
        <f>SUM(T2239:T2244)</f>
        <v>3.5</v>
      </c>
      <c r="Y2239">
        <f>X2239+W2239</f>
        <v>54.5</v>
      </c>
      <c r="Z2239" s="5">
        <v>0.16</v>
      </c>
      <c r="AA2239">
        <v>0</v>
      </c>
      <c r="AB2239" s="6">
        <v>37.4</v>
      </c>
      <c r="AC2239" s="8">
        <f t="shared" si="207"/>
        <v>299.2</v>
      </c>
      <c r="AD2239" s="8">
        <f>SUM(AC2239:AC2244)</f>
        <v>9073.5889999999981</v>
      </c>
      <c r="AE2239" s="8">
        <f t="shared" si="208"/>
        <v>299.2</v>
      </c>
      <c r="AF2239" s="8">
        <f>SUM(AE2239:AE2244)</f>
        <v>9073.5889999999981</v>
      </c>
      <c r="AG2239">
        <f t="shared" si="209"/>
        <v>1</v>
      </c>
    </row>
    <row r="2240" spans="1:38" x14ac:dyDescent="0.35">
      <c r="A2240">
        <v>2239</v>
      </c>
      <c r="C2240">
        <v>717</v>
      </c>
      <c r="D2240">
        <v>447</v>
      </c>
      <c r="E2240" t="s">
        <v>74</v>
      </c>
      <c r="F2240" t="s">
        <v>65</v>
      </c>
      <c r="G2240">
        <v>49.527263640000001</v>
      </c>
      <c r="H2240">
        <v>124.7845535</v>
      </c>
      <c r="M2240" t="s">
        <v>39</v>
      </c>
      <c r="N2240">
        <v>3</v>
      </c>
      <c r="O2240">
        <v>2</v>
      </c>
      <c r="P2240">
        <f t="shared" si="210"/>
        <v>1</v>
      </c>
      <c r="Q2240" t="s">
        <v>36</v>
      </c>
      <c r="R2240">
        <v>1</v>
      </c>
      <c r="S2240">
        <f t="shared" si="205"/>
        <v>0</v>
      </c>
      <c r="T2240">
        <f t="shared" si="206"/>
        <v>1</v>
      </c>
      <c r="Z2240" s="5">
        <v>0.16</v>
      </c>
      <c r="AA2240">
        <v>0</v>
      </c>
      <c r="AB2240" s="6">
        <v>37.4</v>
      </c>
      <c r="AC2240" s="8">
        <f t="shared" si="207"/>
        <v>598.4</v>
      </c>
      <c r="AE2240" s="8">
        <f t="shared" si="208"/>
        <v>598.4</v>
      </c>
      <c r="AG2240" t="str">
        <f t="shared" si="209"/>
        <v/>
      </c>
    </row>
    <row r="2241" spans="1:38" x14ac:dyDescent="0.35">
      <c r="A2241">
        <v>2240</v>
      </c>
      <c r="C2241">
        <v>717</v>
      </c>
      <c r="D2241">
        <v>447</v>
      </c>
      <c r="E2241" t="s">
        <v>74</v>
      </c>
      <c r="F2241" t="s">
        <v>65</v>
      </c>
      <c r="G2241">
        <v>49.527263640000001</v>
      </c>
      <c r="H2241">
        <v>124.7845535</v>
      </c>
      <c r="M2241" t="s">
        <v>80</v>
      </c>
      <c r="N2241">
        <v>2</v>
      </c>
      <c r="O2241">
        <v>0</v>
      </c>
      <c r="P2241">
        <f t="shared" si="210"/>
        <v>2</v>
      </c>
      <c r="Q2241" t="s">
        <v>36</v>
      </c>
      <c r="R2241">
        <v>1</v>
      </c>
      <c r="S2241">
        <f t="shared" si="205"/>
        <v>0</v>
      </c>
      <c r="T2241">
        <f t="shared" si="206"/>
        <v>2</v>
      </c>
      <c r="Z2241" s="5">
        <v>0.16</v>
      </c>
      <c r="AA2241">
        <v>0</v>
      </c>
      <c r="AB2241" s="6">
        <v>30.85</v>
      </c>
      <c r="AC2241" s="8">
        <f t="shared" si="207"/>
        <v>987.2</v>
      </c>
      <c r="AE2241" s="8">
        <f t="shared" si="208"/>
        <v>987.2</v>
      </c>
      <c r="AG2241" t="str">
        <f t="shared" si="209"/>
        <v/>
      </c>
    </row>
    <row r="2242" spans="1:38" x14ac:dyDescent="0.35">
      <c r="A2242">
        <v>2241</v>
      </c>
      <c r="C2242">
        <v>774</v>
      </c>
      <c r="D2242">
        <v>447</v>
      </c>
      <c r="E2242" t="s">
        <v>74</v>
      </c>
      <c r="F2242" t="s">
        <v>65</v>
      </c>
      <c r="G2242">
        <v>49.527263640000001</v>
      </c>
      <c r="H2242">
        <v>124.7845535</v>
      </c>
      <c r="M2242" t="s">
        <v>57</v>
      </c>
      <c r="N2242">
        <v>0</v>
      </c>
      <c r="O2242">
        <v>-6</v>
      </c>
      <c r="P2242">
        <f t="shared" si="210"/>
        <v>6</v>
      </c>
      <c r="Q2242" t="s">
        <v>43</v>
      </c>
      <c r="R2242">
        <v>2</v>
      </c>
      <c r="S2242">
        <f t="shared" ref="S2242:S2305" si="211">IF(R2242=1,0,P2242)</f>
        <v>6</v>
      </c>
      <c r="T2242">
        <f t="shared" ref="T2242:T2305" si="212">IF(R2242=1,P2242,0)</f>
        <v>0</v>
      </c>
      <c r="U2242" t="s">
        <v>38</v>
      </c>
      <c r="V2242" t="s">
        <v>73</v>
      </c>
      <c r="Z2242" s="5">
        <v>1.07</v>
      </c>
      <c r="AA2242">
        <v>5</v>
      </c>
      <c r="AB2242" s="6">
        <v>3.36</v>
      </c>
      <c r="AC2242" s="8">
        <f t="shared" ref="AC2242:AC2305" si="213">Z2242*AB2242/100*P2242*100*100*((100-AA2242)/100)</f>
        <v>2049.2639999999997</v>
      </c>
      <c r="AE2242" s="8">
        <f t="shared" ref="AE2242:AE2305" si="214">Z2242*AB2242/100*P2242*100*100*((100-AA2242)/100)</f>
        <v>2049.2639999999997</v>
      </c>
      <c r="AG2242" t="str">
        <f t="shared" ref="AG2242:AG2305" si="215">IF(D2241&lt;&gt;D2242,1,"")</f>
        <v/>
      </c>
    </row>
    <row r="2243" spans="1:38" x14ac:dyDescent="0.35">
      <c r="A2243">
        <v>2242</v>
      </c>
      <c r="C2243">
        <v>774</v>
      </c>
      <c r="D2243">
        <v>447</v>
      </c>
      <c r="E2243" t="s">
        <v>74</v>
      </c>
      <c r="F2243" t="s">
        <v>65</v>
      </c>
      <c r="G2243">
        <v>49.527263640000001</v>
      </c>
      <c r="H2243">
        <v>124.7845535</v>
      </c>
      <c r="M2243" t="s">
        <v>51</v>
      </c>
      <c r="N2243">
        <v>-6</v>
      </c>
      <c r="O2243">
        <v>-36</v>
      </c>
      <c r="P2243">
        <f t="shared" si="210"/>
        <v>30</v>
      </c>
      <c r="Q2243" t="s">
        <v>62</v>
      </c>
      <c r="R2243">
        <v>2</v>
      </c>
      <c r="S2243">
        <f t="shared" si="211"/>
        <v>30</v>
      </c>
      <c r="T2243">
        <f t="shared" si="212"/>
        <v>0</v>
      </c>
      <c r="U2243" t="s">
        <v>38</v>
      </c>
      <c r="V2243" t="s">
        <v>61</v>
      </c>
      <c r="Z2243" s="5">
        <v>1.45</v>
      </c>
      <c r="AA2243">
        <v>15</v>
      </c>
      <c r="AB2243" s="6">
        <v>1.2</v>
      </c>
      <c r="AC2243" s="8">
        <f t="shared" si="213"/>
        <v>4437</v>
      </c>
      <c r="AE2243" s="8">
        <f t="shared" si="214"/>
        <v>4437</v>
      </c>
      <c r="AG2243" t="str">
        <f t="shared" si="215"/>
        <v/>
      </c>
    </row>
    <row r="2244" spans="1:38" x14ac:dyDescent="0.35">
      <c r="A2244">
        <v>2243</v>
      </c>
      <c r="B2244" s="1"/>
      <c r="C2244">
        <v>774</v>
      </c>
      <c r="D2244">
        <v>447</v>
      </c>
      <c r="E2244" s="1" t="s">
        <v>74</v>
      </c>
      <c r="F2244" t="s">
        <v>65</v>
      </c>
      <c r="G2244" s="1">
        <v>49.527263640000001</v>
      </c>
      <c r="H2244" s="1">
        <v>124.7845535</v>
      </c>
      <c r="I2244" s="1"/>
      <c r="J2244" s="1"/>
      <c r="K2244" s="1"/>
      <c r="L2244" s="1"/>
      <c r="M2244" s="1" t="s">
        <v>75</v>
      </c>
      <c r="N2244" s="1">
        <v>-36</v>
      </c>
      <c r="O2244" s="1">
        <v>-51</v>
      </c>
      <c r="P2244" s="1">
        <f t="shared" si="210"/>
        <v>15</v>
      </c>
      <c r="Q2244" s="1" t="s">
        <v>62</v>
      </c>
      <c r="R2244" s="1">
        <v>2</v>
      </c>
      <c r="S2244" s="1">
        <f t="shared" si="211"/>
        <v>15</v>
      </c>
      <c r="T2244" s="1">
        <f t="shared" si="212"/>
        <v>0</v>
      </c>
      <c r="U2244" t="s">
        <v>38</v>
      </c>
      <c r="V2244" t="s">
        <v>61</v>
      </c>
      <c r="W2244" s="1"/>
      <c r="X2244" s="1"/>
      <c r="Y2244" s="1"/>
      <c r="Z2244" s="5">
        <v>1.45</v>
      </c>
      <c r="AA2244" s="1">
        <v>15</v>
      </c>
      <c r="AB2244" s="6">
        <v>0.38</v>
      </c>
      <c r="AC2244" s="8">
        <f t="shared" si="213"/>
        <v>702.52499999999986</v>
      </c>
      <c r="AD2244" s="1"/>
      <c r="AE2244" s="10">
        <f t="shared" si="214"/>
        <v>702.52499999999986</v>
      </c>
      <c r="AF2244" s="1"/>
      <c r="AG2244" t="str">
        <f t="shared" si="215"/>
        <v/>
      </c>
      <c r="AI2244" s="1"/>
      <c r="AJ2244" s="1"/>
      <c r="AK2244" s="1"/>
      <c r="AL2244" s="1"/>
    </row>
    <row r="2245" spans="1:38" x14ac:dyDescent="0.35">
      <c r="A2245">
        <v>2244</v>
      </c>
      <c r="C2245">
        <v>430</v>
      </c>
      <c r="D2245">
        <v>448</v>
      </c>
      <c r="E2245" t="s">
        <v>33</v>
      </c>
      <c r="F2245" t="s">
        <v>34</v>
      </c>
      <c r="G2245">
        <v>50.079223630000001</v>
      </c>
      <c r="H2245">
        <v>124.2341995</v>
      </c>
      <c r="M2245" t="s">
        <v>55</v>
      </c>
      <c r="N2245">
        <v>18</v>
      </c>
      <c r="O2245">
        <v>14</v>
      </c>
      <c r="P2245">
        <f t="shared" si="210"/>
        <v>4</v>
      </c>
      <c r="Q2245" t="s">
        <v>36</v>
      </c>
      <c r="R2245">
        <v>1</v>
      </c>
      <c r="S2245">
        <f t="shared" si="211"/>
        <v>0</v>
      </c>
      <c r="T2245">
        <f t="shared" si="212"/>
        <v>4</v>
      </c>
      <c r="W2245">
        <f>SUM(S2245:S2249)</f>
        <v>63</v>
      </c>
      <c r="X2245">
        <f>SUM(T2245:T2249)</f>
        <v>18</v>
      </c>
      <c r="Y2245">
        <f>X2245+W2245</f>
        <v>81</v>
      </c>
      <c r="Z2245" s="5">
        <v>0.14000000000000001</v>
      </c>
      <c r="AA2245">
        <v>0</v>
      </c>
      <c r="AB2245" s="6">
        <v>43.21</v>
      </c>
      <c r="AC2245" s="8">
        <f t="shared" si="213"/>
        <v>2419.7600000000002</v>
      </c>
      <c r="AD2245" s="8">
        <f>SUM(AC2245:AC2249)</f>
        <v>14592.81</v>
      </c>
      <c r="AE2245" s="8">
        <f t="shared" si="214"/>
        <v>2419.7600000000002</v>
      </c>
      <c r="AF2245" s="8">
        <f>SUM(AE2245:AE2249)</f>
        <v>14592.81</v>
      </c>
      <c r="AG2245">
        <f t="shared" si="215"/>
        <v>1</v>
      </c>
    </row>
    <row r="2246" spans="1:38" x14ac:dyDescent="0.35">
      <c r="A2246">
        <v>2245</v>
      </c>
      <c r="C2246">
        <v>430</v>
      </c>
      <c r="D2246">
        <v>448</v>
      </c>
      <c r="E2246" t="s">
        <v>33</v>
      </c>
      <c r="F2246" t="s">
        <v>34</v>
      </c>
      <c r="G2246">
        <v>50.079223630000001</v>
      </c>
      <c r="H2246">
        <v>124.2341995</v>
      </c>
      <c r="M2246" t="s">
        <v>40</v>
      </c>
      <c r="N2246">
        <v>14</v>
      </c>
      <c r="O2246">
        <v>6</v>
      </c>
      <c r="P2246">
        <f t="shared" si="210"/>
        <v>8</v>
      </c>
      <c r="Q2246" t="s">
        <v>36</v>
      </c>
      <c r="R2246">
        <v>1</v>
      </c>
      <c r="S2246">
        <f t="shared" si="211"/>
        <v>0</v>
      </c>
      <c r="T2246">
        <f t="shared" si="212"/>
        <v>8</v>
      </c>
      <c r="Z2246" s="5">
        <v>0.14000000000000001</v>
      </c>
      <c r="AA2246">
        <v>0</v>
      </c>
      <c r="AB2246" s="6">
        <v>43.21</v>
      </c>
      <c r="AC2246" s="8">
        <f t="shared" si="213"/>
        <v>4839.5200000000004</v>
      </c>
      <c r="AE2246" s="8">
        <f t="shared" si="214"/>
        <v>4839.5200000000004</v>
      </c>
      <c r="AG2246" t="str">
        <f t="shared" si="215"/>
        <v/>
      </c>
    </row>
    <row r="2247" spans="1:38" x14ac:dyDescent="0.35">
      <c r="A2247">
        <v>2246</v>
      </c>
      <c r="C2247">
        <v>430</v>
      </c>
      <c r="D2247">
        <v>448</v>
      </c>
      <c r="E2247" t="s">
        <v>33</v>
      </c>
      <c r="F2247" t="s">
        <v>34</v>
      </c>
      <c r="G2247">
        <v>50.079223630000001</v>
      </c>
      <c r="H2247">
        <v>124.2341995</v>
      </c>
      <c r="M2247" t="s">
        <v>41</v>
      </c>
      <c r="N2247">
        <v>6</v>
      </c>
      <c r="O2247">
        <v>0</v>
      </c>
      <c r="P2247">
        <f t="shared" si="210"/>
        <v>6</v>
      </c>
      <c r="Q2247" t="s">
        <v>36</v>
      </c>
      <c r="R2247">
        <v>1</v>
      </c>
      <c r="S2247">
        <f t="shared" si="211"/>
        <v>0</v>
      </c>
      <c r="T2247">
        <f t="shared" si="212"/>
        <v>6</v>
      </c>
      <c r="Z2247" s="5">
        <v>0.14000000000000001</v>
      </c>
      <c r="AA2247">
        <v>0</v>
      </c>
      <c r="AB2247" s="6">
        <v>36.65</v>
      </c>
      <c r="AC2247" s="8">
        <f t="shared" si="213"/>
        <v>3078.6000000000004</v>
      </c>
      <c r="AE2247" s="8">
        <f t="shared" si="214"/>
        <v>3078.6000000000004</v>
      </c>
      <c r="AG2247" t="str">
        <f t="shared" si="215"/>
        <v/>
      </c>
    </row>
    <row r="2248" spans="1:38" x14ac:dyDescent="0.35">
      <c r="A2248">
        <v>2247</v>
      </c>
      <c r="C2248">
        <v>477</v>
      </c>
      <c r="D2248">
        <v>448</v>
      </c>
      <c r="E2248" t="s">
        <v>33</v>
      </c>
      <c r="F2248" t="s">
        <v>34</v>
      </c>
      <c r="G2248">
        <v>50.079223630000001</v>
      </c>
      <c r="H2248">
        <v>124.2341995</v>
      </c>
      <c r="M2248" t="s">
        <v>147</v>
      </c>
      <c r="N2248">
        <v>0</v>
      </c>
      <c r="O2248">
        <v>-40</v>
      </c>
      <c r="P2248">
        <f t="shared" si="210"/>
        <v>40</v>
      </c>
      <c r="Q2248" t="s">
        <v>62</v>
      </c>
      <c r="R2248">
        <v>2</v>
      </c>
      <c r="S2248">
        <f t="shared" si="211"/>
        <v>40</v>
      </c>
      <c r="T2248">
        <f t="shared" si="212"/>
        <v>0</v>
      </c>
      <c r="U2248" t="s">
        <v>38</v>
      </c>
      <c r="V2248" t="s">
        <v>61</v>
      </c>
      <c r="Z2248" s="5">
        <v>0.87</v>
      </c>
      <c r="AA2248">
        <v>60</v>
      </c>
      <c r="AB2248" s="6">
        <v>1.7</v>
      </c>
      <c r="AC2248" s="8">
        <f t="shared" si="213"/>
        <v>2366.4</v>
      </c>
      <c r="AE2248" s="8">
        <f t="shared" si="214"/>
        <v>2366.4</v>
      </c>
      <c r="AG2248" t="str">
        <f t="shared" si="215"/>
        <v/>
      </c>
    </row>
    <row r="2249" spans="1:38" x14ac:dyDescent="0.35">
      <c r="A2249">
        <v>2248</v>
      </c>
      <c r="B2249" s="1"/>
      <c r="C2249">
        <v>477</v>
      </c>
      <c r="D2249">
        <v>448</v>
      </c>
      <c r="E2249" s="1" t="s">
        <v>33</v>
      </c>
      <c r="F2249" t="s">
        <v>34</v>
      </c>
      <c r="G2249" s="1">
        <v>50.079223630000001</v>
      </c>
      <c r="H2249" s="1">
        <v>124.2341995</v>
      </c>
      <c r="I2249" s="1"/>
      <c r="J2249" s="1"/>
      <c r="K2249" s="1"/>
      <c r="L2249" s="1"/>
      <c r="M2249" s="1" t="s">
        <v>48</v>
      </c>
      <c r="N2249" s="1">
        <v>-40</v>
      </c>
      <c r="O2249" s="1">
        <v>-63</v>
      </c>
      <c r="P2249" s="1">
        <f t="shared" si="210"/>
        <v>23</v>
      </c>
      <c r="Q2249" s="1" t="s">
        <v>62</v>
      </c>
      <c r="R2249" s="1">
        <v>2</v>
      </c>
      <c r="S2249" s="1">
        <f t="shared" si="211"/>
        <v>23</v>
      </c>
      <c r="T2249" s="1">
        <f t="shared" si="212"/>
        <v>0</v>
      </c>
      <c r="U2249" t="s">
        <v>38</v>
      </c>
      <c r="V2249" t="s">
        <v>73</v>
      </c>
      <c r="W2249" s="1"/>
      <c r="X2249" s="1"/>
      <c r="Y2249" s="1"/>
      <c r="Z2249" s="5">
        <v>1.38</v>
      </c>
      <c r="AA2249" s="1">
        <v>65</v>
      </c>
      <c r="AB2249" s="6">
        <v>1.7</v>
      </c>
      <c r="AC2249" s="8">
        <f t="shared" si="213"/>
        <v>1888.5299999999993</v>
      </c>
      <c r="AD2249" s="1"/>
      <c r="AE2249" s="10">
        <f t="shared" si="214"/>
        <v>1888.5299999999993</v>
      </c>
      <c r="AF2249" s="1"/>
      <c r="AG2249" t="str">
        <f t="shared" si="215"/>
        <v/>
      </c>
      <c r="AI2249" s="1"/>
      <c r="AJ2249" s="1"/>
      <c r="AK2249" s="1"/>
      <c r="AL2249" s="1"/>
    </row>
    <row r="2250" spans="1:38" x14ac:dyDescent="0.35">
      <c r="A2250">
        <v>2249</v>
      </c>
      <c r="C2250">
        <v>718</v>
      </c>
      <c r="D2250">
        <v>449</v>
      </c>
      <c r="E2250" t="s">
        <v>74</v>
      </c>
      <c r="F2250" t="s">
        <v>65</v>
      </c>
      <c r="G2250">
        <v>49.532875060000002</v>
      </c>
      <c r="H2250">
        <v>124.78069309999999</v>
      </c>
      <c r="M2250" t="s">
        <v>54</v>
      </c>
      <c r="N2250">
        <v>6.5</v>
      </c>
      <c r="O2250">
        <v>6</v>
      </c>
      <c r="P2250">
        <f t="shared" si="210"/>
        <v>0.5</v>
      </c>
      <c r="Q2250" t="s">
        <v>36</v>
      </c>
      <c r="R2250">
        <v>1</v>
      </c>
      <c r="S2250">
        <f t="shared" si="211"/>
        <v>0</v>
      </c>
      <c r="T2250">
        <f t="shared" si="212"/>
        <v>0.5</v>
      </c>
      <c r="W2250">
        <f>SUM(S2250:S2255)</f>
        <v>52</v>
      </c>
      <c r="X2250">
        <f>SUM(T2250:T2255)</f>
        <v>6.5</v>
      </c>
      <c r="Y2250">
        <f>X2250+W2250</f>
        <v>58.5</v>
      </c>
      <c r="Z2250" s="5">
        <v>0.16</v>
      </c>
      <c r="AA2250">
        <v>0</v>
      </c>
      <c r="AB2250" s="6">
        <v>37.4</v>
      </c>
      <c r="AC2250" s="8">
        <f t="shared" si="213"/>
        <v>299.2</v>
      </c>
      <c r="AD2250" s="8">
        <f>SUM(AC2250:AC2255)</f>
        <v>10768.688</v>
      </c>
      <c r="AE2250" s="8">
        <f t="shared" si="214"/>
        <v>299.2</v>
      </c>
      <c r="AF2250" s="8">
        <f>SUM(AE2250:AE2255)</f>
        <v>10768.688</v>
      </c>
      <c r="AG2250">
        <f t="shared" si="215"/>
        <v>1</v>
      </c>
    </row>
    <row r="2251" spans="1:38" x14ac:dyDescent="0.35">
      <c r="A2251">
        <v>2250</v>
      </c>
      <c r="C2251">
        <v>718</v>
      </c>
      <c r="D2251">
        <v>449</v>
      </c>
      <c r="E2251" t="s">
        <v>74</v>
      </c>
      <c r="F2251" t="s">
        <v>65</v>
      </c>
      <c r="G2251">
        <v>49.532875060000002</v>
      </c>
      <c r="H2251">
        <v>124.78069309999999</v>
      </c>
      <c r="M2251" t="s">
        <v>39</v>
      </c>
      <c r="N2251">
        <v>6</v>
      </c>
      <c r="O2251">
        <v>4</v>
      </c>
      <c r="P2251">
        <f t="shared" ref="P2251:P2314" si="216">ABS(N2251-O2251)</f>
        <v>2</v>
      </c>
      <c r="Q2251" t="s">
        <v>36</v>
      </c>
      <c r="R2251">
        <v>1</v>
      </c>
      <c r="S2251">
        <f t="shared" si="211"/>
        <v>0</v>
      </c>
      <c r="T2251">
        <f t="shared" si="212"/>
        <v>2</v>
      </c>
      <c r="Z2251" s="5">
        <v>0.16</v>
      </c>
      <c r="AA2251">
        <v>0</v>
      </c>
      <c r="AB2251" s="6">
        <v>37.4</v>
      </c>
      <c r="AC2251" s="8">
        <f t="shared" si="213"/>
        <v>1196.8</v>
      </c>
      <c r="AE2251" s="8">
        <f t="shared" si="214"/>
        <v>1196.8</v>
      </c>
      <c r="AG2251" t="str">
        <f t="shared" si="215"/>
        <v/>
      </c>
    </row>
    <row r="2252" spans="1:38" x14ac:dyDescent="0.35">
      <c r="A2252">
        <v>2251</v>
      </c>
      <c r="C2252">
        <v>718</v>
      </c>
      <c r="D2252">
        <v>449</v>
      </c>
      <c r="E2252" t="s">
        <v>74</v>
      </c>
      <c r="F2252" t="s">
        <v>65</v>
      </c>
      <c r="G2252">
        <v>49.532875060000002</v>
      </c>
      <c r="H2252">
        <v>124.78069309999999</v>
      </c>
      <c r="M2252" t="s">
        <v>80</v>
      </c>
      <c r="N2252">
        <v>4</v>
      </c>
      <c r="O2252">
        <v>0</v>
      </c>
      <c r="P2252">
        <f t="shared" si="216"/>
        <v>4</v>
      </c>
      <c r="Q2252" t="s">
        <v>36</v>
      </c>
      <c r="R2252">
        <v>1</v>
      </c>
      <c r="S2252">
        <f t="shared" si="211"/>
        <v>0</v>
      </c>
      <c r="T2252">
        <f t="shared" si="212"/>
        <v>4</v>
      </c>
      <c r="Z2252" s="5">
        <v>0.16</v>
      </c>
      <c r="AA2252">
        <v>0</v>
      </c>
      <c r="AB2252" s="6">
        <v>30.85</v>
      </c>
      <c r="AC2252" s="8">
        <f t="shared" si="213"/>
        <v>1974.4</v>
      </c>
      <c r="AE2252" s="8">
        <f t="shared" si="214"/>
        <v>1974.4</v>
      </c>
      <c r="AG2252" t="str">
        <f t="shared" si="215"/>
        <v/>
      </c>
    </row>
    <row r="2253" spans="1:38" x14ac:dyDescent="0.35">
      <c r="A2253">
        <v>2252</v>
      </c>
      <c r="C2253">
        <v>775</v>
      </c>
      <c r="D2253">
        <v>449</v>
      </c>
      <c r="E2253" t="s">
        <v>74</v>
      </c>
      <c r="F2253" t="s">
        <v>65</v>
      </c>
      <c r="G2253">
        <v>49.532875060000002</v>
      </c>
      <c r="H2253">
        <v>124.78069309999999</v>
      </c>
      <c r="M2253" t="s">
        <v>57</v>
      </c>
      <c r="N2253">
        <v>0</v>
      </c>
      <c r="O2253">
        <v>-6</v>
      </c>
      <c r="P2253">
        <f t="shared" si="216"/>
        <v>6</v>
      </c>
      <c r="Q2253" t="s">
        <v>43</v>
      </c>
      <c r="R2253">
        <v>2</v>
      </c>
      <c r="S2253">
        <f t="shared" si="211"/>
        <v>6</v>
      </c>
      <c r="T2253">
        <f t="shared" si="212"/>
        <v>0</v>
      </c>
      <c r="U2253" t="s">
        <v>38</v>
      </c>
      <c r="V2253" t="s">
        <v>73</v>
      </c>
      <c r="Z2253" s="5">
        <v>1.07</v>
      </c>
      <c r="AA2253">
        <v>10</v>
      </c>
      <c r="AB2253" s="6">
        <v>3.36</v>
      </c>
      <c r="AC2253" s="8">
        <f t="shared" si="213"/>
        <v>1941.4079999999999</v>
      </c>
      <c r="AE2253" s="8">
        <f t="shared" si="214"/>
        <v>1941.4079999999999</v>
      </c>
      <c r="AG2253" t="str">
        <f t="shared" si="215"/>
        <v/>
      </c>
    </row>
    <row r="2254" spans="1:38" x14ac:dyDescent="0.35">
      <c r="A2254">
        <v>2253</v>
      </c>
      <c r="C2254">
        <v>775</v>
      </c>
      <c r="D2254">
        <v>449</v>
      </c>
      <c r="E2254" t="s">
        <v>74</v>
      </c>
      <c r="F2254" t="s">
        <v>65</v>
      </c>
      <c r="G2254">
        <v>49.532875060000002</v>
      </c>
      <c r="H2254">
        <v>124.78069309999999</v>
      </c>
      <c r="M2254" t="s">
        <v>290</v>
      </c>
      <c r="N2254">
        <v>-6</v>
      </c>
      <c r="O2254">
        <v>-41</v>
      </c>
      <c r="P2254">
        <f t="shared" si="216"/>
        <v>35</v>
      </c>
      <c r="Q2254" t="s">
        <v>62</v>
      </c>
      <c r="R2254">
        <v>2</v>
      </c>
      <c r="S2254">
        <f t="shared" si="211"/>
        <v>35</v>
      </c>
      <c r="T2254">
        <f t="shared" si="212"/>
        <v>0</v>
      </c>
      <c r="U2254" t="s">
        <v>115</v>
      </c>
      <c r="V2254" t="s">
        <v>73</v>
      </c>
      <c r="Z2254" s="5">
        <v>1.45</v>
      </c>
      <c r="AA2254">
        <v>20</v>
      </c>
      <c r="AB2254" s="6">
        <v>1.2</v>
      </c>
      <c r="AC2254" s="8">
        <f t="shared" si="213"/>
        <v>4872</v>
      </c>
      <c r="AE2254" s="8">
        <f t="shared" si="214"/>
        <v>4872</v>
      </c>
      <c r="AG2254" t="str">
        <f t="shared" si="215"/>
        <v/>
      </c>
    </row>
    <row r="2255" spans="1:38" x14ac:dyDescent="0.35">
      <c r="A2255">
        <v>2254</v>
      </c>
      <c r="B2255" s="1"/>
      <c r="C2255">
        <v>775</v>
      </c>
      <c r="D2255">
        <v>449</v>
      </c>
      <c r="E2255" s="1" t="s">
        <v>74</v>
      </c>
      <c r="F2255" t="s">
        <v>65</v>
      </c>
      <c r="G2255" s="1">
        <v>49.532875060000002</v>
      </c>
      <c r="H2255" s="1">
        <v>124.78069309999999</v>
      </c>
      <c r="I2255" s="1"/>
      <c r="J2255" s="1"/>
      <c r="K2255" s="1"/>
      <c r="L2255" s="1"/>
      <c r="M2255" s="1" t="s">
        <v>75</v>
      </c>
      <c r="N2255" s="1">
        <v>-41</v>
      </c>
      <c r="O2255" s="1">
        <v>-52</v>
      </c>
      <c r="P2255" s="1">
        <f t="shared" si="216"/>
        <v>11</v>
      </c>
      <c r="Q2255" s="1" t="s">
        <v>62</v>
      </c>
      <c r="R2255" s="1">
        <v>2</v>
      </c>
      <c r="S2255" s="1">
        <f t="shared" si="211"/>
        <v>11</v>
      </c>
      <c r="T2255" s="1">
        <f t="shared" si="212"/>
        <v>0</v>
      </c>
      <c r="U2255" t="s">
        <v>115</v>
      </c>
      <c r="V2255" t="s">
        <v>73</v>
      </c>
      <c r="W2255" s="1"/>
      <c r="X2255" s="1"/>
      <c r="Y2255" s="1"/>
      <c r="Z2255" s="5">
        <v>1.45</v>
      </c>
      <c r="AA2255" s="1">
        <v>20</v>
      </c>
      <c r="AB2255" s="6">
        <v>0.38</v>
      </c>
      <c r="AC2255" s="8">
        <f t="shared" si="213"/>
        <v>484.87999999999994</v>
      </c>
      <c r="AD2255" s="1"/>
      <c r="AE2255" s="10">
        <f t="shared" si="214"/>
        <v>484.87999999999994</v>
      </c>
      <c r="AF2255" s="1"/>
      <c r="AG2255" t="str">
        <f t="shared" si="215"/>
        <v/>
      </c>
      <c r="AI2255" s="1"/>
      <c r="AJ2255" s="1"/>
      <c r="AK2255" s="1"/>
      <c r="AL2255" s="1"/>
    </row>
    <row r="2256" spans="1:38" x14ac:dyDescent="0.35">
      <c r="A2256">
        <v>2255</v>
      </c>
      <c r="C2256">
        <v>715</v>
      </c>
      <c r="D2256">
        <v>450</v>
      </c>
      <c r="E2256" t="s">
        <v>74</v>
      </c>
      <c r="F2256" t="s">
        <v>65</v>
      </c>
      <c r="G2256">
        <v>49.813346860000003</v>
      </c>
      <c r="H2256">
        <v>124.5083084</v>
      </c>
      <c r="M2256" t="s">
        <v>54</v>
      </c>
      <c r="N2256">
        <v>3</v>
      </c>
      <c r="O2256">
        <v>2</v>
      </c>
      <c r="P2256">
        <f t="shared" si="216"/>
        <v>1</v>
      </c>
      <c r="Q2256" t="s">
        <v>36</v>
      </c>
      <c r="R2256">
        <v>1</v>
      </c>
      <c r="S2256">
        <f t="shared" si="211"/>
        <v>0</v>
      </c>
      <c r="T2256">
        <f t="shared" si="212"/>
        <v>1</v>
      </c>
      <c r="W2256">
        <f>SUM(S2256:S2260)</f>
        <v>86</v>
      </c>
      <c r="X2256">
        <f>SUM(T2256:T2260)</f>
        <v>3</v>
      </c>
      <c r="Y2256">
        <f>X2256+W2256</f>
        <v>89</v>
      </c>
      <c r="Z2256" s="5">
        <v>0.16</v>
      </c>
      <c r="AA2256">
        <v>0</v>
      </c>
      <c r="AB2256" s="6">
        <v>37.4</v>
      </c>
      <c r="AC2256" s="8">
        <f t="shared" si="213"/>
        <v>598.4</v>
      </c>
      <c r="AD2256" s="8">
        <f>SUM(AC2256:AC2260)</f>
        <v>15606.92</v>
      </c>
      <c r="AE2256" s="8">
        <f t="shared" si="214"/>
        <v>598.4</v>
      </c>
      <c r="AF2256" s="8">
        <f>SUM(AE2256:AE2260)</f>
        <v>15606.92</v>
      </c>
      <c r="AG2256">
        <f t="shared" si="215"/>
        <v>1</v>
      </c>
    </row>
    <row r="2257" spans="1:38" x14ac:dyDescent="0.35">
      <c r="A2257">
        <v>2256</v>
      </c>
      <c r="C2257">
        <v>715</v>
      </c>
      <c r="D2257">
        <v>450</v>
      </c>
      <c r="E2257" t="s">
        <v>74</v>
      </c>
      <c r="F2257" t="s">
        <v>65</v>
      </c>
      <c r="G2257">
        <v>49.813346860000003</v>
      </c>
      <c r="H2257">
        <v>124.5083084</v>
      </c>
      <c r="M2257" t="s">
        <v>39</v>
      </c>
      <c r="N2257">
        <v>2</v>
      </c>
      <c r="O2257">
        <v>1</v>
      </c>
      <c r="P2257">
        <f t="shared" si="216"/>
        <v>1</v>
      </c>
      <c r="Q2257" t="s">
        <v>36</v>
      </c>
      <c r="R2257">
        <v>1</v>
      </c>
      <c r="S2257">
        <f t="shared" si="211"/>
        <v>0</v>
      </c>
      <c r="T2257">
        <f t="shared" si="212"/>
        <v>1</v>
      </c>
      <c r="Z2257" s="5">
        <v>0.16</v>
      </c>
      <c r="AA2257">
        <v>0</v>
      </c>
      <c r="AB2257" s="6">
        <v>37.4</v>
      </c>
      <c r="AC2257" s="8">
        <f t="shared" si="213"/>
        <v>598.4</v>
      </c>
      <c r="AE2257" s="8">
        <f t="shared" si="214"/>
        <v>598.4</v>
      </c>
      <c r="AG2257" t="str">
        <f t="shared" si="215"/>
        <v/>
      </c>
    </row>
    <row r="2258" spans="1:38" x14ac:dyDescent="0.35">
      <c r="A2258">
        <v>2257</v>
      </c>
      <c r="C2258">
        <v>715</v>
      </c>
      <c r="D2258">
        <v>450</v>
      </c>
      <c r="E2258" t="s">
        <v>74</v>
      </c>
      <c r="F2258" t="s">
        <v>65</v>
      </c>
      <c r="G2258">
        <v>49.813346860000003</v>
      </c>
      <c r="H2258">
        <v>124.5083084</v>
      </c>
      <c r="M2258" t="s">
        <v>80</v>
      </c>
      <c r="N2258">
        <v>1</v>
      </c>
      <c r="O2258">
        <v>0</v>
      </c>
      <c r="P2258">
        <f t="shared" si="216"/>
        <v>1</v>
      </c>
      <c r="Q2258" t="s">
        <v>36</v>
      </c>
      <c r="R2258">
        <v>1</v>
      </c>
      <c r="S2258">
        <f t="shared" si="211"/>
        <v>0</v>
      </c>
      <c r="T2258">
        <f t="shared" si="212"/>
        <v>1</v>
      </c>
      <c r="Z2258" s="5">
        <v>0.16</v>
      </c>
      <c r="AA2258">
        <v>0</v>
      </c>
      <c r="AB2258" s="6">
        <v>30.85</v>
      </c>
      <c r="AC2258" s="8">
        <f t="shared" si="213"/>
        <v>493.6</v>
      </c>
      <c r="AE2258" s="8">
        <f t="shared" si="214"/>
        <v>493.6</v>
      </c>
      <c r="AG2258" t="str">
        <f t="shared" si="215"/>
        <v/>
      </c>
    </row>
    <row r="2259" spans="1:38" x14ac:dyDescent="0.35">
      <c r="A2259">
        <v>2258</v>
      </c>
      <c r="C2259">
        <v>772</v>
      </c>
      <c r="D2259">
        <v>450</v>
      </c>
      <c r="E2259" t="s">
        <v>74</v>
      </c>
      <c r="F2259" t="s">
        <v>65</v>
      </c>
      <c r="G2259">
        <v>49.813346860000003</v>
      </c>
      <c r="H2259">
        <v>124.5083084</v>
      </c>
      <c r="M2259" t="s">
        <v>82</v>
      </c>
      <c r="N2259">
        <v>0</v>
      </c>
      <c r="O2259">
        <v>-55</v>
      </c>
      <c r="P2259">
        <f t="shared" si="216"/>
        <v>55</v>
      </c>
      <c r="Q2259" t="s">
        <v>53</v>
      </c>
      <c r="R2259">
        <v>2</v>
      </c>
      <c r="S2259">
        <f t="shared" si="211"/>
        <v>55</v>
      </c>
      <c r="T2259">
        <f t="shared" si="212"/>
        <v>0</v>
      </c>
      <c r="U2259" t="s">
        <v>115</v>
      </c>
      <c r="V2259" t="s">
        <v>73</v>
      </c>
      <c r="Z2259" s="5">
        <v>1.45</v>
      </c>
      <c r="AA2259">
        <v>7</v>
      </c>
      <c r="AB2259" s="6">
        <v>1.2</v>
      </c>
      <c r="AC2259" s="8">
        <f t="shared" si="213"/>
        <v>8900.1</v>
      </c>
      <c r="AE2259" s="8">
        <f t="shared" si="214"/>
        <v>8900.1</v>
      </c>
      <c r="AG2259" t="str">
        <f t="shared" si="215"/>
        <v/>
      </c>
    </row>
    <row r="2260" spans="1:38" x14ac:dyDescent="0.35">
      <c r="A2260">
        <v>2259</v>
      </c>
      <c r="B2260" s="1"/>
      <c r="C2260">
        <v>772</v>
      </c>
      <c r="D2260">
        <v>450</v>
      </c>
      <c r="E2260" s="1" t="s">
        <v>74</v>
      </c>
      <c r="F2260" t="s">
        <v>65</v>
      </c>
      <c r="G2260" s="1">
        <v>49.813346860000003</v>
      </c>
      <c r="H2260" s="1">
        <v>124.5083084</v>
      </c>
      <c r="I2260" s="1"/>
      <c r="J2260" s="1"/>
      <c r="K2260" s="1"/>
      <c r="L2260" s="1"/>
      <c r="M2260" s="1" t="s">
        <v>83</v>
      </c>
      <c r="N2260" s="1">
        <v>-55</v>
      </c>
      <c r="O2260" s="1">
        <v>-86</v>
      </c>
      <c r="P2260" s="1">
        <f t="shared" si="216"/>
        <v>31</v>
      </c>
      <c r="Q2260" s="1" t="s">
        <v>53</v>
      </c>
      <c r="R2260" s="1">
        <v>2</v>
      </c>
      <c r="S2260" s="1">
        <f t="shared" si="211"/>
        <v>31</v>
      </c>
      <c r="T2260" s="1">
        <f t="shared" si="212"/>
        <v>0</v>
      </c>
      <c r="U2260" t="s">
        <v>115</v>
      </c>
      <c r="V2260" t="s">
        <v>73</v>
      </c>
      <c r="W2260" s="1"/>
      <c r="X2260" s="1"/>
      <c r="Y2260" s="1"/>
      <c r="Z2260" s="5">
        <v>1.45</v>
      </c>
      <c r="AA2260" s="1">
        <v>7</v>
      </c>
      <c r="AB2260" s="6">
        <v>1.2</v>
      </c>
      <c r="AC2260" s="8">
        <f t="shared" si="213"/>
        <v>5016.42</v>
      </c>
      <c r="AD2260" s="1"/>
      <c r="AE2260" s="10">
        <f t="shared" si="214"/>
        <v>5016.42</v>
      </c>
      <c r="AF2260" s="1"/>
      <c r="AG2260" t="str">
        <f t="shared" si="215"/>
        <v/>
      </c>
      <c r="AI2260" s="1"/>
      <c r="AJ2260" s="1"/>
      <c r="AK2260" s="1"/>
      <c r="AL2260" s="1"/>
    </row>
    <row r="2261" spans="1:38" x14ac:dyDescent="0.35">
      <c r="A2261">
        <v>2260</v>
      </c>
      <c r="C2261">
        <v>21</v>
      </c>
      <c r="D2261">
        <v>451</v>
      </c>
      <c r="E2261" t="s">
        <v>128</v>
      </c>
      <c r="F2261" t="s">
        <v>65</v>
      </c>
      <c r="G2261">
        <v>49.516471860000003</v>
      </c>
      <c r="H2261">
        <v>124.8431015</v>
      </c>
      <c r="M2261" t="s">
        <v>54</v>
      </c>
      <c r="N2261">
        <v>1</v>
      </c>
      <c r="O2261">
        <v>0.5</v>
      </c>
      <c r="P2261">
        <f t="shared" si="216"/>
        <v>0.5</v>
      </c>
      <c r="Q2261" t="s">
        <v>36</v>
      </c>
      <c r="R2261">
        <v>1</v>
      </c>
      <c r="S2261">
        <f t="shared" si="211"/>
        <v>0</v>
      </c>
      <c r="T2261">
        <f t="shared" si="212"/>
        <v>0.5</v>
      </c>
      <c r="W2261">
        <f>SUM(S2261:S2265)</f>
        <v>82</v>
      </c>
      <c r="X2261">
        <f>SUM(T2261:T2265)</f>
        <v>1</v>
      </c>
      <c r="Y2261">
        <f>X2261+W2261</f>
        <v>83</v>
      </c>
      <c r="Z2261" s="5">
        <v>0.16</v>
      </c>
      <c r="AA2261">
        <v>0</v>
      </c>
      <c r="AB2261" s="6">
        <v>37.4</v>
      </c>
      <c r="AC2261" s="8">
        <f t="shared" si="213"/>
        <v>299.2</v>
      </c>
      <c r="AD2261" s="8">
        <f>SUM(AC2261:AC2265)</f>
        <v>10905.478800000001</v>
      </c>
      <c r="AE2261" s="8">
        <f t="shared" si="214"/>
        <v>299.2</v>
      </c>
      <c r="AF2261" s="8">
        <f>SUM(AE2261:AE2265)</f>
        <v>10905.478800000001</v>
      </c>
      <c r="AG2261">
        <f t="shared" si="215"/>
        <v>1</v>
      </c>
    </row>
    <row r="2262" spans="1:38" x14ac:dyDescent="0.35">
      <c r="A2262">
        <v>2261</v>
      </c>
      <c r="C2262">
        <v>21</v>
      </c>
      <c r="D2262">
        <v>451</v>
      </c>
      <c r="E2262" t="s">
        <v>128</v>
      </c>
      <c r="F2262" t="s">
        <v>65</v>
      </c>
      <c r="G2262">
        <v>49.516471860000003</v>
      </c>
      <c r="H2262">
        <v>124.8431015</v>
      </c>
      <c r="M2262" t="s">
        <v>80</v>
      </c>
      <c r="N2262">
        <v>0.5</v>
      </c>
      <c r="O2262">
        <v>0</v>
      </c>
      <c r="P2262">
        <f t="shared" si="216"/>
        <v>0.5</v>
      </c>
      <c r="Q2262" t="s">
        <v>36</v>
      </c>
      <c r="R2262">
        <v>1</v>
      </c>
      <c r="S2262">
        <f t="shared" si="211"/>
        <v>0</v>
      </c>
      <c r="T2262">
        <f t="shared" si="212"/>
        <v>0.5</v>
      </c>
      <c r="Z2262" s="5">
        <v>0.16</v>
      </c>
      <c r="AA2262">
        <v>0</v>
      </c>
      <c r="AB2262" s="6">
        <v>30.85</v>
      </c>
      <c r="AC2262" s="8">
        <f t="shared" si="213"/>
        <v>246.8</v>
      </c>
      <c r="AE2262" s="8">
        <f t="shared" si="214"/>
        <v>246.8</v>
      </c>
      <c r="AG2262" t="str">
        <f t="shared" si="215"/>
        <v/>
      </c>
    </row>
    <row r="2263" spans="1:38" x14ac:dyDescent="0.35">
      <c r="A2263">
        <v>2262</v>
      </c>
      <c r="C2263">
        <v>29</v>
      </c>
      <c r="D2263">
        <v>451</v>
      </c>
      <c r="E2263" t="s">
        <v>128</v>
      </c>
      <c r="F2263" t="s">
        <v>65</v>
      </c>
      <c r="G2263">
        <v>49.516471860000003</v>
      </c>
      <c r="H2263">
        <v>124.8431015</v>
      </c>
      <c r="M2263" t="s">
        <v>57</v>
      </c>
      <c r="N2263">
        <v>0</v>
      </c>
      <c r="O2263">
        <v>-15</v>
      </c>
      <c r="P2263">
        <f t="shared" si="216"/>
        <v>15</v>
      </c>
      <c r="Q2263" t="s">
        <v>69</v>
      </c>
      <c r="R2263">
        <v>2</v>
      </c>
      <c r="S2263">
        <f t="shared" si="211"/>
        <v>15</v>
      </c>
      <c r="T2263">
        <f t="shared" si="212"/>
        <v>0</v>
      </c>
      <c r="U2263" t="s">
        <v>115</v>
      </c>
      <c r="V2263" t="s">
        <v>116</v>
      </c>
      <c r="Z2263" s="5">
        <v>1.07</v>
      </c>
      <c r="AA2263">
        <v>1</v>
      </c>
      <c r="AB2263" s="6">
        <v>3.36</v>
      </c>
      <c r="AC2263" s="8">
        <f t="shared" si="213"/>
        <v>5338.8720000000012</v>
      </c>
      <c r="AE2263" s="8">
        <f t="shared" si="214"/>
        <v>5338.8720000000012</v>
      </c>
      <c r="AG2263" t="str">
        <f t="shared" si="215"/>
        <v/>
      </c>
    </row>
    <row r="2264" spans="1:38" x14ac:dyDescent="0.35">
      <c r="A2264">
        <v>2263</v>
      </c>
      <c r="C2264">
        <v>29</v>
      </c>
      <c r="D2264">
        <v>451</v>
      </c>
      <c r="E2264" t="s">
        <v>128</v>
      </c>
      <c r="F2264" t="s">
        <v>65</v>
      </c>
      <c r="G2264">
        <v>49.516471860000003</v>
      </c>
      <c r="H2264">
        <v>124.8431015</v>
      </c>
      <c r="M2264" t="s">
        <v>49</v>
      </c>
      <c r="N2264">
        <v>-15</v>
      </c>
      <c r="O2264">
        <v>-36</v>
      </c>
      <c r="P2264">
        <f t="shared" si="216"/>
        <v>21</v>
      </c>
      <c r="Q2264" t="s">
        <v>69</v>
      </c>
      <c r="R2264">
        <v>2</v>
      </c>
      <c r="S2264">
        <f t="shared" si="211"/>
        <v>21</v>
      </c>
      <c r="T2264">
        <f t="shared" si="212"/>
        <v>0</v>
      </c>
      <c r="U2264" t="s">
        <v>115</v>
      </c>
      <c r="V2264" t="s">
        <v>116</v>
      </c>
      <c r="Z2264" s="5">
        <v>1.03</v>
      </c>
      <c r="AA2264">
        <v>1</v>
      </c>
      <c r="AB2264" s="6">
        <v>1.2</v>
      </c>
      <c r="AC2264" s="8">
        <f t="shared" si="213"/>
        <v>2569.6440000000002</v>
      </c>
      <c r="AE2264" s="8">
        <f t="shared" si="214"/>
        <v>2569.6440000000002</v>
      </c>
      <c r="AG2264" t="str">
        <f t="shared" si="215"/>
        <v/>
      </c>
    </row>
    <row r="2265" spans="1:38" x14ac:dyDescent="0.35">
      <c r="A2265">
        <v>2264</v>
      </c>
      <c r="B2265" s="1"/>
      <c r="C2265">
        <v>29</v>
      </c>
      <c r="D2265">
        <v>451</v>
      </c>
      <c r="E2265" s="1" t="s">
        <v>128</v>
      </c>
      <c r="F2265" t="s">
        <v>65</v>
      </c>
      <c r="G2265" s="1">
        <v>49.516471860000003</v>
      </c>
      <c r="H2265" s="1">
        <v>124.8431015</v>
      </c>
      <c r="I2265" s="1"/>
      <c r="J2265" s="1"/>
      <c r="K2265" s="1"/>
      <c r="L2265" s="1"/>
      <c r="M2265" s="1" t="s">
        <v>44</v>
      </c>
      <c r="N2265" s="1">
        <v>-36</v>
      </c>
      <c r="O2265" s="1">
        <v>-82</v>
      </c>
      <c r="P2265" s="1">
        <f t="shared" si="216"/>
        <v>46</v>
      </c>
      <c r="Q2265" s="1" t="s">
        <v>69</v>
      </c>
      <c r="R2265" s="1">
        <v>2</v>
      </c>
      <c r="S2265" s="1">
        <f t="shared" si="211"/>
        <v>46</v>
      </c>
      <c r="T2265" s="1">
        <f t="shared" si="212"/>
        <v>0</v>
      </c>
      <c r="U2265" t="s">
        <v>115</v>
      </c>
      <c r="V2265" t="s">
        <v>116</v>
      </c>
      <c r="W2265" s="1"/>
      <c r="X2265" s="1"/>
      <c r="Y2265" s="1"/>
      <c r="Z2265" s="5">
        <v>1.38</v>
      </c>
      <c r="AA2265" s="1">
        <v>1</v>
      </c>
      <c r="AB2265" s="6">
        <v>0.39</v>
      </c>
      <c r="AC2265" s="8">
        <f t="shared" si="213"/>
        <v>2450.9628000000002</v>
      </c>
      <c r="AD2265" s="1"/>
      <c r="AE2265" s="10">
        <f t="shared" si="214"/>
        <v>2450.9628000000002</v>
      </c>
      <c r="AF2265" s="1"/>
      <c r="AG2265" t="str">
        <f t="shared" si="215"/>
        <v/>
      </c>
      <c r="AI2265" s="1"/>
      <c r="AJ2265" s="1"/>
      <c r="AK2265" s="1"/>
      <c r="AL2265" s="1"/>
    </row>
    <row r="2266" spans="1:38" x14ac:dyDescent="0.35">
      <c r="A2266">
        <v>2265</v>
      </c>
      <c r="C2266">
        <v>443</v>
      </c>
      <c r="D2266">
        <v>452</v>
      </c>
      <c r="E2266" t="s">
        <v>33</v>
      </c>
      <c r="F2266" t="s">
        <v>34</v>
      </c>
      <c r="G2266">
        <v>49.229751589999999</v>
      </c>
      <c r="H2266">
        <v>125.1424713</v>
      </c>
      <c r="M2266" t="s">
        <v>37</v>
      </c>
      <c r="N2266">
        <v>10</v>
      </c>
      <c r="O2266">
        <v>9</v>
      </c>
      <c r="P2266">
        <f t="shared" si="216"/>
        <v>1</v>
      </c>
      <c r="Q2266" t="s">
        <v>36</v>
      </c>
      <c r="R2266">
        <v>1</v>
      </c>
      <c r="S2266">
        <f t="shared" si="211"/>
        <v>0</v>
      </c>
      <c r="T2266">
        <f t="shared" si="212"/>
        <v>1</v>
      </c>
      <c r="W2266">
        <f>SUM(S2266:S2271)</f>
        <v>28</v>
      </c>
      <c r="X2266">
        <f>SUM(T2266:T2271)</f>
        <v>10</v>
      </c>
      <c r="Y2266">
        <f>X2266+W2266</f>
        <v>38</v>
      </c>
      <c r="Z2266" s="5">
        <v>0.14000000000000001</v>
      </c>
      <c r="AA2266">
        <v>0</v>
      </c>
      <c r="AB2266" s="6">
        <v>43.21</v>
      </c>
      <c r="AC2266" s="8">
        <f t="shared" si="213"/>
        <v>604.94000000000005</v>
      </c>
      <c r="AD2266" s="8">
        <f>SUM(AC2266:AC2271)</f>
        <v>10275.547</v>
      </c>
      <c r="AE2266" s="8">
        <f t="shared" si="214"/>
        <v>604.94000000000005</v>
      </c>
      <c r="AF2266" s="8">
        <f>SUM(AE2266:AE2271)</f>
        <v>10275.547</v>
      </c>
      <c r="AG2266">
        <f t="shared" si="215"/>
        <v>1</v>
      </c>
    </row>
    <row r="2267" spans="1:38" x14ac:dyDescent="0.35">
      <c r="A2267">
        <v>2266</v>
      </c>
      <c r="C2267">
        <v>443</v>
      </c>
      <c r="D2267">
        <v>452</v>
      </c>
      <c r="E2267" t="s">
        <v>33</v>
      </c>
      <c r="F2267" t="s">
        <v>34</v>
      </c>
      <c r="G2267">
        <v>49.229751589999999</v>
      </c>
      <c r="H2267">
        <v>125.1424713</v>
      </c>
      <c r="M2267" t="s">
        <v>47</v>
      </c>
      <c r="N2267">
        <v>9</v>
      </c>
      <c r="O2267">
        <v>1</v>
      </c>
      <c r="P2267">
        <f t="shared" si="216"/>
        <v>8</v>
      </c>
      <c r="Q2267" t="s">
        <v>36</v>
      </c>
      <c r="R2267">
        <v>1</v>
      </c>
      <c r="S2267">
        <f t="shared" si="211"/>
        <v>0</v>
      </c>
      <c r="T2267">
        <f t="shared" si="212"/>
        <v>8</v>
      </c>
      <c r="Z2267" s="5">
        <v>0.14000000000000001</v>
      </c>
      <c r="AA2267">
        <v>0</v>
      </c>
      <c r="AB2267" s="6">
        <v>43.21</v>
      </c>
      <c r="AC2267" s="8">
        <f t="shared" si="213"/>
        <v>4839.5200000000004</v>
      </c>
      <c r="AE2267" s="8">
        <f t="shared" si="214"/>
        <v>4839.5200000000004</v>
      </c>
      <c r="AG2267" t="str">
        <f t="shared" si="215"/>
        <v/>
      </c>
    </row>
    <row r="2268" spans="1:38" x14ac:dyDescent="0.35">
      <c r="A2268">
        <v>2267</v>
      </c>
      <c r="C2268">
        <v>443</v>
      </c>
      <c r="D2268">
        <v>452</v>
      </c>
      <c r="E2268" t="s">
        <v>33</v>
      </c>
      <c r="F2268" t="s">
        <v>34</v>
      </c>
      <c r="G2268">
        <v>49.229751589999999</v>
      </c>
      <c r="H2268">
        <v>125.1424713</v>
      </c>
      <c r="M2268" t="s">
        <v>102</v>
      </c>
      <c r="N2268">
        <v>1</v>
      </c>
      <c r="O2268">
        <v>0</v>
      </c>
      <c r="P2268">
        <f t="shared" si="216"/>
        <v>1</v>
      </c>
      <c r="Q2268" t="s">
        <v>36</v>
      </c>
      <c r="R2268">
        <v>1</v>
      </c>
      <c r="S2268">
        <f t="shared" si="211"/>
        <v>0</v>
      </c>
      <c r="T2268">
        <f t="shared" si="212"/>
        <v>1</v>
      </c>
      <c r="Z2268" s="5">
        <v>0.14000000000000001</v>
      </c>
      <c r="AA2268">
        <v>0</v>
      </c>
      <c r="AB2268" s="6">
        <v>36.65</v>
      </c>
      <c r="AC2268" s="8">
        <f t="shared" si="213"/>
        <v>513.1</v>
      </c>
      <c r="AE2268" s="8">
        <f t="shared" si="214"/>
        <v>513.1</v>
      </c>
      <c r="AG2268" t="str">
        <f t="shared" si="215"/>
        <v/>
      </c>
    </row>
    <row r="2269" spans="1:38" x14ac:dyDescent="0.35">
      <c r="A2269">
        <v>2268</v>
      </c>
      <c r="C2269">
        <v>491</v>
      </c>
      <c r="D2269">
        <v>452</v>
      </c>
      <c r="E2269" t="s">
        <v>33</v>
      </c>
      <c r="F2269" t="s">
        <v>34</v>
      </c>
      <c r="G2269">
        <v>49.229751589999999</v>
      </c>
      <c r="H2269">
        <v>125.1424713</v>
      </c>
      <c r="M2269" t="s">
        <v>72</v>
      </c>
      <c r="N2269">
        <v>0</v>
      </c>
      <c r="O2269">
        <v>-1</v>
      </c>
      <c r="P2269">
        <f t="shared" si="216"/>
        <v>1</v>
      </c>
      <c r="Q2269" t="s">
        <v>43</v>
      </c>
      <c r="R2269">
        <v>2</v>
      </c>
      <c r="S2269">
        <f t="shared" si="211"/>
        <v>1</v>
      </c>
      <c r="T2269">
        <f t="shared" si="212"/>
        <v>0</v>
      </c>
      <c r="U2269" t="s">
        <v>115</v>
      </c>
      <c r="V2269" t="s">
        <v>116</v>
      </c>
      <c r="Z2269" s="5">
        <v>1.31</v>
      </c>
      <c r="AA2269">
        <v>45</v>
      </c>
      <c r="AB2269" s="6">
        <v>4.74</v>
      </c>
      <c r="AC2269" s="8">
        <f t="shared" si="213"/>
        <v>341.51700000000005</v>
      </c>
      <c r="AE2269" s="8">
        <f t="shared" si="214"/>
        <v>341.51700000000005</v>
      </c>
      <c r="AG2269" t="str">
        <f t="shared" si="215"/>
        <v/>
      </c>
    </row>
    <row r="2270" spans="1:38" x14ac:dyDescent="0.35">
      <c r="A2270">
        <v>2269</v>
      </c>
      <c r="C2270">
        <v>491</v>
      </c>
      <c r="D2270">
        <v>452</v>
      </c>
      <c r="E2270" t="s">
        <v>33</v>
      </c>
      <c r="F2270" t="s">
        <v>34</v>
      </c>
      <c r="G2270">
        <v>49.229751589999999</v>
      </c>
      <c r="H2270">
        <v>125.1424713</v>
      </c>
      <c r="M2270" t="s">
        <v>42</v>
      </c>
      <c r="N2270">
        <v>-1</v>
      </c>
      <c r="O2270">
        <v>-13</v>
      </c>
      <c r="P2270">
        <f t="shared" si="216"/>
        <v>12</v>
      </c>
      <c r="Q2270" t="s">
        <v>43</v>
      </c>
      <c r="R2270">
        <v>2</v>
      </c>
      <c r="S2270">
        <f t="shared" si="211"/>
        <v>12</v>
      </c>
      <c r="T2270">
        <f t="shared" si="212"/>
        <v>0</v>
      </c>
      <c r="U2270" t="s">
        <v>115</v>
      </c>
      <c r="V2270" t="s">
        <v>116</v>
      </c>
      <c r="Z2270" s="5">
        <v>1.38</v>
      </c>
      <c r="AA2270">
        <v>40</v>
      </c>
      <c r="AB2270" s="6">
        <v>1.7</v>
      </c>
      <c r="AC2270" s="8">
        <f t="shared" si="213"/>
        <v>1689.1199999999997</v>
      </c>
      <c r="AE2270" s="8">
        <f t="shared" si="214"/>
        <v>1689.1199999999997</v>
      </c>
      <c r="AG2270" t="str">
        <f t="shared" si="215"/>
        <v/>
      </c>
    </row>
    <row r="2271" spans="1:38" x14ac:dyDescent="0.35">
      <c r="A2271">
        <v>2270</v>
      </c>
      <c r="B2271" s="1"/>
      <c r="C2271">
        <v>491</v>
      </c>
      <c r="D2271">
        <v>452</v>
      </c>
      <c r="E2271" s="1" t="s">
        <v>33</v>
      </c>
      <c r="F2271" t="s">
        <v>34</v>
      </c>
      <c r="G2271" s="1">
        <v>49.229751589999999</v>
      </c>
      <c r="H2271" s="1">
        <v>125.1424713</v>
      </c>
      <c r="I2271" s="1"/>
      <c r="J2271" s="1"/>
      <c r="K2271" s="1"/>
      <c r="L2271" s="1"/>
      <c r="M2271" s="1" t="s">
        <v>45</v>
      </c>
      <c r="N2271" s="1">
        <v>-13</v>
      </c>
      <c r="O2271" s="1">
        <v>-28</v>
      </c>
      <c r="P2271" s="1">
        <f t="shared" si="216"/>
        <v>15</v>
      </c>
      <c r="Q2271" s="1" t="s">
        <v>69</v>
      </c>
      <c r="R2271" s="1">
        <v>2</v>
      </c>
      <c r="S2271" s="1">
        <f t="shared" si="211"/>
        <v>15</v>
      </c>
      <c r="T2271" s="1">
        <f t="shared" si="212"/>
        <v>0</v>
      </c>
      <c r="U2271" t="s">
        <v>38</v>
      </c>
      <c r="V2271" t="s">
        <v>44</v>
      </c>
      <c r="W2271" s="1"/>
      <c r="X2271" s="1"/>
      <c r="Y2271" s="1"/>
      <c r="Z2271" s="5">
        <v>1.38</v>
      </c>
      <c r="AA2271" s="1">
        <v>35</v>
      </c>
      <c r="AB2271" s="6">
        <v>1.7</v>
      </c>
      <c r="AC2271" s="8">
        <f t="shared" si="213"/>
        <v>2287.3499999999995</v>
      </c>
      <c r="AD2271" s="1"/>
      <c r="AE2271" s="10">
        <f t="shared" si="214"/>
        <v>2287.3499999999995</v>
      </c>
      <c r="AF2271" s="1"/>
      <c r="AG2271" t="str">
        <f t="shared" si="215"/>
        <v/>
      </c>
      <c r="AI2271" s="1"/>
      <c r="AJ2271" s="1"/>
      <c r="AK2271" s="1"/>
      <c r="AL2271" s="1"/>
    </row>
    <row r="2272" spans="1:38" x14ac:dyDescent="0.35">
      <c r="A2272">
        <v>2271</v>
      </c>
      <c r="C2272">
        <v>89</v>
      </c>
      <c r="D2272">
        <v>453</v>
      </c>
      <c r="E2272" t="s">
        <v>135</v>
      </c>
      <c r="F2272" t="s">
        <v>111</v>
      </c>
      <c r="G2272">
        <v>48.938671110000001</v>
      </c>
      <c r="H2272">
        <v>125.46199799999999</v>
      </c>
      <c r="M2272" t="s">
        <v>37</v>
      </c>
      <c r="N2272">
        <v>32</v>
      </c>
      <c r="O2272">
        <v>30</v>
      </c>
      <c r="P2272">
        <f t="shared" si="216"/>
        <v>2</v>
      </c>
      <c r="Q2272" t="s">
        <v>36</v>
      </c>
      <c r="R2272">
        <v>1</v>
      </c>
      <c r="S2272">
        <f t="shared" si="211"/>
        <v>0</v>
      </c>
      <c r="T2272">
        <f t="shared" si="212"/>
        <v>2</v>
      </c>
      <c r="W2272">
        <f>SUM(S2272:S2276)</f>
        <v>14</v>
      </c>
      <c r="X2272">
        <f>SUM(T2272:T2276)</f>
        <v>32</v>
      </c>
      <c r="Y2272">
        <f>X2272+W2272</f>
        <v>46</v>
      </c>
      <c r="Z2272" s="5">
        <v>0.11</v>
      </c>
      <c r="AA2272">
        <v>0</v>
      </c>
      <c r="AB2272" s="6">
        <v>25.58</v>
      </c>
      <c r="AC2272" s="8">
        <f t="shared" si="213"/>
        <v>562.75999999999988</v>
      </c>
      <c r="AD2272" s="8">
        <f>SUM(AC2272:AC2276)</f>
        <v>36071.394</v>
      </c>
      <c r="AE2272" s="8">
        <f t="shared" si="214"/>
        <v>562.75999999999988</v>
      </c>
      <c r="AF2272" s="8">
        <f>SUM(AE2272:AE2276)</f>
        <v>36071.394</v>
      </c>
      <c r="AG2272">
        <f t="shared" si="215"/>
        <v>1</v>
      </c>
    </row>
    <row r="2273" spans="1:38" x14ac:dyDescent="0.35">
      <c r="A2273">
        <v>2272</v>
      </c>
      <c r="C2273">
        <v>89</v>
      </c>
      <c r="D2273">
        <v>453</v>
      </c>
      <c r="E2273" t="s">
        <v>135</v>
      </c>
      <c r="F2273" t="s">
        <v>111</v>
      </c>
      <c r="G2273">
        <v>48.938671110000001</v>
      </c>
      <c r="H2273">
        <v>125.46199799999999</v>
      </c>
      <c r="M2273" t="s">
        <v>40</v>
      </c>
      <c r="N2273">
        <v>30</v>
      </c>
      <c r="O2273">
        <v>22</v>
      </c>
      <c r="P2273">
        <f t="shared" si="216"/>
        <v>8</v>
      </c>
      <c r="Q2273" t="s">
        <v>36</v>
      </c>
      <c r="R2273">
        <v>1</v>
      </c>
      <c r="S2273">
        <f t="shared" si="211"/>
        <v>0</v>
      </c>
      <c r="T2273">
        <f t="shared" si="212"/>
        <v>8</v>
      </c>
      <c r="Z2273" s="5">
        <v>0.11</v>
      </c>
      <c r="AA2273">
        <v>0</v>
      </c>
      <c r="AB2273" s="6">
        <v>25.58</v>
      </c>
      <c r="AC2273" s="8">
        <f t="shared" si="213"/>
        <v>2251.0399999999995</v>
      </c>
      <c r="AE2273" s="8">
        <f t="shared" si="214"/>
        <v>2251.0399999999995</v>
      </c>
      <c r="AG2273" t="str">
        <f t="shared" si="215"/>
        <v/>
      </c>
    </row>
    <row r="2274" spans="1:38" x14ac:dyDescent="0.35">
      <c r="A2274">
        <v>2273</v>
      </c>
      <c r="C2274">
        <v>89</v>
      </c>
      <c r="D2274">
        <v>453</v>
      </c>
      <c r="E2274" t="s">
        <v>135</v>
      </c>
      <c r="F2274" t="s">
        <v>111</v>
      </c>
      <c r="G2274">
        <v>48.938671110000001</v>
      </c>
      <c r="H2274">
        <v>125.46199799999999</v>
      </c>
      <c r="M2274" t="s">
        <v>102</v>
      </c>
      <c r="N2274">
        <v>22</v>
      </c>
      <c r="O2274">
        <v>0</v>
      </c>
      <c r="P2274">
        <f t="shared" si="216"/>
        <v>22</v>
      </c>
      <c r="Q2274" t="s">
        <v>36</v>
      </c>
      <c r="R2274">
        <v>1</v>
      </c>
      <c r="S2274">
        <f t="shared" si="211"/>
        <v>0</v>
      </c>
      <c r="T2274">
        <f t="shared" si="212"/>
        <v>22</v>
      </c>
      <c r="Z2274" s="5">
        <v>0.55000000000000004</v>
      </c>
      <c r="AA2274">
        <v>0</v>
      </c>
      <c r="AB2274" s="6">
        <v>19.02</v>
      </c>
      <c r="AC2274" s="8">
        <f t="shared" si="213"/>
        <v>23014.2</v>
      </c>
      <c r="AE2274" s="8">
        <f t="shared" si="214"/>
        <v>23014.2</v>
      </c>
      <c r="AG2274" t="str">
        <f t="shared" si="215"/>
        <v/>
      </c>
    </row>
    <row r="2275" spans="1:38" x14ac:dyDescent="0.35">
      <c r="A2275">
        <v>2274</v>
      </c>
      <c r="C2275">
        <v>102</v>
      </c>
      <c r="D2275">
        <v>453</v>
      </c>
      <c r="E2275" t="s">
        <v>135</v>
      </c>
      <c r="F2275" t="s">
        <v>111</v>
      </c>
      <c r="G2275">
        <v>48.938671110000001</v>
      </c>
      <c r="H2275">
        <v>125.46199799999999</v>
      </c>
      <c r="M2275" t="s">
        <v>109</v>
      </c>
      <c r="N2275">
        <v>0</v>
      </c>
      <c r="O2275">
        <v>-14</v>
      </c>
      <c r="P2275">
        <f t="shared" si="216"/>
        <v>14</v>
      </c>
      <c r="Q2275" t="s">
        <v>69</v>
      </c>
      <c r="R2275">
        <v>2</v>
      </c>
      <c r="S2275">
        <f t="shared" si="211"/>
        <v>14</v>
      </c>
      <c r="T2275">
        <f t="shared" si="212"/>
        <v>0</v>
      </c>
      <c r="U2275" t="s">
        <v>38</v>
      </c>
      <c r="V2275" t="s">
        <v>44</v>
      </c>
      <c r="Z2275" s="5">
        <v>0.97</v>
      </c>
      <c r="AA2275">
        <v>5</v>
      </c>
      <c r="AB2275" s="6">
        <v>7.94</v>
      </c>
      <c r="AC2275" s="8">
        <f t="shared" si="213"/>
        <v>10243.394</v>
      </c>
      <c r="AE2275" s="8">
        <f t="shared" si="214"/>
        <v>10243.394</v>
      </c>
      <c r="AG2275" t="str">
        <f t="shared" si="215"/>
        <v/>
      </c>
    </row>
    <row r="2276" spans="1:38" x14ac:dyDescent="0.35">
      <c r="A2276">
        <v>2275</v>
      </c>
      <c r="B2276" s="1"/>
      <c r="C2276">
        <v>102</v>
      </c>
      <c r="D2276">
        <v>453</v>
      </c>
      <c r="E2276" s="1" t="s">
        <v>135</v>
      </c>
      <c r="F2276" t="s">
        <v>111</v>
      </c>
      <c r="G2276" s="1">
        <v>48.938671110000001</v>
      </c>
      <c r="H2276" s="1">
        <v>125.46199799999999</v>
      </c>
      <c r="I2276" s="1"/>
      <c r="J2276" s="1"/>
      <c r="K2276" s="1"/>
      <c r="L2276" s="1"/>
      <c r="M2276" s="1" t="s">
        <v>132</v>
      </c>
      <c r="N2276" s="1">
        <v>-14</v>
      </c>
      <c r="O2276" s="1">
        <v>-14</v>
      </c>
      <c r="P2276" s="1">
        <f t="shared" si="216"/>
        <v>0</v>
      </c>
      <c r="Q2276" s="1" t="s">
        <v>69</v>
      </c>
      <c r="R2276" s="1">
        <v>2</v>
      </c>
      <c r="S2276" s="1">
        <f t="shared" si="211"/>
        <v>0</v>
      </c>
      <c r="T2276" s="1">
        <f t="shared" si="212"/>
        <v>0</v>
      </c>
      <c r="U2276" t="s">
        <v>115</v>
      </c>
      <c r="V2276" t="s">
        <v>116</v>
      </c>
      <c r="W2276" s="1"/>
      <c r="X2276" s="1"/>
      <c r="Y2276" s="1"/>
      <c r="Z2276" s="5">
        <v>1.1000000000000001</v>
      </c>
      <c r="AA2276" s="1">
        <v>5</v>
      </c>
      <c r="AB2276" s="6">
        <v>0.92</v>
      </c>
      <c r="AC2276" s="8">
        <f t="shared" si="213"/>
        <v>0</v>
      </c>
      <c r="AD2276" s="1"/>
      <c r="AE2276" s="10">
        <f t="shared" si="214"/>
        <v>0</v>
      </c>
      <c r="AF2276" s="1"/>
      <c r="AG2276" t="str">
        <f t="shared" si="215"/>
        <v/>
      </c>
      <c r="AI2276" s="1"/>
      <c r="AJ2276" s="1"/>
      <c r="AK2276" s="1"/>
      <c r="AL2276" s="1"/>
    </row>
    <row r="2277" spans="1:38" x14ac:dyDescent="0.35">
      <c r="A2277">
        <v>2276</v>
      </c>
      <c r="C2277">
        <v>756</v>
      </c>
      <c r="D2277">
        <v>454</v>
      </c>
      <c r="E2277" t="s">
        <v>33</v>
      </c>
      <c r="F2277" t="s">
        <v>34</v>
      </c>
      <c r="G2277">
        <v>49.905448909999997</v>
      </c>
      <c r="H2277">
        <v>124.52179719999999</v>
      </c>
      <c r="M2277" t="s">
        <v>54</v>
      </c>
      <c r="N2277">
        <v>7</v>
      </c>
      <c r="O2277">
        <v>5</v>
      </c>
      <c r="P2277">
        <f t="shared" si="216"/>
        <v>2</v>
      </c>
      <c r="Q2277" t="s">
        <v>36</v>
      </c>
      <c r="R2277">
        <v>1</v>
      </c>
      <c r="S2277">
        <f t="shared" si="211"/>
        <v>0</v>
      </c>
      <c r="T2277">
        <f t="shared" si="212"/>
        <v>2</v>
      </c>
      <c r="W2277">
        <f>SUM(S2277:S2283)</f>
        <v>55</v>
      </c>
      <c r="X2277">
        <f>SUM(T2277:T2283)</f>
        <v>7</v>
      </c>
      <c r="Y2277">
        <f>X2277+W2277</f>
        <v>62</v>
      </c>
      <c r="Z2277" s="5">
        <v>0.14000000000000001</v>
      </c>
      <c r="AA2277">
        <v>0</v>
      </c>
      <c r="AB2277" s="6">
        <v>43.21</v>
      </c>
      <c r="AC2277" s="8">
        <f t="shared" si="213"/>
        <v>1209.8800000000001</v>
      </c>
      <c r="AD2277" s="8">
        <f>SUM(AC2277:AC2283)</f>
        <v>16838.992999999999</v>
      </c>
      <c r="AE2277" s="8">
        <f t="shared" si="214"/>
        <v>1209.8800000000001</v>
      </c>
      <c r="AF2277" s="8">
        <f>SUM(AE2277:AE2283)</f>
        <v>16838.992999999999</v>
      </c>
      <c r="AG2277">
        <f t="shared" si="215"/>
        <v>1</v>
      </c>
    </row>
    <row r="2278" spans="1:38" x14ac:dyDescent="0.35">
      <c r="A2278">
        <v>2277</v>
      </c>
      <c r="C2278">
        <v>756</v>
      </c>
      <c r="D2278">
        <v>454</v>
      </c>
      <c r="E2278" t="s">
        <v>33</v>
      </c>
      <c r="F2278" t="s">
        <v>34</v>
      </c>
      <c r="G2278">
        <v>49.905448909999997</v>
      </c>
      <c r="H2278">
        <v>124.52179719999999</v>
      </c>
      <c r="M2278" t="s">
        <v>40</v>
      </c>
      <c r="N2278">
        <v>5</v>
      </c>
      <c r="O2278">
        <v>3</v>
      </c>
      <c r="P2278">
        <f t="shared" si="216"/>
        <v>2</v>
      </c>
      <c r="Q2278" t="s">
        <v>36</v>
      </c>
      <c r="R2278">
        <v>1</v>
      </c>
      <c r="S2278">
        <f t="shared" si="211"/>
        <v>0</v>
      </c>
      <c r="T2278">
        <f t="shared" si="212"/>
        <v>2</v>
      </c>
      <c r="Z2278" s="5">
        <v>0.14000000000000001</v>
      </c>
      <c r="AA2278">
        <v>0</v>
      </c>
      <c r="AB2278" s="6">
        <v>43.21</v>
      </c>
      <c r="AC2278" s="8">
        <f t="shared" si="213"/>
        <v>1209.8800000000001</v>
      </c>
      <c r="AE2278" s="8">
        <f t="shared" si="214"/>
        <v>1209.8800000000001</v>
      </c>
      <c r="AG2278" t="str">
        <f t="shared" si="215"/>
        <v/>
      </c>
    </row>
    <row r="2279" spans="1:38" x14ac:dyDescent="0.35">
      <c r="A2279">
        <v>2278</v>
      </c>
      <c r="C2279">
        <v>756</v>
      </c>
      <c r="D2279">
        <v>454</v>
      </c>
      <c r="E2279" t="s">
        <v>33</v>
      </c>
      <c r="F2279" t="s">
        <v>34</v>
      </c>
      <c r="G2279">
        <v>49.905448909999997</v>
      </c>
      <c r="H2279">
        <v>124.52179719999999</v>
      </c>
      <c r="M2279" t="s">
        <v>80</v>
      </c>
      <c r="N2279">
        <v>3</v>
      </c>
      <c r="O2279">
        <v>0</v>
      </c>
      <c r="P2279">
        <f t="shared" si="216"/>
        <v>3</v>
      </c>
      <c r="Q2279" t="s">
        <v>36</v>
      </c>
      <c r="R2279">
        <v>1</v>
      </c>
      <c r="S2279">
        <f t="shared" si="211"/>
        <v>0</v>
      </c>
      <c r="T2279">
        <f t="shared" si="212"/>
        <v>3</v>
      </c>
      <c r="Z2279" s="5">
        <v>0.14000000000000001</v>
      </c>
      <c r="AA2279">
        <v>0</v>
      </c>
      <c r="AB2279" s="6">
        <v>36.65</v>
      </c>
      <c r="AC2279" s="8">
        <f t="shared" si="213"/>
        <v>1539.3000000000002</v>
      </c>
      <c r="AE2279" s="8">
        <f t="shared" si="214"/>
        <v>1539.3000000000002</v>
      </c>
      <c r="AG2279" t="str">
        <f t="shared" si="215"/>
        <v/>
      </c>
    </row>
    <row r="2280" spans="1:38" x14ac:dyDescent="0.35">
      <c r="A2280">
        <v>2279</v>
      </c>
      <c r="C2280">
        <v>815</v>
      </c>
      <c r="D2280">
        <v>454</v>
      </c>
      <c r="E2280" t="s">
        <v>33</v>
      </c>
      <c r="F2280" t="s">
        <v>34</v>
      </c>
      <c r="G2280">
        <v>49.905448909999997</v>
      </c>
      <c r="H2280">
        <v>124.52179719999999</v>
      </c>
      <c r="M2280" t="s">
        <v>72</v>
      </c>
      <c r="N2280">
        <v>0</v>
      </c>
      <c r="O2280">
        <v>-5</v>
      </c>
      <c r="P2280">
        <f t="shared" si="216"/>
        <v>5</v>
      </c>
      <c r="Q2280" t="s">
        <v>53</v>
      </c>
      <c r="R2280">
        <v>2</v>
      </c>
      <c r="S2280">
        <f t="shared" si="211"/>
        <v>5</v>
      </c>
      <c r="T2280">
        <f t="shared" si="212"/>
        <v>0</v>
      </c>
      <c r="U2280" t="s">
        <v>115</v>
      </c>
      <c r="V2280" t="s">
        <v>116</v>
      </c>
      <c r="Z2280" s="5">
        <v>1.31</v>
      </c>
      <c r="AA2280">
        <v>1</v>
      </c>
      <c r="AB2280" s="6">
        <v>4.74</v>
      </c>
      <c r="AC2280" s="8">
        <f t="shared" si="213"/>
        <v>3073.6530000000002</v>
      </c>
      <c r="AE2280" s="8">
        <f t="shared" si="214"/>
        <v>3073.6530000000002</v>
      </c>
      <c r="AG2280" t="str">
        <f t="shared" si="215"/>
        <v/>
      </c>
    </row>
    <row r="2281" spans="1:38" x14ac:dyDescent="0.35">
      <c r="A2281">
        <v>2280</v>
      </c>
      <c r="C2281">
        <v>815</v>
      </c>
      <c r="D2281">
        <v>454</v>
      </c>
      <c r="E2281" t="s">
        <v>33</v>
      </c>
      <c r="F2281" t="s">
        <v>34</v>
      </c>
      <c r="G2281">
        <v>49.905448909999997</v>
      </c>
      <c r="H2281">
        <v>124.52179719999999</v>
      </c>
      <c r="M2281" t="s">
        <v>48</v>
      </c>
      <c r="N2281">
        <v>-5</v>
      </c>
      <c r="O2281">
        <v>-23</v>
      </c>
      <c r="P2281">
        <f t="shared" si="216"/>
        <v>18</v>
      </c>
      <c r="Q2281" t="s">
        <v>53</v>
      </c>
      <c r="R2281">
        <v>2</v>
      </c>
      <c r="S2281">
        <f t="shared" si="211"/>
        <v>18</v>
      </c>
      <c r="T2281">
        <f t="shared" si="212"/>
        <v>0</v>
      </c>
      <c r="U2281" t="s">
        <v>115</v>
      </c>
      <c r="V2281" t="s">
        <v>116</v>
      </c>
      <c r="Z2281" s="5">
        <v>1.38</v>
      </c>
      <c r="AA2281">
        <v>10</v>
      </c>
      <c r="AB2281" s="6">
        <v>1.7</v>
      </c>
      <c r="AC2281" s="8">
        <f t="shared" si="213"/>
        <v>3800.5199999999986</v>
      </c>
      <c r="AE2281" s="8">
        <f t="shared" si="214"/>
        <v>3800.5199999999986</v>
      </c>
      <c r="AG2281" t="str">
        <f t="shared" si="215"/>
        <v/>
      </c>
    </row>
    <row r="2282" spans="1:38" x14ac:dyDescent="0.35">
      <c r="A2282">
        <v>2281</v>
      </c>
      <c r="C2282">
        <v>815</v>
      </c>
      <c r="D2282">
        <v>454</v>
      </c>
      <c r="E2282" t="s">
        <v>33</v>
      </c>
      <c r="F2282" t="s">
        <v>34</v>
      </c>
      <c r="G2282">
        <v>49.905448909999997</v>
      </c>
      <c r="H2282">
        <v>124.52179719999999</v>
      </c>
      <c r="M2282" t="s">
        <v>49</v>
      </c>
      <c r="N2282">
        <v>-23</v>
      </c>
      <c r="O2282">
        <v>-55</v>
      </c>
      <c r="P2282">
        <f t="shared" si="216"/>
        <v>32</v>
      </c>
      <c r="Q2282" t="s">
        <v>53</v>
      </c>
      <c r="R2282">
        <v>2</v>
      </c>
      <c r="S2282">
        <f t="shared" si="211"/>
        <v>32</v>
      </c>
      <c r="T2282">
        <f t="shared" si="212"/>
        <v>0</v>
      </c>
      <c r="U2282" t="s">
        <v>115</v>
      </c>
      <c r="V2282" t="s">
        <v>61</v>
      </c>
      <c r="Z2282" s="5">
        <v>1.38</v>
      </c>
      <c r="AA2282">
        <v>20</v>
      </c>
      <c r="AB2282" s="6">
        <v>1.7</v>
      </c>
      <c r="AC2282" s="8">
        <f t="shared" si="213"/>
        <v>6005.7599999999993</v>
      </c>
      <c r="AE2282" s="8">
        <f t="shared" si="214"/>
        <v>6005.7599999999993</v>
      </c>
      <c r="AG2282" t="str">
        <f t="shared" si="215"/>
        <v/>
      </c>
    </row>
    <row r="2283" spans="1:38" x14ac:dyDescent="0.35">
      <c r="A2283">
        <v>2282</v>
      </c>
      <c r="B2283" s="1"/>
      <c r="C2283">
        <v>815</v>
      </c>
      <c r="D2283">
        <v>454</v>
      </c>
      <c r="E2283" s="1" t="s">
        <v>33</v>
      </c>
      <c r="F2283" t="s">
        <v>34</v>
      </c>
      <c r="G2283" s="1">
        <v>49.905448909999997</v>
      </c>
      <c r="H2283" s="1">
        <v>124.52179719999999</v>
      </c>
      <c r="I2283" s="1"/>
      <c r="J2283" s="1"/>
      <c r="K2283" s="1"/>
      <c r="L2283" s="1"/>
      <c r="M2283" s="1" t="s">
        <v>129</v>
      </c>
      <c r="N2283" s="1">
        <v>-55</v>
      </c>
      <c r="O2283" s="1">
        <v>-55</v>
      </c>
      <c r="P2283" s="1">
        <f t="shared" si="216"/>
        <v>0</v>
      </c>
      <c r="Q2283" s="1" t="s">
        <v>53</v>
      </c>
      <c r="R2283" s="1">
        <v>2</v>
      </c>
      <c r="S2283" s="1">
        <f t="shared" si="211"/>
        <v>0</v>
      </c>
      <c r="T2283" s="1">
        <f t="shared" si="212"/>
        <v>0</v>
      </c>
      <c r="U2283" t="s">
        <v>115</v>
      </c>
      <c r="V2283" t="s">
        <v>61</v>
      </c>
      <c r="W2283" s="1"/>
      <c r="X2283" s="1"/>
      <c r="Y2283" s="1"/>
      <c r="Z2283" s="5">
        <v>1.38</v>
      </c>
      <c r="AA2283" s="1">
        <v>0</v>
      </c>
      <c r="AB2283" s="6">
        <v>0.54</v>
      </c>
      <c r="AC2283" s="8">
        <f t="shared" si="213"/>
        <v>0</v>
      </c>
      <c r="AD2283" s="1"/>
      <c r="AE2283" s="10">
        <f t="shared" si="214"/>
        <v>0</v>
      </c>
      <c r="AF2283" s="1"/>
      <c r="AG2283" t="str">
        <f t="shared" si="215"/>
        <v/>
      </c>
      <c r="AI2283" s="1"/>
      <c r="AJ2283" s="1"/>
      <c r="AK2283" s="1"/>
      <c r="AL2283" s="1"/>
    </row>
    <row r="2284" spans="1:38" x14ac:dyDescent="0.35">
      <c r="A2284">
        <v>2283</v>
      </c>
      <c r="C2284">
        <v>716</v>
      </c>
      <c r="D2284">
        <v>455</v>
      </c>
      <c r="E2284" t="s">
        <v>74</v>
      </c>
      <c r="F2284" t="s">
        <v>65</v>
      </c>
      <c r="G2284">
        <v>49.599834440000002</v>
      </c>
      <c r="H2284">
        <v>124.82984159999999</v>
      </c>
      <c r="M2284" t="s">
        <v>54</v>
      </c>
      <c r="N2284">
        <v>7</v>
      </c>
      <c r="O2284">
        <v>5</v>
      </c>
      <c r="P2284">
        <f t="shared" si="216"/>
        <v>2</v>
      </c>
      <c r="Q2284" t="s">
        <v>36</v>
      </c>
      <c r="R2284">
        <v>1</v>
      </c>
      <c r="S2284">
        <f t="shared" si="211"/>
        <v>0</v>
      </c>
      <c r="T2284">
        <f t="shared" si="212"/>
        <v>2</v>
      </c>
      <c r="W2284">
        <f>SUM(S2284:S2289)</f>
        <v>35</v>
      </c>
      <c r="X2284">
        <f>SUM(T2284:T2289)</f>
        <v>7</v>
      </c>
      <c r="Y2284">
        <f>X2284+W2284</f>
        <v>42</v>
      </c>
      <c r="Z2284" s="5">
        <v>0.16</v>
      </c>
      <c r="AA2284">
        <v>0</v>
      </c>
      <c r="AB2284" s="6">
        <v>37.4</v>
      </c>
      <c r="AC2284" s="8">
        <f t="shared" si="213"/>
        <v>1196.8</v>
      </c>
      <c r="AD2284" s="8">
        <f>SUM(AC2284:AC2289)</f>
        <v>9297.8799999999992</v>
      </c>
      <c r="AE2284" s="8">
        <f t="shared" si="214"/>
        <v>1196.8</v>
      </c>
      <c r="AF2284" s="8">
        <f>SUM(AE2284:AE2289)</f>
        <v>9297.8799999999992</v>
      </c>
      <c r="AG2284">
        <f t="shared" si="215"/>
        <v>1</v>
      </c>
    </row>
    <row r="2285" spans="1:38" x14ac:dyDescent="0.35">
      <c r="A2285">
        <v>2284</v>
      </c>
      <c r="C2285">
        <v>716</v>
      </c>
      <c r="D2285">
        <v>455</v>
      </c>
      <c r="E2285" t="s">
        <v>74</v>
      </c>
      <c r="F2285" t="s">
        <v>65</v>
      </c>
      <c r="G2285">
        <v>49.599834440000002</v>
      </c>
      <c r="H2285">
        <v>124.82984159999999</v>
      </c>
      <c r="M2285" t="s">
        <v>39</v>
      </c>
      <c r="N2285">
        <v>5</v>
      </c>
      <c r="O2285">
        <v>1</v>
      </c>
      <c r="P2285">
        <f t="shared" si="216"/>
        <v>4</v>
      </c>
      <c r="Q2285" t="s">
        <v>36</v>
      </c>
      <c r="R2285">
        <v>1</v>
      </c>
      <c r="S2285">
        <f t="shared" si="211"/>
        <v>0</v>
      </c>
      <c r="T2285">
        <f t="shared" si="212"/>
        <v>4</v>
      </c>
      <c r="Z2285" s="5">
        <v>0.16</v>
      </c>
      <c r="AA2285">
        <v>0</v>
      </c>
      <c r="AB2285" s="6">
        <v>37.4</v>
      </c>
      <c r="AC2285" s="8">
        <f t="shared" si="213"/>
        <v>2393.6</v>
      </c>
      <c r="AE2285" s="8">
        <f t="shared" si="214"/>
        <v>2393.6</v>
      </c>
      <c r="AG2285" t="str">
        <f t="shared" si="215"/>
        <v/>
      </c>
    </row>
    <row r="2286" spans="1:38" x14ac:dyDescent="0.35">
      <c r="A2286">
        <v>2285</v>
      </c>
      <c r="C2286">
        <v>716</v>
      </c>
      <c r="D2286">
        <v>455</v>
      </c>
      <c r="E2286" t="s">
        <v>74</v>
      </c>
      <c r="F2286" t="s">
        <v>65</v>
      </c>
      <c r="G2286">
        <v>49.599834440000002</v>
      </c>
      <c r="H2286">
        <v>124.82984159999999</v>
      </c>
      <c r="M2286" t="s">
        <v>80</v>
      </c>
      <c r="N2286">
        <v>1</v>
      </c>
      <c r="O2286">
        <v>0</v>
      </c>
      <c r="P2286">
        <f t="shared" si="216"/>
        <v>1</v>
      </c>
      <c r="Q2286" t="s">
        <v>36</v>
      </c>
      <c r="R2286">
        <v>1</v>
      </c>
      <c r="S2286">
        <f t="shared" si="211"/>
        <v>0</v>
      </c>
      <c r="T2286">
        <f t="shared" si="212"/>
        <v>1</v>
      </c>
      <c r="Z2286" s="5">
        <v>0.16</v>
      </c>
      <c r="AA2286">
        <v>0</v>
      </c>
      <c r="AB2286" s="6">
        <v>30.85</v>
      </c>
      <c r="AC2286" s="8">
        <f t="shared" si="213"/>
        <v>493.6</v>
      </c>
      <c r="AE2286" s="8">
        <f t="shared" si="214"/>
        <v>493.6</v>
      </c>
      <c r="AG2286" t="str">
        <f t="shared" si="215"/>
        <v/>
      </c>
    </row>
    <row r="2287" spans="1:38" x14ac:dyDescent="0.35">
      <c r="A2287">
        <v>2286</v>
      </c>
      <c r="C2287">
        <v>773</v>
      </c>
      <c r="D2287">
        <v>455</v>
      </c>
      <c r="E2287" t="s">
        <v>74</v>
      </c>
      <c r="F2287" t="s">
        <v>65</v>
      </c>
      <c r="G2287">
        <v>49.599834440000002</v>
      </c>
      <c r="H2287">
        <v>124.82984159999999</v>
      </c>
      <c r="M2287" t="s">
        <v>57</v>
      </c>
      <c r="N2287">
        <v>0</v>
      </c>
      <c r="O2287">
        <v>-4</v>
      </c>
      <c r="P2287">
        <f t="shared" si="216"/>
        <v>4</v>
      </c>
      <c r="Q2287" t="s">
        <v>53</v>
      </c>
      <c r="R2287">
        <v>2</v>
      </c>
      <c r="S2287">
        <f t="shared" si="211"/>
        <v>4</v>
      </c>
      <c r="T2287">
        <f t="shared" si="212"/>
        <v>0</v>
      </c>
      <c r="U2287" t="s">
        <v>38</v>
      </c>
      <c r="V2287" t="s">
        <v>291</v>
      </c>
      <c r="Z2287" s="5">
        <v>1.07</v>
      </c>
      <c r="AA2287">
        <v>0</v>
      </c>
      <c r="AB2287" s="6">
        <v>3.36</v>
      </c>
      <c r="AC2287" s="8">
        <f t="shared" si="213"/>
        <v>1438.0800000000002</v>
      </c>
      <c r="AE2287" s="8">
        <f t="shared" si="214"/>
        <v>1438.0800000000002</v>
      </c>
      <c r="AG2287" t="str">
        <f t="shared" si="215"/>
        <v/>
      </c>
    </row>
    <row r="2288" spans="1:38" x14ac:dyDescent="0.35">
      <c r="A2288">
        <v>2287</v>
      </c>
      <c r="C2288">
        <v>773</v>
      </c>
      <c r="D2288">
        <v>455</v>
      </c>
      <c r="E2288" t="s">
        <v>74</v>
      </c>
      <c r="F2288" t="s">
        <v>65</v>
      </c>
      <c r="G2288">
        <v>49.599834440000002</v>
      </c>
      <c r="H2288">
        <v>124.82984159999999</v>
      </c>
      <c r="M2288" t="s">
        <v>51</v>
      </c>
      <c r="N2288">
        <v>-4</v>
      </c>
      <c r="O2288">
        <v>-35</v>
      </c>
      <c r="P2288">
        <f t="shared" si="216"/>
        <v>31</v>
      </c>
      <c r="Q2288" t="s">
        <v>53</v>
      </c>
      <c r="R2288">
        <v>2</v>
      </c>
      <c r="S2288">
        <f t="shared" si="211"/>
        <v>31</v>
      </c>
      <c r="T2288">
        <f t="shared" si="212"/>
        <v>0</v>
      </c>
      <c r="U2288" t="s">
        <v>38</v>
      </c>
      <c r="V2288" t="s">
        <v>291</v>
      </c>
      <c r="Z2288" s="5">
        <v>1.45</v>
      </c>
      <c r="AA2288">
        <v>30</v>
      </c>
      <c r="AB2288" s="6">
        <v>1.2</v>
      </c>
      <c r="AC2288" s="8">
        <f t="shared" si="213"/>
        <v>3775.7999999999997</v>
      </c>
      <c r="AE2288" s="8">
        <f t="shared" si="214"/>
        <v>3775.7999999999997</v>
      </c>
      <c r="AG2288" t="str">
        <f t="shared" si="215"/>
        <v/>
      </c>
    </row>
    <row r="2289" spans="1:38" x14ac:dyDescent="0.35">
      <c r="A2289">
        <v>2288</v>
      </c>
      <c r="B2289" s="1"/>
      <c r="C2289">
        <v>773</v>
      </c>
      <c r="D2289">
        <v>455</v>
      </c>
      <c r="E2289" s="1" t="s">
        <v>74</v>
      </c>
      <c r="F2289" t="s">
        <v>65</v>
      </c>
      <c r="G2289" s="1">
        <v>49.599834440000002</v>
      </c>
      <c r="H2289" s="1">
        <v>124.82984159999999</v>
      </c>
      <c r="I2289" s="1"/>
      <c r="J2289" s="1"/>
      <c r="K2289" s="1"/>
      <c r="L2289" s="1"/>
      <c r="M2289" s="1" t="s">
        <v>75</v>
      </c>
      <c r="N2289" s="1">
        <v>-35</v>
      </c>
      <c r="O2289" s="1">
        <v>-35</v>
      </c>
      <c r="P2289" s="1">
        <f t="shared" si="216"/>
        <v>0</v>
      </c>
      <c r="Q2289" s="1" t="s">
        <v>53</v>
      </c>
      <c r="R2289" s="1">
        <v>2</v>
      </c>
      <c r="S2289" s="1">
        <f t="shared" si="211"/>
        <v>0</v>
      </c>
      <c r="T2289" s="1">
        <f t="shared" si="212"/>
        <v>0</v>
      </c>
      <c r="U2289" t="s">
        <v>38</v>
      </c>
      <c r="V2289" t="s">
        <v>291</v>
      </c>
      <c r="W2289" s="1"/>
      <c r="X2289" s="1"/>
      <c r="Y2289" s="1"/>
      <c r="Z2289" s="5">
        <v>1.45</v>
      </c>
      <c r="AA2289" s="1">
        <v>35</v>
      </c>
      <c r="AB2289" s="6">
        <v>0.38</v>
      </c>
      <c r="AC2289" s="8">
        <f t="shared" si="213"/>
        <v>0</v>
      </c>
      <c r="AD2289" s="1"/>
      <c r="AE2289" s="10">
        <f t="shared" si="214"/>
        <v>0</v>
      </c>
      <c r="AF2289" s="1"/>
      <c r="AG2289" t="str">
        <f t="shared" si="215"/>
        <v/>
      </c>
      <c r="AI2289" s="1"/>
      <c r="AJ2289" s="1"/>
      <c r="AK2289" s="1"/>
      <c r="AL2289" s="1"/>
    </row>
    <row r="2290" spans="1:38" x14ac:dyDescent="0.35">
      <c r="A2290">
        <v>2289</v>
      </c>
      <c r="C2290">
        <v>79</v>
      </c>
      <c r="D2290">
        <v>456</v>
      </c>
      <c r="E2290" t="s">
        <v>46</v>
      </c>
      <c r="F2290" t="s">
        <v>34</v>
      </c>
      <c r="G2290">
        <v>49.200611109999997</v>
      </c>
      <c r="H2290">
        <v>125.32039640000001</v>
      </c>
      <c r="M2290" t="s">
        <v>37</v>
      </c>
      <c r="N2290">
        <v>14.5</v>
      </c>
      <c r="O2290">
        <v>13</v>
      </c>
      <c r="P2290">
        <f t="shared" si="216"/>
        <v>1.5</v>
      </c>
      <c r="Q2290" t="s">
        <v>36</v>
      </c>
      <c r="R2290">
        <v>1</v>
      </c>
      <c r="S2290">
        <f t="shared" si="211"/>
        <v>0</v>
      </c>
      <c r="T2290">
        <f t="shared" si="212"/>
        <v>1.5</v>
      </c>
      <c r="W2290">
        <f>SUM(S2290:S2294)</f>
        <v>42</v>
      </c>
      <c r="X2290">
        <f>SUM(T2290:T2294)</f>
        <v>14.5</v>
      </c>
      <c r="Y2290">
        <f>X2290+W2290</f>
        <v>56.5</v>
      </c>
      <c r="Z2290" s="5">
        <v>0.11</v>
      </c>
      <c r="AA2290">
        <v>0</v>
      </c>
      <c r="AB2290" s="6">
        <v>45.06</v>
      </c>
      <c r="AC2290" s="8">
        <f t="shared" si="213"/>
        <v>743.49</v>
      </c>
      <c r="AD2290" s="8">
        <f>SUM(AC2290:AC2294)</f>
        <v>12346.335999999999</v>
      </c>
      <c r="AE2290" s="8">
        <f t="shared" si="214"/>
        <v>743.49</v>
      </c>
      <c r="AF2290" s="8">
        <f>SUM(AE2290:AE2294)</f>
        <v>12346.335999999999</v>
      </c>
      <c r="AG2290">
        <f t="shared" si="215"/>
        <v>1</v>
      </c>
    </row>
    <row r="2291" spans="1:38" x14ac:dyDescent="0.35">
      <c r="A2291">
        <v>2290</v>
      </c>
      <c r="C2291">
        <v>79</v>
      </c>
      <c r="D2291">
        <v>456</v>
      </c>
      <c r="E2291" t="s">
        <v>46</v>
      </c>
      <c r="F2291" t="s">
        <v>34</v>
      </c>
      <c r="G2291">
        <v>49.200611109999997</v>
      </c>
      <c r="H2291">
        <v>125.32039640000001</v>
      </c>
      <c r="M2291" t="s">
        <v>40</v>
      </c>
      <c r="N2291">
        <v>13</v>
      </c>
      <c r="O2291">
        <v>7</v>
      </c>
      <c r="P2291">
        <f t="shared" si="216"/>
        <v>6</v>
      </c>
      <c r="Q2291" t="s">
        <v>36</v>
      </c>
      <c r="R2291">
        <v>1</v>
      </c>
      <c r="S2291">
        <f t="shared" si="211"/>
        <v>0</v>
      </c>
      <c r="T2291">
        <f t="shared" si="212"/>
        <v>6</v>
      </c>
      <c r="Z2291" s="5">
        <v>0.11</v>
      </c>
      <c r="AA2291">
        <v>0</v>
      </c>
      <c r="AB2291" s="6">
        <v>45.06</v>
      </c>
      <c r="AC2291" s="8">
        <f t="shared" si="213"/>
        <v>2973.96</v>
      </c>
      <c r="AE2291" s="8">
        <f t="shared" si="214"/>
        <v>2973.96</v>
      </c>
      <c r="AG2291" t="str">
        <f t="shared" si="215"/>
        <v/>
      </c>
    </row>
    <row r="2292" spans="1:38" x14ac:dyDescent="0.35">
      <c r="A2292">
        <v>2291</v>
      </c>
      <c r="C2292">
        <v>79</v>
      </c>
      <c r="D2292">
        <v>456</v>
      </c>
      <c r="E2292" t="s">
        <v>46</v>
      </c>
      <c r="F2292" t="s">
        <v>34</v>
      </c>
      <c r="G2292">
        <v>49.200611109999997</v>
      </c>
      <c r="H2292">
        <v>125.32039640000001</v>
      </c>
      <c r="M2292" t="s">
        <v>41</v>
      </c>
      <c r="N2292">
        <v>7</v>
      </c>
      <c r="O2292">
        <v>0</v>
      </c>
      <c r="P2292">
        <f t="shared" si="216"/>
        <v>7</v>
      </c>
      <c r="Q2292" t="s">
        <v>36</v>
      </c>
      <c r="R2292">
        <v>1</v>
      </c>
      <c r="S2292">
        <f t="shared" si="211"/>
        <v>0</v>
      </c>
      <c r="T2292">
        <f t="shared" si="212"/>
        <v>7</v>
      </c>
      <c r="Z2292" s="5">
        <v>0.11</v>
      </c>
      <c r="AA2292">
        <v>0</v>
      </c>
      <c r="AB2292" s="6">
        <v>38.51</v>
      </c>
      <c r="AC2292" s="8">
        <f t="shared" si="213"/>
        <v>2965.27</v>
      </c>
      <c r="AE2292" s="8">
        <f t="shared" si="214"/>
        <v>2965.27</v>
      </c>
      <c r="AG2292" t="str">
        <f t="shared" si="215"/>
        <v/>
      </c>
    </row>
    <row r="2293" spans="1:38" x14ac:dyDescent="0.35">
      <c r="A2293">
        <v>2292</v>
      </c>
      <c r="C2293">
        <v>92</v>
      </c>
      <c r="D2293">
        <v>456</v>
      </c>
      <c r="E2293" t="s">
        <v>46</v>
      </c>
      <c r="F2293" t="s">
        <v>34</v>
      </c>
      <c r="G2293">
        <v>49.200611109999997</v>
      </c>
      <c r="H2293">
        <v>125.32039640000001</v>
      </c>
      <c r="M2293" t="s">
        <v>60</v>
      </c>
      <c r="N2293">
        <v>0</v>
      </c>
      <c r="O2293">
        <v>-42</v>
      </c>
      <c r="P2293">
        <f t="shared" si="216"/>
        <v>42</v>
      </c>
      <c r="Q2293" t="s">
        <v>69</v>
      </c>
      <c r="R2293">
        <v>2</v>
      </c>
      <c r="S2293">
        <f t="shared" si="211"/>
        <v>42</v>
      </c>
      <c r="T2293">
        <f t="shared" si="212"/>
        <v>0</v>
      </c>
      <c r="U2293" t="s">
        <v>38</v>
      </c>
      <c r="V2293" t="s">
        <v>44</v>
      </c>
      <c r="Z2293" s="5">
        <v>0.86</v>
      </c>
      <c r="AA2293">
        <v>60</v>
      </c>
      <c r="AB2293" s="6">
        <v>3.92</v>
      </c>
      <c r="AC2293" s="8">
        <f t="shared" si="213"/>
        <v>5663.6160000000009</v>
      </c>
      <c r="AE2293" s="8">
        <f t="shared" si="214"/>
        <v>5663.6160000000009</v>
      </c>
      <c r="AG2293" t="str">
        <f t="shared" si="215"/>
        <v/>
      </c>
    </row>
    <row r="2294" spans="1:38" x14ac:dyDescent="0.35">
      <c r="A2294">
        <v>2293</v>
      </c>
      <c r="B2294" s="1"/>
      <c r="C2294">
        <v>92</v>
      </c>
      <c r="D2294">
        <v>456</v>
      </c>
      <c r="E2294" s="1" t="s">
        <v>46</v>
      </c>
      <c r="F2294" t="s">
        <v>34</v>
      </c>
      <c r="G2294" s="1">
        <v>49.200611109999997</v>
      </c>
      <c r="H2294" s="1">
        <v>125.32039640000001</v>
      </c>
      <c r="I2294" s="1"/>
      <c r="J2294" s="1"/>
      <c r="K2294" s="1"/>
      <c r="L2294" s="1"/>
      <c r="M2294" s="1" t="s">
        <v>48</v>
      </c>
      <c r="N2294" s="1">
        <v>-42</v>
      </c>
      <c r="O2294" s="1">
        <v>-42</v>
      </c>
      <c r="P2294" s="1">
        <f t="shared" si="216"/>
        <v>0</v>
      </c>
      <c r="Q2294" s="1" t="s">
        <v>43</v>
      </c>
      <c r="R2294" s="1">
        <v>2</v>
      </c>
      <c r="S2294" s="1">
        <f t="shared" si="211"/>
        <v>0</v>
      </c>
      <c r="T2294" s="1">
        <f t="shared" si="212"/>
        <v>0</v>
      </c>
      <c r="U2294" t="s">
        <v>38</v>
      </c>
      <c r="V2294" t="s">
        <v>44</v>
      </c>
      <c r="W2294" s="1"/>
      <c r="X2294" s="1"/>
      <c r="Y2294" s="1"/>
      <c r="Z2294" s="5">
        <v>1.17</v>
      </c>
      <c r="AA2294" s="1">
        <v>60</v>
      </c>
      <c r="AB2294" s="6">
        <v>3.92</v>
      </c>
      <c r="AC2294" s="8">
        <f t="shared" si="213"/>
        <v>0</v>
      </c>
      <c r="AD2294" s="1"/>
      <c r="AE2294" s="10">
        <f t="shared" si="214"/>
        <v>0</v>
      </c>
      <c r="AF2294" s="1"/>
      <c r="AG2294" t="str">
        <f t="shared" si="215"/>
        <v/>
      </c>
      <c r="AI2294" s="1"/>
      <c r="AJ2294" s="1"/>
      <c r="AK2294" s="1"/>
      <c r="AL2294" s="1"/>
    </row>
    <row r="2295" spans="1:38" x14ac:dyDescent="0.35">
      <c r="A2295">
        <v>2294</v>
      </c>
      <c r="C2295">
        <v>90</v>
      </c>
      <c r="D2295">
        <v>457</v>
      </c>
      <c r="E2295" t="s">
        <v>46</v>
      </c>
      <c r="F2295" t="s">
        <v>34</v>
      </c>
      <c r="G2295">
        <v>49.205139160000002</v>
      </c>
      <c r="H2295">
        <v>125.3182983</v>
      </c>
      <c r="M2295" t="s">
        <v>37</v>
      </c>
      <c r="N2295">
        <v>9</v>
      </c>
      <c r="O2295">
        <v>8</v>
      </c>
      <c r="P2295">
        <f t="shared" si="216"/>
        <v>1</v>
      </c>
      <c r="Q2295" t="s">
        <v>36</v>
      </c>
      <c r="R2295">
        <v>1</v>
      </c>
      <c r="S2295">
        <f t="shared" si="211"/>
        <v>0</v>
      </c>
      <c r="T2295">
        <f t="shared" si="212"/>
        <v>1</v>
      </c>
      <c r="W2295">
        <f>SUM(S2295:S2300)</f>
        <v>80</v>
      </c>
      <c r="X2295">
        <f>SUM(T2295:T2300)</f>
        <v>9</v>
      </c>
      <c r="Y2295">
        <f>X2295+W2295</f>
        <v>89</v>
      </c>
      <c r="Z2295" s="5">
        <v>0.11</v>
      </c>
      <c r="AA2295">
        <v>0</v>
      </c>
      <c r="AB2295" s="6">
        <v>45.06</v>
      </c>
      <c r="AC2295" s="8">
        <f t="shared" si="213"/>
        <v>495.65999999999997</v>
      </c>
      <c r="AD2295" s="8">
        <f>SUM(AC2295:AC2300)</f>
        <v>27453.108</v>
      </c>
      <c r="AE2295" s="8">
        <f t="shared" si="214"/>
        <v>495.65999999999997</v>
      </c>
      <c r="AF2295" s="8">
        <f>SUM(AE2295:AE2300)</f>
        <v>27453.108</v>
      </c>
      <c r="AG2295">
        <f t="shared" si="215"/>
        <v>1</v>
      </c>
    </row>
    <row r="2296" spans="1:38" x14ac:dyDescent="0.35">
      <c r="A2296">
        <v>2295</v>
      </c>
      <c r="C2296">
        <v>90</v>
      </c>
      <c r="D2296">
        <v>457</v>
      </c>
      <c r="E2296" t="s">
        <v>46</v>
      </c>
      <c r="F2296" t="s">
        <v>34</v>
      </c>
      <c r="G2296">
        <v>49.205139160000002</v>
      </c>
      <c r="H2296">
        <v>125.3182983</v>
      </c>
      <c r="M2296" t="s">
        <v>40</v>
      </c>
      <c r="N2296">
        <v>8</v>
      </c>
      <c r="O2296">
        <v>5</v>
      </c>
      <c r="P2296">
        <f t="shared" si="216"/>
        <v>3</v>
      </c>
      <c r="Q2296" t="s">
        <v>36</v>
      </c>
      <c r="R2296">
        <v>1</v>
      </c>
      <c r="S2296">
        <f t="shared" si="211"/>
        <v>0</v>
      </c>
      <c r="T2296">
        <f t="shared" si="212"/>
        <v>3</v>
      </c>
      <c r="Z2296" s="5">
        <v>0.11</v>
      </c>
      <c r="AA2296">
        <v>0</v>
      </c>
      <c r="AB2296" s="6">
        <v>45.06</v>
      </c>
      <c r="AC2296" s="8">
        <f t="shared" si="213"/>
        <v>1486.98</v>
      </c>
      <c r="AE2296" s="8">
        <f t="shared" si="214"/>
        <v>1486.98</v>
      </c>
      <c r="AG2296" t="str">
        <f t="shared" si="215"/>
        <v/>
      </c>
    </row>
    <row r="2297" spans="1:38" x14ac:dyDescent="0.35">
      <c r="A2297">
        <v>2296</v>
      </c>
      <c r="C2297">
        <v>90</v>
      </c>
      <c r="D2297">
        <v>457</v>
      </c>
      <c r="E2297" t="s">
        <v>46</v>
      </c>
      <c r="F2297" t="s">
        <v>34</v>
      </c>
      <c r="G2297">
        <v>49.205139160000002</v>
      </c>
      <c r="H2297">
        <v>125.3182983</v>
      </c>
      <c r="M2297" t="s">
        <v>41</v>
      </c>
      <c r="N2297">
        <v>5</v>
      </c>
      <c r="O2297">
        <v>0</v>
      </c>
      <c r="P2297">
        <f t="shared" si="216"/>
        <v>5</v>
      </c>
      <c r="Q2297" t="s">
        <v>36</v>
      </c>
      <c r="R2297">
        <v>1</v>
      </c>
      <c r="S2297">
        <f t="shared" si="211"/>
        <v>0</v>
      </c>
      <c r="T2297">
        <f t="shared" si="212"/>
        <v>5</v>
      </c>
      <c r="Z2297" s="5">
        <v>0.11</v>
      </c>
      <c r="AA2297">
        <v>0</v>
      </c>
      <c r="AB2297" s="6">
        <v>38.51</v>
      </c>
      <c r="AC2297" s="8">
        <f t="shared" si="213"/>
        <v>2118.0499999999993</v>
      </c>
      <c r="AE2297" s="8">
        <f t="shared" si="214"/>
        <v>2118.0499999999993</v>
      </c>
      <c r="AG2297" t="str">
        <f t="shared" si="215"/>
        <v/>
      </c>
    </row>
    <row r="2298" spans="1:38" x14ac:dyDescent="0.35">
      <c r="A2298">
        <v>2297</v>
      </c>
      <c r="C2298">
        <v>103</v>
      </c>
      <c r="D2298">
        <v>457</v>
      </c>
      <c r="E2298" t="s">
        <v>46</v>
      </c>
      <c r="F2298" t="s">
        <v>34</v>
      </c>
      <c r="G2298">
        <v>49.205139160000002</v>
      </c>
      <c r="H2298">
        <v>125.3182983</v>
      </c>
      <c r="M2298" t="s">
        <v>109</v>
      </c>
      <c r="N2298">
        <v>0</v>
      </c>
      <c r="O2298">
        <v>-4</v>
      </c>
      <c r="P2298">
        <f t="shared" si="216"/>
        <v>4</v>
      </c>
      <c r="Q2298" t="s">
        <v>69</v>
      </c>
      <c r="R2298">
        <v>2</v>
      </c>
      <c r="S2298">
        <f t="shared" si="211"/>
        <v>4</v>
      </c>
      <c r="T2298">
        <f t="shared" si="212"/>
        <v>0</v>
      </c>
      <c r="U2298" t="s">
        <v>38</v>
      </c>
      <c r="V2298" t="s">
        <v>44</v>
      </c>
      <c r="Z2298" s="5">
        <v>0.93</v>
      </c>
      <c r="AA2298">
        <v>25</v>
      </c>
      <c r="AB2298" s="6">
        <v>10.95</v>
      </c>
      <c r="AC2298" s="8">
        <f t="shared" si="213"/>
        <v>3055.05</v>
      </c>
      <c r="AE2298" s="8">
        <f t="shared" si="214"/>
        <v>3055.05</v>
      </c>
      <c r="AG2298" t="str">
        <f t="shared" si="215"/>
        <v/>
      </c>
    </row>
    <row r="2299" spans="1:38" x14ac:dyDescent="0.35">
      <c r="A2299">
        <v>2298</v>
      </c>
      <c r="C2299">
        <v>103</v>
      </c>
      <c r="D2299">
        <v>457</v>
      </c>
      <c r="E2299" t="s">
        <v>46</v>
      </c>
      <c r="F2299" t="s">
        <v>34</v>
      </c>
      <c r="G2299">
        <v>49.205139160000002</v>
      </c>
      <c r="H2299">
        <v>125.3182983</v>
      </c>
      <c r="M2299" t="s">
        <v>60</v>
      </c>
      <c r="N2299">
        <v>-4</v>
      </c>
      <c r="O2299">
        <v>-15</v>
      </c>
      <c r="P2299">
        <f t="shared" si="216"/>
        <v>11</v>
      </c>
      <c r="Q2299" t="s">
        <v>69</v>
      </c>
      <c r="R2299">
        <v>2</v>
      </c>
      <c r="S2299">
        <f t="shared" si="211"/>
        <v>11</v>
      </c>
      <c r="T2299">
        <f t="shared" si="212"/>
        <v>0</v>
      </c>
      <c r="U2299" t="s">
        <v>38</v>
      </c>
      <c r="V2299" t="s">
        <v>259</v>
      </c>
      <c r="Z2299" s="5">
        <v>0.86</v>
      </c>
      <c r="AA2299">
        <v>35</v>
      </c>
      <c r="AB2299" s="6">
        <v>3.92</v>
      </c>
      <c r="AC2299" s="8">
        <f t="shared" si="213"/>
        <v>2410.4079999999999</v>
      </c>
      <c r="AE2299" s="8">
        <f t="shared" si="214"/>
        <v>2410.4079999999999</v>
      </c>
      <c r="AG2299" t="str">
        <f t="shared" si="215"/>
        <v/>
      </c>
    </row>
    <row r="2300" spans="1:38" x14ac:dyDescent="0.35">
      <c r="A2300">
        <v>2299</v>
      </c>
      <c r="B2300" s="1"/>
      <c r="C2300">
        <v>103</v>
      </c>
      <c r="D2300">
        <v>457</v>
      </c>
      <c r="E2300" s="1" t="s">
        <v>46</v>
      </c>
      <c r="F2300" t="s">
        <v>34</v>
      </c>
      <c r="G2300" s="1">
        <v>49.205139160000002</v>
      </c>
      <c r="H2300" s="1">
        <v>125.3182983</v>
      </c>
      <c r="I2300" s="1"/>
      <c r="J2300" s="1"/>
      <c r="K2300" s="1"/>
      <c r="L2300" s="1"/>
      <c r="M2300" s="1" t="s">
        <v>292</v>
      </c>
      <c r="N2300" s="1">
        <v>-15</v>
      </c>
      <c r="O2300" s="1">
        <v>-80</v>
      </c>
      <c r="P2300" s="1">
        <f t="shared" si="216"/>
        <v>65</v>
      </c>
      <c r="Q2300" s="1" t="s">
        <v>69</v>
      </c>
      <c r="R2300" s="1">
        <v>2</v>
      </c>
      <c r="S2300" s="1">
        <f t="shared" si="211"/>
        <v>65</v>
      </c>
      <c r="T2300" s="1">
        <f t="shared" si="212"/>
        <v>0</v>
      </c>
      <c r="U2300" t="s">
        <v>38</v>
      </c>
      <c r="V2300" t="s">
        <v>259</v>
      </c>
      <c r="W2300" s="1"/>
      <c r="X2300" s="1"/>
      <c r="Y2300" s="1"/>
      <c r="Z2300" s="5">
        <v>1.17</v>
      </c>
      <c r="AA2300" s="1">
        <v>40</v>
      </c>
      <c r="AB2300" s="6">
        <v>3.92</v>
      </c>
      <c r="AC2300" s="8">
        <f t="shared" si="213"/>
        <v>17886.96</v>
      </c>
      <c r="AD2300" s="1"/>
      <c r="AE2300" s="10">
        <f t="shared" si="214"/>
        <v>17886.96</v>
      </c>
      <c r="AF2300" s="1"/>
      <c r="AG2300" t="str">
        <f t="shared" si="215"/>
        <v/>
      </c>
      <c r="AI2300" s="1"/>
      <c r="AJ2300" s="1"/>
      <c r="AK2300" s="1"/>
      <c r="AL2300" s="1"/>
    </row>
    <row r="2301" spans="1:38" x14ac:dyDescent="0.35">
      <c r="A2301">
        <v>2300</v>
      </c>
      <c r="C2301">
        <v>91</v>
      </c>
      <c r="D2301">
        <v>458</v>
      </c>
      <c r="E2301" t="s">
        <v>46</v>
      </c>
      <c r="F2301" t="s">
        <v>34</v>
      </c>
      <c r="G2301">
        <v>49.056949619999997</v>
      </c>
      <c r="H2301">
        <v>125.478302</v>
      </c>
      <c r="M2301" t="s">
        <v>37</v>
      </c>
      <c r="N2301">
        <v>10</v>
      </c>
      <c r="O2301">
        <v>8</v>
      </c>
      <c r="P2301">
        <f t="shared" si="216"/>
        <v>2</v>
      </c>
      <c r="Q2301" t="s">
        <v>36</v>
      </c>
      <c r="R2301">
        <v>1</v>
      </c>
      <c r="S2301">
        <f t="shared" si="211"/>
        <v>0</v>
      </c>
      <c r="T2301">
        <f t="shared" si="212"/>
        <v>2</v>
      </c>
      <c r="W2301">
        <f>SUM(S2301:S2306)</f>
        <v>40</v>
      </c>
      <c r="X2301">
        <f>SUM(T2301:T2306)</f>
        <v>10</v>
      </c>
      <c r="Y2301">
        <f>X2301+W2301</f>
        <v>50</v>
      </c>
      <c r="Z2301" s="5">
        <v>0.11</v>
      </c>
      <c r="AA2301">
        <v>0</v>
      </c>
      <c r="AB2301" s="6">
        <v>45.06</v>
      </c>
      <c r="AC2301" s="8">
        <f t="shared" si="213"/>
        <v>991.31999999999994</v>
      </c>
      <c r="AD2301" s="8">
        <f>SUM(AC2301:AC2306)</f>
        <v>18378.806</v>
      </c>
      <c r="AE2301" s="8">
        <f t="shared" si="214"/>
        <v>991.31999999999994</v>
      </c>
      <c r="AF2301" s="8">
        <f>SUM(AE2301:AE2306)</f>
        <v>18378.806</v>
      </c>
      <c r="AG2301">
        <f t="shared" si="215"/>
        <v>1</v>
      </c>
    </row>
    <row r="2302" spans="1:38" x14ac:dyDescent="0.35">
      <c r="A2302">
        <v>2301</v>
      </c>
      <c r="C2302">
        <v>91</v>
      </c>
      <c r="D2302">
        <v>458</v>
      </c>
      <c r="E2302" t="s">
        <v>46</v>
      </c>
      <c r="F2302" t="s">
        <v>34</v>
      </c>
      <c r="G2302">
        <v>49.056949619999997</v>
      </c>
      <c r="H2302">
        <v>125.478302</v>
      </c>
      <c r="M2302" t="s">
        <v>40</v>
      </c>
      <c r="N2302">
        <v>8</v>
      </c>
      <c r="O2302">
        <v>5</v>
      </c>
      <c r="P2302">
        <f t="shared" si="216"/>
        <v>3</v>
      </c>
      <c r="Q2302" t="s">
        <v>36</v>
      </c>
      <c r="R2302">
        <v>1</v>
      </c>
      <c r="S2302">
        <f t="shared" si="211"/>
        <v>0</v>
      </c>
      <c r="T2302">
        <f t="shared" si="212"/>
        <v>3</v>
      </c>
      <c r="Z2302" s="5">
        <v>0.11</v>
      </c>
      <c r="AA2302">
        <v>0</v>
      </c>
      <c r="AB2302" s="6">
        <v>45.06</v>
      </c>
      <c r="AC2302" s="8">
        <f t="shared" si="213"/>
        <v>1486.98</v>
      </c>
      <c r="AE2302" s="8">
        <f t="shared" si="214"/>
        <v>1486.98</v>
      </c>
      <c r="AG2302" t="str">
        <f t="shared" si="215"/>
        <v/>
      </c>
    </row>
    <row r="2303" spans="1:38" x14ac:dyDescent="0.35">
      <c r="A2303">
        <v>2302</v>
      </c>
      <c r="C2303">
        <v>91</v>
      </c>
      <c r="D2303">
        <v>458</v>
      </c>
      <c r="E2303" t="s">
        <v>46</v>
      </c>
      <c r="F2303" t="s">
        <v>34</v>
      </c>
      <c r="G2303">
        <v>49.056949619999997</v>
      </c>
      <c r="H2303">
        <v>125.478302</v>
      </c>
      <c r="M2303" t="s">
        <v>41</v>
      </c>
      <c r="N2303">
        <v>5</v>
      </c>
      <c r="O2303">
        <v>0</v>
      </c>
      <c r="P2303">
        <f t="shared" si="216"/>
        <v>5</v>
      </c>
      <c r="Q2303" t="s">
        <v>36</v>
      </c>
      <c r="R2303">
        <v>1</v>
      </c>
      <c r="S2303">
        <f t="shared" si="211"/>
        <v>0</v>
      </c>
      <c r="T2303">
        <f t="shared" si="212"/>
        <v>5</v>
      </c>
      <c r="Z2303" s="5">
        <v>0.11</v>
      </c>
      <c r="AA2303">
        <v>0</v>
      </c>
      <c r="AB2303" s="6">
        <v>38.51</v>
      </c>
      <c r="AC2303" s="8">
        <f t="shared" si="213"/>
        <v>2118.0499999999993</v>
      </c>
      <c r="AE2303" s="8">
        <f t="shared" si="214"/>
        <v>2118.0499999999993</v>
      </c>
      <c r="AG2303" t="str">
        <f t="shared" si="215"/>
        <v/>
      </c>
    </row>
    <row r="2304" spans="1:38" x14ac:dyDescent="0.35">
      <c r="A2304">
        <v>2303</v>
      </c>
      <c r="C2304">
        <v>104</v>
      </c>
      <c r="D2304">
        <v>458</v>
      </c>
      <c r="E2304" t="s">
        <v>46</v>
      </c>
      <c r="F2304" t="s">
        <v>34</v>
      </c>
      <c r="G2304">
        <v>49.056949619999997</v>
      </c>
      <c r="H2304">
        <v>125.478302</v>
      </c>
      <c r="M2304" t="s">
        <v>72</v>
      </c>
      <c r="N2304">
        <v>0</v>
      </c>
      <c r="O2304">
        <v>-4</v>
      </c>
      <c r="P2304">
        <f t="shared" si="216"/>
        <v>4</v>
      </c>
      <c r="Q2304" t="s">
        <v>69</v>
      </c>
      <c r="R2304">
        <v>2</v>
      </c>
      <c r="S2304">
        <f t="shared" si="211"/>
        <v>4</v>
      </c>
      <c r="T2304">
        <f t="shared" si="212"/>
        <v>0</v>
      </c>
      <c r="U2304" t="s">
        <v>38</v>
      </c>
      <c r="V2304" t="s">
        <v>61</v>
      </c>
      <c r="Z2304" s="5">
        <v>0.93</v>
      </c>
      <c r="AA2304">
        <v>0</v>
      </c>
      <c r="AB2304" s="6">
        <v>10.95</v>
      </c>
      <c r="AC2304" s="8">
        <f t="shared" si="213"/>
        <v>4073.4</v>
      </c>
      <c r="AE2304" s="8">
        <f t="shared" si="214"/>
        <v>4073.4</v>
      </c>
      <c r="AG2304" t="str">
        <f t="shared" si="215"/>
        <v/>
      </c>
    </row>
    <row r="2305" spans="1:38" x14ac:dyDescent="0.35">
      <c r="A2305">
        <v>2304</v>
      </c>
      <c r="C2305">
        <v>104</v>
      </c>
      <c r="D2305">
        <v>458</v>
      </c>
      <c r="E2305" t="s">
        <v>46</v>
      </c>
      <c r="F2305" t="s">
        <v>34</v>
      </c>
      <c r="G2305">
        <v>49.056949619999997</v>
      </c>
      <c r="H2305">
        <v>125.478302</v>
      </c>
      <c r="M2305" t="s">
        <v>60</v>
      </c>
      <c r="N2305">
        <v>-4</v>
      </c>
      <c r="O2305">
        <v>-40</v>
      </c>
      <c r="P2305">
        <f t="shared" si="216"/>
        <v>36</v>
      </c>
      <c r="Q2305" t="s">
        <v>69</v>
      </c>
      <c r="R2305">
        <v>2</v>
      </c>
      <c r="S2305">
        <f t="shared" si="211"/>
        <v>36</v>
      </c>
      <c r="T2305">
        <f t="shared" si="212"/>
        <v>0</v>
      </c>
      <c r="U2305" t="s">
        <v>38</v>
      </c>
      <c r="V2305" t="s">
        <v>61</v>
      </c>
      <c r="Z2305" s="5">
        <v>0.86</v>
      </c>
      <c r="AA2305">
        <v>20</v>
      </c>
      <c r="AB2305" s="6">
        <v>3.92</v>
      </c>
      <c r="AC2305" s="8">
        <f t="shared" si="213"/>
        <v>9709.0560000000005</v>
      </c>
      <c r="AE2305" s="8">
        <f t="shared" si="214"/>
        <v>9709.0560000000005</v>
      </c>
      <c r="AG2305" t="str">
        <f t="shared" si="215"/>
        <v/>
      </c>
    </row>
    <row r="2306" spans="1:38" x14ac:dyDescent="0.35">
      <c r="A2306">
        <v>2305</v>
      </c>
      <c r="B2306" s="1"/>
      <c r="C2306">
        <v>104</v>
      </c>
      <c r="D2306">
        <v>458</v>
      </c>
      <c r="E2306" s="1" t="s">
        <v>46</v>
      </c>
      <c r="F2306" t="s">
        <v>34</v>
      </c>
      <c r="G2306" s="1">
        <v>49.056949619999997</v>
      </c>
      <c r="H2306" s="1">
        <v>125.478302</v>
      </c>
      <c r="I2306" s="1"/>
      <c r="J2306" s="1"/>
      <c r="K2306" s="1"/>
      <c r="L2306" s="1"/>
      <c r="M2306" s="1" t="s">
        <v>48</v>
      </c>
      <c r="N2306" s="1">
        <v>-40</v>
      </c>
      <c r="O2306" s="1">
        <v>-40</v>
      </c>
      <c r="P2306" s="1">
        <f t="shared" si="216"/>
        <v>0</v>
      </c>
      <c r="Q2306" s="1" t="s">
        <v>69</v>
      </c>
      <c r="R2306" s="1">
        <v>2</v>
      </c>
      <c r="S2306" s="1">
        <f t="shared" ref="S2306:S2369" si="217">IF(R2306=1,0,P2306)</f>
        <v>0</v>
      </c>
      <c r="T2306" s="1">
        <f t="shared" ref="T2306:T2369" si="218">IF(R2306=1,P2306,0)</f>
        <v>0</v>
      </c>
      <c r="U2306" t="s">
        <v>38</v>
      </c>
      <c r="V2306" t="s">
        <v>61</v>
      </c>
      <c r="W2306" s="1"/>
      <c r="X2306" s="1"/>
      <c r="Y2306" s="1"/>
      <c r="Z2306" s="5">
        <v>1.17</v>
      </c>
      <c r="AA2306" s="1">
        <v>20</v>
      </c>
      <c r="AB2306" s="6">
        <v>3.92</v>
      </c>
      <c r="AC2306" s="8">
        <f t="shared" ref="AC2306:AC2369" si="219">Z2306*AB2306/100*P2306*100*100*((100-AA2306)/100)</f>
        <v>0</v>
      </c>
      <c r="AD2306" s="1"/>
      <c r="AE2306" s="10">
        <f t="shared" ref="AE2306:AE2369" si="220">Z2306*AB2306/100*P2306*100*100*((100-AA2306)/100)</f>
        <v>0</v>
      </c>
      <c r="AF2306" s="1"/>
      <c r="AG2306" t="str">
        <f t="shared" ref="AG2306:AG2369" si="221">IF(D2305&lt;&gt;D2306,1,"")</f>
        <v/>
      </c>
      <c r="AI2306" s="1"/>
      <c r="AJ2306" s="1"/>
      <c r="AK2306" s="1"/>
      <c r="AL2306" s="1"/>
    </row>
    <row r="2307" spans="1:38" x14ac:dyDescent="0.35">
      <c r="A2307">
        <v>2306</v>
      </c>
      <c r="C2307">
        <v>709</v>
      </c>
      <c r="D2307">
        <v>459</v>
      </c>
      <c r="E2307" t="s">
        <v>120</v>
      </c>
      <c r="F2307" t="s">
        <v>65</v>
      </c>
      <c r="G2307">
        <v>49.00754929</v>
      </c>
      <c r="H2307">
        <v>125.54746249999999</v>
      </c>
      <c r="M2307" t="s">
        <v>103</v>
      </c>
      <c r="N2307">
        <v>0</v>
      </c>
      <c r="O2307">
        <v>-8</v>
      </c>
      <c r="P2307">
        <f t="shared" si="216"/>
        <v>8</v>
      </c>
      <c r="Q2307" t="s">
        <v>69</v>
      </c>
      <c r="R2307">
        <v>2</v>
      </c>
      <c r="S2307">
        <f t="shared" si="217"/>
        <v>8</v>
      </c>
      <c r="T2307">
        <f t="shared" si="218"/>
        <v>0</v>
      </c>
      <c r="U2307" t="s">
        <v>38</v>
      </c>
      <c r="V2307" t="s">
        <v>61</v>
      </c>
      <c r="W2307">
        <f>SUM(S2307:S2312)</f>
        <v>65</v>
      </c>
      <c r="X2307">
        <f>SUM(T2307:T2312)</f>
        <v>0</v>
      </c>
      <c r="Y2307">
        <f>X2307+W2307</f>
        <v>65</v>
      </c>
      <c r="Z2307" s="5">
        <v>1.07</v>
      </c>
      <c r="AA2307">
        <v>0</v>
      </c>
      <c r="AB2307" s="6">
        <v>3.36</v>
      </c>
      <c r="AC2307" s="8">
        <f t="shared" si="219"/>
        <v>2876.1600000000003</v>
      </c>
      <c r="AD2307" s="8">
        <f>SUM(AC2307:AC2312)</f>
        <v>21320.625599999999</v>
      </c>
      <c r="AE2307" s="8">
        <f t="shared" si="220"/>
        <v>2876.1600000000003</v>
      </c>
      <c r="AF2307" s="8">
        <f>SUM(AE2307:AE2312)</f>
        <v>21320.625599999999</v>
      </c>
      <c r="AG2307">
        <f t="shared" si="221"/>
        <v>1</v>
      </c>
    </row>
    <row r="2308" spans="1:38" x14ac:dyDescent="0.35">
      <c r="A2308">
        <v>2307</v>
      </c>
      <c r="C2308">
        <v>709</v>
      </c>
      <c r="D2308">
        <v>459</v>
      </c>
      <c r="E2308" t="s">
        <v>120</v>
      </c>
      <c r="F2308" t="s">
        <v>65</v>
      </c>
      <c r="G2308">
        <v>49.00754929</v>
      </c>
      <c r="H2308">
        <v>125.54746249999999</v>
      </c>
      <c r="M2308" t="s">
        <v>104</v>
      </c>
      <c r="N2308">
        <v>-8</v>
      </c>
      <c r="O2308">
        <v>-55</v>
      </c>
      <c r="P2308">
        <f t="shared" si="216"/>
        <v>47</v>
      </c>
      <c r="Q2308" t="s">
        <v>69</v>
      </c>
      <c r="R2308">
        <v>2</v>
      </c>
      <c r="S2308">
        <f t="shared" si="217"/>
        <v>47</v>
      </c>
      <c r="T2308">
        <f t="shared" si="218"/>
        <v>0</v>
      </c>
      <c r="U2308" t="s">
        <v>115</v>
      </c>
      <c r="V2308" t="s">
        <v>116</v>
      </c>
      <c r="Z2308" s="5">
        <v>1.07</v>
      </c>
      <c r="AA2308">
        <v>1</v>
      </c>
      <c r="AB2308" s="6">
        <v>3.36</v>
      </c>
      <c r="AC2308" s="8">
        <f t="shared" si="219"/>
        <v>16728.4656</v>
      </c>
      <c r="AE2308" s="8">
        <f t="shared" si="220"/>
        <v>16728.4656</v>
      </c>
      <c r="AG2308" t="str">
        <f t="shared" si="221"/>
        <v/>
      </c>
    </row>
    <row r="2309" spans="1:38" x14ac:dyDescent="0.35">
      <c r="A2309">
        <v>2308</v>
      </c>
      <c r="C2309">
        <v>709</v>
      </c>
      <c r="D2309">
        <v>459</v>
      </c>
      <c r="E2309" t="s">
        <v>120</v>
      </c>
      <c r="F2309" t="s">
        <v>65</v>
      </c>
      <c r="G2309">
        <v>49.00754929</v>
      </c>
      <c r="H2309">
        <v>125.54746249999999</v>
      </c>
      <c r="M2309" t="s">
        <v>51</v>
      </c>
      <c r="N2309">
        <v>-55</v>
      </c>
      <c r="O2309">
        <v>-65</v>
      </c>
      <c r="P2309">
        <f t="shared" si="216"/>
        <v>10</v>
      </c>
      <c r="Q2309" t="s">
        <v>50</v>
      </c>
      <c r="R2309">
        <v>2</v>
      </c>
      <c r="S2309">
        <f t="shared" si="217"/>
        <v>10</v>
      </c>
      <c r="T2309">
        <f t="shared" si="218"/>
        <v>0</v>
      </c>
      <c r="U2309" t="s">
        <v>115</v>
      </c>
      <c r="V2309" t="s">
        <v>116</v>
      </c>
      <c r="Z2309" s="5">
        <v>1.43</v>
      </c>
      <c r="AA2309">
        <v>0</v>
      </c>
      <c r="AB2309" s="6">
        <v>1.2</v>
      </c>
      <c r="AC2309" s="8">
        <f t="shared" si="219"/>
        <v>1715.9999999999995</v>
      </c>
      <c r="AE2309" s="8">
        <f t="shared" si="220"/>
        <v>1715.9999999999995</v>
      </c>
      <c r="AG2309" t="str">
        <f t="shared" si="221"/>
        <v/>
      </c>
    </row>
    <row r="2310" spans="1:38" x14ac:dyDescent="0.35">
      <c r="A2310">
        <v>2309</v>
      </c>
      <c r="C2310">
        <v>659</v>
      </c>
      <c r="D2310">
        <v>459</v>
      </c>
      <c r="E2310" t="s">
        <v>120</v>
      </c>
      <c r="F2310" t="s">
        <v>65</v>
      </c>
      <c r="G2310">
        <v>49.00754929</v>
      </c>
      <c r="H2310">
        <v>125.54746249999999</v>
      </c>
      <c r="M2310" t="s">
        <v>54</v>
      </c>
      <c r="N2310">
        <v>0</v>
      </c>
      <c r="O2310">
        <v>0</v>
      </c>
      <c r="P2310">
        <f t="shared" si="216"/>
        <v>0</v>
      </c>
      <c r="Q2310" t="s">
        <v>36</v>
      </c>
      <c r="R2310">
        <v>1</v>
      </c>
      <c r="S2310">
        <f t="shared" si="217"/>
        <v>0</v>
      </c>
      <c r="T2310">
        <f t="shared" si="218"/>
        <v>0</v>
      </c>
      <c r="Z2310" s="5">
        <v>0.16</v>
      </c>
      <c r="AA2310">
        <v>0</v>
      </c>
      <c r="AB2310" s="6">
        <v>37.4</v>
      </c>
      <c r="AC2310" s="8">
        <f t="shared" si="219"/>
        <v>0</v>
      </c>
      <c r="AE2310" s="8">
        <f t="shared" si="220"/>
        <v>0</v>
      </c>
      <c r="AG2310" t="str">
        <f t="shared" si="221"/>
        <v/>
      </c>
    </row>
    <row r="2311" spans="1:38" x14ac:dyDescent="0.35">
      <c r="A2311">
        <v>2310</v>
      </c>
      <c r="C2311">
        <v>659</v>
      </c>
      <c r="D2311">
        <v>459</v>
      </c>
      <c r="E2311" t="s">
        <v>120</v>
      </c>
      <c r="F2311" t="s">
        <v>65</v>
      </c>
      <c r="G2311">
        <v>49.00754929</v>
      </c>
      <c r="H2311">
        <v>125.54746249999999</v>
      </c>
      <c r="M2311" t="s">
        <v>80</v>
      </c>
      <c r="N2311">
        <v>0</v>
      </c>
      <c r="O2311">
        <v>0</v>
      </c>
      <c r="P2311">
        <f t="shared" si="216"/>
        <v>0</v>
      </c>
      <c r="Q2311" t="s">
        <v>36</v>
      </c>
      <c r="R2311">
        <v>1</v>
      </c>
      <c r="S2311">
        <f t="shared" si="217"/>
        <v>0</v>
      </c>
      <c r="T2311">
        <f t="shared" si="218"/>
        <v>0</v>
      </c>
      <c r="Z2311" s="5">
        <v>0.16</v>
      </c>
      <c r="AA2311">
        <v>0</v>
      </c>
      <c r="AB2311" s="6">
        <v>30.85</v>
      </c>
      <c r="AC2311" s="8">
        <f t="shared" si="219"/>
        <v>0</v>
      </c>
      <c r="AE2311" s="8">
        <f t="shared" si="220"/>
        <v>0</v>
      </c>
      <c r="AG2311" t="str">
        <f t="shared" si="221"/>
        <v/>
      </c>
    </row>
    <row r="2312" spans="1:38" x14ac:dyDescent="0.35">
      <c r="A2312">
        <v>2311</v>
      </c>
      <c r="B2312" s="1"/>
      <c r="C2312">
        <v>659</v>
      </c>
      <c r="D2312">
        <v>459</v>
      </c>
      <c r="E2312" s="1" t="s">
        <v>120</v>
      </c>
      <c r="F2312" t="s">
        <v>65</v>
      </c>
      <c r="G2312" s="1">
        <v>49.00754929</v>
      </c>
      <c r="H2312" s="1">
        <v>125.54746249999999</v>
      </c>
      <c r="I2312" s="1"/>
      <c r="J2312" s="1"/>
      <c r="K2312" s="1"/>
      <c r="L2312" s="1"/>
      <c r="M2312" s="1" t="s">
        <v>39</v>
      </c>
      <c r="N2312" s="1">
        <v>0</v>
      </c>
      <c r="O2312" s="1">
        <v>0</v>
      </c>
      <c r="P2312" s="1">
        <f t="shared" si="216"/>
        <v>0</v>
      </c>
      <c r="Q2312" s="1" t="s">
        <v>36</v>
      </c>
      <c r="R2312" s="1">
        <v>1</v>
      </c>
      <c r="S2312" s="1">
        <f t="shared" si="217"/>
        <v>0</v>
      </c>
      <c r="T2312" s="1">
        <f t="shared" si="218"/>
        <v>0</v>
      </c>
      <c r="W2312" s="1"/>
      <c r="X2312" s="1"/>
      <c r="Y2312" s="1"/>
      <c r="Z2312" s="5">
        <v>0.16</v>
      </c>
      <c r="AA2312" s="1">
        <v>0</v>
      </c>
      <c r="AB2312" s="6">
        <v>37.4</v>
      </c>
      <c r="AC2312" s="8">
        <f t="shared" si="219"/>
        <v>0</v>
      </c>
      <c r="AD2312" s="1"/>
      <c r="AE2312" s="10">
        <f t="shared" si="220"/>
        <v>0</v>
      </c>
      <c r="AF2312" s="1"/>
      <c r="AG2312" t="str">
        <f t="shared" si="221"/>
        <v/>
      </c>
      <c r="AI2312" s="1"/>
      <c r="AJ2312" s="1"/>
      <c r="AK2312" s="1"/>
      <c r="AL2312" s="1"/>
    </row>
    <row r="2313" spans="1:38" x14ac:dyDescent="0.35">
      <c r="A2313">
        <v>2312</v>
      </c>
      <c r="C2313">
        <v>759</v>
      </c>
      <c r="D2313">
        <v>460</v>
      </c>
      <c r="E2313" t="s">
        <v>33</v>
      </c>
      <c r="F2313" t="s">
        <v>34</v>
      </c>
      <c r="G2313">
        <v>49.957748410000001</v>
      </c>
      <c r="H2313">
        <v>124.6604004</v>
      </c>
      <c r="M2313" t="s">
        <v>54</v>
      </c>
      <c r="N2313">
        <v>8</v>
      </c>
      <c r="O2313">
        <v>7</v>
      </c>
      <c r="P2313">
        <f t="shared" si="216"/>
        <v>1</v>
      </c>
      <c r="Q2313" t="s">
        <v>36</v>
      </c>
      <c r="R2313">
        <v>1</v>
      </c>
      <c r="S2313">
        <f t="shared" si="217"/>
        <v>0</v>
      </c>
      <c r="T2313">
        <f t="shared" si="218"/>
        <v>1</v>
      </c>
      <c r="W2313">
        <f>SUM(S2313:S2318)</f>
        <v>75</v>
      </c>
      <c r="X2313">
        <f>SUM(T2313:T2318)</f>
        <v>8</v>
      </c>
      <c r="Y2313">
        <f>X2313+W2313</f>
        <v>83</v>
      </c>
      <c r="Z2313" s="5">
        <v>0.14000000000000001</v>
      </c>
      <c r="AA2313">
        <v>0</v>
      </c>
      <c r="AB2313" s="6">
        <v>43.21</v>
      </c>
      <c r="AC2313" s="8">
        <f t="shared" si="219"/>
        <v>604.94000000000005</v>
      </c>
      <c r="AD2313" s="8">
        <f>SUM(AC2313:AC2318)</f>
        <v>17894.007999999998</v>
      </c>
      <c r="AE2313" s="8">
        <f t="shared" si="220"/>
        <v>604.94000000000005</v>
      </c>
      <c r="AF2313" s="8">
        <f>SUM(AE2313:AE2318)</f>
        <v>17894.007999999998</v>
      </c>
      <c r="AG2313">
        <f t="shared" si="221"/>
        <v>1</v>
      </c>
    </row>
    <row r="2314" spans="1:38" x14ac:dyDescent="0.35">
      <c r="A2314">
        <v>2313</v>
      </c>
      <c r="C2314">
        <v>759</v>
      </c>
      <c r="D2314">
        <v>460</v>
      </c>
      <c r="E2314" t="s">
        <v>33</v>
      </c>
      <c r="F2314" t="s">
        <v>34</v>
      </c>
      <c r="G2314">
        <v>49.957748410000001</v>
      </c>
      <c r="H2314">
        <v>124.6604004</v>
      </c>
      <c r="M2314" t="s">
        <v>80</v>
      </c>
      <c r="N2314">
        <v>7</v>
      </c>
      <c r="O2314">
        <v>0</v>
      </c>
      <c r="P2314">
        <f t="shared" si="216"/>
        <v>7</v>
      </c>
      <c r="Q2314" t="s">
        <v>36</v>
      </c>
      <c r="R2314">
        <v>1</v>
      </c>
      <c r="S2314">
        <f t="shared" si="217"/>
        <v>0</v>
      </c>
      <c r="T2314">
        <f t="shared" si="218"/>
        <v>7</v>
      </c>
      <c r="Z2314" s="5">
        <v>0.14000000000000001</v>
      </c>
      <c r="AA2314">
        <v>0</v>
      </c>
      <c r="AB2314" s="6">
        <v>36.65</v>
      </c>
      <c r="AC2314" s="8">
        <f t="shared" si="219"/>
        <v>3591.7000000000003</v>
      </c>
      <c r="AE2314" s="8">
        <f t="shared" si="220"/>
        <v>3591.7000000000003</v>
      </c>
      <c r="AG2314" t="str">
        <f t="shared" si="221"/>
        <v/>
      </c>
    </row>
    <row r="2315" spans="1:38" x14ac:dyDescent="0.35">
      <c r="A2315">
        <v>2314</v>
      </c>
      <c r="C2315">
        <v>818</v>
      </c>
      <c r="D2315">
        <v>460</v>
      </c>
      <c r="E2315" t="s">
        <v>33</v>
      </c>
      <c r="F2315" t="s">
        <v>34</v>
      </c>
      <c r="G2315">
        <v>49.957748410000001</v>
      </c>
      <c r="H2315">
        <v>124.6604004</v>
      </c>
      <c r="M2315" t="s">
        <v>57</v>
      </c>
      <c r="N2315">
        <v>0</v>
      </c>
      <c r="O2315">
        <v>-6</v>
      </c>
      <c r="P2315">
        <f t="shared" ref="P2315:P2378" si="222">ABS(N2315-O2315)</f>
        <v>6</v>
      </c>
      <c r="Q2315" t="s">
        <v>69</v>
      </c>
      <c r="R2315">
        <v>2</v>
      </c>
      <c r="S2315">
        <f t="shared" si="217"/>
        <v>6</v>
      </c>
      <c r="T2315">
        <f t="shared" si="218"/>
        <v>0</v>
      </c>
      <c r="U2315" t="s">
        <v>115</v>
      </c>
      <c r="V2315" t="s">
        <v>116</v>
      </c>
      <c r="Z2315" s="5">
        <v>1.31</v>
      </c>
      <c r="AA2315">
        <v>5</v>
      </c>
      <c r="AB2315" s="6">
        <v>4.74</v>
      </c>
      <c r="AC2315" s="8">
        <f t="shared" si="219"/>
        <v>3539.3579999999997</v>
      </c>
      <c r="AE2315" s="8">
        <f t="shared" si="220"/>
        <v>3539.3579999999997</v>
      </c>
      <c r="AG2315" t="str">
        <f t="shared" si="221"/>
        <v/>
      </c>
    </row>
    <row r="2316" spans="1:38" x14ac:dyDescent="0.35">
      <c r="A2316">
        <v>2315</v>
      </c>
      <c r="C2316">
        <v>818</v>
      </c>
      <c r="D2316">
        <v>460</v>
      </c>
      <c r="E2316" t="s">
        <v>33</v>
      </c>
      <c r="F2316" t="s">
        <v>34</v>
      </c>
      <c r="G2316">
        <v>49.957748410000001</v>
      </c>
      <c r="H2316">
        <v>124.6604004</v>
      </c>
      <c r="M2316" t="s">
        <v>42</v>
      </c>
      <c r="N2316">
        <v>-6</v>
      </c>
      <c r="O2316">
        <v>-23</v>
      </c>
      <c r="P2316">
        <f t="shared" si="222"/>
        <v>17</v>
      </c>
      <c r="Q2316" t="s">
        <v>62</v>
      </c>
      <c r="R2316">
        <v>2</v>
      </c>
      <c r="S2316">
        <f t="shared" si="217"/>
        <v>17</v>
      </c>
      <c r="T2316">
        <f t="shared" si="218"/>
        <v>0</v>
      </c>
      <c r="U2316" t="s">
        <v>38</v>
      </c>
      <c r="V2316" t="s">
        <v>44</v>
      </c>
      <c r="Z2316" s="5">
        <v>1.38</v>
      </c>
      <c r="AA2316">
        <v>35</v>
      </c>
      <c r="AB2316" s="6">
        <v>1.7</v>
      </c>
      <c r="AC2316" s="8">
        <f t="shared" si="219"/>
        <v>2592.3299999999995</v>
      </c>
      <c r="AE2316" s="8">
        <f t="shared" si="220"/>
        <v>2592.3299999999995</v>
      </c>
      <c r="AG2316" t="str">
        <f t="shared" si="221"/>
        <v/>
      </c>
    </row>
    <row r="2317" spans="1:38" x14ac:dyDescent="0.35">
      <c r="A2317">
        <v>2316</v>
      </c>
      <c r="C2317">
        <v>818</v>
      </c>
      <c r="D2317">
        <v>460</v>
      </c>
      <c r="E2317" t="s">
        <v>33</v>
      </c>
      <c r="F2317" t="s">
        <v>34</v>
      </c>
      <c r="G2317">
        <v>49.957748410000001</v>
      </c>
      <c r="H2317">
        <v>124.6604004</v>
      </c>
      <c r="M2317" t="s">
        <v>45</v>
      </c>
      <c r="N2317">
        <v>-23</v>
      </c>
      <c r="O2317">
        <v>-71</v>
      </c>
      <c r="P2317">
        <f t="shared" si="222"/>
        <v>48</v>
      </c>
      <c r="Q2317" t="s">
        <v>53</v>
      </c>
      <c r="R2317">
        <v>2</v>
      </c>
      <c r="S2317">
        <f t="shared" si="217"/>
        <v>48</v>
      </c>
      <c r="T2317">
        <f t="shared" si="218"/>
        <v>0</v>
      </c>
      <c r="U2317" t="s">
        <v>38</v>
      </c>
      <c r="V2317" t="s">
        <v>44</v>
      </c>
      <c r="Z2317" s="5">
        <v>1.38</v>
      </c>
      <c r="AA2317">
        <v>40</v>
      </c>
      <c r="AB2317" s="6">
        <v>1.7</v>
      </c>
      <c r="AC2317" s="8">
        <f t="shared" si="219"/>
        <v>6756.4799999999987</v>
      </c>
      <c r="AE2317" s="8">
        <f t="shared" si="220"/>
        <v>6756.4799999999987</v>
      </c>
      <c r="AG2317" t="str">
        <f t="shared" si="221"/>
        <v/>
      </c>
    </row>
    <row r="2318" spans="1:38" x14ac:dyDescent="0.35">
      <c r="A2318">
        <v>2317</v>
      </c>
      <c r="B2318" s="1"/>
      <c r="C2318">
        <v>818</v>
      </c>
      <c r="D2318">
        <v>460</v>
      </c>
      <c r="E2318" s="1" t="s">
        <v>33</v>
      </c>
      <c r="F2318" t="s">
        <v>34</v>
      </c>
      <c r="G2318" s="1">
        <v>49.957748410000001</v>
      </c>
      <c r="H2318" s="1">
        <v>124.6604004</v>
      </c>
      <c r="I2318" s="1"/>
      <c r="J2318" s="1"/>
      <c r="K2318" s="1"/>
      <c r="L2318" s="1"/>
      <c r="M2318" s="1" t="s">
        <v>51</v>
      </c>
      <c r="N2318" s="1">
        <v>-71</v>
      </c>
      <c r="O2318" s="1">
        <v>-75</v>
      </c>
      <c r="P2318" s="1">
        <f t="shared" si="222"/>
        <v>4</v>
      </c>
      <c r="Q2318" s="1"/>
      <c r="R2318" s="1">
        <v>2</v>
      </c>
      <c r="S2318" s="1">
        <f t="shared" si="217"/>
        <v>4</v>
      </c>
      <c r="T2318" s="1">
        <f t="shared" si="218"/>
        <v>0</v>
      </c>
      <c r="U2318" t="s">
        <v>38</v>
      </c>
      <c r="V2318" t="s">
        <v>73</v>
      </c>
      <c r="W2318" s="1"/>
      <c r="X2318" s="1"/>
      <c r="Y2318" s="1"/>
      <c r="Z2318" s="5">
        <v>1.19</v>
      </c>
      <c r="AA2318" s="1">
        <v>0</v>
      </c>
      <c r="AB2318" s="6">
        <v>1.7</v>
      </c>
      <c r="AC2318" s="8">
        <f t="shared" si="219"/>
        <v>809.19999999999982</v>
      </c>
      <c r="AD2318" s="1"/>
      <c r="AE2318" s="10">
        <f t="shared" si="220"/>
        <v>809.19999999999982</v>
      </c>
      <c r="AF2318" s="1"/>
      <c r="AG2318" t="str">
        <f t="shared" si="221"/>
        <v/>
      </c>
      <c r="AI2318" s="1"/>
      <c r="AJ2318" s="1"/>
      <c r="AK2318" s="1"/>
      <c r="AL2318" s="1"/>
    </row>
    <row r="2319" spans="1:38" x14ac:dyDescent="0.35">
      <c r="A2319">
        <v>2318</v>
      </c>
      <c r="C2319">
        <v>714</v>
      </c>
      <c r="D2319">
        <v>461</v>
      </c>
      <c r="E2319" t="s">
        <v>33</v>
      </c>
      <c r="F2319" t="s">
        <v>34</v>
      </c>
      <c r="G2319">
        <v>49.945114140000001</v>
      </c>
      <c r="H2319">
        <v>124.69809720000001</v>
      </c>
      <c r="M2319" t="s">
        <v>54</v>
      </c>
      <c r="N2319">
        <v>6</v>
      </c>
      <c r="O2319">
        <v>3</v>
      </c>
      <c r="P2319">
        <f t="shared" si="222"/>
        <v>3</v>
      </c>
      <c r="Q2319" t="s">
        <v>36</v>
      </c>
      <c r="R2319">
        <v>1</v>
      </c>
      <c r="S2319">
        <f t="shared" si="217"/>
        <v>0</v>
      </c>
      <c r="T2319">
        <f t="shared" si="218"/>
        <v>3</v>
      </c>
      <c r="W2319">
        <f>SUM(S2319:S2323)</f>
        <v>65</v>
      </c>
      <c r="X2319">
        <f>SUM(T2319:T2323)</f>
        <v>6</v>
      </c>
      <c r="Y2319">
        <f>X2319+W2319</f>
        <v>71</v>
      </c>
      <c r="Z2319" s="5">
        <v>0.14000000000000001</v>
      </c>
      <c r="AA2319">
        <v>0</v>
      </c>
      <c r="AB2319" s="6">
        <v>43.21</v>
      </c>
      <c r="AC2319" s="8">
        <f t="shared" si="219"/>
        <v>1814.8200000000002</v>
      </c>
      <c r="AD2319" s="8">
        <f>SUM(AC2319:AC2323)</f>
        <v>14796.888000000001</v>
      </c>
      <c r="AE2319" s="8">
        <f t="shared" si="220"/>
        <v>1814.8200000000002</v>
      </c>
      <c r="AF2319" s="8">
        <f>SUM(AE2319:AE2323)</f>
        <v>14796.888000000001</v>
      </c>
      <c r="AG2319">
        <f t="shared" si="221"/>
        <v>1</v>
      </c>
    </row>
    <row r="2320" spans="1:38" x14ac:dyDescent="0.35">
      <c r="A2320">
        <v>2319</v>
      </c>
      <c r="C2320">
        <v>714</v>
      </c>
      <c r="D2320">
        <v>461</v>
      </c>
      <c r="E2320" t="s">
        <v>33</v>
      </c>
      <c r="F2320" t="s">
        <v>34</v>
      </c>
      <c r="G2320">
        <v>49.945114140000001</v>
      </c>
      <c r="H2320">
        <v>124.69809720000001</v>
      </c>
      <c r="M2320" t="s">
        <v>39</v>
      </c>
      <c r="N2320">
        <v>3</v>
      </c>
      <c r="O2320">
        <v>0</v>
      </c>
      <c r="P2320">
        <f t="shared" si="222"/>
        <v>3</v>
      </c>
      <c r="Q2320" t="s">
        <v>36</v>
      </c>
      <c r="R2320">
        <v>1</v>
      </c>
      <c r="S2320">
        <f t="shared" si="217"/>
        <v>0</v>
      </c>
      <c r="T2320">
        <f t="shared" si="218"/>
        <v>3</v>
      </c>
      <c r="Z2320" s="5">
        <v>0.14000000000000001</v>
      </c>
      <c r="AA2320">
        <v>0</v>
      </c>
      <c r="AB2320" s="6">
        <v>43.21</v>
      </c>
      <c r="AC2320" s="8">
        <f t="shared" si="219"/>
        <v>1814.8200000000002</v>
      </c>
      <c r="AE2320" s="8">
        <f t="shared" si="220"/>
        <v>1814.8200000000002</v>
      </c>
      <c r="AG2320" t="str">
        <f t="shared" si="221"/>
        <v/>
      </c>
    </row>
    <row r="2321" spans="1:38" x14ac:dyDescent="0.35">
      <c r="A2321">
        <v>2320</v>
      </c>
      <c r="C2321">
        <v>771</v>
      </c>
      <c r="D2321">
        <v>461</v>
      </c>
      <c r="E2321" t="s">
        <v>33</v>
      </c>
      <c r="F2321" t="s">
        <v>34</v>
      </c>
      <c r="G2321">
        <v>49.945114140000001</v>
      </c>
      <c r="H2321">
        <v>124.69809720000001</v>
      </c>
      <c r="M2321" t="s">
        <v>293</v>
      </c>
      <c r="N2321">
        <v>0</v>
      </c>
      <c r="O2321">
        <v>-10</v>
      </c>
      <c r="P2321">
        <f t="shared" si="222"/>
        <v>10</v>
      </c>
      <c r="Q2321" t="s">
        <v>43</v>
      </c>
      <c r="R2321">
        <v>2</v>
      </c>
      <c r="S2321">
        <f t="shared" si="217"/>
        <v>10</v>
      </c>
      <c r="T2321">
        <f t="shared" si="218"/>
        <v>0</v>
      </c>
      <c r="U2321" t="s">
        <v>38</v>
      </c>
      <c r="V2321" t="s">
        <v>73</v>
      </c>
      <c r="Z2321" s="5">
        <v>1.31</v>
      </c>
      <c r="AA2321">
        <v>10</v>
      </c>
      <c r="AB2321" s="6">
        <v>4.74</v>
      </c>
      <c r="AC2321" s="8">
        <f t="shared" si="219"/>
        <v>5588.4600000000009</v>
      </c>
      <c r="AE2321" s="8">
        <f t="shared" si="220"/>
        <v>5588.4600000000009</v>
      </c>
      <c r="AG2321" t="str">
        <f t="shared" si="221"/>
        <v/>
      </c>
    </row>
    <row r="2322" spans="1:38" x14ac:dyDescent="0.35">
      <c r="A2322">
        <v>2321</v>
      </c>
      <c r="C2322">
        <v>771</v>
      </c>
      <c r="D2322">
        <v>461</v>
      </c>
      <c r="E2322" t="s">
        <v>33</v>
      </c>
      <c r="F2322" t="s">
        <v>34</v>
      </c>
      <c r="G2322">
        <v>49.945114140000001</v>
      </c>
      <c r="H2322">
        <v>124.69809720000001</v>
      </c>
      <c r="M2322" t="s">
        <v>49</v>
      </c>
      <c r="N2322">
        <v>-10</v>
      </c>
      <c r="O2322">
        <v>-41</v>
      </c>
      <c r="P2322">
        <f t="shared" si="222"/>
        <v>31</v>
      </c>
      <c r="Q2322" t="s">
        <v>62</v>
      </c>
      <c r="R2322">
        <v>2</v>
      </c>
      <c r="S2322">
        <f t="shared" si="217"/>
        <v>31</v>
      </c>
      <c r="T2322">
        <f t="shared" si="218"/>
        <v>0</v>
      </c>
      <c r="U2322" t="s">
        <v>38</v>
      </c>
      <c r="V2322" t="s">
        <v>73</v>
      </c>
      <c r="Z2322" s="5">
        <v>1.38</v>
      </c>
      <c r="AA2322">
        <v>62</v>
      </c>
      <c r="AB2322" s="6">
        <v>1.7</v>
      </c>
      <c r="AC2322" s="8">
        <f t="shared" si="219"/>
        <v>2763.5879999999993</v>
      </c>
      <c r="AE2322" s="8">
        <f t="shared" si="220"/>
        <v>2763.5879999999993</v>
      </c>
      <c r="AG2322" t="str">
        <f t="shared" si="221"/>
        <v/>
      </c>
    </row>
    <row r="2323" spans="1:38" x14ac:dyDescent="0.35">
      <c r="A2323">
        <v>2322</v>
      </c>
      <c r="B2323" s="1"/>
      <c r="C2323">
        <v>771</v>
      </c>
      <c r="D2323">
        <v>461</v>
      </c>
      <c r="E2323" s="1" t="s">
        <v>33</v>
      </c>
      <c r="F2323" t="s">
        <v>34</v>
      </c>
      <c r="G2323" s="1">
        <v>49.945114140000001</v>
      </c>
      <c r="H2323" s="1">
        <v>124.69809720000001</v>
      </c>
      <c r="I2323" s="1"/>
      <c r="J2323" s="1"/>
      <c r="K2323" s="1"/>
      <c r="L2323" s="1"/>
      <c r="M2323" s="1" t="s">
        <v>294</v>
      </c>
      <c r="N2323" s="1">
        <v>-41</v>
      </c>
      <c r="O2323" s="1">
        <v>-65</v>
      </c>
      <c r="P2323" s="1">
        <f t="shared" si="222"/>
        <v>24</v>
      </c>
      <c r="Q2323" s="1" t="s">
        <v>62</v>
      </c>
      <c r="R2323" s="1">
        <v>2</v>
      </c>
      <c r="S2323" s="1">
        <f t="shared" si="217"/>
        <v>24</v>
      </c>
      <c r="T2323" s="1">
        <f t="shared" si="218"/>
        <v>0</v>
      </c>
      <c r="U2323" t="s">
        <v>38</v>
      </c>
      <c r="V2323" t="s">
        <v>73</v>
      </c>
      <c r="W2323" s="1"/>
      <c r="X2323" s="1"/>
      <c r="Y2323" s="1"/>
      <c r="Z2323" s="5">
        <v>1.38</v>
      </c>
      <c r="AA2323" s="1">
        <v>50</v>
      </c>
      <c r="AB2323" s="6">
        <v>1.7</v>
      </c>
      <c r="AC2323" s="8">
        <f t="shared" si="219"/>
        <v>2815.1999999999994</v>
      </c>
      <c r="AD2323" s="1"/>
      <c r="AE2323" s="10">
        <f t="shared" si="220"/>
        <v>2815.1999999999994</v>
      </c>
      <c r="AF2323" s="1"/>
      <c r="AG2323" t="str">
        <f t="shared" si="221"/>
        <v/>
      </c>
      <c r="AI2323" s="1"/>
      <c r="AJ2323" s="1"/>
      <c r="AK2323" s="1"/>
      <c r="AL2323" s="1"/>
    </row>
    <row r="2324" spans="1:38" x14ac:dyDescent="0.35">
      <c r="A2324">
        <v>2323</v>
      </c>
      <c r="C2324">
        <v>344</v>
      </c>
      <c r="D2324">
        <v>462</v>
      </c>
      <c r="E2324" t="s">
        <v>88</v>
      </c>
      <c r="F2324" t="s">
        <v>89</v>
      </c>
      <c r="G2324">
        <v>49.705356600000002</v>
      </c>
      <c r="H2324">
        <v>124.941391</v>
      </c>
      <c r="M2324" t="s">
        <v>295</v>
      </c>
      <c r="N2324">
        <v>16</v>
      </c>
      <c r="O2324">
        <v>10</v>
      </c>
      <c r="P2324">
        <f t="shared" si="222"/>
        <v>6</v>
      </c>
      <c r="Q2324" t="s">
        <v>36</v>
      </c>
      <c r="R2324">
        <v>1</v>
      </c>
      <c r="S2324">
        <f t="shared" si="217"/>
        <v>0</v>
      </c>
      <c r="T2324">
        <f t="shared" si="218"/>
        <v>6</v>
      </c>
      <c r="W2324">
        <f>SUM(S2324:S2330)</f>
        <v>57</v>
      </c>
      <c r="X2324">
        <f>SUM(T2324:T2330)</f>
        <v>16</v>
      </c>
      <c r="Y2324">
        <f>X2324+W2324</f>
        <v>73</v>
      </c>
      <c r="Z2324" s="5">
        <v>0.12</v>
      </c>
      <c r="AA2324">
        <v>0</v>
      </c>
      <c r="AB2324" s="6">
        <v>42.07</v>
      </c>
      <c r="AC2324" s="8">
        <f t="shared" si="219"/>
        <v>3029.04</v>
      </c>
      <c r="AD2324" s="8">
        <f>SUM(AC2324:AC2330)</f>
        <v>23766.644</v>
      </c>
      <c r="AE2324" s="8">
        <f t="shared" si="220"/>
        <v>3029.04</v>
      </c>
      <c r="AF2324" s="8">
        <f>SUM(AE2324:AE2330)</f>
        <v>23766.644</v>
      </c>
      <c r="AG2324">
        <f t="shared" si="221"/>
        <v>1</v>
      </c>
    </row>
    <row r="2325" spans="1:38" x14ac:dyDescent="0.35">
      <c r="A2325">
        <v>2324</v>
      </c>
      <c r="C2325">
        <v>344</v>
      </c>
      <c r="D2325">
        <v>462</v>
      </c>
      <c r="E2325" t="s">
        <v>88</v>
      </c>
      <c r="F2325" t="s">
        <v>89</v>
      </c>
      <c r="G2325">
        <v>49.705356600000002</v>
      </c>
      <c r="H2325">
        <v>124.941391</v>
      </c>
      <c r="M2325" t="s">
        <v>296</v>
      </c>
      <c r="N2325">
        <v>10</v>
      </c>
      <c r="O2325">
        <v>2</v>
      </c>
      <c r="P2325">
        <f t="shared" si="222"/>
        <v>8</v>
      </c>
      <c r="Q2325" t="s">
        <v>36</v>
      </c>
      <c r="R2325">
        <v>1</v>
      </c>
      <c r="S2325">
        <f t="shared" si="217"/>
        <v>0</v>
      </c>
      <c r="T2325">
        <f t="shared" si="218"/>
        <v>8</v>
      </c>
      <c r="Z2325" s="5">
        <v>0.12</v>
      </c>
      <c r="AA2325">
        <v>0</v>
      </c>
      <c r="AB2325" s="6">
        <v>42.07</v>
      </c>
      <c r="AC2325" s="8">
        <f t="shared" si="219"/>
        <v>4038.72</v>
      </c>
      <c r="AE2325" s="8">
        <f t="shared" si="220"/>
        <v>4038.72</v>
      </c>
      <c r="AG2325" t="str">
        <f t="shared" si="221"/>
        <v/>
      </c>
    </row>
    <row r="2326" spans="1:38" x14ac:dyDescent="0.35">
      <c r="A2326">
        <v>2325</v>
      </c>
      <c r="C2326">
        <v>344</v>
      </c>
      <c r="D2326">
        <v>462</v>
      </c>
      <c r="E2326" t="s">
        <v>88</v>
      </c>
      <c r="F2326" t="s">
        <v>89</v>
      </c>
      <c r="G2326">
        <v>49.705356600000002</v>
      </c>
      <c r="H2326">
        <v>124.941391</v>
      </c>
      <c r="M2326" t="s">
        <v>281</v>
      </c>
      <c r="N2326">
        <v>2</v>
      </c>
      <c r="O2326">
        <v>0</v>
      </c>
      <c r="P2326">
        <f t="shared" si="222"/>
        <v>2</v>
      </c>
      <c r="Q2326" t="s">
        <v>36</v>
      </c>
      <c r="R2326">
        <v>1</v>
      </c>
      <c r="S2326">
        <f t="shared" si="217"/>
        <v>0</v>
      </c>
      <c r="T2326">
        <f t="shared" si="218"/>
        <v>2</v>
      </c>
      <c r="Z2326" s="5">
        <v>0.21</v>
      </c>
      <c r="AA2326">
        <v>0</v>
      </c>
      <c r="AB2326" s="6">
        <v>35.51</v>
      </c>
      <c r="AC2326" s="8">
        <f t="shared" si="219"/>
        <v>1491.4199999999998</v>
      </c>
      <c r="AE2326" s="8">
        <f t="shared" si="220"/>
        <v>1491.4199999999998</v>
      </c>
      <c r="AG2326" t="str">
        <f t="shared" si="221"/>
        <v/>
      </c>
    </row>
    <row r="2327" spans="1:38" x14ac:dyDescent="0.35">
      <c r="A2327">
        <v>2326</v>
      </c>
      <c r="C2327">
        <v>374</v>
      </c>
      <c r="D2327">
        <v>462</v>
      </c>
      <c r="E2327" t="s">
        <v>88</v>
      </c>
      <c r="F2327" t="s">
        <v>89</v>
      </c>
      <c r="G2327">
        <v>49.705356600000002</v>
      </c>
      <c r="H2327">
        <v>124.941391</v>
      </c>
      <c r="M2327" t="s">
        <v>57</v>
      </c>
      <c r="N2327">
        <v>0</v>
      </c>
      <c r="O2327">
        <v>-20</v>
      </c>
      <c r="P2327">
        <f t="shared" si="222"/>
        <v>20</v>
      </c>
      <c r="Q2327" t="s">
        <v>43</v>
      </c>
      <c r="R2327">
        <v>2</v>
      </c>
      <c r="S2327">
        <f t="shared" si="217"/>
        <v>20</v>
      </c>
      <c r="T2327">
        <f t="shared" si="218"/>
        <v>0</v>
      </c>
      <c r="U2327" t="s">
        <v>38</v>
      </c>
      <c r="V2327" t="s">
        <v>73</v>
      </c>
      <c r="Z2327" s="5">
        <v>1.03</v>
      </c>
      <c r="AA2327">
        <v>0</v>
      </c>
      <c r="AB2327" s="6">
        <v>3.85</v>
      </c>
      <c r="AC2327" s="8">
        <f t="shared" si="219"/>
        <v>7931</v>
      </c>
      <c r="AE2327" s="8">
        <f t="shared" si="220"/>
        <v>7931</v>
      </c>
      <c r="AG2327" t="str">
        <f t="shared" si="221"/>
        <v/>
      </c>
    </row>
    <row r="2328" spans="1:38" x14ac:dyDescent="0.35">
      <c r="A2328">
        <v>2327</v>
      </c>
      <c r="C2328">
        <v>374</v>
      </c>
      <c r="D2328">
        <v>462</v>
      </c>
      <c r="E2328" t="s">
        <v>88</v>
      </c>
      <c r="F2328" t="s">
        <v>89</v>
      </c>
      <c r="G2328">
        <v>49.705356600000002</v>
      </c>
      <c r="H2328">
        <v>124.941391</v>
      </c>
      <c r="M2328" t="s">
        <v>202</v>
      </c>
      <c r="N2328">
        <v>-20</v>
      </c>
      <c r="O2328">
        <v>-30</v>
      </c>
      <c r="P2328">
        <f t="shared" si="222"/>
        <v>10</v>
      </c>
      <c r="Q2328" t="s">
        <v>143</v>
      </c>
      <c r="R2328">
        <v>2</v>
      </c>
      <c r="S2328">
        <f t="shared" si="217"/>
        <v>10</v>
      </c>
      <c r="T2328">
        <f t="shared" si="218"/>
        <v>0</v>
      </c>
      <c r="U2328" t="s">
        <v>38</v>
      </c>
      <c r="V2328" t="s">
        <v>73</v>
      </c>
      <c r="Z2328" s="5">
        <v>1.56</v>
      </c>
      <c r="AA2328">
        <v>5</v>
      </c>
      <c r="AB2328" s="6">
        <v>1.38</v>
      </c>
      <c r="AC2328" s="8">
        <f t="shared" si="219"/>
        <v>2045.16</v>
      </c>
      <c r="AE2328" s="8">
        <f t="shared" si="220"/>
        <v>2045.16</v>
      </c>
      <c r="AG2328" t="str">
        <f t="shared" si="221"/>
        <v/>
      </c>
    </row>
    <row r="2329" spans="1:38" x14ac:dyDescent="0.35">
      <c r="A2329">
        <v>2328</v>
      </c>
      <c r="C2329">
        <v>374</v>
      </c>
      <c r="D2329">
        <v>462</v>
      </c>
      <c r="E2329" t="s">
        <v>88</v>
      </c>
      <c r="F2329" t="s">
        <v>89</v>
      </c>
      <c r="G2329">
        <v>49.705356600000002</v>
      </c>
      <c r="H2329">
        <v>124.941391</v>
      </c>
      <c r="M2329" t="s">
        <v>203</v>
      </c>
      <c r="N2329">
        <v>-30</v>
      </c>
      <c r="O2329">
        <v>-57</v>
      </c>
      <c r="P2329">
        <f t="shared" si="222"/>
        <v>27</v>
      </c>
      <c r="Q2329" t="s">
        <v>144</v>
      </c>
      <c r="R2329">
        <v>2</v>
      </c>
      <c r="S2329">
        <f t="shared" si="217"/>
        <v>27</v>
      </c>
      <c r="T2329">
        <f t="shared" si="218"/>
        <v>0</v>
      </c>
      <c r="U2329" t="s">
        <v>297</v>
      </c>
      <c r="V2329" t="s">
        <v>39</v>
      </c>
      <c r="Z2329" s="5">
        <v>1.56</v>
      </c>
      <c r="AA2329">
        <v>10</v>
      </c>
      <c r="AB2329" s="6">
        <v>1.38</v>
      </c>
      <c r="AC2329" s="8">
        <f t="shared" si="219"/>
        <v>5231.304000000001</v>
      </c>
      <c r="AE2329" s="8">
        <f t="shared" si="220"/>
        <v>5231.304000000001</v>
      </c>
      <c r="AG2329" t="str">
        <f t="shared" si="221"/>
        <v/>
      </c>
    </row>
    <row r="2330" spans="1:38" x14ac:dyDescent="0.35">
      <c r="A2330">
        <v>2329</v>
      </c>
      <c r="B2330" s="1"/>
      <c r="C2330">
        <v>374</v>
      </c>
      <c r="D2330">
        <v>462</v>
      </c>
      <c r="E2330" s="1" t="s">
        <v>88</v>
      </c>
      <c r="F2330" t="s">
        <v>89</v>
      </c>
      <c r="G2330" s="1">
        <v>49.705356600000002</v>
      </c>
      <c r="H2330" s="1">
        <v>124.941391</v>
      </c>
      <c r="I2330" s="1"/>
      <c r="J2330" s="1"/>
      <c r="K2330" s="1"/>
      <c r="L2330" s="1"/>
      <c r="M2330" s="1" t="s">
        <v>132</v>
      </c>
      <c r="N2330" s="1">
        <v>-57</v>
      </c>
      <c r="O2330" s="1">
        <v>-57</v>
      </c>
      <c r="P2330" s="1">
        <f t="shared" si="222"/>
        <v>0</v>
      </c>
      <c r="Q2330" s="1" t="s">
        <v>144</v>
      </c>
      <c r="R2330" s="1">
        <v>2</v>
      </c>
      <c r="S2330" s="1">
        <f t="shared" si="217"/>
        <v>0</v>
      </c>
      <c r="T2330" s="1">
        <f t="shared" si="218"/>
        <v>0</v>
      </c>
      <c r="U2330" t="s">
        <v>297</v>
      </c>
      <c r="V2330" t="s">
        <v>39</v>
      </c>
      <c r="W2330" s="1"/>
      <c r="X2330" s="1"/>
      <c r="Y2330" s="1"/>
      <c r="Z2330" s="5">
        <v>1.71</v>
      </c>
      <c r="AA2330" s="1">
        <v>0</v>
      </c>
      <c r="AB2330" s="6">
        <v>0.45</v>
      </c>
      <c r="AC2330" s="8">
        <f t="shared" si="219"/>
        <v>0</v>
      </c>
      <c r="AD2330" s="1"/>
      <c r="AE2330" s="10">
        <f t="shared" si="220"/>
        <v>0</v>
      </c>
      <c r="AF2330" s="1"/>
      <c r="AG2330" t="str">
        <f t="shared" si="221"/>
        <v/>
      </c>
      <c r="AI2330" s="1"/>
      <c r="AJ2330" s="1"/>
      <c r="AK2330" s="1"/>
      <c r="AL2330" s="1"/>
    </row>
    <row r="2331" spans="1:38" x14ac:dyDescent="0.35">
      <c r="A2331" s="15">
        <v>2330</v>
      </c>
      <c r="B2331" s="15"/>
      <c r="C2331">
        <v>817</v>
      </c>
      <c r="D2331" s="15">
        <v>463</v>
      </c>
      <c r="E2331" s="15" t="s">
        <v>36</v>
      </c>
      <c r="F2331" s="15" t="s">
        <v>36</v>
      </c>
      <c r="G2331" s="15">
        <v>49.960781099999998</v>
      </c>
      <c r="H2331" s="15">
        <v>124.7238998</v>
      </c>
      <c r="I2331" s="15"/>
      <c r="J2331" s="15"/>
      <c r="K2331" s="15"/>
      <c r="L2331" s="15"/>
      <c r="M2331" s="15" t="s">
        <v>48</v>
      </c>
      <c r="N2331" s="15">
        <v>0</v>
      </c>
      <c r="O2331" s="15">
        <v>0</v>
      </c>
      <c r="P2331" s="15">
        <f t="shared" si="222"/>
        <v>0</v>
      </c>
      <c r="Q2331" s="15" t="s">
        <v>43</v>
      </c>
      <c r="R2331" s="15">
        <v>2</v>
      </c>
      <c r="S2331" s="15">
        <f t="shared" si="217"/>
        <v>0</v>
      </c>
      <c r="T2331" s="15">
        <f t="shared" si="218"/>
        <v>0</v>
      </c>
      <c r="U2331" t="s">
        <v>297</v>
      </c>
      <c r="V2331" t="s">
        <v>39</v>
      </c>
      <c r="W2331" s="15">
        <f>SUM(S2331:S2334)</f>
        <v>0</v>
      </c>
      <c r="X2331" s="15">
        <f>SUM(T2331:T2334)</f>
        <v>0</v>
      </c>
      <c r="Y2331" s="15">
        <f>X2331+W2331</f>
        <v>0</v>
      </c>
      <c r="Z2331" s="5">
        <v>0</v>
      </c>
      <c r="AA2331" s="15">
        <v>0</v>
      </c>
      <c r="AB2331" s="6"/>
      <c r="AC2331" s="16">
        <f t="shared" si="219"/>
        <v>0</v>
      </c>
      <c r="AD2331" s="16">
        <f>SUM(AC2331:AC2334)</f>
        <v>0</v>
      </c>
      <c r="AE2331" s="16">
        <f t="shared" si="220"/>
        <v>0</v>
      </c>
      <c r="AF2331" s="16">
        <f>SUM(AE2331:AE2334)</f>
        <v>0</v>
      </c>
      <c r="AG2331" s="15">
        <f t="shared" si="221"/>
        <v>1</v>
      </c>
      <c r="AI2331" s="15"/>
      <c r="AJ2331" s="15"/>
      <c r="AK2331" s="15"/>
      <c r="AL2331" s="15"/>
    </row>
    <row r="2332" spans="1:38" x14ac:dyDescent="0.35">
      <c r="A2332" s="15">
        <v>2331</v>
      </c>
      <c r="B2332" s="15"/>
      <c r="C2332">
        <v>758</v>
      </c>
      <c r="D2332" s="15">
        <v>463</v>
      </c>
      <c r="E2332" s="15" t="s">
        <v>36</v>
      </c>
      <c r="F2332" s="15" t="s">
        <v>36</v>
      </c>
      <c r="G2332" s="15">
        <v>49.960781099999998</v>
      </c>
      <c r="H2332" s="15">
        <v>124.7238998</v>
      </c>
      <c r="I2332" s="15"/>
      <c r="J2332" s="15"/>
      <c r="K2332" s="15"/>
      <c r="L2332" s="15"/>
      <c r="M2332" s="15" t="s">
        <v>80</v>
      </c>
      <c r="N2332" s="15">
        <v>0</v>
      </c>
      <c r="O2332" s="15">
        <v>0</v>
      </c>
      <c r="P2332" s="15">
        <f t="shared" si="222"/>
        <v>0</v>
      </c>
      <c r="Q2332" s="15" t="s">
        <v>36</v>
      </c>
      <c r="R2332" s="15">
        <v>1</v>
      </c>
      <c r="S2332" s="15">
        <f t="shared" si="217"/>
        <v>0</v>
      </c>
      <c r="T2332" s="15">
        <f t="shared" si="218"/>
        <v>0</v>
      </c>
      <c r="W2332" s="15"/>
      <c r="X2332" s="15"/>
      <c r="Y2332" s="15"/>
      <c r="Z2332" s="5">
        <v>0</v>
      </c>
      <c r="AA2332" s="15">
        <v>0</v>
      </c>
      <c r="AB2332" s="6"/>
      <c r="AC2332" s="16">
        <f t="shared" si="219"/>
        <v>0</v>
      </c>
      <c r="AD2332" s="15"/>
      <c r="AE2332" s="16">
        <f t="shared" si="220"/>
        <v>0</v>
      </c>
      <c r="AF2332" s="15"/>
      <c r="AG2332" s="15" t="str">
        <f t="shared" si="221"/>
        <v/>
      </c>
      <c r="AI2332" s="15"/>
      <c r="AJ2332" s="15"/>
      <c r="AK2332" s="15"/>
      <c r="AL2332" s="15"/>
    </row>
    <row r="2333" spans="1:38" x14ac:dyDescent="0.35">
      <c r="A2333" s="15">
        <v>2332</v>
      </c>
      <c r="B2333" s="15"/>
      <c r="C2333">
        <v>758</v>
      </c>
      <c r="D2333" s="15">
        <v>463</v>
      </c>
      <c r="E2333" s="15" t="s">
        <v>36</v>
      </c>
      <c r="F2333" s="15" t="s">
        <v>36</v>
      </c>
      <c r="G2333" s="15">
        <v>49.960781099999998</v>
      </c>
      <c r="H2333" s="15">
        <v>124.7238998</v>
      </c>
      <c r="I2333" s="15"/>
      <c r="J2333" s="15"/>
      <c r="K2333" s="15"/>
      <c r="L2333" s="15"/>
      <c r="M2333" s="15" t="s">
        <v>54</v>
      </c>
      <c r="N2333" s="15">
        <v>0</v>
      </c>
      <c r="O2333" s="15">
        <v>0</v>
      </c>
      <c r="P2333" s="15">
        <f t="shared" si="222"/>
        <v>0</v>
      </c>
      <c r="Q2333" s="15" t="s">
        <v>36</v>
      </c>
      <c r="R2333" s="15">
        <v>1</v>
      </c>
      <c r="S2333" s="15">
        <f t="shared" si="217"/>
        <v>0</v>
      </c>
      <c r="T2333" s="15">
        <f t="shared" si="218"/>
        <v>0</v>
      </c>
      <c r="W2333" s="15"/>
      <c r="X2333" s="15"/>
      <c r="Y2333" s="15"/>
      <c r="Z2333" s="5">
        <v>0</v>
      </c>
      <c r="AA2333" s="15">
        <v>0</v>
      </c>
      <c r="AB2333" s="6"/>
      <c r="AC2333" s="16">
        <f t="shared" si="219"/>
        <v>0</v>
      </c>
      <c r="AD2333" s="15"/>
      <c r="AE2333" s="16">
        <f t="shared" si="220"/>
        <v>0</v>
      </c>
      <c r="AF2333" s="15"/>
      <c r="AG2333" s="15" t="str">
        <f t="shared" si="221"/>
        <v/>
      </c>
      <c r="AI2333" s="15"/>
      <c r="AJ2333" s="15"/>
      <c r="AK2333" s="15"/>
      <c r="AL2333" s="15"/>
    </row>
    <row r="2334" spans="1:38" x14ac:dyDescent="0.35">
      <c r="A2334" s="15">
        <v>2333</v>
      </c>
      <c r="B2334" s="13"/>
      <c r="C2334">
        <v>758</v>
      </c>
      <c r="D2334" s="15">
        <v>463</v>
      </c>
      <c r="E2334" s="13" t="s">
        <v>36</v>
      </c>
      <c r="F2334" s="15" t="s">
        <v>36</v>
      </c>
      <c r="G2334" s="13">
        <v>49.960781099999998</v>
      </c>
      <c r="H2334" s="13">
        <v>124.7238998</v>
      </c>
      <c r="I2334" s="13"/>
      <c r="J2334" s="13"/>
      <c r="K2334" s="13"/>
      <c r="L2334" s="13"/>
      <c r="M2334" s="13" t="s">
        <v>40</v>
      </c>
      <c r="N2334" s="13">
        <v>0</v>
      </c>
      <c r="O2334" s="13">
        <v>0</v>
      </c>
      <c r="P2334" s="13">
        <f t="shared" si="222"/>
        <v>0</v>
      </c>
      <c r="Q2334" s="13" t="s">
        <v>36</v>
      </c>
      <c r="R2334" s="13">
        <v>1</v>
      </c>
      <c r="S2334" s="13">
        <f t="shared" si="217"/>
        <v>0</v>
      </c>
      <c r="T2334" s="13">
        <f t="shared" si="218"/>
        <v>0</v>
      </c>
      <c r="W2334" s="13"/>
      <c r="X2334" s="13"/>
      <c r="Y2334" s="13"/>
      <c r="Z2334" s="5">
        <v>0</v>
      </c>
      <c r="AA2334" s="13">
        <v>0</v>
      </c>
      <c r="AB2334" s="6"/>
      <c r="AC2334" s="16">
        <f t="shared" si="219"/>
        <v>0</v>
      </c>
      <c r="AD2334" s="13"/>
      <c r="AE2334" s="14">
        <f t="shared" si="220"/>
        <v>0</v>
      </c>
      <c r="AF2334" s="13"/>
      <c r="AG2334" s="15" t="str">
        <f t="shared" si="221"/>
        <v/>
      </c>
      <c r="AI2334" s="13"/>
      <c r="AJ2334" s="13"/>
      <c r="AK2334" s="13"/>
      <c r="AL2334" s="13"/>
    </row>
    <row r="2335" spans="1:38" x14ac:dyDescent="0.35">
      <c r="A2335">
        <v>2334</v>
      </c>
      <c r="C2335">
        <v>713</v>
      </c>
      <c r="D2335">
        <v>464</v>
      </c>
      <c r="E2335" t="s">
        <v>135</v>
      </c>
      <c r="F2335" t="s">
        <v>111</v>
      </c>
      <c r="G2335">
        <v>49.959087369999999</v>
      </c>
      <c r="H2335">
        <v>124.72930150000001</v>
      </c>
      <c r="M2335" t="s">
        <v>54</v>
      </c>
      <c r="N2335">
        <v>5</v>
      </c>
      <c r="O2335">
        <v>4</v>
      </c>
      <c r="P2335">
        <f t="shared" si="222"/>
        <v>1</v>
      </c>
      <c r="Q2335" t="s">
        <v>36</v>
      </c>
      <c r="R2335">
        <v>1</v>
      </c>
      <c r="S2335">
        <f t="shared" si="217"/>
        <v>0</v>
      </c>
      <c r="T2335">
        <f t="shared" si="218"/>
        <v>1</v>
      </c>
      <c r="W2335">
        <f>SUM(S2335:S2339)</f>
        <v>50</v>
      </c>
      <c r="X2335">
        <f>SUM(T2335:T2339)</f>
        <v>5</v>
      </c>
      <c r="Y2335">
        <f>X2335+W2335</f>
        <v>55</v>
      </c>
      <c r="Z2335" s="5">
        <v>0.11</v>
      </c>
      <c r="AA2335">
        <v>0</v>
      </c>
      <c r="AB2335" s="6">
        <v>25.58</v>
      </c>
      <c r="AC2335" s="8">
        <f t="shared" si="219"/>
        <v>281.37999999999994</v>
      </c>
      <c r="AD2335" s="8">
        <f>SUM(AC2335:AC2339)</f>
        <v>24675.256000000001</v>
      </c>
      <c r="AE2335" s="8">
        <f t="shared" si="220"/>
        <v>281.37999999999994</v>
      </c>
      <c r="AF2335" s="8">
        <f>SUM(AE2335:AE2339)</f>
        <v>24675.256000000001</v>
      </c>
      <c r="AG2335">
        <f t="shared" si="221"/>
        <v>1</v>
      </c>
    </row>
    <row r="2336" spans="1:38" x14ac:dyDescent="0.35">
      <c r="A2336">
        <v>2335</v>
      </c>
      <c r="C2336">
        <v>713</v>
      </c>
      <c r="D2336">
        <v>464</v>
      </c>
      <c r="E2336" t="s">
        <v>135</v>
      </c>
      <c r="F2336" t="s">
        <v>111</v>
      </c>
      <c r="G2336">
        <v>49.959087369999999</v>
      </c>
      <c r="H2336">
        <v>124.72930150000001</v>
      </c>
      <c r="M2336" t="s">
        <v>39</v>
      </c>
      <c r="N2336">
        <v>4</v>
      </c>
      <c r="O2336">
        <v>3</v>
      </c>
      <c r="P2336">
        <f t="shared" si="222"/>
        <v>1</v>
      </c>
      <c r="Q2336" t="s">
        <v>36</v>
      </c>
      <c r="R2336">
        <v>1</v>
      </c>
      <c r="S2336">
        <f t="shared" si="217"/>
        <v>0</v>
      </c>
      <c r="T2336">
        <f t="shared" si="218"/>
        <v>1</v>
      </c>
      <c r="Z2336" s="5">
        <v>0.11</v>
      </c>
      <c r="AA2336">
        <v>0</v>
      </c>
      <c r="AB2336" s="6">
        <v>25.58</v>
      </c>
      <c r="AC2336" s="8">
        <f t="shared" si="219"/>
        <v>281.37999999999994</v>
      </c>
      <c r="AE2336" s="8">
        <f t="shared" si="220"/>
        <v>281.37999999999994</v>
      </c>
      <c r="AG2336" t="str">
        <f t="shared" si="221"/>
        <v/>
      </c>
    </row>
    <row r="2337" spans="1:38" x14ac:dyDescent="0.35">
      <c r="A2337">
        <v>2336</v>
      </c>
      <c r="C2337">
        <v>713</v>
      </c>
      <c r="D2337">
        <v>464</v>
      </c>
      <c r="E2337" t="s">
        <v>135</v>
      </c>
      <c r="F2337" t="s">
        <v>111</v>
      </c>
      <c r="G2337">
        <v>49.959087369999999</v>
      </c>
      <c r="H2337">
        <v>124.72930150000001</v>
      </c>
      <c r="M2337" t="s">
        <v>80</v>
      </c>
      <c r="N2337">
        <v>3</v>
      </c>
      <c r="O2337">
        <v>0</v>
      </c>
      <c r="P2337">
        <f t="shared" si="222"/>
        <v>3</v>
      </c>
      <c r="Q2337" t="s">
        <v>36</v>
      </c>
      <c r="R2337">
        <v>1</v>
      </c>
      <c r="S2337">
        <f t="shared" si="217"/>
        <v>0</v>
      </c>
      <c r="T2337">
        <f t="shared" si="218"/>
        <v>3</v>
      </c>
      <c r="Z2337" s="5">
        <v>0.55000000000000004</v>
      </c>
      <c r="AA2337">
        <v>0</v>
      </c>
      <c r="AB2337" s="6">
        <v>19.02</v>
      </c>
      <c r="AC2337" s="8">
        <f t="shared" si="219"/>
        <v>3138.3000000000006</v>
      </c>
      <c r="AE2337" s="8">
        <f t="shared" si="220"/>
        <v>3138.3000000000006</v>
      </c>
      <c r="AG2337" t="str">
        <f t="shared" si="221"/>
        <v/>
      </c>
    </row>
    <row r="2338" spans="1:38" x14ac:dyDescent="0.35">
      <c r="A2338">
        <v>2337</v>
      </c>
      <c r="C2338">
        <v>770</v>
      </c>
      <c r="D2338">
        <v>464</v>
      </c>
      <c r="E2338" t="s">
        <v>135</v>
      </c>
      <c r="F2338" t="s">
        <v>111</v>
      </c>
      <c r="G2338">
        <v>49.959087369999999</v>
      </c>
      <c r="H2338">
        <v>124.72930150000001</v>
      </c>
      <c r="M2338" t="s">
        <v>57</v>
      </c>
      <c r="N2338">
        <v>0</v>
      </c>
      <c r="O2338">
        <v>-18</v>
      </c>
      <c r="P2338">
        <f t="shared" si="222"/>
        <v>18</v>
      </c>
      <c r="Q2338" t="s">
        <v>62</v>
      </c>
      <c r="R2338">
        <v>2</v>
      </c>
      <c r="S2338">
        <f t="shared" si="217"/>
        <v>18</v>
      </c>
      <c r="T2338">
        <f t="shared" si="218"/>
        <v>0</v>
      </c>
      <c r="U2338" t="s">
        <v>38</v>
      </c>
      <c r="V2338" t="s">
        <v>73</v>
      </c>
      <c r="Z2338" s="5">
        <v>0.97</v>
      </c>
      <c r="AA2338">
        <v>10</v>
      </c>
      <c r="AB2338" s="6">
        <v>7.94</v>
      </c>
      <c r="AC2338" s="8">
        <f t="shared" si="219"/>
        <v>12476.916000000001</v>
      </c>
      <c r="AE2338" s="8">
        <f t="shared" si="220"/>
        <v>12476.916000000001</v>
      </c>
      <c r="AG2338" t="str">
        <f t="shared" si="221"/>
        <v/>
      </c>
    </row>
    <row r="2339" spans="1:38" x14ac:dyDescent="0.35">
      <c r="A2339">
        <v>2338</v>
      </c>
      <c r="B2339" s="1"/>
      <c r="C2339">
        <v>770</v>
      </c>
      <c r="D2339">
        <v>464</v>
      </c>
      <c r="E2339" s="1" t="s">
        <v>135</v>
      </c>
      <c r="F2339" t="s">
        <v>111</v>
      </c>
      <c r="G2339" s="1">
        <v>49.959087369999999</v>
      </c>
      <c r="H2339" s="1">
        <v>124.72930150000001</v>
      </c>
      <c r="I2339" s="1"/>
      <c r="J2339" s="1"/>
      <c r="K2339" s="1"/>
      <c r="L2339" s="1"/>
      <c r="M2339" s="1" t="s">
        <v>48</v>
      </c>
      <c r="N2339" s="1">
        <v>-18</v>
      </c>
      <c r="O2339" s="1">
        <v>-50</v>
      </c>
      <c r="P2339" s="1">
        <f t="shared" si="222"/>
        <v>32</v>
      </c>
      <c r="Q2339" s="1" t="s">
        <v>62</v>
      </c>
      <c r="R2339" s="1">
        <v>2</v>
      </c>
      <c r="S2339" s="1">
        <f t="shared" si="217"/>
        <v>32</v>
      </c>
      <c r="T2339" s="1">
        <f t="shared" si="218"/>
        <v>0</v>
      </c>
      <c r="U2339" t="s">
        <v>38</v>
      </c>
      <c r="V2339" t="s">
        <v>73</v>
      </c>
      <c r="W2339" s="1"/>
      <c r="X2339" s="1"/>
      <c r="Y2339" s="1"/>
      <c r="Z2339" s="5">
        <v>1.1000000000000001</v>
      </c>
      <c r="AA2339" s="1">
        <v>15</v>
      </c>
      <c r="AB2339" s="6">
        <v>2.84</v>
      </c>
      <c r="AC2339" s="8">
        <f t="shared" si="219"/>
        <v>8497.2800000000007</v>
      </c>
      <c r="AD2339" s="1"/>
      <c r="AE2339" s="10">
        <f t="shared" si="220"/>
        <v>8497.2800000000007</v>
      </c>
      <c r="AF2339" s="1"/>
      <c r="AG2339" t="str">
        <f t="shared" si="221"/>
        <v/>
      </c>
      <c r="AI2339" s="1"/>
      <c r="AJ2339" s="1"/>
      <c r="AK2339" s="1"/>
      <c r="AL2339" s="1"/>
    </row>
    <row r="2340" spans="1:38" x14ac:dyDescent="0.35">
      <c r="A2340">
        <v>2339</v>
      </c>
      <c r="C2340">
        <v>81</v>
      </c>
      <c r="D2340">
        <v>465</v>
      </c>
      <c r="E2340" t="s">
        <v>46</v>
      </c>
      <c r="F2340" t="s">
        <v>34</v>
      </c>
      <c r="G2340">
        <v>49.094310759999999</v>
      </c>
      <c r="H2340">
        <v>125.59629820000001</v>
      </c>
      <c r="M2340" t="s">
        <v>37</v>
      </c>
      <c r="N2340">
        <v>12</v>
      </c>
      <c r="O2340">
        <v>11</v>
      </c>
      <c r="P2340">
        <f t="shared" si="222"/>
        <v>1</v>
      </c>
      <c r="Q2340" t="s">
        <v>36</v>
      </c>
      <c r="R2340">
        <v>1</v>
      </c>
      <c r="S2340">
        <f t="shared" si="217"/>
        <v>0</v>
      </c>
      <c r="T2340">
        <f t="shared" si="218"/>
        <v>1</v>
      </c>
      <c r="W2340">
        <f>SUM(S2340:S2346)</f>
        <v>71</v>
      </c>
      <c r="X2340">
        <f>SUM(T2340:T2346)</f>
        <v>12</v>
      </c>
      <c r="Y2340">
        <f>X2340+W2340</f>
        <v>83</v>
      </c>
      <c r="Z2340" s="5">
        <v>0.11</v>
      </c>
      <c r="AA2340">
        <v>0</v>
      </c>
      <c r="AB2340" s="6">
        <v>45.06</v>
      </c>
      <c r="AC2340" s="8">
        <f t="shared" si="219"/>
        <v>495.65999999999997</v>
      </c>
      <c r="AD2340" s="8">
        <f>SUM(AC2340:AC2346)</f>
        <v>33806.383999999998</v>
      </c>
      <c r="AE2340" s="8">
        <f t="shared" si="220"/>
        <v>495.65999999999997</v>
      </c>
      <c r="AF2340" s="8">
        <f>SUM(AE2340:AE2346)</f>
        <v>33806.383999999998</v>
      </c>
      <c r="AG2340">
        <f t="shared" si="221"/>
        <v>1</v>
      </c>
    </row>
    <row r="2341" spans="1:38" x14ac:dyDescent="0.35">
      <c r="A2341">
        <v>2340</v>
      </c>
      <c r="C2341">
        <v>81</v>
      </c>
      <c r="D2341">
        <v>465</v>
      </c>
      <c r="E2341" t="s">
        <v>46</v>
      </c>
      <c r="F2341" t="s">
        <v>34</v>
      </c>
      <c r="G2341">
        <v>49.094310759999999</v>
      </c>
      <c r="H2341">
        <v>125.59629820000001</v>
      </c>
      <c r="M2341" t="s">
        <v>40</v>
      </c>
      <c r="N2341">
        <v>11</v>
      </c>
      <c r="O2341">
        <v>8</v>
      </c>
      <c r="P2341">
        <f t="shared" si="222"/>
        <v>3</v>
      </c>
      <c r="Q2341" t="s">
        <v>36</v>
      </c>
      <c r="R2341">
        <v>1</v>
      </c>
      <c r="S2341">
        <f t="shared" si="217"/>
        <v>0</v>
      </c>
      <c r="T2341">
        <f t="shared" si="218"/>
        <v>3</v>
      </c>
      <c r="Z2341" s="5">
        <v>0.11</v>
      </c>
      <c r="AA2341">
        <v>0</v>
      </c>
      <c r="AB2341" s="6">
        <v>45.06</v>
      </c>
      <c r="AC2341" s="8">
        <f t="shared" si="219"/>
        <v>1486.98</v>
      </c>
      <c r="AE2341" s="8">
        <f t="shared" si="220"/>
        <v>1486.98</v>
      </c>
      <c r="AG2341" t="str">
        <f t="shared" si="221"/>
        <v/>
      </c>
    </row>
    <row r="2342" spans="1:38" x14ac:dyDescent="0.35">
      <c r="A2342">
        <v>2341</v>
      </c>
      <c r="C2342">
        <v>81</v>
      </c>
      <c r="D2342">
        <v>465</v>
      </c>
      <c r="E2342" t="s">
        <v>46</v>
      </c>
      <c r="F2342" t="s">
        <v>34</v>
      </c>
      <c r="G2342">
        <v>49.094310759999999</v>
      </c>
      <c r="H2342">
        <v>125.59629820000001</v>
      </c>
      <c r="M2342" t="s">
        <v>41</v>
      </c>
      <c r="N2342">
        <v>8</v>
      </c>
      <c r="O2342">
        <v>0</v>
      </c>
      <c r="P2342">
        <f t="shared" si="222"/>
        <v>8</v>
      </c>
      <c r="Q2342" t="s">
        <v>36</v>
      </c>
      <c r="R2342">
        <v>1</v>
      </c>
      <c r="S2342">
        <f t="shared" si="217"/>
        <v>0</v>
      </c>
      <c r="T2342">
        <f t="shared" si="218"/>
        <v>8</v>
      </c>
      <c r="Z2342" s="5">
        <v>0.11</v>
      </c>
      <c r="AA2342">
        <v>0</v>
      </c>
      <c r="AB2342" s="6">
        <v>38.51</v>
      </c>
      <c r="AC2342" s="8">
        <f t="shared" si="219"/>
        <v>3388.8799999999997</v>
      </c>
      <c r="AE2342" s="8">
        <f t="shared" si="220"/>
        <v>3388.8799999999997</v>
      </c>
      <c r="AG2342" t="str">
        <f t="shared" si="221"/>
        <v/>
      </c>
    </row>
    <row r="2343" spans="1:38" x14ac:dyDescent="0.35">
      <c r="A2343">
        <v>2342</v>
      </c>
      <c r="C2343">
        <v>94</v>
      </c>
      <c r="D2343">
        <v>465</v>
      </c>
      <c r="E2343" t="s">
        <v>46</v>
      </c>
      <c r="F2343" t="s">
        <v>34</v>
      </c>
      <c r="G2343">
        <v>49.094310759999999</v>
      </c>
      <c r="H2343">
        <v>125.59629820000001</v>
      </c>
      <c r="M2343" t="s">
        <v>57</v>
      </c>
      <c r="N2343">
        <v>0</v>
      </c>
      <c r="O2343">
        <v>-8</v>
      </c>
      <c r="P2343">
        <f t="shared" si="222"/>
        <v>8</v>
      </c>
      <c r="Q2343" t="s">
        <v>69</v>
      </c>
      <c r="R2343">
        <v>2</v>
      </c>
      <c r="S2343">
        <f t="shared" si="217"/>
        <v>8</v>
      </c>
      <c r="T2343">
        <f t="shared" si="218"/>
        <v>0</v>
      </c>
      <c r="U2343" t="s">
        <v>38</v>
      </c>
      <c r="V2343" t="s">
        <v>73</v>
      </c>
      <c r="Z2343" s="5">
        <v>0.93</v>
      </c>
      <c r="AA2343">
        <v>0</v>
      </c>
      <c r="AB2343" s="6">
        <v>10.95</v>
      </c>
      <c r="AC2343" s="8">
        <f t="shared" si="219"/>
        <v>8146.8</v>
      </c>
      <c r="AE2343" s="8">
        <f t="shared" si="220"/>
        <v>8146.8</v>
      </c>
      <c r="AG2343" t="str">
        <f t="shared" si="221"/>
        <v/>
      </c>
    </row>
    <row r="2344" spans="1:38" x14ac:dyDescent="0.35">
      <c r="A2344">
        <v>2343</v>
      </c>
      <c r="C2344">
        <v>94</v>
      </c>
      <c r="D2344">
        <v>465</v>
      </c>
      <c r="E2344" t="s">
        <v>46</v>
      </c>
      <c r="F2344" t="s">
        <v>34</v>
      </c>
      <c r="G2344">
        <v>49.094310759999999</v>
      </c>
      <c r="H2344">
        <v>125.59629820000001</v>
      </c>
      <c r="M2344" t="s">
        <v>60</v>
      </c>
      <c r="N2344">
        <v>-8</v>
      </c>
      <c r="O2344">
        <v>-28</v>
      </c>
      <c r="P2344">
        <f t="shared" si="222"/>
        <v>20</v>
      </c>
      <c r="Q2344" t="s">
        <v>69</v>
      </c>
      <c r="R2344">
        <v>2</v>
      </c>
      <c r="S2344">
        <f t="shared" si="217"/>
        <v>20</v>
      </c>
      <c r="T2344">
        <f t="shared" si="218"/>
        <v>0</v>
      </c>
      <c r="U2344" t="s">
        <v>38</v>
      </c>
      <c r="V2344" t="s">
        <v>73</v>
      </c>
      <c r="Z2344" s="5">
        <v>0.86</v>
      </c>
      <c r="AA2344">
        <v>10</v>
      </c>
      <c r="AB2344" s="6">
        <v>3.92</v>
      </c>
      <c r="AC2344" s="8">
        <f t="shared" si="219"/>
        <v>6068.16</v>
      </c>
      <c r="AE2344" s="8">
        <f t="shared" si="220"/>
        <v>6068.16</v>
      </c>
      <c r="AG2344" t="str">
        <f t="shared" si="221"/>
        <v/>
      </c>
    </row>
    <row r="2345" spans="1:38" x14ac:dyDescent="0.35">
      <c r="A2345">
        <v>2344</v>
      </c>
      <c r="C2345">
        <v>94</v>
      </c>
      <c r="D2345">
        <v>465</v>
      </c>
      <c r="E2345" t="s">
        <v>46</v>
      </c>
      <c r="F2345" t="s">
        <v>34</v>
      </c>
      <c r="G2345">
        <v>49.094310759999999</v>
      </c>
      <c r="H2345">
        <v>125.59629820000001</v>
      </c>
      <c r="M2345" t="s">
        <v>292</v>
      </c>
      <c r="N2345">
        <v>-28</v>
      </c>
      <c r="O2345">
        <v>-51</v>
      </c>
      <c r="P2345">
        <f t="shared" si="222"/>
        <v>23</v>
      </c>
      <c r="Q2345" t="s">
        <v>69</v>
      </c>
      <c r="R2345">
        <v>2</v>
      </c>
      <c r="S2345">
        <f t="shared" si="217"/>
        <v>23</v>
      </c>
      <c r="T2345">
        <f t="shared" si="218"/>
        <v>0</v>
      </c>
      <c r="U2345" t="s">
        <v>115</v>
      </c>
      <c r="V2345" t="s">
        <v>116</v>
      </c>
      <c r="Z2345" s="5">
        <v>1.17</v>
      </c>
      <c r="AA2345">
        <v>5</v>
      </c>
      <c r="AB2345" s="6">
        <v>3.92</v>
      </c>
      <c r="AC2345" s="8">
        <f t="shared" si="219"/>
        <v>10021.284</v>
      </c>
      <c r="AE2345" s="8">
        <f t="shared" si="220"/>
        <v>10021.284</v>
      </c>
      <c r="AG2345" t="str">
        <f t="shared" si="221"/>
        <v/>
      </c>
    </row>
    <row r="2346" spans="1:38" x14ac:dyDescent="0.35">
      <c r="A2346">
        <v>2345</v>
      </c>
      <c r="B2346" s="1"/>
      <c r="C2346">
        <v>94</v>
      </c>
      <c r="D2346">
        <v>465</v>
      </c>
      <c r="E2346" s="1" t="s">
        <v>46</v>
      </c>
      <c r="F2346" t="s">
        <v>34</v>
      </c>
      <c r="G2346" s="1">
        <v>49.094310759999999</v>
      </c>
      <c r="H2346" s="1">
        <v>125.59629820000001</v>
      </c>
      <c r="I2346" s="1"/>
      <c r="J2346" s="1"/>
      <c r="K2346" s="1"/>
      <c r="L2346" s="1"/>
      <c r="M2346" s="1" t="s">
        <v>132</v>
      </c>
      <c r="N2346" s="1">
        <v>-51</v>
      </c>
      <c r="O2346" s="1">
        <v>-71</v>
      </c>
      <c r="P2346" s="1">
        <f t="shared" si="222"/>
        <v>20</v>
      </c>
      <c r="Q2346" s="1" t="s">
        <v>69</v>
      </c>
      <c r="R2346" s="1">
        <v>2</v>
      </c>
      <c r="S2346" s="1">
        <f t="shared" si="217"/>
        <v>20</v>
      </c>
      <c r="T2346" s="1">
        <f t="shared" si="218"/>
        <v>0</v>
      </c>
      <c r="U2346" t="s">
        <v>115</v>
      </c>
      <c r="V2346" t="s">
        <v>116</v>
      </c>
      <c r="W2346" s="1"/>
      <c r="X2346" s="1"/>
      <c r="Y2346" s="1"/>
      <c r="Z2346" s="5">
        <v>1.74</v>
      </c>
      <c r="AA2346" s="1">
        <v>5</v>
      </c>
      <c r="AB2346" s="6">
        <v>1.27</v>
      </c>
      <c r="AC2346" s="8">
        <f t="shared" si="219"/>
        <v>4198.62</v>
      </c>
      <c r="AD2346" s="1"/>
      <c r="AE2346" s="10">
        <f t="shared" si="220"/>
        <v>4198.62</v>
      </c>
      <c r="AF2346" s="1"/>
      <c r="AG2346" t="str">
        <f t="shared" si="221"/>
        <v/>
      </c>
      <c r="AI2346" s="1"/>
      <c r="AJ2346" s="1"/>
      <c r="AK2346" s="1"/>
      <c r="AL2346" s="1"/>
    </row>
    <row r="2347" spans="1:38" x14ac:dyDescent="0.35">
      <c r="A2347">
        <v>2346</v>
      </c>
      <c r="C2347">
        <v>152</v>
      </c>
      <c r="D2347">
        <v>466</v>
      </c>
      <c r="E2347" t="s">
        <v>33</v>
      </c>
      <c r="F2347" t="s">
        <v>34</v>
      </c>
      <c r="G2347">
        <v>49.97967148</v>
      </c>
      <c r="H2347">
        <v>124.7179031</v>
      </c>
      <c r="M2347" t="s">
        <v>55</v>
      </c>
      <c r="N2347">
        <v>6</v>
      </c>
      <c r="O2347">
        <v>5</v>
      </c>
      <c r="P2347">
        <f t="shared" si="222"/>
        <v>1</v>
      </c>
      <c r="Q2347" t="s">
        <v>36</v>
      </c>
      <c r="R2347">
        <v>1</v>
      </c>
      <c r="S2347">
        <f t="shared" si="217"/>
        <v>0</v>
      </c>
      <c r="T2347">
        <f t="shared" si="218"/>
        <v>1</v>
      </c>
      <c r="W2347">
        <f>SUM(S2347:S2352)</f>
        <v>70</v>
      </c>
      <c r="X2347">
        <f>SUM(T2347:T2352)</f>
        <v>6</v>
      </c>
      <c r="Y2347">
        <f>X2347+W2347</f>
        <v>76</v>
      </c>
      <c r="Z2347" s="5">
        <v>0.14000000000000001</v>
      </c>
      <c r="AA2347">
        <v>0</v>
      </c>
      <c r="AB2347" s="6">
        <v>43.21</v>
      </c>
      <c r="AC2347" s="8">
        <f t="shared" si="219"/>
        <v>604.94000000000005</v>
      </c>
      <c r="AD2347" s="8">
        <f>SUM(AC2347:AC2352)</f>
        <v>11419.563999999998</v>
      </c>
      <c r="AE2347" s="8">
        <f t="shared" si="220"/>
        <v>604.94000000000005</v>
      </c>
      <c r="AF2347" s="8">
        <f>SUM(AE2347:AE2352)</f>
        <v>11419.563999999998</v>
      </c>
      <c r="AG2347">
        <f t="shared" si="221"/>
        <v>1</v>
      </c>
    </row>
    <row r="2348" spans="1:38" x14ac:dyDescent="0.35">
      <c r="A2348">
        <v>2347</v>
      </c>
      <c r="C2348">
        <v>152</v>
      </c>
      <c r="D2348">
        <v>466</v>
      </c>
      <c r="E2348" t="s">
        <v>33</v>
      </c>
      <c r="F2348" t="s">
        <v>34</v>
      </c>
      <c r="G2348">
        <v>49.97967148</v>
      </c>
      <c r="H2348">
        <v>124.7179031</v>
      </c>
      <c r="M2348" t="s">
        <v>47</v>
      </c>
      <c r="N2348">
        <v>5</v>
      </c>
      <c r="O2348">
        <v>2</v>
      </c>
      <c r="P2348">
        <f t="shared" si="222"/>
        <v>3</v>
      </c>
      <c r="Q2348" t="s">
        <v>36</v>
      </c>
      <c r="R2348">
        <v>1</v>
      </c>
      <c r="S2348">
        <f t="shared" si="217"/>
        <v>0</v>
      </c>
      <c r="T2348">
        <f t="shared" si="218"/>
        <v>3</v>
      </c>
      <c r="Z2348" s="5">
        <v>0.14000000000000001</v>
      </c>
      <c r="AA2348">
        <v>0</v>
      </c>
      <c r="AB2348" s="6">
        <v>43.21</v>
      </c>
      <c r="AC2348" s="8">
        <f t="shared" si="219"/>
        <v>1814.8200000000002</v>
      </c>
      <c r="AE2348" s="8">
        <f t="shared" si="220"/>
        <v>1814.8200000000002</v>
      </c>
      <c r="AG2348" t="str">
        <f t="shared" si="221"/>
        <v/>
      </c>
    </row>
    <row r="2349" spans="1:38" x14ac:dyDescent="0.35">
      <c r="A2349">
        <v>2348</v>
      </c>
      <c r="C2349">
        <v>152</v>
      </c>
      <c r="D2349">
        <v>466</v>
      </c>
      <c r="E2349" t="s">
        <v>33</v>
      </c>
      <c r="F2349" t="s">
        <v>34</v>
      </c>
      <c r="G2349">
        <v>49.97967148</v>
      </c>
      <c r="H2349">
        <v>124.7179031</v>
      </c>
      <c r="M2349" t="s">
        <v>102</v>
      </c>
      <c r="N2349">
        <v>2</v>
      </c>
      <c r="O2349">
        <v>0</v>
      </c>
      <c r="P2349">
        <f t="shared" si="222"/>
        <v>2</v>
      </c>
      <c r="Q2349" t="s">
        <v>36</v>
      </c>
      <c r="R2349">
        <v>1</v>
      </c>
      <c r="S2349">
        <f t="shared" si="217"/>
        <v>0</v>
      </c>
      <c r="T2349">
        <f t="shared" si="218"/>
        <v>2</v>
      </c>
      <c r="Z2349" s="5">
        <v>0.14000000000000001</v>
      </c>
      <c r="AA2349">
        <v>0</v>
      </c>
      <c r="AB2349" s="6">
        <v>36.65</v>
      </c>
      <c r="AC2349" s="8">
        <f t="shared" si="219"/>
        <v>1026.2</v>
      </c>
      <c r="AE2349" s="8">
        <f t="shared" si="220"/>
        <v>1026.2</v>
      </c>
      <c r="AG2349" t="str">
        <f t="shared" si="221"/>
        <v/>
      </c>
    </row>
    <row r="2350" spans="1:38" x14ac:dyDescent="0.35">
      <c r="A2350">
        <v>2349</v>
      </c>
      <c r="C2350">
        <v>165</v>
      </c>
      <c r="D2350">
        <v>466</v>
      </c>
      <c r="E2350" t="s">
        <v>33</v>
      </c>
      <c r="F2350" t="s">
        <v>34</v>
      </c>
      <c r="G2350">
        <v>49.97967148</v>
      </c>
      <c r="H2350">
        <v>124.7179031</v>
      </c>
      <c r="M2350" t="s">
        <v>72</v>
      </c>
      <c r="N2350">
        <v>0</v>
      </c>
      <c r="O2350">
        <v>-3</v>
      </c>
      <c r="P2350">
        <f t="shared" si="222"/>
        <v>3</v>
      </c>
      <c r="Q2350" t="s">
        <v>62</v>
      </c>
      <c r="R2350">
        <v>2</v>
      </c>
      <c r="S2350">
        <f t="shared" si="217"/>
        <v>3</v>
      </c>
      <c r="T2350">
        <f t="shared" si="218"/>
        <v>0</v>
      </c>
      <c r="U2350" t="s">
        <v>115</v>
      </c>
      <c r="V2350" t="s">
        <v>116</v>
      </c>
      <c r="Z2350" s="5">
        <v>1.31</v>
      </c>
      <c r="AA2350">
        <v>80</v>
      </c>
      <c r="AB2350" s="6">
        <v>4.74</v>
      </c>
      <c r="AC2350" s="8">
        <f t="shared" si="219"/>
        <v>372.56400000000002</v>
      </c>
      <c r="AE2350" s="8">
        <f t="shared" si="220"/>
        <v>372.56400000000002</v>
      </c>
      <c r="AG2350" t="str">
        <f t="shared" si="221"/>
        <v/>
      </c>
    </row>
    <row r="2351" spans="1:38" x14ac:dyDescent="0.35">
      <c r="A2351">
        <v>2350</v>
      </c>
      <c r="C2351">
        <v>165</v>
      </c>
      <c r="D2351">
        <v>466</v>
      </c>
      <c r="E2351" t="s">
        <v>33</v>
      </c>
      <c r="F2351" t="s">
        <v>34</v>
      </c>
      <c r="G2351">
        <v>49.97967148</v>
      </c>
      <c r="H2351">
        <v>124.7179031</v>
      </c>
      <c r="M2351" t="s">
        <v>42</v>
      </c>
      <c r="N2351">
        <v>-3</v>
      </c>
      <c r="O2351">
        <v>-32</v>
      </c>
      <c r="P2351">
        <f t="shared" si="222"/>
        <v>29</v>
      </c>
      <c r="Q2351" t="s">
        <v>62</v>
      </c>
      <c r="R2351">
        <v>2</v>
      </c>
      <c r="S2351">
        <f t="shared" si="217"/>
        <v>29</v>
      </c>
      <c r="T2351">
        <f t="shared" si="218"/>
        <v>0</v>
      </c>
      <c r="U2351" t="s">
        <v>115</v>
      </c>
      <c r="Z2351" s="5">
        <v>1.38</v>
      </c>
      <c r="AA2351">
        <v>80</v>
      </c>
      <c r="AB2351" s="6">
        <v>1.7</v>
      </c>
      <c r="AC2351" s="8">
        <f t="shared" si="219"/>
        <v>1360.6799999999996</v>
      </c>
      <c r="AE2351" s="8">
        <f t="shared" si="220"/>
        <v>1360.6799999999996</v>
      </c>
      <c r="AG2351" t="str">
        <f t="shared" si="221"/>
        <v/>
      </c>
    </row>
    <row r="2352" spans="1:38" x14ac:dyDescent="0.35">
      <c r="A2352">
        <v>2351</v>
      </c>
      <c r="B2352" s="1"/>
      <c r="C2352">
        <v>165</v>
      </c>
      <c r="D2352">
        <v>466</v>
      </c>
      <c r="E2352" s="1" t="s">
        <v>33</v>
      </c>
      <c r="F2352" t="s">
        <v>34</v>
      </c>
      <c r="G2352" s="1">
        <v>49.97967148</v>
      </c>
      <c r="H2352" s="1">
        <v>124.7179031</v>
      </c>
      <c r="I2352" s="1"/>
      <c r="J2352" s="1"/>
      <c r="K2352" s="1"/>
      <c r="L2352" s="1"/>
      <c r="M2352" s="1" t="s">
        <v>45</v>
      </c>
      <c r="N2352" s="1">
        <v>-32</v>
      </c>
      <c r="O2352" s="1">
        <v>-70</v>
      </c>
      <c r="P2352" s="1">
        <f t="shared" si="222"/>
        <v>38</v>
      </c>
      <c r="Q2352" s="1" t="s">
        <v>62</v>
      </c>
      <c r="R2352" s="1">
        <v>2</v>
      </c>
      <c r="S2352" s="1">
        <f t="shared" si="217"/>
        <v>38</v>
      </c>
      <c r="T2352" s="1">
        <f t="shared" si="218"/>
        <v>0</v>
      </c>
      <c r="U2352" t="s">
        <v>115</v>
      </c>
      <c r="W2352" s="1"/>
      <c r="X2352" s="1"/>
      <c r="Y2352" s="1"/>
      <c r="Z2352" s="5">
        <v>1.38</v>
      </c>
      <c r="AA2352" s="1">
        <v>30</v>
      </c>
      <c r="AB2352" s="6">
        <v>1.7</v>
      </c>
      <c r="AC2352" s="8">
        <f t="shared" si="219"/>
        <v>6240.3599999999979</v>
      </c>
      <c r="AD2352" s="1"/>
      <c r="AE2352" s="10">
        <f t="shared" si="220"/>
        <v>6240.3599999999979</v>
      </c>
      <c r="AF2352" s="1"/>
      <c r="AG2352" t="str">
        <f t="shared" si="221"/>
        <v/>
      </c>
      <c r="AI2352" s="1"/>
      <c r="AJ2352" s="1"/>
      <c r="AK2352" s="1"/>
      <c r="AL2352" s="1"/>
    </row>
    <row r="2353" spans="1:38" x14ac:dyDescent="0.35">
      <c r="A2353">
        <v>2352</v>
      </c>
      <c r="C2353">
        <v>198</v>
      </c>
      <c r="D2353">
        <v>467</v>
      </c>
      <c r="E2353" t="s">
        <v>135</v>
      </c>
      <c r="F2353" t="s">
        <v>111</v>
      </c>
      <c r="G2353">
        <v>49.202800750000002</v>
      </c>
      <c r="H2353">
        <v>125.5065994</v>
      </c>
      <c r="M2353" t="s">
        <v>37</v>
      </c>
      <c r="N2353">
        <v>4</v>
      </c>
      <c r="O2353">
        <v>3</v>
      </c>
      <c r="P2353">
        <f t="shared" si="222"/>
        <v>1</v>
      </c>
      <c r="Q2353" t="s">
        <v>36</v>
      </c>
      <c r="R2353">
        <v>1</v>
      </c>
      <c r="S2353">
        <f t="shared" si="217"/>
        <v>0</v>
      </c>
      <c r="T2353">
        <f t="shared" si="218"/>
        <v>1</v>
      </c>
      <c r="W2353">
        <f>SUM(S2353:S2357)</f>
        <v>51</v>
      </c>
      <c r="X2353">
        <f>SUM(T2353:T2357)</f>
        <v>4</v>
      </c>
      <c r="Y2353">
        <f>X2353+W2353</f>
        <v>55</v>
      </c>
      <c r="Z2353" s="5">
        <v>0.11</v>
      </c>
      <c r="AA2353">
        <v>0</v>
      </c>
      <c r="AB2353" s="6">
        <v>25.58</v>
      </c>
      <c r="AC2353" s="8">
        <f t="shared" si="219"/>
        <v>281.37999999999994</v>
      </c>
      <c r="AD2353" s="8">
        <f>SUM(AC2353:AC2357)</f>
        <v>3830.9280000000003</v>
      </c>
      <c r="AE2353" s="8">
        <f t="shared" si="220"/>
        <v>281.37999999999994</v>
      </c>
      <c r="AF2353" s="8">
        <f>SUM(AE2353:AE2357)</f>
        <v>3830.9280000000003</v>
      </c>
      <c r="AG2353">
        <f t="shared" si="221"/>
        <v>1</v>
      </c>
    </row>
    <row r="2354" spans="1:38" x14ac:dyDescent="0.35">
      <c r="A2354">
        <v>2353</v>
      </c>
      <c r="C2354">
        <v>198</v>
      </c>
      <c r="D2354">
        <v>467</v>
      </c>
      <c r="E2354" t="s">
        <v>135</v>
      </c>
      <c r="F2354" t="s">
        <v>111</v>
      </c>
      <c r="G2354">
        <v>49.202800750000002</v>
      </c>
      <c r="H2354">
        <v>125.5065994</v>
      </c>
      <c r="M2354" t="s">
        <v>40</v>
      </c>
      <c r="N2354">
        <v>3</v>
      </c>
      <c r="O2354">
        <v>1</v>
      </c>
      <c r="P2354">
        <f t="shared" si="222"/>
        <v>2</v>
      </c>
      <c r="Q2354" t="s">
        <v>36</v>
      </c>
      <c r="R2354">
        <v>1</v>
      </c>
      <c r="S2354">
        <f t="shared" si="217"/>
        <v>0</v>
      </c>
      <c r="T2354">
        <f t="shared" si="218"/>
        <v>2</v>
      </c>
      <c r="Z2354" s="5">
        <v>0.11</v>
      </c>
      <c r="AA2354">
        <v>0</v>
      </c>
      <c r="AB2354" s="6">
        <v>25.58</v>
      </c>
      <c r="AC2354" s="8">
        <f t="shared" si="219"/>
        <v>562.75999999999988</v>
      </c>
      <c r="AE2354" s="8">
        <f t="shared" si="220"/>
        <v>562.75999999999988</v>
      </c>
      <c r="AG2354" t="str">
        <f t="shared" si="221"/>
        <v/>
      </c>
    </row>
    <row r="2355" spans="1:38" x14ac:dyDescent="0.35">
      <c r="A2355">
        <v>2354</v>
      </c>
      <c r="C2355">
        <v>198</v>
      </c>
      <c r="D2355">
        <v>467</v>
      </c>
      <c r="E2355" t="s">
        <v>135</v>
      </c>
      <c r="F2355" t="s">
        <v>111</v>
      </c>
      <c r="G2355">
        <v>49.202800750000002</v>
      </c>
      <c r="H2355">
        <v>125.5065994</v>
      </c>
      <c r="M2355" t="s">
        <v>41</v>
      </c>
      <c r="N2355">
        <v>1</v>
      </c>
      <c r="O2355">
        <v>0</v>
      </c>
      <c r="P2355">
        <f t="shared" si="222"/>
        <v>1</v>
      </c>
      <c r="Q2355" t="s">
        <v>36</v>
      </c>
      <c r="R2355">
        <v>1</v>
      </c>
      <c r="S2355">
        <f t="shared" si="217"/>
        <v>0</v>
      </c>
      <c r="T2355">
        <f t="shared" si="218"/>
        <v>1</v>
      </c>
      <c r="Z2355" s="5">
        <v>0.55000000000000004</v>
      </c>
      <c r="AA2355">
        <v>0</v>
      </c>
      <c r="AB2355" s="6">
        <v>19.02</v>
      </c>
      <c r="AC2355" s="8">
        <f t="shared" si="219"/>
        <v>1046.1000000000001</v>
      </c>
      <c r="AE2355" s="8">
        <f t="shared" si="220"/>
        <v>1046.1000000000001</v>
      </c>
      <c r="AG2355" t="str">
        <f t="shared" si="221"/>
        <v/>
      </c>
    </row>
    <row r="2356" spans="1:38" x14ac:dyDescent="0.35">
      <c r="A2356">
        <v>2355</v>
      </c>
      <c r="C2356">
        <v>211</v>
      </c>
      <c r="D2356">
        <v>467</v>
      </c>
      <c r="E2356" t="s">
        <v>135</v>
      </c>
      <c r="F2356" t="s">
        <v>111</v>
      </c>
      <c r="G2356">
        <v>49.202800750000002</v>
      </c>
      <c r="H2356">
        <v>125.5065994</v>
      </c>
      <c r="M2356" t="s">
        <v>298</v>
      </c>
      <c r="N2356">
        <v>0</v>
      </c>
      <c r="O2356">
        <v>-16</v>
      </c>
      <c r="P2356">
        <f t="shared" si="222"/>
        <v>16</v>
      </c>
      <c r="Q2356" t="s">
        <v>67</v>
      </c>
      <c r="R2356">
        <v>2</v>
      </c>
      <c r="S2356">
        <f t="shared" si="217"/>
        <v>16</v>
      </c>
      <c r="T2356">
        <f t="shared" si="218"/>
        <v>0</v>
      </c>
      <c r="U2356" t="s">
        <v>115</v>
      </c>
      <c r="Z2356" s="5">
        <v>0.97</v>
      </c>
      <c r="AA2356">
        <v>90</v>
      </c>
      <c r="AB2356" s="6">
        <v>7.94</v>
      </c>
      <c r="AC2356" s="8">
        <f t="shared" si="219"/>
        <v>1232.2880000000002</v>
      </c>
      <c r="AE2356" s="8">
        <f t="shared" si="220"/>
        <v>1232.2880000000002</v>
      </c>
      <c r="AG2356" t="str">
        <f t="shared" si="221"/>
        <v/>
      </c>
    </row>
    <row r="2357" spans="1:38" x14ac:dyDescent="0.35">
      <c r="A2357">
        <v>2356</v>
      </c>
      <c r="B2357" s="1"/>
      <c r="C2357">
        <v>211</v>
      </c>
      <c r="D2357">
        <v>467</v>
      </c>
      <c r="E2357" s="1" t="s">
        <v>135</v>
      </c>
      <c r="F2357" t="s">
        <v>111</v>
      </c>
      <c r="G2357" s="1">
        <v>49.202800750000002</v>
      </c>
      <c r="H2357" s="1">
        <v>125.5065994</v>
      </c>
      <c r="I2357" s="1"/>
      <c r="J2357" s="1"/>
      <c r="K2357" s="1"/>
      <c r="L2357" s="1"/>
      <c r="M2357" s="1" t="s">
        <v>44</v>
      </c>
      <c r="N2357" s="1">
        <v>-16</v>
      </c>
      <c r="O2357" s="1">
        <v>-51</v>
      </c>
      <c r="P2357" s="1">
        <f t="shared" si="222"/>
        <v>35</v>
      </c>
      <c r="Q2357" s="1" t="s">
        <v>53</v>
      </c>
      <c r="R2357" s="1">
        <v>2</v>
      </c>
      <c r="S2357" s="1">
        <f t="shared" si="217"/>
        <v>35</v>
      </c>
      <c r="T2357" s="1">
        <f t="shared" si="218"/>
        <v>0</v>
      </c>
      <c r="U2357" t="s">
        <v>115</v>
      </c>
      <c r="W2357" s="1"/>
      <c r="X2357" s="1"/>
      <c r="Y2357" s="1"/>
      <c r="Z2357" s="5">
        <v>1.1000000000000001</v>
      </c>
      <c r="AA2357" s="1">
        <v>80</v>
      </c>
      <c r="AB2357" s="6">
        <v>0.92</v>
      </c>
      <c r="AC2357" s="8">
        <f t="shared" si="219"/>
        <v>708.4000000000002</v>
      </c>
      <c r="AD2357" s="1"/>
      <c r="AE2357" s="10">
        <f t="shared" si="220"/>
        <v>708.4000000000002</v>
      </c>
      <c r="AF2357" s="1"/>
      <c r="AG2357" t="str">
        <f t="shared" si="221"/>
        <v/>
      </c>
      <c r="AI2357" s="1"/>
      <c r="AJ2357" s="1"/>
      <c r="AK2357" s="1"/>
      <c r="AL2357" s="1"/>
    </row>
    <row r="2358" spans="1:38" x14ac:dyDescent="0.35">
      <c r="A2358">
        <v>2357</v>
      </c>
      <c r="C2358">
        <v>197</v>
      </c>
      <c r="D2358">
        <v>468</v>
      </c>
      <c r="E2358" t="s">
        <v>59</v>
      </c>
      <c r="F2358" t="s">
        <v>111</v>
      </c>
      <c r="G2358">
        <v>49.203891749999997</v>
      </c>
      <c r="H2358">
        <v>125.50700380000001</v>
      </c>
      <c r="M2358" t="s">
        <v>37</v>
      </c>
      <c r="N2358">
        <v>5</v>
      </c>
      <c r="O2358">
        <v>3</v>
      </c>
      <c r="P2358">
        <f t="shared" si="222"/>
        <v>2</v>
      </c>
      <c r="Q2358" t="s">
        <v>36</v>
      </c>
      <c r="R2358">
        <v>1</v>
      </c>
      <c r="S2358">
        <f t="shared" si="217"/>
        <v>0</v>
      </c>
      <c r="T2358">
        <f t="shared" si="218"/>
        <v>2</v>
      </c>
      <c r="W2358">
        <f>SUM(S2358:S2365)</f>
        <v>61</v>
      </c>
      <c r="X2358">
        <f>SUM(T2358:T2365)</f>
        <v>5</v>
      </c>
      <c r="Y2358">
        <f>X2358+W2358</f>
        <v>66</v>
      </c>
      <c r="Z2358" s="5">
        <v>0.11</v>
      </c>
      <c r="AA2358">
        <v>0</v>
      </c>
      <c r="AB2358" s="6">
        <v>25.58</v>
      </c>
      <c r="AC2358" s="8">
        <f t="shared" si="219"/>
        <v>562.75999999999988</v>
      </c>
      <c r="AD2358" s="8">
        <f>SUM(AC2358:AC2365)</f>
        <v>6644.6600000000008</v>
      </c>
      <c r="AE2358" s="8">
        <f t="shared" si="220"/>
        <v>562.75999999999988</v>
      </c>
      <c r="AF2358" s="8">
        <f>SUM(AE2358:AE2365)</f>
        <v>6644.6600000000008</v>
      </c>
      <c r="AG2358">
        <f t="shared" si="221"/>
        <v>1</v>
      </c>
    </row>
    <row r="2359" spans="1:38" x14ac:dyDescent="0.35">
      <c r="A2359">
        <v>2358</v>
      </c>
      <c r="C2359">
        <v>197</v>
      </c>
      <c r="D2359">
        <v>468</v>
      </c>
      <c r="E2359" t="s">
        <v>59</v>
      </c>
      <c r="F2359" t="s">
        <v>111</v>
      </c>
      <c r="G2359">
        <v>49.203891749999997</v>
      </c>
      <c r="H2359">
        <v>125.50700380000001</v>
      </c>
      <c r="M2359" t="s">
        <v>40</v>
      </c>
      <c r="N2359">
        <v>3</v>
      </c>
      <c r="O2359">
        <v>1</v>
      </c>
      <c r="P2359">
        <f t="shared" si="222"/>
        <v>2</v>
      </c>
      <c r="Q2359" t="s">
        <v>36</v>
      </c>
      <c r="R2359">
        <v>1</v>
      </c>
      <c r="S2359">
        <f t="shared" si="217"/>
        <v>0</v>
      </c>
      <c r="T2359">
        <f t="shared" si="218"/>
        <v>2</v>
      </c>
      <c r="Z2359" s="5">
        <v>0.11</v>
      </c>
      <c r="AA2359">
        <v>0</v>
      </c>
      <c r="AB2359" s="6">
        <v>25.58</v>
      </c>
      <c r="AC2359" s="8">
        <f t="shared" si="219"/>
        <v>562.75999999999988</v>
      </c>
      <c r="AE2359" s="8">
        <f t="shared" si="220"/>
        <v>562.75999999999988</v>
      </c>
      <c r="AG2359" t="str">
        <f t="shared" si="221"/>
        <v/>
      </c>
    </row>
    <row r="2360" spans="1:38" x14ac:dyDescent="0.35">
      <c r="A2360">
        <v>2359</v>
      </c>
      <c r="C2360">
        <v>197</v>
      </c>
      <c r="D2360">
        <v>468</v>
      </c>
      <c r="E2360" t="s">
        <v>59</v>
      </c>
      <c r="F2360" t="s">
        <v>111</v>
      </c>
      <c r="G2360">
        <v>49.203891749999997</v>
      </c>
      <c r="H2360">
        <v>125.50700380000001</v>
      </c>
      <c r="M2360" t="s">
        <v>41</v>
      </c>
      <c r="N2360">
        <v>1</v>
      </c>
      <c r="O2360">
        <v>0</v>
      </c>
      <c r="P2360">
        <f t="shared" si="222"/>
        <v>1</v>
      </c>
      <c r="Q2360" t="s">
        <v>36</v>
      </c>
      <c r="R2360">
        <v>1</v>
      </c>
      <c r="S2360">
        <f t="shared" si="217"/>
        <v>0</v>
      </c>
      <c r="T2360">
        <f t="shared" si="218"/>
        <v>1</v>
      </c>
      <c r="Z2360" s="5">
        <v>0.55000000000000004</v>
      </c>
      <c r="AA2360">
        <v>0</v>
      </c>
      <c r="AB2360" s="6">
        <v>19.02</v>
      </c>
      <c r="AC2360" s="8">
        <f t="shared" si="219"/>
        <v>1046.1000000000001</v>
      </c>
      <c r="AE2360" s="8">
        <f t="shared" si="220"/>
        <v>1046.1000000000001</v>
      </c>
      <c r="AG2360" t="str">
        <f t="shared" si="221"/>
        <v/>
      </c>
    </row>
    <row r="2361" spans="1:38" x14ac:dyDescent="0.35">
      <c r="A2361">
        <v>2360</v>
      </c>
      <c r="C2361">
        <v>210</v>
      </c>
      <c r="D2361">
        <v>468</v>
      </c>
      <c r="E2361" t="s">
        <v>59</v>
      </c>
      <c r="F2361" t="s">
        <v>111</v>
      </c>
      <c r="G2361">
        <v>49.203891749999997</v>
      </c>
      <c r="H2361">
        <v>125.50700380000001</v>
      </c>
      <c r="M2361" t="s">
        <v>79</v>
      </c>
      <c r="N2361">
        <v>0</v>
      </c>
      <c r="O2361">
        <v>-18</v>
      </c>
      <c r="P2361">
        <f t="shared" si="222"/>
        <v>18</v>
      </c>
      <c r="Q2361" t="s">
        <v>62</v>
      </c>
      <c r="R2361">
        <v>2</v>
      </c>
      <c r="S2361">
        <f t="shared" si="217"/>
        <v>18</v>
      </c>
      <c r="T2361">
        <f t="shared" si="218"/>
        <v>0</v>
      </c>
      <c r="U2361" t="s">
        <v>115</v>
      </c>
      <c r="V2361" t="s">
        <v>73</v>
      </c>
      <c r="Z2361" s="5">
        <v>1.1000000000000001</v>
      </c>
      <c r="AA2361">
        <v>80</v>
      </c>
      <c r="AB2361" s="6">
        <v>0.92</v>
      </c>
      <c r="AC2361" s="8">
        <f t="shared" si="219"/>
        <v>364.32000000000011</v>
      </c>
      <c r="AE2361" s="8">
        <f t="shared" si="220"/>
        <v>364.32000000000011</v>
      </c>
      <c r="AG2361" t="str">
        <f t="shared" si="221"/>
        <v/>
      </c>
    </row>
    <row r="2362" spans="1:38" x14ac:dyDescent="0.35">
      <c r="A2362">
        <v>2361</v>
      </c>
      <c r="C2362">
        <v>210</v>
      </c>
      <c r="D2362">
        <v>468</v>
      </c>
      <c r="E2362" t="s">
        <v>59</v>
      </c>
      <c r="F2362" t="s">
        <v>111</v>
      </c>
      <c r="G2362">
        <v>49.203891749999997</v>
      </c>
      <c r="H2362">
        <v>125.50700380000001</v>
      </c>
      <c r="M2362" t="s">
        <v>84</v>
      </c>
      <c r="N2362">
        <v>-18</v>
      </c>
      <c r="O2362">
        <v>-29</v>
      </c>
      <c r="P2362">
        <f t="shared" si="222"/>
        <v>11</v>
      </c>
      <c r="Q2362" t="s">
        <v>53</v>
      </c>
      <c r="R2362">
        <v>2</v>
      </c>
      <c r="S2362">
        <f t="shared" si="217"/>
        <v>11</v>
      </c>
      <c r="T2362">
        <f t="shared" si="218"/>
        <v>0</v>
      </c>
      <c r="U2362" t="s">
        <v>115</v>
      </c>
      <c r="V2362" t="s">
        <v>61</v>
      </c>
      <c r="Z2362" s="5">
        <v>1.1000000000000001</v>
      </c>
      <c r="AA2362">
        <v>0</v>
      </c>
      <c r="AB2362" s="6">
        <v>0.92</v>
      </c>
      <c r="AC2362" s="8">
        <f t="shared" si="219"/>
        <v>1113.2000000000003</v>
      </c>
      <c r="AE2362" s="8">
        <f t="shared" si="220"/>
        <v>1113.2000000000003</v>
      </c>
      <c r="AG2362" t="str">
        <f t="shared" si="221"/>
        <v/>
      </c>
    </row>
    <row r="2363" spans="1:38" x14ac:dyDescent="0.35">
      <c r="A2363">
        <v>2362</v>
      </c>
      <c r="C2363">
        <v>210</v>
      </c>
      <c r="D2363">
        <v>468</v>
      </c>
      <c r="E2363" t="s">
        <v>59</v>
      </c>
      <c r="F2363" t="s">
        <v>111</v>
      </c>
      <c r="G2363">
        <v>49.203891749999997</v>
      </c>
      <c r="H2363">
        <v>125.50700380000001</v>
      </c>
      <c r="M2363" t="s">
        <v>134</v>
      </c>
      <c r="N2363">
        <v>-29</v>
      </c>
      <c r="O2363">
        <v>-37</v>
      </c>
      <c r="P2363">
        <f t="shared" si="222"/>
        <v>8</v>
      </c>
      <c r="Q2363" t="s">
        <v>53</v>
      </c>
      <c r="R2363">
        <v>2</v>
      </c>
      <c r="S2363">
        <f t="shared" si="217"/>
        <v>8</v>
      </c>
      <c r="T2363">
        <f t="shared" si="218"/>
        <v>0</v>
      </c>
      <c r="U2363" t="s">
        <v>115</v>
      </c>
      <c r="V2363" t="s">
        <v>61</v>
      </c>
      <c r="Z2363" s="5">
        <v>1.1000000000000001</v>
      </c>
      <c r="AA2363">
        <v>30</v>
      </c>
      <c r="AB2363" s="6">
        <v>0.92</v>
      </c>
      <c r="AC2363" s="8">
        <f t="shared" si="219"/>
        <v>566.72</v>
      </c>
      <c r="AE2363" s="8">
        <f t="shared" si="220"/>
        <v>566.72</v>
      </c>
      <c r="AG2363" t="str">
        <f t="shared" si="221"/>
        <v/>
      </c>
    </row>
    <row r="2364" spans="1:38" x14ac:dyDescent="0.35">
      <c r="A2364">
        <v>2363</v>
      </c>
      <c r="C2364">
        <v>210</v>
      </c>
      <c r="D2364">
        <v>468</v>
      </c>
      <c r="E2364" t="s">
        <v>59</v>
      </c>
      <c r="F2364" t="s">
        <v>111</v>
      </c>
      <c r="G2364">
        <v>49.203891749999997</v>
      </c>
      <c r="H2364">
        <v>125.50700380000001</v>
      </c>
      <c r="M2364" t="s">
        <v>244</v>
      </c>
      <c r="N2364">
        <v>-37</v>
      </c>
      <c r="O2364">
        <v>-61</v>
      </c>
      <c r="P2364">
        <f t="shared" si="222"/>
        <v>24</v>
      </c>
      <c r="Q2364" t="s">
        <v>43</v>
      </c>
      <c r="R2364">
        <v>2</v>
      </c>
      <c r="S2364">
        <f t="shared" si="217"/>
        <v>24</v>
      </c>
      <c r="T2364">
        <f t="shared" si="218"/>
        <v>0</v>
      </c>
      <c r="U2364" t="s">
        <v>38</v>
      </c>
      <c r="V2364" t="s">
        <v>259</v>
      </c>
      <c r="Z2364" s="5">
        <v>1.1000000000000001</v>
      </c>
      <c r="AA2364">
        <v>0</v>
      </c>
      <c r="AB2364" s="6">
        <v>0.92</v>
      </c>
      <c r="AC2364" s="8">
        <f t="shared" si="219"/>
        <v>2428.8000000000002</v>
      </c>
      <c r="AE2364" s="8">
        <f t="shared" si="220"/>
        <v>2428.8000000000002</v>
      </c>
      <c r="AG2364" t="str">
        <f t="shared" si="221"/>
        <v/>
      </c>
    </row>
    <row r="2365" spans="1:38" x14ac:dyDescent="0.35">
      <c r="A2365">
        <v>2364</v>
      </c>
      <c r="B2365" s="1"/>
      <c r="C2365">
        <v>210</v>
      </c>
      <c r="D2365">
        <v>468</v>
      </c>
      <c r="E2365" s="1" t="s">
        <v>59</v>
      </c>
      <c r="F2365" t="s">
        <v>111</v>
      </c>
      <c r="G2365" s="1">
        <v>49.203891749999997</v>
      </c>
      <c r="H2365" s="1">
        <v>125.50700380000001</v>
      </c>
      <c r="I2365" s="1"/>
      <c r="J2365" s="1"/>
      <c r="K2365" s="1"/>
      <c r="L2365" s="1"/>
      <c r="M2365" s="1" t="s">
        <v>299</v>
      </c>
      <c r="N2365" s="1">
        <v>-61</v>
      </c>
      <c r="O2365" s="1">
        <v>-61</v>
      </c>
      <c r="P2365" s="1">
        <f t="shared" si="222"/>
        <v>0</v>
      </c>
      <c r="Q2365" s="1" t="s">
        <v>62</v>
      </c>
      <c r="R2365" s="1">
        <v>2</v>
      </c>
      <c r="S2365" s="1">
        <f t="shared" si="217"/>
        <v>0</v>
      </c>
      <c r="T2365" s="1">
        <f t="shared" si="218"/>
        <v>0</v>
      </c>
      <c r="U2365" t="s">
        <v>38</v>
      </c>
      <c r="V2365" t="s">
        <v>259</v>
      </c>
      <c r="W2365" s="1"/>
      <c r="X2365" s="1"/>
      <c r="Y2365" s="1"/>
      <c r="Z2365" s="5">
        <v>1.1000000000000001</v>
      </c>
      <c r="AA2365" s="1">
        <v>30</v>
      </c>
      <c r="AB2365" s="6">
        <v>0.92</v>
      </c>
      <c r="AC2365" s="8">
        <f t="shared" si="219"/>
        <v>0</v>
      </c>
      <c r="AD2365" s="1"/>
      <c r="AE2365" s="10">
        <f t="shared" si="220"/>
        <v>0</v>
      </c>
      <c r="AF2365" s="1"/>
      <c r="AG2365" t="str">
        <f t="shared" si="221"/>
        <v/>
      </c>
      <c r="AI2365" s="1"/>
      <c r="AJ2365" s="1"/>
      <c r="AK2365" s="1"/>
      <c r="AL2365" s="1"/>
    </row>
    <row r="2366" spans="1:38" x14ac:dyDescent="0.35">
      <c r="A2366">
        <v>2365</v>
      </c>
      <c r="C2366">
        <v>199</v>
      </c>
      <c r="D2366">
        <v>469</v>
      </c>
      <c r="E2366" t="s">
        <v>74</v>
      </c>
      <c r="F2366" t="s">
        <v>65</v>
      </c>
      <c r="G2366">
        <v>49.191581730000003</v>
      </c>
      <c r="H2366">
        <v>125.5274963</v>
      </c>
      <c r="M2366" t="s">
        <v>37</v>
      </c>
      <c r="N2366">
        <v>2</v>
      </c>
      <c r="O2366">
        <v>1</v>
      </c>
      <c r="P2366">
        <f t="shared" si="222"/>
        <v>1</v>
      </c>
      <c r="Q2366" t="s">
        <v>36</v>
      </c>
      <c r="R2366">
        <v>1</v>
      </c>
      <c r="S2366">
        <f t="shared" si="217"/>
        <v>0</v>
      </c>
      <c r="T2366">
        <f t="shared" si="218"/>
        <v>1</v>
      </c>
      <c r="W2366">
        <f>SUM(S2366:S2371)</f>
        <v>50</v>
      </c>
      <c r="X2366">
        <f>SUM(T2366:T2371)</f>
        <v>2</v>
      </c>
      <c r="Y2366">
        <f>X2366+W2366</f>
        <v>52</v>
      </c>
      <c r="Z2366" s="5">
        <v>0.16</v>
      </c>
      <c r="AA2366">
        <v>0</v>
      </c>
      <c r="AB2366" s="6">
        <v>37.4</v>
      </c>
      <c r="AC2366" s="8">
        <f t="shared" si="219"/>
        <v>598.4</v>
      </c>
      <c r="AD2366" s="8">
        <f>SUM(AC2366:AC2371)</f>
        <v>4380.6039999999994</v>
      </c>
      <c r="AE2366" s="8">
        <f t="shared" si="220"/>
        <v>598.4</v>
      </c>
      <c r="AF2366" s="8">
        <f>SUM(AE2366:AE2371)</f>
        <v>4380.6039999999994</v>
      </c>
      <c r="AG2366">
        <f t="shared" si="221"/>
        <v>1</v>
      </c>
    </row>
    <row r="2367" spans="1:38" x14ac:dyDescent="0.35">
      <c r="A2367">
        <v>2366</v>
      </c>
      <c r="C2367">
        <v>199</v>
      </c>
      <c r="D2367">
        <v>469</v>
      </c>
      <c r="E2367" t="s">
        <v>74</v>
      </c>
      <c r="F2367" t="s">
        <v>65</v>
      </c>
      <c r="G2367">
        <v>49.191581730000003</v>
      </c>
      <c r="H2367">
        <v>125.5274963</v>
      </c>
      <c r="M2367" t="s">
        <v>40</v>
      </c>
      <c r="N2367">
        <v>1</v>
      </c>
      <c r="O2367">
        <v>0</v>
      </c>
      <c r="P2367">
        <f t="shared" si="222"/>
        <v>1</v>
      </c>
      <c r="Q2367" t="s">
        <v>36</v>
      </c>
      <c r="R2367">
        <v>1</v>
      </c>
      <c r="S2367">
        <f t="shared" si="217"/>
        <v>0</v>
      </c>
      <c r="T2367">
        <f t="shared" si="218"/>
        <v>1</v>
      </c>
      <c r="Z2367" s="5">
        <v>0.16</v>
      </c>
      <c r="AA2367">
        <v>0</v>
      </c>
      <c r="AB2367" s="6">
        <v>37.4</v>
      </c>
      <c r="AC2367" s="8">
        <f t="shared" si="219"/>
        <v>598.4</v>
      </c>
      <c r="AE2367" s="8">
        <f t="shared" si="220"/>
        <v>598.4</v>
      </c>
      <c r="AG2367" t="str">
        <f t="shared" si="221"/>
        <v/>
      </c>
    </row>
    <row r="2368" spans="1:38" x14ac:dyDescent="0.35">
      <c r="A2368">
        <v>2367</v>
      </c>
      <c r="C2368">
        <v>212</v>
      </c>
      <c r="D2368">
        <v>469</v>
      </c>
      <c r="E2368" t="s">
        <v>74</v>
      </c>
      <c r="F2368" t="s">
        <v>65</v>
      </c>
      <c r="G2368">
        <v>49.191581730000003</v>
      </c>
      <c r="H2368">
        <v>125.5274963</v>
      </c>
      <c r="M2368" t="s">
        <v>300</v>
      </c>
      <c r="N2368">
        <v>0</v>
      </c>
      <c r="O2368">
        <v>-8</v>
      </c>
      <c r="P2368">
        <f t="shared" si="222"/>
        <v>8</v>
      </c>
      <c r="R2368">
        <v>2</v>
      </c>
      <c r="S2368">
        <f t="shared" si="217"/>
        <v>8</v>
      </c>
      <c r="T2368">
        <f t="shared" si="218"/>
        <v>0</v>
      </c>
      <c r="U2368" t="s">
        <v>38</v>
      </c>
      <c r="V2368" t="s">
        <v>259</v>
      </c>
      <c r="Z2368" s="5">
        <v>0</v>
      </c>
      <c r="AA2368">
        <v>0</v>
      </c>
      <c r="AB2368" s="6"/>
      <c r="AC2368" s="8">
        <f t="shared" si="219"/>
        <v>0</v>
      </c>
      <c r="AE2368" s="8">
        <f t="shared" si="220"/>
        <v>0</v>
      </c>
      <c r="AG2368" t="str">
        <f t="shared" si="221"/>
        <v/>
      </c>
    </row>
    <row r="2369" spans="1:38" x14ac:dyDescent="0.35">
      <c r="A2369">
        <v>2368</v>
      </c>
      <c r="C2369">
        <v>212</v>
      </c>
      <c r="D2369">
        <v>469</v>
      </c>
      <c r="E2369" t="s">
        <v>74</v>
      </c>
      <c r="F2369" t="s">
        <v>65</v>
      </c>
      <c r="G2369">
        <v>49.191581730000003</v>
      </c>
      <c r="H2369">
        <v>125.5274963</v>
      </c>
      <c r="M2369" t="s">
        <v>57</v>
      </c>
      <c r="N2369">
        <v>-8</v>
      </c>
      <c r="O2369">
        <v>-11</v>
      </c>
      <c r="P2369">
        <f t="shared" si="222"/>
        <v>3</v>
      </c>
      <c r="Q2369" t="s">
        <v>69</v>
      </c>
      <c r="R2369">
        <v>2</v>
      </c>
      <c r="S2369">
        <f t="shared" si="217"/>
        <v>3</v>
      </c>
      <c r="T2369">
        <f t="shared" si="218"/>
        <v>0</v>
      </c>
      <c r="U2369" t="s">
        <v>38</v>
      </c>
      <c r="V2369" t="s">
        <v>259</v>
      </c>
      <c r="Z2369" s="5">
        <v>1.07</v>
      </c>
      <c r="AA2369">
        <v>0</v>
      </c>
      <c r="AB2369" s="6">
        <v>3.36</v>
      </c>
      <c r="AC2369" s="8">
        <f t="shared" si="219"/>
        <v>1078.56</v>
      </c>
      <c r="AE2369" s="8">
        <f t="shared" si="220"/>
        <v>1078.56</v>
      </c>
      <c r="AG2369" t="str">
        <f t="shared" si="221"/>
        <v/>
      </c>
    </row>
    <row r="2370" spans="1:38" x14ac:dyDescent="0.35">
      <c r="A2370">
        <v>2369</v>
      </c>
      <c r="C2370">
        <v>212</v>
      </c>
      <c r="D2370">
        <v>469</v>
      </c>
      <c r="E2370" t="s">
        <v>74</v>
      </c>
      <c r="F2370" t="s">
        <v>65</v>
      </c>
      <c r="G2370">
        <v>49.191581730000003</v>
      </c>
      <c r="H2370">
        <v>125.5274963</v>
      </c>
      <c r="M2370" t="s">
        <v>51</v>
      </c>
      <c r="N2370">
        <v>-11</v>
      </c>
      <c r="O2370">
        <v>-29</v>
      </c>
      <c r="P2370">
        <f t="shared" si="222"/>
        <v>18</v>
      </c>
      <c r="Q2370" t="s">
        <v>69</v>
      </c>
      <c r="R2370">
        <v>2</v>
      </c>
      <c r="S2370">
        <f t="shared" ref="S2370:S2433" si="223">IF(R2370=1,0,P2370)</f>
        <v>18</v>
      </c>
      <c r="T2370">
        <f t="shared" ref="T2370:T2433" si="224">IF(R2370=1,P2370,0)</f>
        <v>0</v>
      </c>
      <c r="U2370" t="s">
        <v>38</v>
      </c>
      <c r="V2370" t="s">
        <v>73</v>
      </c>
      <c r="Z2370" s="5">
        <v>1.45</v>
      </c>
      <c r="AA2370">
        <v>40</v>
      </c>
      <c r="AB2370" s="6">
        <v>1.2</v>
      </c>
      <c r="AC2370" s="8">
        <f t="shared" ref="AC2370:AC2433" si="225">Z2370*AB2370/100*P2370*100*100*((100-AA2370)/100)</f>
        <v>1879.1999999999996</v>
      </c>
      <c r="AE2370" s="8">
        <f t="shared" ref="AE2370:AE2433" si="226">Z2370*AB2370/100*P2370*100*100*((100-AA2370)/100)</f>
        <v>1879.1999999999996</v>
      </c>
      <c r="AG2370" t="str">
        <f t="shared" ref="AG2370:AG2433" si="227">IF(D2369&lt;&gt;D2370,1,"")</f>
        <v/>
      </c>
    </row>
    <row r="2371" spans="1:38" x14ac:dyDescent="0.35">
      <c r="A2371">
        <v>2370</v>
      </c>
      <c r="B2371" s="1"/>
      <c r="C2371">
        <v>212</v>
      </c>
      <c r="D2371">
        <v>469</v>
      </c>
      <c r="E2371" s="1" t="s">
        <v>74</v>
      </c>
      <c r="F2371" t="s">
        <v>65</v>
      </c>
      <c r="G2371" s="1">
        <v>49.191581730000003</v>
      </c>
      <c r="H2371" s="1">
        <v>125.5274963</v>
      </c>
      <c r="I2371" s="1"/>
      <c r="J2371" s="1"/>
      <c r="K2371" s="1"/>
      <c r="L2371" s="1"/>
      <c r="M2371" s="1" t="s">
        <v>44</v>
      </c>
      <c r="N2371" s="1">
        <v>-29</v>
      </c>
      <c r="O2371" s="1">
        <v>-50</v>
      </c>
      <c r="P2371" s="1">
        <f t="shared" si="222"/>
        <v>21</v>
      </c>
      <c r="Q2371" s="1" t="s">
        <v>69</v>
      </c>
      <c r="R2371" s="1">
        <v>2</v>
      </c>
      <c r="S2371" s="1">
        <f t="shared" si="223"/>
        <v>21</v>
      </c>
      <c r="T2371" s="1">
        <f t="shared" si="224"/>
        <v>0</v>
      </c>
      <c r="U2371" t="s">
        <v>38</v>
      </c>
      <c r="V2371" t="s">
        <v>73</v>
      </c>
      <c r="W2371" s="1"/>
      <c r="X2371" s="1"/>
      <c r="Y2371" s="1"/>
      <c r="Z2371" s="5">
        <v>1.38</v>
      </c>
      <c r="AA2371" s="1">
        <v>80</v>
      </c>
      <c r="AB2371" s="6">
        <v>0.39</v>
      </c>
      <c r="AC2371" s="8">
        <f t="shared" si="225"/>
        <v>226.04400000000001</v>
      </c>
      <c r="AD2371" s="1"/>
      <c r="AE2371" s="10">
        <f t="shared" si="226"/>
        <v>226.04400000000001</v>
      </c>
      <c r="AF2371" s="1"/>
      <c r="AG2371" t="str">
        <f t="shared" si="227"/>
        <v/>
      </c>
      <c r="AI2371" s="1"/>
      <c r="AJ2371" s="1"/>
      <c r="AK2371" s="1"/>
      <c r="AL2371" s="1"/>
    </row>
    <row r="2372" spans="1:38" x14ac:dyDescent="0.35">
      <c r="A2372">
        <v>2371</v>
      </c>
      <c r="C2372">
        <v>838</v>
      </c>
      <c r="D2372">
        <v>470</v>
      </c>
      <c r="E2372" t="s">
        <v>96</v>
      </c>
      <c r="F2372" t="s">
        <v>89</v>
      </c>
      <c r="G2372">
        <v>49.045780180000001</v>
      </c>
      <c r="H2372">
        <v>125.6839981</v>
      </c>
      <c r="M2372" t="s">
        <v>37</v>
      </c>
      <c r="N2372">
        <v>25</v>
      </c>
      <c r="O2372">
        <v>24</v>
      </c>
      <c r="P2372">
        <f t="shared" si="222"/>
        <v>1</v>
      </c>
      <c r="Q2372" t="s">
        <v>36</v>
      </c>
      <c r="R2372">
        <v>1</v>
      </c>
      <c r="S2372">
        <f t="shared" si="223"/>
        <v>0</v>
      </c>
      <c r="T2372">
        <f t="shared" si="224"/>
        <v>1</v>
      </c>
      <c r="W2372">
        <f>SUM(S2372:S2377)</f>
        <v>63</v>
      </c>
      <c r="X2372">
        <f>SUM(T2372:T2377)</f>
        <v>25</v>
      </c>
      <c r="Y2372">
        <f>X2372+W2372</f>
        <v>88</v>
      </c>
      <c r="Z2372" s="5">
        <v>0.08</v>
      </c>
      <c r="AA2372">
        <v>0</v>
      </c>
      <c r="AB2372" s="6">
        <v>42.07</v>
      </c>
      <c r="AC2372" s="8">
        <f t="shared" si="225"/>
        <v>336.55999999999995</v>
      </c>
      <c r="AD2372" s="8">
        <f>SUM(AC2372:AC2377)</f>
        <v>27081.858</v>
      </c>
      <c r="AE2372" s="8">
        <f t="shared" si="226"/>
        <v>336.55999999999995</v>
      </c>
      <c r="AF2372" s="8">
        <f>SUM(AE2372:AE2377)</f>
        <v>27081.858</v>
      </c>
      <c r="AG2372">
        <f t="shared" si="227"/>
        <v>1</v>
      </c>
    </row>
    <row r="2373" spans="1:38" x14ac:dyDescent="0.35">
      <c r="A2373">
        <v>2372</v>
      </c>
      <c r="C2373">
        <v>838</v>
      </c>
      <c r="D2373">
        <v>470</v>
      </c>
      <c r="E2373" t="s">
        <v>96</v>
      </c>
      <c r="F2373" t="s">
        <v>89</v>
      </c>
      <c r="G2373">
        <v>49.045780180000001</v>
      </c>
      <c r="H2373">
        <v>125.6839981</v>
      </c>
      <c r="M2373" t="s">
        <v>40</v>
      </c>
      <c r="N2373">
        <v>24</v>
      </c>
      <c r="O2373">
        <v>9</v>
      </c>
      <c r="P2373">
        <f t="shared" si="222"/>
        <v>15</v>
      </c>
      <c r="Q2373" t="s">
        <v>36</v>
      </c>
      <c r="R2373">
        <v>1</v>
      </c>
      <c r="S2373">
        <f t="shared" si="223"/>
        <v>0</v>
      </c>
      <c r="T2373">
        <f t="shared" si="224"/>
        <v>15</v>
      </c>
      <c r="Z2373" s="5">
        <v>0.12</v>
      </c>
      <c r="AA2373">
        <v>0</v>
      </c>
      <c r="AB2373" s="6">
        <v>42.07</v>
      </c>
      <c r="AC2373" s="8">
        <f t="shared" si="225"/>
        <v>7572.6</v>
      </c>
      <c r="AE2373" s="8">
        <f t="shared" si="226"/>
        <v>7572.6</v>
      </c>
      <c r="AG2373" t="str">
        <f t="shared" si="227"/>
        <v/>
      </c>
    </row>
    <row r="2374" spans="1:38" x14ac:dyDescent="0.35">
      <c r="A2374">
        <v>2373</v>
      </c>
      <c r="C2374">
        <v>838</v>
      </c>
      <c r="D2374">
        <v>470</v>
      </c>
      <c r="E2374" t="s">
        <v>96</v>
      </c>
      <c r="F2374" t="s">
        <v>89</v>
      </c>
      <c r="G2374">
        <v>49.045780180000001</v>
      </c>
      <c r="H2374">
        <v>125.6839981</v>
      </c>
      <c r="M2374" t="s">
        <v>102</v>
      </c>
      <c r="N2374">
        <v>9</v>
      </c>
      <c r="O2374">
        <v>0</v>
      </c>
      <c r="P2374">
        <f t="shared" si="222"/>
        <v>9</v>
      </c>
      <c r="Q2374" t="s">
        <v>36</v>
      </c>
      <c r="R2374">
        <v>1</v>
      </c>
      <c r="S2374">
        <f t="shared" si="223"/>
        <v>0</v>
      </c>
      <c r="T2374">
        <f t="shared" si="224"/>
        <v>9</v>
      </c>
      <c r="Z2374" s="5">
        <v>0.21</v>
      </c>
      <c r="AA2374">
        <v>0</v>
      </c>
      <c r="AB2374" s="6">
        <v>35.51</v>
      </c>
      <c r="AC2374" s="8">
        <f t="shared" si="225"/>
        <v>6711.3899999999985</v>
      </c>
      <c r="AE2374" s="8">
        <f t="shared" si="226"/>
        <v>6711.3899999999985</v>
      </c>
      <c r="AG2374" t="str">
        <f t="shared" si="227"/>
        <v/>
      </c>
    </row>
    <row r="2375" spans="1:38" x14ac:dyDescent="0.35">
      <c r="A2375">
        <v>2374</v>
      </c>
      <c r="C2375">
        <v>898</v>
      </c>
      <c r="D2375">
        <v>470</v>
      </c>
      <c r="E2375" t="s">
        <v>96</v>
      </c>
      <c r="F2375" t="s">
        <v>89</v>
      </c>
      <c r="G2375">
        <v>49.045780180000001</v>
      </c>
      <c r="H2375">
        <v>125.6839981</v>
      </c>
      <c r="M2375" t="s">
        <v>57</v>
      </c>
      <c r="N2375">
        <v>0</v>
      </c>
      <c r="O2375">
        <v>-14</v>
      </c>
      <c r="P2375">
        <f t="shared" si="222"/>
        <v>14</v>
      </c>
      <c r="Q2375" t="s">
        <v>67</v>
      </c>
      <c r="R2375">
        <v>2</v>
      </c>
      <c r="S2375">
        <f t="shared" si="223"/>
        <v>14</v>
      </c>
      <c r="T2375">
        <f t="shared" si="224"/>
        <v>0</v>
      </c>
      <c r="U2375" t="s">
        <v>38</v>
      </c>
      <c r="V2375" t="s">
        <v>73</v>
      </c>
      <c r="Z2375" s="5">
        <v>1.01</v>
      </c>
      <c r="AA2375">
        <v>0</v>
      </c>
      <c r="AB2375" s="6">
        <v>3.85</v>
      </c>
      <c r="AC2375" s="8">
        <f t="shared" si="225"/>
        <v>5443.9000000000005</v>
      </c>
      <c r="AE2375" s="8">
        <f t="shared" si="226"/>
        <v>5443.9000000000005</v>
      </c>
      <c r="AG2375" t="str">
        <f t="shared" si="227"/>
        <v/>
      </c>
    </row>
    <row r="2376" spans="1:38" x14ac:dyDescent="0.35">
      <c r="A2376">
        <v>2375</v>
      </c>
      <c r="C2376">
        <v>898</v>
      </c>
      <c r="D2376">
        <v>470</v>
      </c>
      <c r="E2376" t="s">
        <v>96</v>
      </c>
      <c r="F2376" t="s">
        <v>89</v>
      </c>
      <c r="G2376">
        <v>49.045780180000001</v>
      </c>
      <c r="H2376">
        <v>125.6839981</v>
      </c>
      <c r="M2376" t="s">
        <v>70</v>
      </c>
      <c r="N2376">
        <v>-14</v>
      </c>
      <c r="O2376">
        <v>-43</v>
      </c>
      <c r="P2376">
        <f t="shared" si="222"/>
        <v>29</v>
      </c>
      <c r="Q2376" t="s">
        <v>69</v>
      </c>
      <c r="R2376">
        <v>2</v>
      </c>
      <c r="S2376">
        <f t="shared" si="223"/>
        <v>29</v>
      </c>
      <c r="T2376">
        <f t="shared" si="224"/>
        <v>0</v>
      </c>
      <c r="U2376" t="s">
        <v>38</v>
      </c>
      <c r="V2376" t="s">
        <v>39</v>
      </c>
      <c r="Z2376" s="5">
        <v>1.44</v>
      </c>
      <c r="AA2376">
        <v>0</v>
      </c>
      <c r="AB2376" s="6">
        <v>1.38</v>
      </c>
      <c r="AC2376" s="8">
        <f t="shared" si="225"/>
        <v>5762.8799999999992</v>
      </c>
      <c r="AE2376" s="8">
        <f t="shared" si="226"/>
        <v>5762.8799999999992</v>
      </c>
      <c r="AG2376" t="str">
        <f t="shared" si="227"/>
        <v/>
      </c>
    </row>
    <row r="2377" spans="1:38" x14ac:dyDescent="0.35">
      <c r="A2377">
        <v>2376</v>
      </c>
      <c r="B2377" s="1"/>
      <c r="C2377">
        <v>898</v>
      </c>
      <c r="D2377">
        <v>470</v>
      </c>
      <c r="E2377" s="1" t="s">
        <v>96</v>
      </c>
      <c r="F2377" t="s">
        <v>89</v>
      </c>
      <c r="G2377" s="1">
        <v>49.045780180000001</v>
      </c>
      <c r="H2377" s="1">
        <v>125.6839981</v>
      </c>
      <c r="I2377" s="1"/>
      <c r="J2377" s="1"/>
      <c r="K2377" s="1"/>
      <c r="L2377" s="1"/>
      <c r="M2377" s="1" t="s">
        <v>100</v>
      </c>
      <c r="N2377" s="1">
        <v>-43</v>
      </c>
      <c r="O2377" s="1">
        <v>-63</v>
      </c>
      <c r="P2377" s="1">
        <f t="shared" si="222"/>
        <v>20</v>
      </c>
      <c r="Q2377" s="1" t="s">
        <v>69</v>
      </c>
      <c r="R2377" s="1">
        <v>2</v>
      </c>
      <c r="S2377" s="1">
        <f t="shared" si="223"/>
        <v>20</v>
      </c>
      <c r="T2377" s="1">
        <f t="shared" si="224"/>
        <v>0</v>
      </c>
      <c r="U2377" t="s">
        <v>38</v>
      </c>
      <c r="V2377" t="s">
        <v>39</v>
      </c>
      <c r="W2377" s="1"/>
      <c r="X2377" s="1"/>
      <c r="Y2377" s="1"/>
      <c r="Z2377" s="5">
        <v>1.44</v>
      </c>
      <c r="AA2377" s="1">
        <v>1</v>
      </c>
      <c r="AB2377" s="6">
        <v>0.44</v>
      </c>
      <c r="AC2377" s="8">
        <f t="shared" si="225"/>
        <v>1254.528</v>
      </c>
      <c r="AD2377" s="1"/>
      <c r="AE2377" s="10">
        <f t="shared" si="226"/>
        <v>1254.528</v>
      </c>
      <c r="AF2377" s="1"/>
      <c r="AG2377" t="str">
        <f t="shared" si="227"/>
        <v/>
      </c>
      <c r="AI2377" s="1"/>
      <c r="AJ2377" s="1"/>
      <c r="AK2377" s="1"/>
      <c r="AL2377" s="1"/>
    </row>
    <row r="2378" spans="1:38" x14ac:dyDescent="0.35">
      <c r="A2378">
        <v>2377</v>
      </c>
      <c r="C2378">
        <v>39</v>
      </c>
      <c r="D2378">
        <v>471</v>
      </c>
      <c r="E2378" t="s">
        <v>88</v>
      </c>
      <c r="F2378" t="s">
        <v>89</v>
      </c>
      <c r="G2378">
        <v>49.042110440000002</v>
      </c>
      <c r="H2378">
        <v>125.68969730000001</v>
      </c>
      <c r="M2378" t="s">
        <v>37</v>
      </c>
      <c r="N2378">
        <v>11</v>
      </c>
      <c r="O2378">
        <v>9</v>
      </c>
      <c r="P2378">
        <f t="shared" si="222"/>
        <v>2</v>
      </c>
      <c r="Q2378" t="s">
        <v>36</v>
      </c>
      <c r="R2378">
        <v>1</v>
      </c>
      <c r="S2378">
        <f t="shared" si="223"/>
        <v>0</v>
      </c>
      <c r="T2378">
        <f t="shared" si="224"/>
        <v>2</v>
      </c>
      <c r="W2378">
        <f>SUM(S2378:S2386)</f>
        <v>58</v>
      </c>
      <c r="X2378">
        <f>SUM(T2378:T2386)</f>
        <v>11</v>
      </c>
      <c r="Y2378">
        <f>X2378+W2378</f>
        <v>69</v>
      </c>
      <c r="Z2378" s="5">
        <v>0.12</v>
      </c>
      <c r="AA2378">
        <v>0</v>
      </c>
      <c r="AB2378" s="6">
        <v>42.07</v>
      </c>
      <c r="AC2378" s="8">
        <f t="shared" si="225"/>
        <v>1009.68</v>
      </c>
      <c r="AD2378" s="8">
        <f>SUM(AC2378:AC2386)</f>
        <v>19909.309999999998</v>
      </c>
      <c r="AE2378" s="8">
        <f t="shared" si="226"/>
        <v>1009.68</v>
      </c>
      <c r="AF2378" s="8">
        <f>SUM(AE2378:AE2386)</f>
        <v>19909.309999999998</v>
      </c>
      <c r="AG2378">
        <f t="shared" si="227"/>
        <v>1</v>
      </c>
    </row>
    <row r="2379" spans="1:38" x14ac:dyDescent="0.35">
      <c r="A2379">
        <v>2378</v>
      </c>
      <c r="C2379">
        <v>39</v>
      </c>
      <c r="D2379">
        <v>471</v>
      </c>
      <c r="E2379" t="s">
        <v>88</v>
      </c>
      <c r="F2379" t="s">
        <v>89</v>
      </c>
      <c r="G2379">
        <v>49.042110440000002</v>
      </c>
      <c r="H2379">
        <v>125.68969730000001</v>
      </c>
      <c r="M2379" t="s">
        <v>40</v>
      </c>
      <c r="N2379">
        <v>9</v>
      </c>
      <c r="O2379">
        <v>4</v>
      </c>
      <c r="P2379">
        <f t="shared" ref="P2379:P2442" si="228">ABS(N2379-O2379)</f>
        <v>5</v>
      </c>
      <c r="Q2379" t="s">
        <v>36</v>
      </c>
      <c r="R2379">
        <v>1</v>
      </c>
      <c r="S2379">
        <f t="shared" si="223"/>
        <v>0</v>
      </c>
      <c r="T2379">
        <f t="shared" si="224"/>
        <v>5</v>
      </c>
      <c r="Z2379" s="5">
        <v>0.12</v>
      </c>
      <c r="AA2379">
        <v>0</v>
      </c>
      <c r="AB2379" s="6">
        <v>42.07</v>
      </c>
      <c r="AC2379" s="8">
        <f t="shared" si="225"/>
        <v>2524.1999999999998</v>
      </c>
      <c r="AE2379" s="8">
        <f t="shared" si="226"/>
        <v>2524.1999999999998</v>
      </c>
      <c r="AG2379" t="str">
        <f t="shared" si="227"/>
        <v/>
      </c>
    </row>
    <row r="2380" spans="1:38" x14ac:dyDescent="0.35">
      <c r="A2380">
        <v>2379</v>
      </c>
      <c r="C2380">
        <v>39</v>
      </c>
      <c r="D2380">
        <v>471</v>
      </c>
      <c r="E2380" t="s">
        <v>88</v>
      </c>
      <c r="F2380" t="s">
        <v>89</v>
      </c>
      <c r="G2380">
        <v>49.042110440000002</v>
      </c>
      <c r="H2380">
        <v>125.68969730000001</v>
      </c>
      <c r="M2380" t="s">
        <v>41</v>
      </c>
      <c r="N2380">
        <v>4</v>
      </c>
      <c r="O2380">
        <v>0</v>
      </c>
      <c r="P2380">
        <f t="shared" si="228"/>
        <v>4</v>
      </c>
      <c r="Q2380" t="s">
        <v>36</v>
      </c>
      <c r="R2380">
        <v>1</v>
      </c>
      <c r="S2380">
        <f t="shared" si="223"/>
        <v>0</v>
      </c>
      <c r="T2380">
        <f t="shared" si="224"/>
        <v>4</v>
      </c>
      <c r="Z2380" s="5">
        <v>0.21</v>
      </c>
      <c r="AA2380">
        <v>0</v>
      </c>
      <c r="AB2380" s="6">
        <v>35.51</v>
      </c>
      <c r="AC2380" s="8">
        <f t="shared" si="225"/>
        <v>2982.8399999999997</v>
      </c>
      <c r="AE2380" s="8">
        <f t="shared" si="226"/>
        <v>2982.8399999999997</v>
      </c>
      <c r="AG2380" t="str">
        <f t="shared" si="227"/>
        <v/>
      </c>
    </row>
    <row r="2381" spans="1:38" x14ac:dyDescent="0.35">
      <c r="A2381">
        <v>2380</v>
      </c>
      <c r="C2381">
        <v>50</v>
      </c>
      <c r="D2381">
        <v>471</v>
      </c>
      <c r="E2381" t="s">
        <v>88</v>
      </c>
      <c r="F2381" t="s">
        <v>89</v>
      </c>
      <c r="G2381">
        <v>49.042110440000002</v>
      </c>
      <c r="H2381">
        <v>125.68969730000001</v>
      </c>
      <c r="M2381" t="s">
        <v>57</v>
      </c>
      <c r="N2381">
        <v>0</v>
      </c>
      <c r="O2381">
        <v>-3</v>
      </c>
      <c r="P2381">
        <f t="shared" si="228"/>
        <v>3</v>
      </c>
      <c r="Q2381" t="s">
        <v>67</v>
      </c>
      <c r="R2381">
        <v>2</v>
      </c>
      <c r="S2381">
        <f t="shared" si="223"/>
        <v>3</v>
      </c>
      <c r="T2381">
        <f t="shared" si="224"/>
        <v>0</v>
      </c>
      <c r="U2381" t="s">
        <v>38</v>
      </c>
      <c r="V2381" t="s">
        <v>39</v>
      </c>
      <c r="Z2381" s="5">
        <v>1.03</v>
      </c>
      <c r="AA2381">
        <v>0</v>
      </c>
      <c r="AB2381" s="6">
        <v>3.85</v>
      </c>
      <c r="AC2381" s="8">
        <f t="shared" si="225"/>
        <v>1189.6500000000001</v>
      </c>
      <c r="AE2381" s="8">
        <f t="shared" si="226"/>
        <v>1189.6500000000001</v>
      </c>
      <c r="AG2381" t="str">
        <f t="shared" si="227"/>
        <v/>
      </c>
    </row>
    <row r="2382" spans="1:38" x14ac:dyDescent="0.35">
      <c r="A2382">
        <v>2381</v>
      </c>
      <c r="C2382">
        <v>50</v>
      </c>
      <c r="D2382">
        <v>471</v>
      </c>
      <c r="E2382" t="s">
        <v>88</v>
      </c>
      <c r="F2382" t="s">
        <v>89</v>
      </c>
      <c r="G2382">
        <v>49.042110440000002</v>
      </c>
      <c r="H2382">
        <v>125.68969730000001</v>
      </c>
      <c r="M2382" t="s">
        <v>301</v>
      </c>
      <c r="N2382">
        <v>-3</v>
      </c>
      <c r="O2382">
        <v>-25</v>
      </c>
      <c r="P2382">
        <f t="shared" si="228"/>
        <v>22</v>
      </c>
      <c r="Q2382" t="s">
        <v>69</v>
      </c>
      <c r="R2382">
        <v>2</v>
      </c>
      <c r="S2382">
        <f t="shared" si="223"/>
        <v>22</v>
      </c>
      <c r="T2382">
        <f t="shared" si="224"/>
        <v>0</v>
      </c>
      <c r="U2382" t="s">
        <v>38</v>
      </c>
      <c r="V2382" t="s">
        <v>39</v>
      </c>
      <c r="Z2382" s="5">
        <v>1.56</v>
      </c>
      <c r="AA2382">
        <v>0</v>
      </c>
      <c r="AB2382" s="6">
        <v>1.38</v>
      </c>
      <c r="AC2382" s="8">
        <f t="shared" si="225"/>
        <v>4736.16</v>
      </c>
      <c r="AE2382" s="8">
        <f t="shared" si="226"/>
        <v>4736.16</v>
      </c>
      <c r="AG2382" t="str">
        <f t="shared" si="227"/>
        <v/>
      </c>
    </row>
    <row r="2383" spans="1:38" x14ac:dyDescent="0.35">
      <c r="A2383">
        <v>2382</v>
      </c>
      <c r="C2383">
        <v>50</v>
      </c>
      <c r="D2383">
        <v>471</v>
      </c>
      <c r="E2383" t="s">
        <v>88</v>
      </c>
      <c r="F2383" t="s">
        <v>89</v>
      </c>
      <c r="G2383">
        <v>49.042110440000002</v>
      </c>
      <c r="H2383">
        <v>125.68969730000001</v>
      </c>
      <c r="M2383" t="s">
        <v>90</v>
      </c>
      <c r="N2383">
        <v>-25</v>
      </c>
      <c r="O2383">
        <v>-40</v>
      </c>
      <c r="P2383">
        <f t="shared" si="228"/>
        <v>15</v>
      </c>
      <c r="Q2383" t="s">
        <v>69</v>
      </c>
      <c r="R2383">
        <v>2</v>
      </c>
      <c r="S2383">
        <f t="shared" si="223"/>
        <v>15</v>
      </c>
      <c r="T2383">
        <f t="shared" si="224"/>
        <v>0</v>
      </c>
      <c r="U2383" t="s">
        <v>38</v>
      </c>
      <c r="V2383" t="s">
        <v>39</v>
      </c>
      <c r="Z2383" s="5">
        <v>1.56</v>
      </c>
      <c r="AA2383">
        <v>0</v>
      </c>
      <c r="AB2383" s="6">
        <v>1.38</v>
      </c>
      <c r="AC2383" s="8">
        <f t="shared" si="225"/>
        <v>3229.2000000000003</v>
      </c>
      <c r="AE2383" s="8">
        <f t="shared" si="226"/>
        <v>3229.2000000000003</v>
      </c>
      <c r="AG2383" t="str">
        <f t="shared" si="227"/>
        <v/>
      </c>
    </row>
    <row r="2384" spans="1:38" x14ac:dyDescent="0.35">
      <c r="A2384">
        <v>2383</v>
      </c>
      <c r="C2384">
        <v>50</v>
      </c>
      <c r="D2384">
        <v>471</v>
      </c>
      <c r="E2384" t="s">
        <v>88</v>
      </c>
      <c r="F2384" t="s">
        <v>89</v>
      </c>
      <c r="G2384">
        <v>49.042110440000002</v>
      </c>
      <c r="H2384">
        <v>125.68969730000001</v>
      </c>
      <c r="M2384" t="s">
        <v>131</v>
      </c>
      <c r="N2384">
        <v>-40</v>
      </c>
      <c r="O2384">
        <v>-42</v>
      </c>
      <c r="P2384">
        <f t="shared" si="228"/>
        <v>2</v>
      </c>
      <c r="Q2384" t="s">
        <v>69</v>
      </c>
      <c r="R2384">
        <v>2</v>
      </c>
      <c r="S2384">
        <f t="shared" si="223"/>
        <v>2</v>
      </c>
      <c r="T2384">
        <f t="shared" si="224"/>
        <v>0</v>
      </c>
      <c r="U2384" t="s">
        <v>38</v>
      </c>
      <c r="V2384" t="s">
        <v>39</v>
      </c>
      <c r="Z2384" s="5">
        <v>1.03</v>
      </c>
      <c r="AA2384">
        <v>0</v>
      </c>
      <c r="AB2384" s="6">
        <v>3.85</v>
      </c>
      <c r="AC2384" s="8">
        <f t="shared" si="225"/>
        <v>793.10000000000014</v>
      </c>
      <c r="AE2384" s="8">
        <f t="shared" si="226"/>
        <v>793.10000000000014</v>
      </c>
      <c r="AG2384" t="str">
        <f t="shared" si="227"/>
        <v/>
      </c>
    </row>
    <row r="2385" spans="1:38" x14ac:dyDescent="0.35">
      <c r="A2385">
        <v>2384</v>
      </c>
      <c r="C2385">
        <v>50</v>
      </c>
      <c r="D2385">
        <v>471</v>
      </c>
      <c r="E2385" t="s">
        <v>88</v>
      </c>
      <c r="F2385" t="s">
        <v>89</v>
      </c>
      <c r="G2385">
        <v>49.042110440000002</v>
      </c>
      <c r="H2385">
        <v>125.68969730000001</v>
      </c>
      <c r="M2385" t="s">
        <v>302</v>
      </c>
      <c r="N2385">
        <v>-42</v>
      </c>
      <c r="O2385">
        <v>-58</v>
      </c>
      <c r="P2385">
        <f t="shared" si="228"/>
        <v>16</v>
      </c>
      <c r="Q2385" t="s">
        <v>69</v>
      </c>
      <c r="R2385">
        <v>2</v>
      </c>
      <c r="S2385">
        <f t="shared" si="223"/>
        <v>16</v>
      </c>
      <c r="T2385">
        <f t="shared" si="224"/>
        <v>0</v>
      </c>
      <c r="U2385" t="s">
        <v>38</v>
      </c>
      <c r="V2385" t="s">
        <v>39</v>
      </c>
      <c r="Z2385" s="5">
        <v>1.56</v>
      </c>
      <c r="AA2385">
        <v>0</v>
      </c>
      <c r="AB2385" s="6">
        <v>1.38</v>
      </c>
      <c r="AC2385" s="8">
        <f t="shared" si="225"/>
        <v>3444.48</v>
      </c>
      <c r="AE2385" s="8">
        <f t="shared" si="226"/>
        <v>3444.48</v>
      </c>
      <c r="AG2385" t="str">
        <f t="shared" si="227"/>
        <v/>
      </c>
    </row>
    <row r="2386" spans="1:38" x14ac:dyDescent="0.35">
      <c r="A2386">
        <v>2385</v>
      </c>
      <c r="B2386" s="1"/>
      <c r="C2386">
        <v>50</v>
      </c>
      <c r="D2386">
        <v>471</v>
      </c>
      <c r="E2386" s="1" t="s">
        <v>88</v>
      </c>
      <c r="F2386" t="s">
        <v>89</v>
      </c>
      <c r="G2386" s="1">
        <v>49.042110440000002</v>
      </c>
      <c r="H2386" s="1">
        <v>125.68969730000001</v>
      </c>
      <c r="I2386" s="1"/>
      <c r="J2386" s="1"/>
      <c r="K2386" s="1"/>
      <c r="L2386" s="1"/>
      <c r="M2386" s="1" t="s">
        <v>303</v>
      </c>
      <c r="N2386" s="1">
        <v>-58</v>
      </c>
      <c r="O2386" s="1">
        <v>-58</v>
      </c>
      <c r="P2386" s="1">
        <f t="shared" si="228"/>
        <v>0</v>
      </c>
      <c r="Q2386" s="1" t="s">
        <v>69</v>
      </c>
      <c r="R2386" s="1">
        <v>2</v>
      </c>
      <c r="S2386" s="1">
        <f t="shared" si="223"/>
        <v>0</v>
      </c>
      <c r="T2386" s="1">
        <f t="shared" si="224"/>
        <v>0</v>
      </c>
      <c r="U2386" t="s">
        <v>38</v>
      </c>
      <c r="V2386" t="s">
        <v>39</v>
      </c>
      <c r="W2386" s="1"/>
      <c r="X2386" s="1"/>
      <c r="Y2386" s="1"/>
      <c r="Z2386" s="5">
        <v>1.56</v>
      </c>
      <c r="AA2386" s="1">
        <v>1</v>
      </c>
      <c r="AB2386" s="6">
        <v>1.38</v>
      </c>
      <c r="AC2386" s="8">
        <f t="shared" si="225"/>
        <v>0</v>
      </c>
      <c r="AD2386" s="1"/>
      <c r="AE2386" s="10">
        <f t="shared" si="226"/>
        <v>0</v>
      </c>
      <c r="AF2386" s="1"/>
      <c r="AG2386" t="str">
        <f t="shared" si="227"/>
        <v/>
      </c>
      <c r="AI2386" s="1"/>
      <c r="AJ2386" s="1"/>
      <c r="AK2386" s="1"/>
      <c r="AL2386" s="1"/>
    </row>
    <row r="2387" spans="1:38" x14ac:dyDescent="0.35">
      <c r="A2387">
        <v>2386</v>
      </c>
      <c r="C2387">
        <v>345</v>
      </c>
      <c r="D2387">
        <v>472</v>
      </c>
      <c r="E2387" t="s">
        <v>73</v>
      </c>
      <c r="F2387" t="s">
        <v>161</v>
      </c>
      <c r="G2387">
        <v>49.757675169999999</v>
      </c>
      <c r="H2387">
        <v>124.9877777</v>
      </c>
      <c r="M2387" t="s">
        <v>162</v>
      </c>
      <c r="N2387">
        <v>69</v>
      </c>
      <c r="O2387">
        <v>52</v>
      </c>
      <c r="P2387">
        <f t="shared" si="228"/>
        <v>17</v>
      </c>
      <c r="Q2387" t="s">
        <v>36</v>
      </c>
      <c r="R2387">
        <v>1</v>
      </c>
      <c r="S2387">
        <f t="shared" si="223"/>
        <v>0</v>
      </c>
      <c r="T2387">
        <f t="shared" si="224"/>
        <v>17</v>
      </c>
      <c r="W2387">
        <f>SUM(S2387:S2391)</f>
        <v>10</v>
      </c>
      <c r="X2387">
        <f>SUM(T2387:T2391)</f>
        <v>69</v>
      </c>
      <c r="Y2387">
        <f>X2387+W2387</f>
        <v>79</v>
      </c>
      <c r="Z2387" s="5">
        <v>0.08</v>
      </c>
      <c r="AA2387">
        <v>0</v>
      </c>
      <c r="AB2387" s="6">
        <v>51.68</v>
      </c>
      <c r="AC2387" s="8">
        <f t="shared" si="225"/>
        <v>7028.4800000000014</v>
      </c>
      <c r="AD2387" s="8">
        <f>SUM(AC2387:AC2391)</f>
        <v>42806.165000000001</v>
      </c>
      <c r="AE2387" s="8">
        <f t="shared" si="226"/>
        <v>7028.4800000000014</v>
      </c>
      <c r="AF2387" s="8">
        <f>SUM(AE2387:AE2391)</f>
        <v>42806.165000000001</v>
      </c>
      <c r="AG2387">
        <f t="shared" si="227"/>
        <v>1</v>
      </c>
    </row>
    <row r="2388" spans="1:38" x14ac:dyDescent="0.35">
      <c r="A2388">
        <v>2387</v>
      </c>
      <c r="C2388">
        <v>345</v>
      </c>
      <c r="D2388">
        <v>472</v>
      </c>
      <c r="E2388" t="s">
        <v>73</v>
      </c>
      <c r="F2388" t="s">
        <v>161</v>
      </c>
      <c r="G2388">
        <v>49.757675169999999</v>
      </c>
      <c r="H2388">
        <v>124.9877777</v>
      </c>
      <c r="M2388" t="s">
        <v>113</v>
      </c>
      <c r="N2388">
        <v>52</v>
      </c>
      <c r="O2388">
        <v>40</v>
      </c>
      <c r="P2388">
        <f t="shared" si="228"/>
        <v>12</v>
      </c>
      <c r="Q2388" t="s">
        <v>36</v>
      </c>
      <c r="R2388">
        <v>1</v>
      </c>
      <c r="S2388">
        <f t="shared" si="223"/>
        <v>0</v>
      </c>
      <c r="T2388">
        <f t="shared" si="224"/>
        <v>12</v>
      </c>
      <c r="Z2388" s="5">
        <v>0.12</v>
      </c>
      <c r="AA2388">
        <v>0</v>
      </c>
      <c r="AB2388" s="6">
        <v>51.68</v>
      </c>
      <c r="AC2388" s="8">
        <f t="shared" si="225"/>
        <v>7441.9199999999992</v>
      </c>
      <c r="AE2388" s="8">
        <f t="shared" si="226"/>
        <v>7441.9199999999992</v>
      </c>
      <c r="AG2388" t="str">
        <f t="shared" si="227"/>
        <v/>
      </c>
    </row>
    <row r="2389" spans="1:38" x14ac:dyDescent="0.35">
      <c r="A2389">
        <v>2388</v>
      </c>
      <c r="C2389">
        <v>345</v>
      </c>
      <c r="D2389">
        <v>472</v>
      </c>
      <c r="E2389" t="s">
        <v>73</v>
      </c>
      <c r="F2389" t="s">
        <v>161</v>
      </c>
      <c r="G2389">
        <v>49.757675169999999</v>
      </c>
      <c r="H2389">
        <v>124.9877777</v>
      </c>
      <c r="M2389" t="s">
        <v>158</v>
      </c>
      <c r="N2389">
        <v>40</v>
      </c>
      <c r="O2389">
        <v>0</v>
      </c>
      <c r="P2389">
        <f t="shared" si="228"/>
        <v>40</v>
      </c>
      <c r="Q2389" t="s">
        <v>36</v>
      </c>
      <c r="R2389">
        <v>1</v>
      </c>
      <c r="S2389">
        <f t="shared" si="223"/>
        <v>0</v>
      </c>
      <c r="T2389">
        <f t="shared" si="224"/>
        <v>40</v>
      </c>
      <c r="Z2389" s="5">
        <v>0.15</v>
      </c>
      <c r="AA2389">
        <v>0</v>
      </c>
      <c r="AB2389" s="6">
        <v>33.880000000000003</v>
      </c>
      <c r="AC2389" s="8">
        <f t="shared" si="225"/>
        <v>20328</v>
      </c>
      <c r="AE2389" s="8">
        <f t="shared" si="226"/>
        <v>20328</v>
      </c>
      <c r="AG2389" t="str">
        <f t="shared" si="227"/>
        <v/>
      </c>
    </row>
    <row r="2390" spans="1:38" x14ac:dyDescent="0.35">
      <c r="A2390">
        <v>2389</v>
      </c>
      <c r="C2390">
        <v>375</v>
      </c>
      <c r="D2390">
        <v>472</v>
      </c>
      <c r="E2390" t="s">
        <v>73</v>
      </c>
      <c r="F2390" t="s">
        <v>161</v>
      </c>
      <c r="G2390">
        <v>49.757675169999999</v>
      </c>
      <c r="H2390">
        <v>124.9877777</v>
      </c>
      <c r="M2390" t="s">
        <v>57</v>
      </c>
      <c r="N2390">
        <v>0</v>
      </c>
      <c r="O2390">
        <v>-10</v>
      </c>
      <c r="P2390">
        <f t="shared" si="228"/>
        <v>10</v>
      </c>
      <c r="Q2390" t="s">
        <v>127</v>
      </c>
      <c r="R2390">
        <v>2</v>
      </c>
      <c r="S2390">
        <f t="shared" si="223"/>
        <v>10</v>
      </c>
      <c r="T2390">
        <f t="shared" si="224"/>
        <v>0</v>
      </c>
      <c r="U2390" t="s">
        <v>38</v>
      </c>
      <c r="V2390" t="s">
        <v>39</v>
      </c>
      <c r="Z2390" s="5">
        <v>0.93</v>
      </c>
      <c r="AA2390">
        <v>15</v>
      </c>
      <c r="AB2390" s="6">
        <v>10.130000000000001</v>
      </c>
      <c r="AC2390" s="8">
        <f t="shared" si="225"/>
        <v>8007.7649999999994</v>
      </c>
      <c r="AE2390" s="8">
        <f t="shared" si="226"/>
        <v>8007.7649999999994</v>
      </c>
      <c r="AG2390" t="str">
        <f t="shared" si="227"/>
        <v/>
      </c>
    </row>
    <row r="2391" spans="1:38" x14ac:dyDescent="0.35">
      <c r="A2391">
        <v>2390</v>
      </c>
      <c r="B2391" s="1"/>
      <c r="C2391">
        <v>375</v>
      </c>
      <c r="D2391">
        <v>472</v>
      </c>
      <c r="E2391" s="1" t="s">
        <v>73</v>
      </c>
      <c r="F2391" t="s">
        <v>161</v>
      </c>
      <c r="G2391" s="1">
        <v>49.757675169999999</v>
      </c>
      <c r="H2391" s="1">
        <v>124.9877777</v>
      </c>
      <c r="I2391" s="1"/>
      <c r="J2391" s="1"/>
      <c r="K2391" s="1"/>
      <c r="L2391" s="1"/>
      <c r="M2391" s="1" t="s">
        <v>90</v>
      </c>
      <c r="N2391" s="1">
        <v>-10</v>
      </c>
      <c r="O2391" s="1">
        <v>-10</v>
      </c>
      <c r="P2391" s="1">
        <f t="shared" si="228"/>
        <v>0</v>
      </c>
      <c r="Q2391" s="1" t="s">
        <v>144</v>
      </c>
      <c r="R2391" s="1">
        <v>2</v>
      </c>
      <c r="S2391" s="1">
        <f t="shared" si="223"/>
        <v>0</v>
      </c>
      <c r="T2391" s="1">
        <f t="shared" si="224"/>
        <v>0</v>
      </c>
      <c r="U2391" t="s">
        <v>38</v>
      </c>
      <c r="V2391" t="s">
        <v>39</v>
      </c>
      <c r="W2391" s="1"/>
      <c r="X2391" s="1"/>
      <c r="Y2391" s="1"/>
      <c r="Z2391" s="5">
        <v>1.71</v>
      </c>
      <c r="AA2391" s="1">
        <v>2</v>
      </c>
      <c r="AB2391" s="6">
        <v>3.63</v>
      </c>
      <c r="AC2391" s="8">
        <f t="shared" si="225"/>
        <v>0</v>
      </c>
      <c r="AD2391" s="1"/>
      <c r="AE2391" s="10">
        <f t="shared" si="226"/>
        <v>0</v>
      </c>
      <c r="AF2391" s="1"/>
      <c r="AG2391" t="str">
        <f t="shared" si="227"/>
        <v/>
      </c>
      <c r="AI2391" s="1"/>
      <c r="AJ2391" s="1"/>
      <c r="AK2391" s="1"/>
      <c r="AL2391" s="1"/>
    </row>
    <row r="2392" spans="1:38" x14ac:dyDescent="0.35">
      <c r="A2392">
        <v>2391</v>
      </c>
      <c r="C2392">
        <v>316</v>
      </c>
      <c r="D2392">
        <v>473</v>
      </c>
      <c r="E2392" t="s">
        <v>33</v>
      </c>
      <c r="F2392" t="s">
        <v>34</v>
      </c>
      <c r="G2392">
        <v>50.17804718</v>
      </c>
      <c r="H2392">
        <v>124.79420469999999</v>
      </c>
      <c r="M2392" t="s">
        <v>55</v>
      </c>
      <c r="N2392">
        <v>36</v>
      </c>
      <c r="O2392">
        <v>29</v>
      </c>
      <c r="P2392">
        <f t="shared" si="228"/>
        <v>7</v>
      </c>
      <c r="Q2392" t="s">
        <v>36</v>
      </c>
      <c r="R2392">
        <v>1</v>
      </c>
      <c r="S2392">
        <f t="shared" si="223"/>
        <v>0</v>
      </c>
      <c r="T2392">
        <f t="shared" si="224"/>
        <v>7</v>
      </c>
      <c r="W2392">
        <f>SUM(S2392:S2395)</f>
        <v>5</v>
      </c>
      <c r="X2392">
        <f>SUM(T2392:T2395)</f>
        <v>36</v>
      </c>
      <c r="Y2392">
        <f>X2392+W2392</f>
        <v>41</v>
      </c>
      <c r="Z2392" s="5">
        <v>0.14000000000000001</v>
      </c>
      <c r="AA2392">
        <v>0</v>
      </c>
      <c r="AB2392" s="6">
        <v>43.21</v>
      </c>
      <c r="AC2392" s="8">
        <f t="shared" si="225"/>
        <v>4234.5800000000008</v>
      </c>
      <c r="AD2392" s="8">
        <f>SUM(AC2392:AC2395)</f>
        <v>20810.79</v>
      </c>
      <c r="AE2392" s="8">
        <f t="shared" si="226"/>
        <v>4234.5800000000008</v>
      </c>
      <c r="AF2392" s="8">
        <f>SUM(AE2392:AE2395)</f>
        <v>20810.79</v>
      </c>
      <c r="AG2392">
        <f t="shared" si="227"/>
        <v>1</v>
      </c>
    </row>
    <row r="2393" spans="1:38" x14ac:dyDescent="0.35">
      <c r="A2393">
        <v>2392</v>
      </c>
      <c r="C2393">
        <v>316</v>
      </c>
      <c r="D2393">
        <v>473</v>
      </c>
      <c r="E2393" t="s">
        <v>33</v>
      </c>
      <c r="F2393" t="s">
        <v>34</v>
      </c>
      <c r="G2393">
        <v>50.17804718</v>
      </c>
      <c r="H2393">
        <v>124.79420469999999</v>
      </c>
      <c r="M2393" t="s">
        <v>40</v>
      </c>
      <c r="N2393">
        <v>29</v>
      </c>
      <c r="O2393">
        <v>15</v>
      </c>
      <c r="P2393">
        <f t="shared" si="228"/>
        <v>14</v>
      </c>
      <c r="Q2393" t="s">
        <v>36</v>
      </c>
      <c r="R2393">
        <v>1</v>
      </c>
      <c r="S2393">
        <f t="shared" si="223"/>
        <v>0</v>
      </c>
      <c r="T2393">
        <f t="shared" si="224"/>
        <v>14</v>
      </c>
      <c r="Z2393" s="5">
        <v>0.14000000000000001</v>
      </c>
      <c r="AA2393">
        <v>0</v>
      </c>
      <c r="AB2393" s="6">
        <v>43.21</v>
      </c>
      <c r="AC2393" s="8">
        <f t="shared" si="225"/>
        <v>8469.1600000000017</v>
      </c>
      <c r="AE2393" s="8">
        <f t="shared" si="226"/>
        <v>8469.1600000000017</v>
      </c>
      <c r="AG2393" t="str">
        <f t="shared" si="227"/>
        <v/>
      </c>
    </row>
    <row r="2394" spans="1:38" x14ac:dyDescent="0.35">
      <c r="A2394">
        <v>2393</v>
      </c>
      <c r="C2394">
        <v>316</v>
      </c>
      <c r="D2394">
        <v>473</v>
      </c>
      <c r="E2394" t="s">
        <v>33</v>
      </c>
      <c r="F2394" t="s">
        <v>34</v>
      </c>
      <c r="G2394">
        <v>50.17804718</v>
      </c>
      <c r="H2394">
        <v>124.79420469999999</v>
      </c>
      <c r="M2394" t="s">
        <v>41</v>
      </c>
      <c r="N2394">
        <v>15</v>
      </c>
      <c r="O2394">
        <v>0</v>
      </c>
      <c r="P2394">
        <f t="shared" si="228"/>
        <v>15</v>
      </c>
      <c r="Q2394" t="s">
        <v>36</v>
      </c>
      <c r="R2394">
        <v>1</v>
      </c>
      <c r="S2394">
        <f t="shared" si="223"/>
        <v>0</v>
      </c>
      <c r="T2394">
        <f t="shared" si="224"/>
        <v>15</v>
      </c>
      <c r="Z2394" s="5">
        <v>0.14000000000000001</v>
      </c>
      <c r="AA2394">
        <v>0</v>
      </c>
      <c r="AB2394" s="6">
        <v>36.65</v>
      </c>
      <c r="AC2394" s="8">
        <f t="shared" si="225"/>
        <v>7696.5</v>
      </c>
      <c r="AE2394" s="8">
        <f t="shared" si="226"/>
        <v>7696.5</v>
      </c>
      <c r="AG2394" t="str">
        <f t="shared" si="227"/>
        <v/>
      </c>
    </row>
    <row r="2395" spans="1:38" x14ac:dyDescent="0.35">
      <c r="A2395">
        <v>2394</v>
      </c>
      <c r="B2395" s="1"/>
      <c r="C2395">
        <v>346</v>
      </c>
      <c r="D2395">
        <v>473</v>
      </c>
      <c r="E2395" s="1" t="s">
        <v>33</v>
      </c>
      <c r="F2395" t="s">
        <v>34</v>
      </c>
      <c r="G2395" s="1">
        <v>50.17804718</v>
      </c>
      <c r="H2395" s="1">
        <v>124.79420469999999</v>
      </c>
      <c r="I2395" s="1"/>
      <c r="J2395" s="1"/>
      <c r="K2395" s="1"/>
      <c r="L2395" s="1"/>
      <c r="M2395" s="1" t="s">
        <v>48</v>
      </c>
      <c r="N2395" s="1">
        <v>0</v>
      </c>
      <c r="O2395" s="1">
        <v>-5</v>
      </c>
      <c r="P2395" s="1">
        <f t="shared" si="228"/>
        <v>5</v>
      </c>
      <c r="Q2395" s="1" t="s">
        <v>43</v>
      </c>
      <c r="R2395" s="1">
        <v>2</v>
      </c>
      <c r="S2395" s="1">
        <f t="shared" si="223"/>
        <v>5</v>
      </c>
      <c r="T2395" s="1">
        <f t="shared" si="224"/>
        <v>0</v>
      </c>
      <c r="U2395" t="s">
        <v>38</v>
      </c>
      <c r="V2395" t="s">
        <v>39</v>
      </c>
      <c r="W2395" s="1"/>
      <c r="X2395" s="1"/>
      <c r="Y2395" s="1"/>
      <c r="Z2395" s="5">
        <v>1.38</v>
      </c>
      <c r="AA2395" s="1">
        <v>65</v>
      </c>
      <c r="AB2395" s="6">
        <v>1.7</v>
      </c>
      <c r="AC2395" s="8">
        <f t="shared" si="225"/>
        <v>410.5499999999999</v>
      </c>
      <c r="AD2395" s="1"/>
      <c r="AE2395" s="10">
        <f t="shared" si="226"/>
        <v>410.5499999999999</v>
      </c>
      <c r="AF2395" s="1"/>
      <c r="AG2395" t="str">
        <f t="shared" si="227"/>
        <v/>
      </c>
      <c r="AI2395" s="1"/>
      <c r="AJ2395" s="1"/>
      <c r="AK2395" s="1"/>
      <c r="AL2395" s="1"/>
    </row>
    <row r="2396" spans="1:38" x14ac:dyDescent="0.35">
      <c r="A2396">
        <v>2395</v>
      </c>
      <c r="C2396">
        <v>770</v>
      </c>
      <c r="D2396">
        <v>474</v>
      </c>
      <c r="E2396" t="s">
        <v>88</v>
      </c>
      <c r="F2396" t="s">
        <v>89</v>
      </c>
      <c r="G2396">
        <v>49.735919950000003</v>
      </c>
      <c r="H2396">
        <v>125.23999790000001</v>
      </c>
      <c r="M2396" t="s">
        <v>53</v>
      </c>
      <c r="N2396">
        <v>25</v>
      </c>
      <c r="O2396">
        <v>21</v>
      </c>
      <c r="P2396">
        <f t="shared" si="228"/>
        <v>4</v>
      </c>
      <c r="Q2396" t="s">
        <v>36</v>
      </c>
      <c r="R2396">
        <v>1</v>
      </c>
      <c r="S2396">
        <f t="shared" si="223"/>
        <v>0</v>
      </c>
      <c r="T2396">
        <f t="shared" si="224"/>
        <v>4</v>
      </c>
      <c r="W2396">
        <f>SUM(S2396:S2401)</f>
        <v>48</v>
      </c>
      <c r="X2396">
        <f>SUM(T2396:T2401)</f>
        <v>25</v>
      </c>
      <c r="Y2396">
        <f>X2396+W2396</f>
        <v>73</v>
      </c>
      <c r="Z2396" s="5">
        <v>0</v>
      </c>
      <c r="AA2396">
        <v>0</v>
      </c>
      <c r="AB2396" s="6"/>
      <c r="AC2396" s="8">
        <f t="shared" si="225"/>
        <v>0</v>
      </c>
      <c r="AD2396" s="8">
        <f>SUM(AC2396:AC2401)</f>
        <v>24251.103999999999</v>
      </c>
      <c r="AE2396" s="8">
        <f t="shared" si="226"/>
        <v>0</v>
      </c>
      <c r="AF2396" s="8">
        <f>SUM(AE2396:AE2401)</f>
        <v>24251.103999999999</v>
      </c>
      <c r="AG2396">
        <f t="shared" si="227"/>
        <v>1</v>
      </c>
    </row>
    <row r="2397" spans="1:38" x14ac:dyDescent="0.35">
      <c r="A2397">
        <v>2396</v>
      </c>
      <c r="C2397">
        <v>770</v>
      </c>
      <c r="D2397">
        <v>474</v>
      </c>
      <c r="E2397" t="s">
        <v>88</v>
      </c>
      <c r="F2397" t="s">
        <v>89</v>
      </c>
      <c r="G2397">
        <v>49.735919950000003</v>
      </c>
      <c r="H2397">
        <v>125.23999790000001</v>
      </c>
      <c r="M2397" t="s">
        <v>40</v>
      </c>
      <c r="N2397">
        <v>21</v>
      </c>
      <c r="O2397">
        <v>20</v>
      </c>
      <c r="P2397">
        <f t="shared" si="228"/>
        <v>1</v>
      </c>
      <c r="Q2397" t="s">
        <v>36</v>
      </c>
      <c r="R2397">
        <v>1</v>
      </c>
      <c r="S2397">
        <f t="shared" si="223"/>
        <v>0</v>
      </c>
      <c r="T2397">
        <f t="shared" si="224"/>
        <v>1</v>
      </c>
      <c r="Z2397" s="5">
        <v>0.12</v>
      </c>
      <c r="AA2397">
        <v>0</v>
      </c>
      <c r="AB2397" s="6">
        <v>42.07</v>
      </c>
      <c r="AC2397" s="8">
        <f t="shared" si="225"/>
        <v>504.84</v>
      </c>
      <c r="AE2397" s="8">
        <f t="shared" si="226"/>
        <v>504.84</v>
      </c>
      <c r="AG2397" t="str">
        <f t="shared" si="227"/>
        <v/>
      </c>
    </row>
    <row r="2398" spans="1:38" x14ac:dyDescent="0.35">
      <c r="A2398">
        <v>2397</v>
      </c>
      <c r="C2398">
        <v>770</v>
      </c>
      <c r="D2398">
        <v>474</v>
      </c>
      <c r="E2398" t="s">
        <v>88</v>
      </c>
      <c r="F2398" t="s">
        <v>89</v>
      </c>
      <c r="G2398">
        <v>49.735919950000003</v>
      </c>
      <c r="H2398">
        <v>125.23999790000001</v>
      </c>
      <c r="M2398" t="s">
        <v>41</v>
      </c>
      <c r="N2398">
        <v>20</v>
      </c>
      <c r="O2398">
        <v>0</v>
      </c>
      <c r="P2398">
        <f t="shared" si="228"/>
        <v>20</v>
      </c>
      <c r="Q2398" t="s">
        <v>36</v>
      </c>
      <c r="R2398">
        <v>1</v>
      </c>
      <c r="S2398">
        <f t="shared" si="223"/>
        <v>0</v>
      </c>
      <c r="T2398">
        <f t="shared" si="224"/>
        <v>20</v>
      </c>
      <c r="Z2398" s="5">
        <v>0.21</v>
      </c>
      <c r="AA2398">
        <v>0</v>
      </c>
      <c r="AB2398" s="6">
        <v>35.51</v>
      </c>
      <c r="AC2398" s="8">
        <f t="shared" si="225"/>
        <v>14914.199999999999</v>
      </c>
      <c r="AE2398" s="8">
        <f t="shared" si="226"/>
        <v>14914.199999999999</v>
      </c>
      <c r="AG2398" t="str">
        <f t="shared" si="227"/>
        <v/>
      </c>
    </row>
    <row r="2399" spans="1:38" x14ac:dyDescent="0.35">
      <c r="A2399">
        <v>2398</v>
      </c>
      <c r="C2399">
        <v>830</v>
      </c>
      <c r="D2399">
        <v>474</v>
      </c>
      <c r="E2399" t="s">
        <v>88</v>
      </c>
      <c r="F2399" t="s">
        <v>89</v>
      </c>
      <c r="G2399">
        <v>49.735919950000003</v>
      </c>
      <c r="H2399">
        <v>125.23999790000001</v>
      </c>
      <c r="M2399" t="s">
        <v>109</v>
      </c>
      <c r="N2399">
        <v>0</v>
      </c>
      <c r="O2399">
        <v>-4</v>
      </c>
      <c r="P2399">
        <f t="shared" si="228"/>
        <v>4</v>
      </c>
      <c r="Q2399" t="s">
        <v>43</v>
      </c>
      <c r="R2399">
        <v>2</v>
      </c>
      <c r="S2399">
        <f t="shared" si="223"/>
        <v>4</v>
      </c>
      <c r="T2399">
        <f t="shared" si="224"/>
        <v>0</v>
      </c>
      <c r="U2399" t="s">
        <v>38</v>
      </c>
      <c r="V2399" t="s">
        <v>73</v>
      </c>
      <c r="Z2399" s="5">
        <v>1.03</v>
      </c>
      <c r="AA2399">
        <v>0</v>
      </c>
      <c r="AB2399" s="6">
        <v>3.85</v>
      </c>
      <c r="AC2399" s="8">
        <f t="shared" si="225"/>
        <v>1586.2000000000003</v>
      </c>
      <c r="AE2399" s="8">
        <f t="shared" si="226"/>
        <v>1586.2000000000003</v>
      </c>
      <c r="AG2399" t="str">
        <f t="shared" si="227"/>
        <v/>
      </c>
    </row>
    <row r="2400" spans="1:38" x14ac:dyDescent="0.35">
      <c r="A2400">
        <v>2399</v>
      </c>
      <c r="C2400">
        <v>830</v>
      </c>
      <c r="D2400">
        <v>474</v>
      </c>
      <c r="E2400" t="s">
        <v>88</v>
      </c>
      <c r="F2400" t="s">
        <v>89</v>
      </c>
      <c r="G2400">
        <v>49.735919950000003</v>
      </c>
      <c r="H2400">
        <v>125.23999790000001</v>
      </c>
      <c r="M2400" t="s">
        <v>90</v>
      </c>
      <c r="N2400">
        <v>-4</v>
      </c>
      <c r="O2400">
        <v>-45</v>
      </c>
      <c r="P2400">
        <f t="shared" si="228"/>
        <v>41</v>
      </c>
      <c r="Q2400" t="s">
        <v>69</v>
      </c>
      <c r="R2400">
        <v>2</v>
      </c>
      <c r="S2400">
        <f t="shared" si="223"/>
        <v>41</v>
      </c>
      <c r="T2400">
        <f t="shared" si="224"/>
        <v>0</v>
      </c>
      <c r="U2400" t="s">
        <v>38</v>
      </c>
      <c r="V2400" t="s">
        <v>73</v>
      </c>
      <c r="Z2400" s="5">
        <v>1.56</v>
      </c>
      <c r="AA2400">
        <v>20</v>
      </c>
      <c r="AB2400" s="6">
        <v>1.38</v>
      </c>
      <c r="AC2400" s="8">
        <f t="shared" si="225"/>
        <v>7061.1840000000011</v>
      </c>
      <c r="AE2400" s="8">
        <f t="shared" si="226"/>
        <v>7061.1840000000011</v>
      </c>
      <c r="AG2400" t="str">
        <f t="shared" si="227"/>
        <v/>
      </c>
    </row>
    <row r="2401" spans="1:38" x14ac:dyDescent="0.35">
      <c r="A2401">
        <v>2400</v>
      </c>
      <c r="B2401" s="1"/>
      <c r="C2401">
        <v>830</v>
      </c>
      <c r="D2401">
        <v>474</v>
      </c>
      <c r="E2401" s="1" t="s">
        <v>88</v>
      </c>
      <c r="F2401" t="s">
        <v>89</v>
      </c>
      <c r="G2401" s="1">
        <v>49.735919950000003</v>
      </c>
      <c r="H2401" s="1">
        <v>125.23999790000001</v>
      </c>
      <c r="I2401" s="1"/>
      <c r="J2401" s="1"/>
      <c r="K2401" s="1"/>
      <c r="L2401" s="1"/>
      <c r="M2401" s="1" t="s">
        <v>132</v>
      </c>
      <c r="N2401" s="1">
        <v>-45</v>
      </c>
      <c r="O2401" s="1">
        <v>-48</v>
      </c>
      <c r="P2401" s="1">
        <f t="shared" si="228"/>
        <v>3</v>
      </c>
      <c r="Q2401" s="1" t="s">
        <v>43</v>
      </c>
      <c r="R2401" s="1">
        <v>2</v>
      </c>
      <c r="S2401" s="1">
        <f t="shared" si="223"/>
        <v>3</v>
      </c>
      <c r="T2401" s="1">
        <f t="shared" si="224"/>
        <v>0</v>
      </c>
      <c r="U2401" t="s">
        <v>38</v>
      </c>
      <c r="V2401" t="s">
        <v>73</v>
      </c>
      <c r="W2401" s="1"/>
      <c r="X2401" s="1"/>
      <c r="Y2401" s="1"/>
      <c r="Z2401" s="5">
        <v>1.71</v>
      </c>
      <c r="AA2401" s="1">
        <v>20</v>
      </c>
      <c r="AB2401" s="6">
        <v>0.45</v>
      </c>
      <c r="AC2401" s="8">
        <f t="shared" si="225"/>
        <v>184.68</v>
      </c>
      <c r="AD2401" s="1"/>
      <c r="AE2401" s="10">
        <f t="shared" si="226"/>
        <v>184.68</v>
      </c>
      <c r="AF2401" s="1"/>
      <c r="AG2401" t="str">
        <f t="shared" si="227"/>
        <v/>
      </c>
      <c r="AI2401" s="1"/>
      <c r="AJ2401" s="1"/>
      <c r="AK2401" s="1"/>
      <c r="AL2401" s="1"/>
    </row>
    <row r="2402" spans="1:38" x14ac:dyDescent="0.35">
      <c r="A2402">
        <v>2401</v>
      </c>
      <c r="C2402">
        <v>421</v>
      </c>
      <c r="D2402">
        <v>475</v>
      </c>
      <c r="E2402" t="s">
        <v>33</v>
      </c>
      <c r="F2402" t="s">
        <v>34</v>
      </c>
      <c r="G2402">
        <v>50.178604129999997</v>
      </c>
      <c r="H2402">
        <v>124.797348</v>
      </c>
      <c r="M2402" t="s">
        <v>55</v>
      </c>
      <c r="N2402">
        <v>15</v>
      </c>
      <c r="O2402">
        <v>8</v>
      </c>
      <c r="P2402">
        <f t="shared" si="228"/>
        <v>7</v>
      </c>
      <c r="Q2402" t="s">
        <v>36</v>
      </c>
      <c r="R2402">
        <v>1</v>
      </c>
      <c r="S2402">
        <f t="shared" si="223"/>
        <v>0</v>
      </c>
      <c r="T2402">
        <f t="shared" si="224"/>
        <v>7</v>
      </c>
      <c r="W2402">
        <f>SUM(S2402:S2407)</f>
        <v>8</v>
      </c>
      <c r="X2402">
        <f>SUM(T2402:T2407)</f>
        <v>15</v>
      </c>
      <c r="Y2402">
        <f>X2402+W2402</f>
        <v>23</v>
      </c>
      <c r="Z2402" s="5">
        <v>0.14000000000000001</v>
      </c>
      <c r="AA2402">
        <v>0</v>
      </c>
      <c r="AB2402" s="6">
        <v>43.21</v>
      </c>
      <c r="AC2402" s="8">
        <f t="shared" si="225"/>
        <v>4234.5800000000008</v>
      </c>
      <c r="AD2402" s="8">
        <f>SUM(AC2402:AC2407)</f>
        <v>11775.000000000002</v>
      </c>
      <c r="AE2402" s="8">
        <f t="shared" si="226"/>
        <v>4234.5800000000008</v>
      </c>
      <c r="AF2402" s="8">
        <f>SUM(AE2402:AE2407)</f>
        <v>11775.000000000002</v>
      </c>
      <c r="AG2402">
        <f t="shared" si="227"/>
        <v>1</v>
      </c>
    </row>
    <row r="2403" spans="1:38" x14ac:dyDescent="0.35">
      <c r="A2403">
        <v>2402</v>
      </c>
      <c r="C2403">
        <v>421</v>
      </c>
      <c r="D2403">
        <v>475</v>
      </c>
      <c r="E2403" t="s">
        <v>33</v>
      </c>
      <c r="F2403" t="s">
        <v>34</v>
      </c>
      <c r="G2403">
        <v>50.178604129999997</v>
      </c>
      <c r="H2403">
        <v>124.797348</v>
      </c>
      <c r="M2403" t="s">
        <v>40</v>
      </c>
      <c r="N2403">
        <v>8</v>
      </c>
      <c r="O2403">
        <v>3</v>
      </c>
      <c r="P2403">
        <f t="shared" si="228"/>
        <v>5</v>
      </c>
      <c r="Q2403" t="s">
        <v>36</v>
      </c>
      <c r="R2403">
        <v>1</v>
      </c>
      <c r="S2403">
        <f t="shared" si="223"/>
        <v>0</v>
      </c>
      <c r="T2403">
        <f t="shared" si="224"/>
        <v>5</v>
      </c>
      <c r="Z2403" s="5">
        <v>0.14000000000000001</v>
      </c>
      <c r="AA2403">
        <v>0</v>
      </c>
      <c r="AB2403" s="6">
        <v>43.21</v>
      </c>
      <c r="AC2403" s="8">
        <f t="shared" si="225"/>
        <v>3024.7</v>
      </c>
      <c r="AE2403" s="8">
        <f t="shared" si="226"/>
        <v>3024.7</v>
      </c>
      <c r="AG2403" t="str">
        <f t="shared" si="227"/>
        <v/>
      </c>
    </row>
    <row r="2404" spans="1:38" x14ac:dyDescent="0.35">
      <c r="A2404">
        <v>2403</v>
      </c>
      <c r="C2404">
        <v>421</v>
      </c>
      <c r="D2404">
        <v>475</v>
      </c>
      <c r="E2404" t="s">
        <v>33</v>
      </c>
      <c r="F2404" t="s">
        <v>34</v>
      </c>
      <c r="G2404">
        <v>50.178604129999997</v>
      </c>
      <c r="H2404">
        <v>124.797348</v>
      </c>
      <c r="M2404" t="s">
        <v>41</v>
      </c>
      <c r="N2404">
        <v>3</v>
      </c>
      <c r="O2404">
        <v>0</v>
      </c>
      <c r="P2404">
        <f t="shared" si="228"/>
        <v>3</v>
      </c>
      <c r="Q2404" t="s">
        <v>36</v>
      </c>
      <c r="R2404">
        <v>1</v>
      </c>
      <c r="S2404">
        <f t="shared" si="223"/>
        <v>0</v>
      </c>
      <c r="T2404">
        <f t="shared" si="224"/>
        <v>3</v>
      </c>
      <c r="Z2404" s="5">
        <v>0.14000000000000001</v>
      </c>
      <c r="AA2404">
        <v>0</v>
      </c>
      <c r="AB2404" s="6">
        <v>36.65</v>
      </c>
      <c r="AC2404" s="8">
        <f t="shared" si="225"/>
        <v>1539.3000000000002</v>
      </c>
      <c r="AE2404" s="8">
        <f t="shared" si="226"/>
        <v>1539.3000000000002</v>
      </c>
      <c r="AG2404" t="str">
        <f t="shared" si="227"/>
        <v/>
      </c>
    </row>
    <row r="2405" spans="1:38" x14ac:dyDescent="0.35">
      <c r="A2405">
        <v>2404</v>
      </c>
      <c r="C2405">
        <v>468</v>
      </c>
      <c r="D2405">
        <v>475</v>
      </c>
      <c r="E2405" t="s">
        <v>33</v>
      </c>
      <c r="F2405" t="s">
        <v>34</v>
      </c>
      <c r="G2405">
        <v>50.178604129999997</v>
      </c>
      <c r="H2405">
        <v>124.797348</v>
      </c>
      <c r="M2405" t="s">
        <v>72</v>
      </c>
      <c r="N2405">
        <v>0</v>
      </c>
      <c r="O2405">
        <v>-5</v>
      </c>
      <c r="P2405">
        <f t="shared" si="228"/>
        <v>5</v>
      </c>
      <c r="Q2405" t="s">
        <v>69</v>
      </c>
      <c r="R2405">
        <v>2</v>
      </c>
      <c r="S2405">
        <f t="shared" si="223"/>
        <v>5</v>
      </c>
      <c r="T2405">
        <f t="shared" si="224"/>
        <v>0</v>
      </c>
      <c r="U2405" t="s">
        <v>38</v>
      </c>
      <c r="V2405" t="s">
        <v>259</v>
      </c>
      <c r="Z2405" s="5">
        <v>1.31</v>
      </c>
      <c r="AA2405">
        <v>20</v>
      </c>
      <c r="AB2405" s="6">
        <v>4.74</v>
      </c>
      <c r="AC2405" s="8">
        <f t="shared" si="225"/>
        <v>2483.7600000000002</v>
      </c>
      <c r="AE2405" s="8">
        <f t="shared" si="226"/>
        <v>2483.7600000000002</v>
      </c>
      <c r="AG2405" t="str">
        <f t="shared" si="227"/>
        <v/>
      </c>
    </row>
    <row r="2406" spans="1:38" x14ac:dyDescent="0.35">
      <c r="A2406">
        <v>2405</v>
      </c>
      <c r="C2406">
        <v>468</v>
      </c>
      <c r="D2406">
        <v>475</v>
      </c>
      <c r="E2406" t="s">
        <v>33</v>
      </c>
      <c r="F2406" t="s">
        <v>34</v>
      </c>
      <c r="G2406">
        <v>50.178604129999997</v>
      </c>
      <c r="H2406">
        <v>124.797348</v>
      </c>
      <c r="M2406" t="s">
        <v>48</v>
      </c>
      <c r="N2406">
        <v>-5</v>
      </c>
      <c r="O2406">
        <v>-8</v>
      </c>
      <c r="P2406">
        <f t="shared" si="228"/>
        <v>3</v>
      </c>
      <c r="Q2406" t="s">
        <v>43</v>
      </c>
      <c r="R2406">
        <v>2</v>
      </c>
      <c r="S2406">
        <f t="shared" si="223"/>
        <v>3</v>
      </c>
      <c r="T2406">
        <f t="shared" si="224"/>
        <v>0</v>
      </c>
      <c r="U2406" t="s">
        <v>38</v>
      </c>
      <c r="V2406" t="s">
        <v>259</v>
      </c>
      <c r="Z2406" s="5">
        <v>1.38</v>
      </c>
      <c r="AA2406">
        <v>30</v>
      </c>
      <c r="AB2406" s="6">
        <v>1.7</v>
      </c>
      <c r="AC2406" s="8">
        <f t="shared" si="225"/>
        <v>492.65999999999985</v>
      </c>
      <c r="AE2406" s="8">
        <f t="shared" si="226"/>
        <v>492.65999999999985</v>
      </c>
      <c r="AG2406" t="str">
        <f t="shared" si="227"/>
        <v/>
      </c>
    </row>
    <row r="2407" spans="1:38" x14ac:dyDescent="0.35">
      <c r="A2407">
        <v>2406</v>
      </c>
      <c r="B2407" s="1"/>
      <c r="C2407">
        <v>468</v>
      </c>
      <c r="D2407">
        <v>475</v>
      </c>
      <c r="E2407" s="1" t="s">
        <v>33</v>
      </c>
      <c r="F2407" t="s">
        <v>34</v>
      </c>
      <c r="G2407" s="1">
        <v>50.178604129999997</v>
      </c>
      <c r="H2407" s="1">
        <v>124.797348</v>
      </c>
      <c r="I2407" s="1"/>
      <c r="J2407" s="1"/>
      <c r="K2407" s="1"/>
      <c r="L2407" s="1"/>
      <c r="M2407" s="1" t="s">
        <v>59</v>
      </c>
      <c r="N2407" s="1">
        <v>-8</v>
      </c>
      <c r="O2407" s="1">
        <v>-8</v>
      </c>
      <c r="P2407" s="1">
        <f t="shared" si="228"/>
        <v>0</v>
      </c>
      <c r="Q2407" s="1"/>
      <c r="R2407" s="1">
        <v>2</v>
      </c>
      <c r="S2407" s="1">
        <f t="shared" si="223"/>
        <v>0</v>
      </c>
      <c r="T2407" s="1">
        <f t="shared" si="224"/>
        <v>0</v>
      </c>
      <c r="U2407" t="s">
        <v>38</v>
      </c>
      <c r="V2407" t="s">
        <v>259</v>
      </c>
      <c r="W2407" s="1"/>
      <c r="X2407" s="1"/>
      <c r="Y2407" s="1"/>
      <c r="Z2407" s="5">
        <v>0</v>
      </c>
      <c r="AA2407" s="1">
        <v>0</v>
      </c>
      <c r="AB2407" s="6"/>
      <c r="AC2407" s="8">
        <f t="shared" si="225"/>
        <v>0</v>
      </c>
      <c r="AD2407" s="1"/>
      <c r="AE2407" s="10">
        <f t="shared" si="226"/>
        <v>0</v>
      </c>
      <c r="AF2407" s="1"/>
      <c r="AG2407" t="str">
        <f t="shared" si="227"/>
        <v/>
      </c>
      <c r="AI2407" s="1"/>
      <c r="AJ2407" s="1"/>
      <c r="AK2407" s="1"/>
      <c r="AL2407" s="1"/>
    </row>
    <row r="2408" spans="1:38" x14ac:dyDescent="0.35">
      <c r="A2408">
        <v>2407</v>
      </c>
      <c r="C2408">
        <v>422</v>
      </c>
      <c r="D2408">
        <v>476</v>
      </c>
      <c r="E2408" t="s">
        <v>33</v>
      </c>
      <c r="F2408" t="s">
        <v>34</v>
      </c>
      <c r="G2408">
        <v>50.178661349999999</v>
      </c>
      <c r="H2408">
        <v>124.7987747</v>
      </c>
      <c r="M2408" t="s">
        <v>55</v>
      </c>
      <c r="N2408">
        <v>8</v>
      </c>
      <c r="O2408">
        <v>6</v>
      </c>
      <c r="P2408">
        <f t="shared" si="228"/>
        <v>2</v>
      </c>
      <c r="Q2408" t="s">
        <v>36</v>
      </c>
      <c r="R2408">
        <v>1</v>
      </c>
      <c r="S2408">
        <f t="shared" si="223"/>
        <v>0</v>
      </c>
      <c r="T2408">
        <f t="shared" si="224"/>
        <v>2</v>
      </c>
      <c r="W2408">
        <f>SUM(S2408:S2413)</f>
        <v>20</v>
      </c>
      <c r="X2408">
        <f>SUM(T2408:T2413)</f>
        <v>8</v>
      </c>
      <c r="Y2408">
        <f>X2408+W2408</f>
        <v>28</v>
      </c>
      <c r="Z2408" s="5">
        <v>0.14000000000000001</v>
      </c>
      <c r="AA2408">
        <v>0</v>
      </c>
      <c r="AB2408" s="6">
        <v>43.21</v>
      </c>
      <c r="AC2408" s="8">
        <f t="shared" si="225"/>
        <v>1209.8800000000001</v>
      </c>
      <c r="AD2408" s="8">
        <f>SUM(AC2408:AC2413)</f>
        <v>10115.474</v>
      </c>
      <c r="AE2408" s="8">
        <f t="shared" si="226"/>
        <v>1209.8800000000001</v>
      </c>
      <c r="AF2408" s="8">
        <f>SUM(AE2408:AE2413)</f>
        <v>10115.474</v>
      </c>
      <c r="AG2408">
        <f t="shared" si="227"/>
        <v>1</v>
      </c>
    </row>
    <row r="2409" spans="1:38" x14ac:dyDescent="0.35">
      <c r="A2409">
        <v>2408</v>
      </c>
      <c r="C2409">
        <v>422</v>
      </c>
      <c r="D2409">
        <v>476</v>
      </c>
      <c r="E2409" t="s">
        <v>33</v>
      </c>
      <c r="F2409" t="s">
        <v>34</v>
      </c>
      <c r="G2409">
        <v>50.178661349999999</v>
      </c>
      <c r="H2409">
        <v>124.7987747</v>
      </c>
      <c r="M2409" t="s">
        <v>47</v>
      </c>
      <c r="N2409">
        <v>6</v>
      </c>
      <c r="O2409">
        <v>2</v>
      </c>
      <c r="P2409">
        <f t="shared" si="228"/>
        <v>4</v>
      </c>
      <c r="Q2409" t="s">
        <v>36</v>
      </c>
      <c r="R2409">
        <v>1</v>
      </c>
      <c r="S2409">
        <f t="shared" si="223"/>
        <v>0</v>
      </c>
      <c r="T2409">
        <f t="shared" si="224"/>
        <v>4</v>
      </c>
      <c r="Z2409" s="5">
        <v>0.14000000000000001</v>
      </c>
      <c r="AA2409">
        <v>0</v>
      </c>
      <c r="AB2409" s="6">
        <v>43.21</v>
      </c>
      <c r="AC2409" s="8">
        <f t="shared" si="225"/>
        <v>2419.7600000000002</v>
      </c>
      <c r="AE2409" s="8">
        <f t="shared" si="226"/>
        <v>2419.7600000000002</v>
      </c>
      <c r="AG2409" t="str">
        <f t="shared" si="227"/>
        <v/>
      </c>
    </row>
    <row r="2410" spans="1:38" x14ac:dyDescent="0.35">
      <c r="A2410">
        <v>2409</v>
      </c>
      <c r="C2410">
        <v>422</v>
      </c>
      <c r="D2410">
        <v>476</v>
      </c>
      <c r="E2410" t="s">
        <v>33</v>
      </c>
      <c r="F2410" t="s">
        <v>34</v>
      </c>
      <c r="G2410">
        <v>50.178661349999999</v>
      </c>
      <c r="H2410">
        <v>124.7987747</v>
      </c>
      <c r="M2410" t="s">
        <v>41</v>
      </c>
      <c r="N2410">
        <v>2</v>
      </c>
      <c r="O2410">
        <v>0</v>
      </c>
      <c r="P2410">
        <f t="shared" si="228"/>
        <v>2</v>
      </c>
      <c r="Q2410" t="s">
        <v>36</v>
      </c>
      <c r="R2410">
        <v>1</v>
      </c>
      <c r="S2410">
        <f t="shared" si="223"/>
        <v>0</v>
      </c>
      <c r="T2410">
        <f t="shared" si="224"/>
        <v>2</v>
      </c>
      <c r="Z2410" s="5">
        <v>0.14000000000000001</v>
      </c>
      <c r="AA2410">
        <v>0</v>
      </c>
      <c r="AB2410" s="6">
        <v>36.65</v>
      </c>
      <c r="AC2410" s="8">
        <f t="shared" si="225"/>
        <v>1026.2</v>
      </c>
      <c r="AE2410" s="8">
        <f t="shared" si="226"/>
        <v>1026.2</v>
      </c>
      <c r="AG2410" t="str">
        <f t="shared" si="227"/>
        <v/>
      </c>
    </row>
    <row r="2411" spans="1:38" x14ac:dyDescent="0.35">
      <c r="A2411">
        <v>2410</v>
      </c>
      <c r="C2411">
        <v>469</v>
      </c>
      <c r="D2411">
        <v>476</v>
      </c>
      <c r="E2411" t="s">
        <v>33</v>
      </c>
      <c r="F2411" t="s">
        <v>34</v>
      </c>
      <c r="G2411">
        <v>50.178661349999999</v>
      </c>
      <c r="H2411">
        <v>124.7987747</v>
      </c>
      <c r="M2411" t="s">
        <v>72</v>
      </c>
      <c r="N2411">
        <v>0</v>
      </c>
      <c r="O2411">
        <v>-7</v>
      </c>
      <c r="P2411">
        <f t="shared" si="228"/>
        <v>7</v>
      </c>
      <c r="Q2411" t="s">
        <v>69</v>
      </c>
      <c r="R2411">
        <v>2</v>
      </c>
      <c r="S2411">
        <f t="shared" si="223"/>
        <v>7</v>
      </c>
      <c r="T2411">
        <f t="shared" si="224"/>
        <v>0</v>
      </c>
      <c r="U2411" t="s">
        <v>38</v>
      </c>
      <c r="V2411" t="s">
        <v>259</v>
      </c>
      <c r="Z2411" s="5">
        <v>1.31</v>
      </c>
      <c r="AA2411">
        <v>20</v>
      </c>
      <c r="AB2411" s="6">
        <v>4.74</v>
      </c>
      <c r="AC2411" s="8">
        <f t="shared" si="225"/>
        <v>3477.2640000000001</v>
      </c>
      <c r="AE2411" s="8">
        <f t="shared" si="226"/>
        <v>3477.2640000000001</v>
      </c>
      <c r="AG2411" t="str">
        <f t="shared" si="227"/>
        <v/>
      </c>
    </row>
    <row r="2412" spans="1:38" x14ac:dyDescent="0.35">
      <c r="A2412">
        <v>2411</v>
      </c>
      <c r="C2412">
        <v>469</v>
      </c>
      <c r="D2412">
        <v>476</v>
      </c>
      <c r="E2412" t="s">
        <v>33</v>
      </c>
      <c r="F2412" t="s">
        <v>34</v>
      </c>
      <c r="G2412">
        <v>50.178661349999999</v>
      </c>
      <c r="H2412">
        <v>124.7987747</v>
      </c>
      <c r="M2412" t="s">
        <v>48</v>
      </c>
      <c r="N2412">
        <v>-7</v>
      </c>
      <c r="O2412">
        <v>-20</v>
      </c>
      <c r="P2412">
        <f t="shared" si="228"/>
        <v>13</v>
      </c>
      <c r="Q2412" t="s">
        <v>43</v>
      </c>
      <c r="R2412">
        <v>2</v>
      </c>
      <c r="S2412">
        <f t="shared" si="223"/>
        <v>13</v>
      </c>
      <c r="T2412">
        <f t="shared" si="224"/>
        <v>0</v>
      </c>
      <c r="U2412" t="s">
        <v>38</v>
      </c>
      <c r="V2412" t="s">
        <v>259</v>
      </c>
      <c r="Z2412" s="5">
        <v>1.38</v>
      </c>
      <c r="AA2412">
        <v>35</v>
      </c>
      <c r="AB2412" s="6">
        <v>1.7</v>
      </c>
      <c r="AC2412" s="8">
        <f t="shared" si="225"/>
        <v>1982.3699999999997</v>
      </c>
      <c r="AE2412" s="8">
        <f t="shared" si="226"/>
        <v>1982.3699999999997</v>
      </c>
      <c r="AG2412" t="str">
        <f t="shared" si="227"/>
        <v/>
      </c>
    </row>
    <row r="2413" spans="1:38" x14ac:dyDescent="0.35">
      <c r="A2413">
        <v>2412</v>
      </c>
      <c r="B2413" s="1"/>
      <c r="C2413">
        <v>469</v>
      </c>
      <c r="D2413">
        <v>476</v>
      </c>
      <c r="E2413" s="1" t="s">
        <v>33</v>
      </c>
      <c r="F2413" t="s">
        <v>34</v>
      </c>
      <c r="G2413" s="1">
        <v>50.178661349999999</v>
      </c>
      <c r="H2413" s="1">
        <v>124.7987747</v>
      </c>
      <c r="I2413" s="1"/>
      <c r="J2413" s="1"/>
      <c r="K2413" s="1"/>
      <c r="L2413" s="1"/>
      <c r="M2413" s="1" t="s">
        <v>59</v>
      </c>
      <c r="N2413" s="1">
        <v>-20</v>
      </c>
      <c r="O2413" s="1">
        <v>-20</v>
      </c>
      <c r="P2413" s="1">
        <f t="shared" si="228"/>
        <v>0</v>
      </c>
      <c r="Q2413" s="1"/>
      <c r="R2413" s="1">
        <v>2</v>
      </c>
      <c r="S2413" s="1">
        <f t="shared" si="223"/>
        <v>0</v>
      </c>
      <c r="T2413" s="1">
        <f t="shared" si="224"/>
        <v>0</v>
      </c>
      <c r="U2413" t="s">
        <v>38</v>
      </c>
      <c r="V2413" t="s">
        <v>259</v>
      </c>
      <c r="W2413" s="1"/>
      <c r="X2413" s="1"/>
      <c r="Y2413" s="1"/>
      <c r="Z2413" s="5">
        <v>0</v>
      </c>
      <c r="AA2413" s="1">
        <v>0</v>
      </c>
      <c r="AB2413" s="6"/>
      <c r="AC2413" s="8">
        <f t="shared" si="225"/>
        <v>0</v>
      </c>
      <c r="AD2413" s="1"/>
      <c r="AE2413" s="10">
        <f t="shared" si="226"/>
        <v>0</v>
      </c>
      <c r="AF2413" s="1"/>
      <c r="AG2413" t="str">
        <f t="shared" si="227"/>
        <v/>
      </c>
      <c r="AI2413" s="1"/>
      <c r="AJ2413" s="1"/>
      <c r="AK2413" s="1"/>
      <c r="AL2413" s="1"/>
    </row>
    <row r="2414" spans="1:38" x14ac:dyDescent="0.35">
      <c r="A2414" s="17">
        <v>2413</v>
      </c>
      <c r="B2414" s="17"/>
      <c r="C2414">
        <v>420</v>
      </c>
      <c r="D2414" s="17">
        <v>477</v>
      </c>
      <c r="E2414" s="17" t="s">
        <v>269</v>
      </c>
      <c r="F2414" s="17" t="s">
        <v>161</v>
      </c>
      <c r="G2414" s="17">
        <v>50.246906279999997</v>
      </c>
      <c r="H2414" s="17">
        <v>124.7874298</v>
      </c>
      <c r="I2414" s="17"/>
      <c r="J2414" s="17"/>
      <c r="K2414" s="17"/>
      <c r="L2414" s="17"/>
      <c r="M2414" s="17" t="s">
        <v>55</v>
      </c>
      <c r="N2414" s="17">
        <v>7</v>
      </c>
      <c r="O2414" s="17">
        <v>5</v>
      </c>
      <c r="P2414" s="17">
        <f t="shared" si="228"/>
        <v>2</v>
      </c>
      <c r="Q2414" s="17" t="s">
        <v>36</v>
      </c>
      <c r="R2414" s="17">
        <v>1</v>
      </c>
      <c r="S2414" s="17">
        <f t="shared" si="223"/>
        <v>0</v>
      </c>
      <c r="T2414" s="17">
        <f t="shared" si="224"/>
        <v>2</v>
      </c>
      <c r="W2414" s="17">
        <f>SUM(S2414:S2418)</f>
        <v>4</v>
      </c>
      <c r="X2414" s="17">
        <f>SUM(T2414:T2418)</f>
        <v>7</v>
      </c>
      <c r="Y2414" s="17">
        <f>X2414+W2414</f>
        <v>11</v>
      </c>
      <c r="Z2414" s="5">
        <v>0.08</v>
      </c>
      <c r="AA2414" s="17">
        <v>0</v>
      </c>
      <c r="AB2414" s="6">
        <v>51.68</v>
      </c>
      <c r="AC2414" s="25">
        <f t="shared" si="225"/>
        <v>826.88000000000011</v>
      </c>
      <c r="AD2414" s="25">
        <f>SUM(AC2414:AC2418)</f>
        <v>7465.862000000001</v>
      </c>
      <c r="AE2414" s="25">
        <f t="shared" si="226"/>
        <v>826.88000000000011</v>
      </c>
      <c r="AF2414" s="25">
        <f>SUM(AE2414:AE2418)</f>
        <v>7465.862000000001</v>
      </c>
      <c r="AG2414" s="17">
        <f t="shared" si="227"/>
        <v>1</v>
      </c>
      <c r="AI2414" s="17"/>
      <c r="AJ2414" s="17"/>
      <c r="AK2414" s="17"/>
      <c r="AL2414" s="17"/>
    </row>
    <row r="2415" spans="1:38" x14ac:dyDescent="0.35">
      <c r="A2415" s="17">
        <v>2414</v>
      </c>
      <c r="B2415" s="17"/>
      <c r="C2415">
        <v>420</v>
      </c>
      <c r="D2415" s="17">
        <v>477</v>
      </c>
      <c r="E2415" s="17" t="s">
        <v>269</v>
      </c>
      <c r="F2415" s="17" t="s">
        <v>161</v>
      </c>
      <c r="G2415" s="17">
        <v>50.246906279999997</v>
      </c>
      <c r="H2415" s="17">
        <v>124.7874298</v>
      </c>
      <c r="I2415" s="17"/>
      <c r="J2415" s="17"/>
      <c r="K2415" s="17"/>
      <c r="L2415" s="17"/>
      <c r="M2415" s="17" t="s">
        <v>40</v>
      </c>
      <c r="N2415" s="17">
        <v>5</v>
      </c>
      <c r="O2415" s="17">
        <v>2</v>
      </c>
      <c r="P2415" s="17">
        <f t="shared" si="228"/>
        <v>3</v>
      </c>
      <c r="Q2415" s="17" t="s">
        <v>36</v>
      </c>
      <c r="R2415" s="17">
        <v>1</v>
      </c>
      <c r="S2415" s="17">
        <f t="shared" si="223"/>
        <v>0</v>
      </c>
      <c r="T2415" s="17">
        <f t="shared" si="224"/>
        <v>3</v>
      </c>
      <c r="W2415" s="17"/>
      <c r="X2415" s="17"/>
      <c r="Y2415" s="17"/>
      <c r="Z2415" s="5">
        <v>0.11</v>
      </c>
      <c r="AA2415" s="17">
        <v>0</v>
      </c>
      <c r="AB2415" s="6">
        <v>51.68</v>
      </c>
      <c r="AC2415" s="25">
        <f t="shared" si="225"/>
        <v>1705.44</v>
      </c>
      <c r="AD2415" s="17"/>
      <c r="AE2415" s="25">
        <f t="shared" si="226"/>
        <v>1705.44</v>
      </c>
      <c r="AF2415" s="17"/>
      <c r="AG2415" s="17" t="str">
        <f t="shared" si="227"/>
        <v/>
      </c>
      <c r="AI2415" s="17"/>
      <c r="AJ2415" s="17"/>
      <c r="AK2415" s="17"/>
      <c r="AL2415" s="17"/>
    </row>
    <row r="2416" spans="1:38" x14ac:dyDescent="0.35">
      <c r="A2416" s="17">
        <v>2415</v>
      </c>
      <c r="B2416" s="17"/>
      <c r="C2416">
        <v>420</v>
      </c>
      <c r="D2416" s="17">
        <v>477</v>
      </c>
      <c r="E2416" s="17" t="s">
        <v>269</v>
      </c>
      <c r="F2416" s="17" t="s">
        <v>161</v>
      </c>
      <c r="G2416" s="17">
        <v>50.246906279999997</v>
      </c>
      <c r="H2416" s="17">
        <v>124.7874298</v>
      </c>
      <c r="I2416" s="17"/>
      <c r="J2416" s="17"/>
      <c r="K2416" s="17"/>
      <c r="L2416" s="17"/>
      <c r="M2416" s="17" t="s">
        <v>102</v>
      </c>
      <c r="N2416" s="17">
        <v>2</v>
      </c>
      <c r="O2416" s="17">
        <v>0</v>
      </c>
      <c r="P2416" s="17">
        <f t="shared" si="228"/>
        <v>2</v>
      </c>
      <c r="Q2416" s="17" t="s">
        <v>36</v>
      </c>
      <c r="R2416" s="17">
        <v>1</v>
      </c>
      <c r="S2416" s="17">
        <f t="shared" si="223"/>
        <v>0</v>
      </c>
      <c r="T2416" s="17">
        <f t="shared" si="224"/>
        <v>2</v>
      </c>
      <c r="W2416" s="17"/>
      <c r="X2416" s="17"/>
      <c r="Y2416" s="17"/>
      <c r="Z2416" s="5">
        <v>0.15</v>
      </c>
      <c r="AA2416" s="17">
        <v>0</v>
      </c>
      <c r="AB2416" s="6">
        <v>45.12</v>
      </c>
      <c r="AC2416" s="25">
        <f t="shared" si="225"/>
        <v>1353.6000000000001</v>
      </c>
      <c r="AD2416" s="17"/>
      <c r="AE2416" s="25">
        <f t="shared" si="226"/>
        <v>1353.6000000000001</v>
      </c>
      <c r="AF2416" s="17"/>
      <c r="AG2416" s="17" t="str">
        <f t="shared" si="227"/>
        <v/>
      </c>
      <c r="AI2416" s="17"/>
      <c r="AJ2416" s="17"/>
      <c r="AK2416" s="17"/>
      <c r="AL2416" s="17"/>
    </row>
    <row r="2417" spans="1:38" x14ac:dyDescent="0.35">
      <c r="A2417" s="17">
        <v>2416</v>
      </c>
      <c r="B2417" s="17"/>
      <c r="C2417">
        <v>467</v>
      </c>
      <c r="D2417" s="17">
        <v>477</v>
      </c>
      <c r="E2417" s="17" t="s">
        <v>269</v>
      </c>
      <c r="F2417" s="17" t="s">
        <v>161</v>
      </c>
      <c r="G2417" s="17">
        <v>50.246906279999997</v>
      </c>
      <c r="H2417" s="17">
        <v>124.7874298</v>
      </c>
      <c r="I2417" s="17"/>
      <c r="J2417" s="17"/>
      <c r="K2417" s="17"/>
      <c r="L2417" s="17"/>
      <c r="M2417" s="17" t="s">
        <v>72</v>
      </c>
      <c r="N2417" s="17">
        <v>0</v>
      </c>
      <c r="O2417" s="17">
        <v>-4</v>
      </c>
      <c r="P2417" s="17">
        <f t="shared" si="228"/>
        <v>4</v>
      </c>
      <c r="Q2417" s="17" t="s">
        <v>62</v>
      </c>
      <c r="R2417" s="17">
        <v>2</v>
      </c>
      <c r="S2417" s="17">
        <f t="shared" si="223"/>
        <v>4</v>
      </c>
      <c r="T2417" s="17">
        <f t="shared" si="224"/>
        <v>0</v>
      </c>
      <c r="U2417" t="s">
        <v>115</v>
      </c>
      <c r="W2417" s="17"/>
      <c r="X2417" s="17"/>
      <c r="Y2417" s="17"/>
      <c r="Z2417" s="5">
        <v>0.93</v>
      </c>
      <c r="AA2417" s="17">
        <v>5</v>
      </c>
      <c r="AB2417" s="6">
        <v>10.130000000000001</v>
      </c>
      <c r="AC2417" s="25">
        <f t="shared" si="225"/>
        <v>3579.9420000000005</v>
      </c>
      <c r="AD2417" s="17"/>
      <c r="AE2417" s="25">
        <f t="shared" si="226"/>
        <v>3579.9420000000005</v>
      </c>
      <c r="AF2417" s="17"/>
      <c r="AG2417" s="17" t="str">
        <f t="shared" si="227"/>
        <v/>
      </c>
      <c r="AI2417" s="17"/>
      <c r="AJ2417" s="17"/>
      <c r="AK2417" s="17"/>
      <c r="AL2417" s="17"/>
    </row>
    <row r="2418" spans="1:38" x14ac:dyDescent="0.35">
      <c r="A2418" s="17">
        <v>2417</v>
      </c>
      <c r="B2418" s="26"/>
      <c r="C2418">
        <v>467</v>
      </c>
      <c r="D2418" s="17">
        <v>477</v>
      </c>
      <c r="E2418" s="26" t="s">
        <v>269</v>
      </c>
      <c r="F2418" s="17" t="s">
        <v>161</v>
      </c>
      <c r="G2418" s="26">
        <v>50.246906279999997</v>
      </c>
      <c r="H2418" s="26">
        <v>124.7874298</v>
      </c>
      <c r="I2418" s="26"/>
      <c r="J2418" s="26"/>
      <c r="K2418" s="26"/>
      <c r="L2418" s="26"/>
      <c r="M2418" s="26" t="s">
        <v>59</v>
      </c>
      <c r="N2418" s="26">
        <v>-4</v>
      </c>
      <c r="O2418" s="26">
        <v>-4</v>
      </c>
      <c r="P2418" s="26">
        <f t="shared" si="228"/>
        <v>0</v>
      </c>
      <c r="Q2418" s="26"/>
      <c r="R2418" s="26">
        <v>2</v>
      </c>
      <c r="S2418" s="26">
        <f t="shared" si="223"/>
        <v>0</v>
      </c>
      <c r="T2418" s="26">
        <f t="shared" si="224"/>
        <v>0</v>
      </c>
      <c r="U2418" t="s">
        <v>115</v>
      </c>
      <c r="W2418" s="26"/>
      <c r="X2418" s="26"/>
      <c r="Y2418" s="26"/>
      <c r="Z2418" s="5">
        <v>0</v>
      </c>
      <c r="AA2418" s="26">
        <v>0</v>
      </c>
      <c r="AB2418" s="6"/>
      <c r="AC2418" s="25">
        <f t="shared" si="225"/>
        <v>0</v>
      </c>
      <c r="AD2418" s="26"/>
      <c r="AE2418" s="27">
        <f t="shared" si="226"/>
        <v>0</v>
      </c>
      <c r="AF2418" s="26"/>
      <c r="AG2418" s="17" t="str">
        <f t="shared" si="227"/>
        <v/>
      </c>
      <c r="AI2418" s="26"/>
      <c r="AJ2418" s="26"/>
      <c r="AK2418" s="26"/>
      <c r="AL2418" s="26"/>
    </row>
    <row r="2419" spans="1:38" x14ac:dyDescent="0.35">
      <c r="A2419">
        <v>2418</v>
      </c>
      <c r="C2419">
        <v>418</v>
      </c>
      <c r="D2419">
        <v>478</v>
      </c>
      <c r="E2419" t="s">
        <v>33</v>
      </c>
      <c r="F2419" t="s">
        <v>34</v>
      </c>
      <c r="G2419">
        <v>50.248409270000003</v>
      </c>
      <c r="H2419">
        <v>124.78740689999999</v>
      </c>
      <c r="M2419" t="s">
        <v>55</v>
      </c>
      <c r="N2419">
        <v>25</v>
      </c>
      <c r="O2419">
        <v>20</v>
      </c>
      <c r="P2419">
        <f t="shared" si="228"/>
        <v>5</v>
      </c>
      <c r="Q2419" t="s">
        <v>36</v>
      </c>
      <c r="R2419">
        <v>1</v>
      </c>
      <c r="S2419">
        <f t="shared" si="223"/>
        <v>0</v>
      </c>
      <c r="T2419">
        <f t="shared" si="224"/>
        <v>5</v>
      </c>
      <c r="W2419">
        <f>SUM(S2419:S2422)</f>
        <v>20</v>
      </c>
      <c r="X2419">
        <f>SUM(T2419:T2422)</f>
        <v>25</v>
      </c>
      <c r="Y2419">
        <f>X2419+W2419</f>
        <v>45</v>
      </c>
      <c r="Z2419" s="5">
        <v>0.14000000000000001</v>
      </c>
      <c r="AA2419">
        <v>0</v>
      </c>
      <c r="AB2419" s="6">
        <v>43.21</v>
      </c>
      <c r="AC2419" s="8">
        <f t="shared" si="225"/>
        <v>3024.7</v>
      </c>
      <c r="AD2419" s="8">
        <f>SUM(AC2419:AC2422)</f>
        <v>22736.52</v>
      </c>
      <c r="AE2419" s="8">
        <f t="shared" si="226"/>
        <v>3024.7</v>
      </c>
      <c r="AF2419" s="8">
        <f>SUM(AE2419:AE2422)</f>
        <v>22736.52</v>
      </c>
      <c r="AG2419">
        <f t="shared" si="227"/>
        <v>1</v>
      </c>
    </row>
    <row r="2420" spans="1:38" x14ac:dyDescent="0.35">
      <c r="A2420">
        <v>2419</v>
      </c>
      <c r="C2420">
        <v>418</v>
      </c>
      <c r="D2420">
        <v>478</v>
      </c>
      <c r="E2420" t="s">
        <v>33</v>
      </c>
      <c r="F2420" t="s">
        <v>34</v>
      </c>
      <c r="G2420">
        <v>50.248409270000003</v>
      </c>
      <c r="H2420">
        <v>124.78740689999999</v>
      </c>
      <c r="M2420" t="s">
        <v>47</v>
      </c>
      <c r="N2420">
        <v>20</v>
      </c>
      <c r="O2420">
        <v>5</v>
      </c>
      <c r="P2420">
        <f t="shared" si="228"/>
        <v>15</v>
      </c>
      <c r="Q2420" t="s">
        <v>36</v>
      </c>
      <c r="R2420">
        <v>1</v>
      </c>
      <c r="S2420">
        <f t="shared" si="223"/>
        <v>0</v>
      </c>
      <c r="T2420">
        <f t="shared" si="224"/>
        <v>15</v>
      </c>
      <c r="Z2420" s="5">
        <v>0.14000000000000001</v>
      </c>
      <c r="AA2420">
        <v>0</v>
      </c>
      <c r="AB2420" s="6">
        <v>43.21</v>
      </c>
      <c r="AC2420" s="8">
        <f t="shared" si="225"/>
        <v>9074.1</v>
      </c>
      <c r="AE2420" s="8">
        <f t="shared" si="226"/>
        <v>9074.1</v>
      </c>
      <c r="AG2420" t="str">
        <f t="shared" si="227"/>
        <v/>
      </c>
    </row>
    <row r="2421" spans="1:38" x14ac:dyDescent="0.35">
      <c r="A2421">
        <v>2420</v>
      </c>
      <c r="C2421">
        <v>418</v>
      </c>
      <c r="D2421">
        <v>478</v>
      </c>
      <c r="E2421" t="s">
        <v>33</v>
      </c>
      <c r="F2421" t="s">
        <v>34</v>
      </c>
      <c r="G2421">
        <v>50.248409270000003</v>
      </c>
      <c r="H2421">
        <v>124.78740689999999</v>
      </c>
      <c r="M2421" t="s">
        <v>102</v>
      </c>
      <c r="N2421">
        <v>5</v>
      </c>
      <c r="O2421">
        <v>0</v>
      </c>
      <c r="P2421">
        <f t="shared" si="228"/>
        <v>5</v>
      </c>
      <c r="Q2421" t="s">
        <v>36</v>
      </c>
      <c r="R2421">
        <v>1</v>
      </c>
      <c r="S2421">
        <f t="shared" si="223"/>
        <v>0</v>
      </c>
      <c r="T2421">
        <f t="shared" si="224"/>
        <v>5</v>
      </c>
      <c r="Z2421" s="5">
        <v>0.14000000000000001</v>
      </c>
      <c r="AA2421">
        <v>0</v>
      </c>
      <c r="AB2421" s="6">
        <v>36.65</v>
      </c>
      <c r="AC2421" s="8">
        <f t="shared" si="225"/>
        <v>2565.5</v>
      </c>
      <c r="AE2421" s="8">
        <f t="shared" si="226"/>
        <v>2565.5</v>
      </c>
      <c r="AG2421" t="str">
        <f t="shared" si="227"/>
        <v/>
      </c>
    </row>
    <row r="2422" spans="1:38" x14ac:dyDescent="0.35">
      <c r="A2422">
        <v>2421</v>
      </c>
      <c r="B2422" s="1"/>
      <c r="C2422">
        <v>465</v>
      </c>
      <c r="D2422">
        <v>478</v>
      </c>
      <c r="E2422" s="1" t="s">
        <v>33</v>
      </c>
      <c r="F2422" t="s">
        <v>34</v>
      </c>
      <c r="G2422" s="1">
        <v>50.248409270000003</v>
      </c>
      <c r="H2422" s="1">
        <v>124.78740689999999</v>
      </c>
      <c r="I2422" s="1"/>
      <c r="J2422" s="1"/>
      <c r="K2422" s="1"/>
      <c r="L2422" s="1"/>
      <c r="M2422" s="1" t="s">
        <v>72</v>
      </c>
      <c r="N2422" s="1">
        <v>0</v>
      </c>
      <c r="O2422" s="1">
        <v>-20</v>
      </c>
      <c r="P2422" s="1">
        <f t="shared" si="228"/>
        <v>20</v>
      </c>
      <c r="Q2422" s="1" t="s">
        <v>62</v>
      </c>
      <c r="R2422" s="1">
        <v>2</v>
      </c>
      <c r="S2422" s="1">
        <f t="shared" si="223"/>
        <v>20</v>
      </c>
      <c r="T2422" s="1">
        <f t="shared" si="224"/>
        <v>0</v>
      </c>
      <c r="U2422" t="s">
        <v>38</v>
      </c>
      <c r="V2422" t="s">
        <v>73</v>
      </c>
      <c r="W2422" s="1"/>
      <c r="X2422" s="1"/>
      <c r="Y2422" s="1"/>
      <c r="Z2422" s="5">
        <v>1.31</v>
      </c>
      <c r="AA2422" s="1">
        <v>35</v>
      </c>
      <c r="AB2422" s="6">
        <v>4.74</v>
      </c>
      <c r="AC2422" s="8">
        <f t="shared" si="225"/>
        <v>8072.2200000000012</v>
      </c>
      <c r="AD2422" s="1"/>
      <c r="AE2422" s="10">
        <f t="shared" si="226"/>
        <v>8072.2200000000012</v>
      </c>
      <c r="AF2422" s="1"/>
      <c r="AG2422" t="str">
        <f t="shared" si="227"/>
        <v/>
      </c>
      <c r="AI2422" s="1"/>
      <c r="AJ2422" s="1"/>
      <c r="AK2422" s="1"/>
      <c r="AL2422" s="1"/>
    </row>
    <row r="2423" spans="1:38" x14ac:dyDescent="0.35">
      <c r="A2423" s="17">
        <v>2422</v>
      </c>
      <c r="B2423" s="17"/>
      <c r="C2423">
        <v>419</v>
      </c>
      <c r="D2423" s="17">
        <v>479</v>
      </c>
      <c r="E2423" s="17" t="s">
        <v>269</v>
      </c>
      <c r="F2423" s="17" t="s">
        <v>161</v>
      </c>
      <c r="G2423" s="17">
        <v>50.250114439999997</v>
      </c>
      <c r="H2423" s="17">
        <v>124.7881699</v>
      </c>
      <c r="I2423" s="17"/>
      <c r="J2423" s="17"/>
      <c r="K2423" s="17"/>
      <c r="L2423" s="17"/>
      <c r="M2423" s="17" t="s">
        <v>55</v>
      </c>
      <c r="N2423" s="17">
        <v>25</v>
      </c>
      <c r="O2423" s="17">
        <v>18</v>
      </c>
      <c r="P2423" s="17">
        <f t="shared" si="228"/>
        <v>7</v>
      </c>
      <c r="Q2423" s="17" t="s">
        <v>36</v>
      </c>
      <c r="R2423" s="17">
        <v>1</v>
      </c>
      <c r="S2423" s="17">
        <f t="shared" si="223"/>
        <v>0</v>
      </c>
      <c r="T2423" s="17">
        <f t="shared" si="224"/>
        <v>7</v>
      </c>
      <c r="W2423" s="17">
        <f>SUM(S2423:S2427)</f>
        <v>2</v>
      </c>
      <c r="X2423" s="17">
        <f>SUM(T2423:T2427)</f>
        <v>25</v>
      </c>
      <c r="Y2423" s="17">
        <f>X2423+W2423</f>
        <v>27</v>
      </c>
      <c r="Z2423" s="5">
        <v>0.08</v>
      </c>
      <c r="AA2423" s="17">
        <v>0</v>
      </c>
      <c r="AB2423" s="6">
        <v>51.68</v>
      </c>
      <c r="AC2423" s="25">
        <f t="shared" si="225"/>
        <v>2894.0800000000008</v>
      </c>
      <c r="AD2423" s="25">
        <f>SUM(AC2423:AC2427)</f>
        <v>15241.651000000002</v>
      </c>
      <c r="AE2423" s="25">
        <f t="shared" si="226"/>
        <v>2894.0800000000008</v>
      </c>
      <c r="AF2423" s="25">
        <f>SUM(AE2423:AE2427)</f>
        <v>15241.651000000002</v>
      </c>
      <c r="AG2423" s="17">
        <f t="shared" si="227"/>
        <v>1</v>
      </c>
      <c r="AI2423" s="17"/>
      <c r="AJ2423" s="17"/>
      <c r="AK2423" s="17"/>
      <c r="AL2423" s="17"/>
    </row>
    <row r="2424" spans="1:38" x14ac:dyDescent="0.35">
      <c r="A2424" s="17">
        <v>2423</v>
      </c>
      <c r="B2424" s="17"/>
      <c r="C2424">
        <v>419</v>
      </c>
      <c r="D2424" s="17">
        <v>479</v>
      </c>
      <c r="E2424" s="17" t="s">
        <v>269</v>
      </c>
      <c r="F2424" s="17" t="s">
        <v>161</v>
      </c>
      <c r="G2424" s="17">
        <v>50.250114439999997</v>
      </c>
      <c r="H2424" s="17">
        <v>124.7881699</v>
      </c>
      <c r="I2424" s="17"/>
      <c r="J2424" s="17"/>
      <c r="K2424" s="17"/>
      <c r="L2424" s="17"/>
      <c r="M2424" s="17" t="s">
        <v>47</v>
      </c>
      <c r="N2424" s="17">
        <v>18</v>
      </c>
      <c r="O2424" s="17">
        <v>3</v>
      </c>
      <c r="P2424" s="17">
        <f t="shared" si="228"/>
        <v>15</v>
      </c>
      <c r="Q2424" s="17" t="s">
        <v>36</v>
      </c>
      <c r="R2424" s="17">
        <v>1</v>
      </c>
      <c r="S2424" s="17">
        <f t="shared" si="223"/>
        <v>0</v>
      </c>
      <c r="T2424" s="17">
        <f t="shared" si="224"/>
        <v>15</v>
      </c>
      <c r="W2424" s="17"/>
      <c r="X2424" s="17"/>
      <c r="Y2424" s="17"/>
      <c r="Z2424" s="5">
        <v>0.11</v>
      </c>
      <c r="AA2424" s="17">
        <v>0</v>
      </c>
      <c r="AB2424" s="6">
        <v>51.68</v>
      </c>
      <c r="AC2424" s="25">
        <f t="shared" si="225"/>
        <v>8527.2000000000007</v>
      </c>
      <c r="AD2424" s="17"/>
      <c r="AE2424" s="25">
        <f t="shared" si="226"/>
        <v>8527.2000000000007</v>
      </c>
      <c r="AF2424" s="17"/>
      <c r="AG2424" s="17" t="str">
        <f t="shared" si="227"/>
        <v/>
      </c>
      <c r="AI2424" s="17"/>
      <c r="AJ2424" s="17"/>
      <c r="AK2424" s="17"/>
      <c r="AL2424" s="17"/>
    </row>
    <row r="2425" spans="1:38" x14ac:dyDescent="0.35">
      <c r="A2425" s="17">
        <v>2424</v>
      </c>
      <c r="B2425" s="17"/>
      <c r="C2425">
        <v>419</v>
      </c>
      <c r="D2425" s="17">
        <v>479</v>
      </c>
      <c r="E2425" s="17" t="s">
        <v>269</v>
      </c>
      <c r="F2425" s="17" t="s">
        <v>161</v>
      </c>
      <c r="G2425" s="17">
        <v>50.250114439999997</v>
      </c>
      <c r="H2425" s="17">
        <v>124.7881699</v>
      </c>
      <c r="I2425" s="17"/>
      <c r="J2425" s="17"/>
      <c r="K2425" s="17"/>
      <c r="L2425" s="17"/>
      <c r="M2425" s="17" t="s">
        <v>102</v>
      </c>
      <c r="N2425" s="17">
        <v>3</v>
      </c>
      <c r="O2425" s="17">
        <v>0</v>
      </c>
      <c r="P2425" s="17">
        <f t="shared" si="228"/>
        <v>3</v>
      </c>
      <c r="Q2425" s="17" t="s">
        <v>36</v>
      </c>
      <c r="R2425" s="17">
        <v>1</v>
      </c>
      <c r="S2425" s="17">
        <f t="shared" si="223"/>
        <v>0</v>
      </c>
      <c r="T2425" s="17">
        <f t="shared" si="224"/>
        <v>3</v>
      </c>
      <c r="W2425" s="17"/>
      <c r="X2425" s="17"/>
      <c r="Y2425" s="17"/>
      <c r="Z2425" s="5">
        <v>0.15</v>
      </c>
      <c r="AA2425" s="17">
        <v>0</v>
      </c>
      <c r="AB2425" s="6">
        <v>45.12</v>
      </c>
      <c r="AC2425" s="25">
        <f t="shared" si="225"/>
        <v>2030.3999999999999</v>
      </c>
      <c r="AD2425" s="17"/>
      <c r="AE2425" s="25">
        <f t="shared" si="226"/>
        <v>2030.3999999999999</v>
      </c>
      <c r="AF2425" s="17"/>
      <c r="AG2425" s="17" t="str">
        <f t="shared" si="227"/>
        <v/>
      </c>
      <c r="AI2425" s="17"/>
      <c r="AJ2425" s="17"/>
      <c r="AK2425" s="17"/>
      <c r="AL2425" s="17"/>
    </row>
    <row r="2426" spans="1:38" x14ac:dyDescent="0.35">
      <c r="A2426" s="17">
        <v>2425</v>
      </c>
      <c r="B2426" s="17"/>
      <c r="C2426">
        <v>466</v>
      </c>
      <c r="D2426" s="17">
        <v>479</v>
      </c>
      <c r="E2426" s="17" t="s">
        <v>269</v>
      </c>
      <c r="F2426" s="17" t="s">
        <v>161</v>
      </c>
      <c r="G2426" s="17">
        <v>50.250114439999997</v>
      </c>
      <c r="H2426" s="17">
        <v>124.7881699</v>
      </c>
      <c r="I2426" s="17"/>
      <c r="J2426" s="17"/>
      <c r="K2426" s="17"/>
      <c r="L2426" s="17"/>
      <c r="M2426" s="17" t="s">
        <v>72</v>
      </c>
      <c r="N2426" s="17">
        <v>0</v>
      </c>
      <c r="O2426" s="17">
        <v>-2</v>
      </c>
      <c r="P2426" s="17">
        <f t="shared" si="228"/>
        <v>2</v>
      </c>
      <c r="Q2426" s="17" t="s">
        <v>62</v>
      </c>
      <c r="R2426" s="17">
        <v>2</v>
      </c>
      <c r="S2426" s="17">
        <f t="shared" si="223"/>
        <v>2</v>
      </c>
      <c r="T2426" s="17">
        <f t="shared" si="224"/>
        <v>0</v>
      </c>
      <c r="U2426" t="s">
        <v>56</v>
      </c>
      <c r="V2426" t="s">
        <v>73</v>
      </c>
      <c r="W2426" s="17"/>
      <c r="X2426" s="17"/>
      <c r="Y2426" s="17"/>
      <c r="Z2426" s="5">
        <v>0.93</v>
      </c>
      <c r="AA2426" s="17">
        <v>5</v>
      </c>
      <c r="AB2426" s="6">
        <v>10.130000000000001</v>
      </c>
      <c r="AC2426" s="25">
        <f t="shared" si="225"/>
        <v>1789.9710000000002</v>
      </c>
      <c r="AD2426" s="17"/>
      <c r="AE2426" s="25">
        <f t="shared" si="226"/>
        <v>1789.9710000000002</v>
      </c>
      <c r="AF2426" s="17"/>
      <c r="AG2426" s="17" t="str">
        <f t="shared" si="227"/>
        <v/>
      </c>
      <c r="AI2426" s="17"/>
      <c r="AJ2426" s="17"/>
      <c r="AK2426" s="17"/>
      <c r="AL2426" s="17"/>
    </row>
    <row r="2427" spans="1:38" x14ac:dyDescent="0.35">
      <c r="A2427" s="17">
        <v>2426</v>
      </c>
      <c r="B2427" s="26"/>
      <c r="C2427">
        <v>466</v>
      </c>
      <c r="D2427" s="17">
        <v>479</v>
      </c>
      <c r="E2427" s="26" t="s">
        <v>269</v>
      </c>
      <c r="F2427" s="17" t="s">
        <v>161</v>
      </c>
      <c r="G2427" s="26">
        <v>50.250114439999997</v>
      </c>
      <c r="H2427" s="26">
        <v>124.7881699</v>
      </c>
      <c r="I2427" s="26"/>
      <c r="J2427" s="26"/>
      <c r="K2427" s="26"/>
      <c r="L2427" s="26"/>
      <c r="M2427" s="26" t="s">
        <v>59</v>
      </c>
      <c r="N2427" s="26">
        <v>-2</v>
      </c>
      <c r="O2427" s="26">
        <v>-2</v>
      </c>
      <c r="P2427" s="17">
        <f t="shared" si="228"/>
        <v>0</v>
      </c>
      <c r="Q2427" s="26"/>
      <c r="R2427" s="26">
        <v>2</v>
      </c>
      <c r="S2427" s="26">
        <f t="shared" si="223"/>
        <v>0</v>
      </c>
      <c r="T2427" s="26">
        <f t="shared" si="224"/>
        <v>0</v>
      </c>
      <c r="U2427" t="s">
        <v>56</v>
      </c>
      <c r="V2427" t="s">
        <v>73</v>
      </c>
      <c r="W2427" s="26"/>
      <c r="X2427" s="26"/>
      <c r="Y2427" s="26"/>
      <c r="Z2427" s="5">
        <v>0</v>
      </c>
      <c r="AA2427" s="26">
        <v>0</v>
      </c>
      <c r="AB2427" s="6"/>
      <c r="AC2427" s="25">
        <f t="shared" si="225"/>
        <v>0</v>
      </c>
      <c r="AD2427" s="26"/>
      <c r="AE2427" s="27">
        <f t="shared" si="226"/>
        <v>0</v>
      </c>
      <c r="AF2427" s="26"/>
      <c r="AG2427" s="17" t="str">
        <f t="shared" si="227"/>
        <v/>
      </c>
      <c r="AI2427" s="26"/>
      <c r="AJ2427" s="26"/>
      <c r="AK2427" s="26"/>
      <c r="AL2427" s="26"/>
    </row>
    <row r="2428" spans="1:38" x14ac:dyDescent="0.35">
      <c r="A2428">
        <v>2427</v>
      </c>
      <c r="C2428">
        <v>30</v>
      </c>
      <c r="D2428">
        <v>480</v>
      </c>
      <c r="E2428" t="s">
        <v>135</v>
      </c>
      <c r="F2428" t="s">
        <v>111</v>
      </c>
      <c r="G2428">
        <v>49.975109099999997</v>
      </c>
      <c r="H2428">
        <v>125.3227997</v>
      </c>
      <c r="M2428" t="s">
        <v>55</v>
      </c>
      <c r="N2428">
        <v>1</v>
      </c>
      <c r="O2428">
        <v>0.5</v>
      </c>
      <c r="P2428">
        <f t="shared" si="228"/>
        <v>0.5</v>
      </c>
      <c r="Q2428" t="s">
        <v>36</v>
      </c>
      <c r="R2428">
        <v>1</v>
      </c>
      <c r="S2428">
        <f t="shared" si="223"/>
        <v>0</v>
      </c>
      <c r="T2428">
        <f t="shared" si="224"/>
        <v>0.5</v>
      </c>
      <c r="W2428">
        <f>SUM(S2428:S2432)</f>
        <v>100</v>
      </c>
      <c r="X2428">
        <f>SUM(T2428:T2432)</f>
        <v>1</v>
      </c>
      <c r="Y2428">
        <f>X2428+W2428</f>
        <v>101</v>
      </c>
      <c r="Z2428" s="5">
        <v>0.11</v>
      </c>
      <c r="AA2428">
        <v>0</v>
      </c>
      <c r="AB2428" s="6">
        <v>25.58</v>
      </c>
      <c r="AC2428" s="8">
        <f t="shared" si="225"/>
        <v>140.68999999999997</v>
      </c>
      <c r="AD2428" s="8">
        <f>SUM(AC2428:AC2432)</f>
        <v>21105.06</v>
      </c>
      <c r="AE2428" s="8">
        <f t="shared" si="226"/>
        <v>140.68999999999997</v>
      </c>
      <c r="AF2428" s="8">
        <f>SUM(AE2428:AE2432)</f>
        <v>21105.06</v>
      </c>
      <c r="AG2428">
        <f t="shared" si="227"/>
        <v>1</v>
      </c>
    </row>
    <row r="2429" spans="1:38" x14ac:dyDescent="0.35">
      <c r="A2429">
        <v>2428</v>
      </c>
      <c r="C2429">
        <v>30</v>
      </c>
      <c r="D2429">
        <v>480</v>
      </c>
      <c r="E2429" t="s">
        <v>135</v>
      </c>
      <c r="F2429" t="s">
        <v>111</v>
      </c>
      <c r="G2429">
        <v>49.975109099999997</v>
      </c>
      <c r="H2429">
        <v>125.3227997</v>
      </c>
      <c r="M2429" t="s">
        <v>66</v>
      </c>
      <c r="N2429">
        <v>0.5</v>
      </c>
      <c r="O2429">
        <v>0</v>
      </c>
      <c r="P2429">
        <f t="shared" si="228"/>
        <v>0.5</v>
      </c>
      <c r="Q2429" t="s">
        <v>36</v>
      </c>
      <c r="R2429">
        <v>1</v>
      </c>
      <c r="S2429">
        <f t="shared" si="223"/>
        <v>0</v>
      </c>
      <c r="T2429">
        <f t="shared" si="224"/>
        <v>0.5</v>
      </c>
      <c r="Z2429" s="5">
        <v>0.11</v>
      </c>
      <c r="AA2429">
        <v>0</v>
      </c>
      <c r="AB2429" s="6">
        <v>25.58</v>
      </c>
      <c r="AC2429" s="8">
        <f t="shared" si="225"/>
        <v>140.68999999999997</v>
      </c>
      <c r="AE2429" s="8">
        <f t="shared" si="226"/>
        <v>140.68999999999997</v>
      </c>
      <c r="AG2429" t="str">
        <f t="shared" si="227"/>
        <v/>
      </c>
    </row>
    <row r="2430" spans="1:38" x14ac:dyDescent="0.35">
      <c r="A2430">
        <v>2429</v>
      </c>
      <c r="C2430">
        <v>39</v>
      </c>
      <c r="D2430">
        <v>480</v>
      </c>
      <c r="E2430" t="s">
        <v>135</v>
      </c>
      <c r="F2430" t="s">
        <v>111</v>
      </c>
      <c r="G2430">
        <v>49.975109099999997</v>
      </c>
      <c r="H2430">
        <v>125.3227997</v>
      </c>
      <c r="M2430" t="s">
        <v>57</v>
      </c>
      <c r="N2430">
        <v>0</v>
      </c>
      <c r="O2430">
        <v>-16</v>
      </c>
      <c r="P2430">
        <f t="shared" si="228"/>
        <v>16</v>
      </c>
      <c r="Q2430" t="s">
        <v>54</v>
      </c>
      <c r="R2430">
        <v>2</v>
      </c>
      <c r="S2430">
        <f t="shared" si="223"/>
        <v>16</v>
      </c>
      <c r="T2430">
        <f t="shared" si="224"/>
        <v>0</v>
      </c>
      <c r="U2430" t="s">
        <v>56</v>
      </c>
      <c r="V2430" t="s">
        <v>73</v>
      </c>
      <c r="Z2430" s="5">
        <v>0.97</v>
      </c>
      <c r="AA2430">
        <v>0</v>
      </c>
      <c r="AB2430" s="6">
        <v>7.94</v>
      </c>
      <c r="AC2430" s="8">
        <f t="shared" si="225"/>
        <v>12322.880000000001</v>
      </c>
      <c r="AE2430" s="8">
        <f t="shared" si="226"/>
        <v>12322.880000000001</v>
      </c>
      <c r="AG2430" t="str">
        <f t="shared" si="227"/>
        <v/>
      </c>
    </row>
    <row r="2431" spans="1:38" x14ac:dyDescent="0.35">
      <c r="A2431">
        <v>2430</v>
      </c>
      <c r="C2431">
        <v>39</v>
      </c>
      <c r="D2431">
        <v>480</v>
      </c>
      <c r="E2431" t="s">
        <v>135</v>
      </c>
      <c r="F2431" t="s">
        <v>111</v>
      </c>
      <c r="G2431">
        <v>49.975109099999997</v>
      </c>
      <c r="H2431">
        <v>125.3227997</v>
      </c>
      <c r="M2431" t="s">
        <v>44</v>
      </c>
      <c r="N2431">
        <v>-16</v>
      </c>
      <c r="O2431">
        <v>-37</v>
      </c>
      <c r="P2431">
        <f t="shared" si="228"/>
        <v>21</v>
      </c>
      <c r="Q2431" t="s">
        <v>62</v>
      </c>
      <c r="R2431">
        <v>2</v>
      </c>
      <c r="S2431">
        <f t="shared" si="223"/>
        <v>21</v>
      </c>
      <c r="T2431">
        <f t="shared" si="224"/>
        <v>0</v>
      </c>
      <c r="U2431" t="s">
        <v>38</v>
      </c>
      <c r="V2431" t="s">
        <v>73</v>
      </c>
      <c r="Z2431" s="5">
        <v>1.1000000000000001</v>
      </c>
      <c r="AA2431">
        <v>0</v>
      </c>
      <c r="AB2431" s="6">
        <v>0.92</v>
      </c>
      <c r="AC2431" s="8">
        <f t="shared" si="225"/>
        <v>2125.2000000000003</v>
      </c>
      <c r="AE2431" s="8">
        <f t="shared" si="226"/>
        <v>2125.2000000000003</v>
      </c>
      <c r="AG2431" t="str">
        <f t="shared" si="227"/>
        <v/>
      </c>
    </row>
    <row r="2432" spans="1:38" x14ac:dyDescent="0.35">
      <c r="A2432">
        <v>2431</v>
      </c>
      <c r="B2432" s="1"/>
      <c r="C2432">
        <v>39</v>
      </c>
      <c r="D2432">
        <v>480</v>
      </c>
      <c r="E2432" s="1" t="s">
        <v>135</v>
      </c>
      <c r="F2432" t="s">
        <v>111</v>
      </c>
      <c r="G2432" s="1">
        <v>49.975109099999997</v>
      </c>
      <c r="H2432" s="1">
        <v>125.3227997</v>
      </c>
      <c r="I2432" s="1"/>
      <c r="J2432" s="1"/>
      <c r="K2432" s="1"/>
      <c r="L2432" s="1"/>
      <c r="M2432" s="1" t="s">
        <v>168</v>
      </c>
      <c r="N2432" s="1">
        <v>-37</v>
      </c>
      <c r="O2432" s="1">
        <v>-100</v>
      </c>
      <c r="P2432">
        <f t="shared" si="228"/>
        <v>63</v>
      </c>
      <c r="Q2432" s="1" t="s">
        <v>54</v>
      </c>
      <c r="R2432" s="1">
        <v>2</v>
      </c>
      <c r="S2432" s="1">
        <f t="shared" si="223"/>
        <v>63</v>
      </c>
      <c r="T2432" s="1">
        <f t="shared" si="224"/>
        <v>0</v>
      </c>
      <c r="U2432" t="s">
        <v>38</v>
      </c>
      <c r="V2432" t="s">
        <v>73</v>
      </c>
      <c r="W2432" s="1"/>
      <c r="X2432" s="1"/>
      <c r="Y2432" s="1"/>
      <c r="Z2432" s="5">
        <v>1.1000000000000001</v>
      </c>
      <c r="AA2432" s="1">
        <v>0</v>
      </c>
      <c r="AB2432" s="6">
        <v>0.92</v>
      </c>
      <c r="AC2432" s="8">
        <f t="shared" si="225"/>
        <v>6375.6000000000013</v>
      </c>
      <c r="AD2432" s="1"/>
      <c r="AE2432" s="10">
        <f t="shared" si="226"/>
        <v>6375.6000000000013</v>
      </c>
      <c r="AF2432" s="1"/>
      <c r="AG2432" t="str">
        <f t="shared" si="227"/>
        <v/>
      </c>
      <c r="AI2432" s="1"/>
      <c r="AJ2432" s="1"/>
      <c r="AK2432" s="1"/>
      <c r="AL2432" s="1"/>
    </row>
    <row r="2433" spans="1:38" x14ac:dyDescent="0.35">
      <c r="A2433">
        <v>2432</v>
      </c>
      <c r="C2433">
        <v>540</v>
      </c>
      <c r="D2433">
        <v>481</v>
      </c>
      <c r="E2433" t="s">
        <v>33</v>
      </c>
      <c r="F2433" t="s">
        <v>34</v>
      </c>
      <c r="G2433">
        <v>50.148834229999999</v>
      </c>
      <c r="H2433">
        <v>125.2004395</v>
      </c>
      <c r="M2433" t="s">
        <v>37</v>
      </c>
      <c r="N2433">
        <v>5</v>
      </c>
      <c r="O2433">
        <v>4</v>
      </c>
      <c r="P2433">
        <f t="shared" si="228"/>
        <v>1</v>
      </c>
      <c r="Q2433" t="s">
        <v>36</v>
      </c>
      <c r="R2433">
        <v>1</v>
      </c>
      <c r="S2433">
        <f t="shared" si="223"/>
        <v>0</v>
      </c>
      <c r="T2433">
        <f t="shared" si="224"/>
        <v>1</v>
      </c>
      <c r="W2433">
        <f>SUM(S2433:S2438)</f>
        <v>65</v>
      </c>
      <c r="X2433">
        <f>SUM(T2433:T2438)</f>
        <v>5</v>
      </c>
      <c r="Y2433">
        <f>X2433+W2433</f>
        <v>70</v>
      </c>
      <c r="Z2433" s="5">
        <v>0.14000000000000001</v>
      </c>
      <c r="AA2433">
        <v>0</v>
      </c>
      <c r="AB2433" s="6">
        <v>43.21</v>
      </c>
      <c r="AC2433" s="8">
        <f t="shared" si="225"/>
        <v>604.94000000000005</v>
      </c>
      <c r="AD2433" s="8">
        <f>SUM(AC2433:AC2438)</f>
        <v>9050.3626000000004</v>
      </c>
      <c r="AE2433" s="8">
        <f t="shared" si="226"/>
        <v>604.94000000000005</v>
      </c>
      <c r="AF2433" s="8">
        <f>SUM(AE2433:AE2438)</f>
        <v>9050.3626000000004</v>
      </c>
      <c r="AG2433">
        <f t="shared" si="227"/>
        <v>1</v>
      </c>
    </row>
    <row r="2434" spans="1:38" x14ac:dyDescent="0.35">
      <c r="A2434">
        <v>2433</v>
      </c>
      <c r="C2434">
        <v>540</v>
      </c>
      <c r="D2434">
        <v>481</v>
      </c>
      <c r="E2434" t="s">
        <v>33</v>
      </c>
      <c r="F2434" t="s">
        <v>34</v>
      </c>
      <c r="G2434">
        <v>50.148834229999999</v>
      </c>
      <c r="H2434">
        <v>125.2004395</v>
      </c>
      <c r="M2434" t="s">
        <v>47</v>
      </c>
      <c r="N2434">
        <v>4</v>
      </c>
      <c r="O2434">
        <v>3</v>
      </c>
      <c r="P2434">
        <f t="shared" si="228"/>
        <v>1</v>
      </c>
      <c r="Q2434" t="s">
        <v>36</v>
      </c>
      <c r="R2434">
        <v>1</v>
      </c>
      <c r="S2434">
        <f t="shared" ref="S2434:S2497" si="229">IF(R2434=1,0,P2434)</f>
        <v>0</v>
      </c>
      <c r="T2434">
        <f t="shared" ref="T2434:T2497" si="230">IF(R2434=1,P2434,0)</f>
        <v>1</v>
      </c>
      <c r="Z2434" s="5">
        <v>0.14000000000000001</v>
      </c>
      <c r="AA2434">
        <v>0</v>
      </c>
      <c r="AB2434" s="6">
        <v>43.21</v>
      </c>
      <c r="AC2434" s="8">
        <f t="shared" ref="AC2434:AC2497" si="231">Z2434*AB2434/100*P2434*100*100*((100-AA2434)/100)</f>
        <v>604.94000000000005</v>
      </c>
      <c r="AE2434" s="8">
        <f t="shared" ref="AE2434:AE2497" si="232">Z2434*AB2434/100*P2434*100*100*((100-AA2434)/100)</f>
        <v>604.94000000000005</v>
      </c>
      <c r="AG2434" t="str">
        <f t="shared" ref="AG2434:AG2497" si="233">IF(D2433&lt;&gt;D2434,1,"")</f>
        <v/>
      </c>
    </row>
    <row r="2435" spans="1:38" x14ac:dyDescent="0.35">
      <c r="A2435">
        <v>2434</v>
      </c>
      <c r="C2435">
        <v>540</v>
      </c>
      <c r="D2435">
        <v>481</v>
      </c>
      <c r="E2435" t="s">
        <v>33</v>
      </c>
      <c r="F2435" t="s">
        <v>34</v>
      </c>
      <c r="G2435">
        <v>50.148834229999999</v>
      </c>
      <c r="H2435">
        <v>125.2004395</v>
      </c>
      <c r="M2435" t="s">
        <v>41</v>
      </c>
      <c r="N2435">
        <v>3</v>
      </c>
      <c r="O2435">
        <v>0</v>
      </c>
      <c r="P2435">
        <f t="shared" si="228"/>
        <v>3</v>
      </c>
      <c r="Q2435" t="s">
        <v>36</v>
      </c>
      <c r="R2435">
        <v>1</v>
      </c>
      <c r="S2435">
        <f t="shared" si="229"/>
        <v>0</v>
      </c>
      <c r="T2435">
        <f t="shared" si="230"/>
        <v>3</v>
      </c>
      <c r="Z2435" s="5">
        <v>0.14000000000000001</v>
      </c>
      <c r="AA2435">
        <v>0</v>
      </c>
      <c r="AB2435" s="6">
        <v>36.65</v>
      </c>
      <c r="AC2435" s="8">
        <f t="shared" si="231"/>
        <v>1539.3000000000002</v>
      </c>
      <c r="AE2435" s="8">
        <f t="shared" si="232"/>
        <v>1539.3000000000002</v>
      </c>
      <c r="AG2435" t="str">
        <f t="shared" si="233"/>
        <v/>
      </c>
    </row>
    <row r="2436" spans="1:38" x14ac:dyDescent="0.35">
      <c r="A2436">
        <v>2435</v>
      </c>
      <c r="C2436">
        <v>588</v>
      </c>
      <c r="D2436">
        <v>481</v>
      </c>
      <c r="E2436" t="s">
        <v>33</v>
      </c>
      <c r="F2436" t="s">
        <v>34</v>
      </c>
      <c r="G2436">
        <v>50.148834229999999</v>
      </c>
      <c r="H2436">
        <v>125.2004395</v>
      </c>
      <c r="M2436" t="s">
        <v>72</v>
      </c>
      <c r="N2436">
        <v>0</v>
      </c>
      <c r="O2436">
        <v>-8.5</v>
      </c>
      <c r="P2436">
        <f t="shared" si="228"/>
        <v>8.5</v>
      </c>
      <c r="Q2436" t="s">
        <v>62</v>
      </c>
      <c r="R2436">
        <v>2</v>
      </c>
      <c r="S2436">
        <f t="shared" si="229"/>
        <v>8.5</v>
      </c>
      <c r="T2436">
        <f t="shared" si="230"/>
        <v>0</v>
      </c>
      <c r="U2436" t="s">
        <v>38</v>
      </c>
      <c r="V2436" t="s">
        <v>73</v>
      </c>
      <c r="Z2436" s="5">
        <v>1.31</v>
      </c>
      <c r="AA2436">
        <v>66</v>
      </c>
      <c r="AB2436" s="6">
        <v>4.74</v>
      </c>
      <c r="AC2436" s="8">
        <f t="shared" si="231"/>
        <v>1794.5166000000004</v>
      </c>
      <c r="AE2436" s="8">
        <f t="shared" si="232"/>
        <v>1794.5166000000004</v>
      </c>
      <c r="AG2436" t="str">
        <f t="shared" si="233"/>
        <v/>
      </c>
    </row>
    <row r="2437" spans="1:38" x14ac:dyDescent="0.35">
      <c r="A2437">
        <v>2436</v>
      </c>
      <c r="C2437">
        <v>588</v>
      </c>
      <c r="D2437">
        <v>481</v>
      </c>
      <c r="E2437" t="s">
        <v>33</v>
      </c>
      <c r="F2437" t="s">
        <v>34</v>
      </c>
      <c r="G2437">
        <v>50.148834229999999</v>
      </c>
      <c r="H2437">
        <v>125.2004395</v>
      </c>
      <c r="M2437" t="s">
        <v>42</v>
      </c>
      <c r="N2437">
        <v>-8.5</v>
      </c>
      <c r="O2437">
        <v>-33</v>
      </c>
      <c r="P2437">
        <f t="shared" si="228"/>
        <v>24.5</v>
      </c>
      <c r="Q2437" t="s">
        <v>62</v>
      </c>
      <c r="R2437">
        <v>2</v>
      </c>
      <c r="S2437">
        <f t="shared" si="229"/>
        <v>24.5</v>
      </c>
      <c r="T2437">
        <f t="shared" si="230"/>
        <v>0</v>
      </c>
      <c r="U2437" t="s">
        <v>38</v>
      </c>
      <c r="V2437" t="s">
        <v>73</v>
      </c>
      <c r="Z2437" s="5">
        <v>1.38</v>
      </c>
      <c r="AA2437">
        <v>66</v>
      </c>
      <c r="AB2437" s="6">
        <v>1.7</v>
      </c>
      <c r="AC2437" s="8">
        <f t="shared" si="231"/>
        <v>1954.2179999999998</v>
      </c>
      <c r="AE2437" s="8">
        <f t="shared" si="232"/>
        <v>1954.2179999999998</v>
      </c>
      <c r="AG2437" t="str">
        <f t="shared" si="233"/>
        <v/>
      </c>
    </row>
    <row r="2438" spans="1:38" x14ac:dyDescent="0.35">
      <c r="A2438">
        <v>2437</v>
      </c>
      <c r="B2438" s="1"/>
      <c r="C2438">
        <v>588</v>
      </c>
      <c r="D2438">
        <v>481</v>
      </c>
      <c r="E2438" s="1" t="s">
        <v>33</v>
      </c>
      <c r="F2438" t="s">
        <v>34</v>
      </c>
      <c r="G2438" s="1">
        <v>50.148834229999999</v>
      </c>
      <c r="H2438" s="1">
        <v>125.2004395</v>
      </c>
      <c r="I2438" s="1"/>
      <c r="J2438" s="1"/>
      <c r="K2438" s="1"/>
      <c r="L2438" s="1"/>
      <c r="M2438" s="1" t="s">
        <v>45</v>
      </c>
      <c r="N2438" s="1">
        <v>-33</v>
      </c>
      <c r="O2438" s="1">
        <v>-65</v>
      </c>
      <c r="P2438">
        <f t="shared" si="228"/>
        <v>32</v>
      </c>
      <c r="Q2438" s="1" t="s">
        <v>62</v>
      </c>
      <c r="R2438" s="1">
        <v>2</v>
      </c>
      <c r="S2438" s="1">
        <f t="shared" si="229"/>
        <v>32</v>
      </c>
      <c r="T2438" s="1">
        <f t="shared" si="230"/>
        <v>0</v>
      </c>
      <c r="U2438" t="s">
        <v>38</v>
      </c>
      <c r="V2438" t="s">
        <v>73</v>
      </c>
      <c r="W2438" s="1"/>
      <c r="X2438" s="1"/>
      <c r="Y2438" s="1"/>
      <c r="Z2438" s="5">
        <v>1.38</v>
      </c>
      <c r="AA2438" s="1">
        <v>66</v>
      </c>
      <c r="AB2438" s="6">
        <v>1.7</v>
      </c>
      <c r="AC2438" s="8">
        <f t="shared" si="231"/>
        <v>2552.4479999999999</v>
      </c>
      <c r="AD2438" s="1"/>
      <c r="AE2438" s="10">
        <f t="shared" si="232"/>
        <v>2552.4479999999999</v>
      </c>
      <c r="AF2438" s="1"/>
      <c r="AG2438" t="str">
        <f t="shared" si="233"/>
        <v/>
      </c>
      <c r="AI2438" s="1"/>
      <c r="AJ2438" s="1"/>
      <c r="AK2438" s="1"/>
      <c r="AL2438" s="1"/>
    </row>
    <row r="2439" spans="1:38" x14ac:dyDescent="0.35">
      <c r="A2439">
        <v>2438</v>
      </c>
      <c r="C2439">
        <v>516</v>
      </c>
      <c r="D2439">
        <v>482</v>
      </c>
      <c r="E2439" t="s">
        <v>33</v>
      </c>
      <c r="F2439" t="s">
        <v>34</v>
      </c>
      <c r="G2439">
        <v>50.198997499999997</v>
      </c>
      <c r="H2439">
        <v>125.1632614</v>
      </c>
      <c r="M2439" t="s">
        <v>54</v>
      </c>
      <c r="N2439">
        <v>4.5</v>
      </c>
      <c r="O2439">
        <v>2.5</v>
      </c>
      <c r="P2439">
        <f t="shared" si="228"/>
        <v>2</v>
      </c>
      <c r="Q2439" t="s">
        <v>36</v>
      </c>
      <c r="R2439">
        <v>1</v>
      </c>
      <c r="S2439">
        <f t="shared" si="229"/>
        <v>0</v>
      </c>
      <c r="T2439">
        <f t="shared" si="230"/>
        <v>2</v>
      </c>
      <c r="W2439">
        <f>SUM(S2439:S2444)</f>
        <v>69</v>
      </c>
      <c r="X2439">
        <f>SUM(T2439:T2444)</f>
        <v>4.5</v>
      </c>
      <c r="Y2439">
        <f>X2439+W2439</f>
        <v>73.5</v>
      </c>
      <c r="Z2439" s="5">
        <v>0.14000000000000001</v>
      </c>
      <c r="AA2439">
        <v>0</v>
      </c>
      <c r="AB2439" s="6">
        <v>43.21</v>
      </c>
      <c r="AC2439" s="8">
        <f t="shared" si="231"/>
        <v>1209.8800000000001</v>
      </c>
      <c r="AD2439" s="8">
        <f>SUM(AC2439:AC2444)</f>
        <v>13184.293999999998</v>
      </c>
      <c r="AE2439" s="8">
        <f t="shared" si="232"/>
        <v>1209.8800000000001</v>
      </c>
      <c r="AF2439" s="8">
        <f>SUM(AE2439:AE2444)</f>
        <v>13184.293999999998</v>
      </c>
      <c r="AG2439">
        <f t="shared" si="233"/>
        <v>1</v>
      </c>
    </row>
    <row r="2440" spans="1:38" x14ac:dyDescent="0.35">
      <c r="A2440">
        <v>2439</v>
      </c>
      <c r="C2440">
        <v>516</v>
      </c>
      <c r="D2440">
        <v>482</v>
      </c>
      <c r="E2440" t="s">
        <v>33</v>
      </c>
      <c r="F2440" t="s">
        <v>34</v>
      </c>
      <c r="G2440">
        <v>50.198997499999997</v>
      </c>
      <c r="H2440">
        <v>125.1632614</v>
      </c>
      <c r="M2440" t="s">
        <v>39</v>
      </c>
      <c r="N2440">
        <v>2.5</v>
      </c>
      <c r="O2440">
        <v>1</v>
      </c>
      <c r="P2440">
        <f t="shared" si="228"/>
        <v>1.5</v>
      </c>
      <c r="Q2440" t="s">
        <v>36</v>
      </c>
      <c r="R2440">
        <v>1</v>
      </c>
      <c r="S2440">
        <f t="shared" si="229"/>
        <v>0</v>
      </c>
      <c r="T2440">
        <f t="shared" si="230"/>
        <v>1.5</v>
      </c>
      <c r="Z2440" s="5">
        <v>0.14000000000000001</v>
      </c>
      <c r="AA2440">
        <v>0</v>
      </c>
      <c r="AB2440" s="6">
        <v>43.21</v>
      </c>
      <c r="AC2440" s="8">
        <f t="shared" si="231"/>
        <v>907.41000000000008</v>
      </c>
      <c r="AE2440" s="8">
        <f t="shared" si="232"/>
        <v>907.41000000000008</v>
      </c>
      <c r="AG2440" t="str">
        <f t="shared" si="233"/>
        <v/>
      </c>
    </row>
    <row r="2441" spans="1:38" x14ac:dyDescent="0.35">
      <c r="A2441">
        <v>2440</v>
      </c>
      <c r="C2441">
        <v>516</v>
      </c>
      <c r="D2441">
        <v>482</v>
      </c>
      <c r="E2441" t="s">
        <v>33</v>
      </c>
      <c r="F2441" t="s">
        <v>34</v>
      </c>
      <c r="G2441">
        <v>50.198997499999997</v>
      </c>
      <c r="H2441">
        <v>125.1632614</v>
      </c>
      <c r="M2441" t="s">
        <v>80</v>
      </c>
      <c r="N2441">
        <v>1</v>
      </c>
      <c r="O2441">
        <v>0</v>
      </c>
      <c r="P2441">
        <f t="shared" si="228"/>
        <v>1</v>
      </c>
      <c r="Q2441" t="s">
        <v>36</v>
      </c>
      <c r="R2441">
        <v>1</v>
      </c>
      <c r="S2441">
        <f t="shared" si="229"/>
        <v>0</v>
      </c>
      <c r="T2441">
        <f t="shared" si="230"/>
        <v>1</v>
      </c>
      <c r="Z2441" s="5">
        <v>0.14000000000000001</v>
      </c>
      <c r="AA2441">
        <v>0</v>
      </c>
      <c r="AB2441" s="6">
        <v>36.65</v>
      </c>
      <c r="AC2441" s="8">
        <f t="shared" si="231"/>
        <v>513.1</v>
      </c>
      <c r="AE2441" s="8">
        <f t="shared" si="232"/>
        <v>513.1</v>
      </c>
      <c r="AG2441" t="str">
        <f t="shared" si="233"/>
        <v/>
      </c>
    </row>
    <row r="2442" spans="1:38" x14ac:dyDescent="0.35">
      <c r="A2442">
        <v>2441</v>
      </c>
      <c r="C2442">
        <v>564</v>
      </c>
      <c r="D2442">
        <v>482</v>
      </c>
      <c r="E2442" t="s">
        <v>33</v>
      </c>
      <c r="F2442" t="s">
        <v>34</v>
      </c>
      <c r="G2442">
        <v>50.198997499999997</v>
      </c>
      <c r="H2442">
        <v>125.1632614</v>
      </c>
      <c r="M2442" t="s">
        <v>72</v>
      </c>
      <c r="N2442">
        <v>0</v>
      </c>
      <c r="O2442">
        <v>-1</v>
      </c>
      <c r="P2442">
        <f t="shared" si="228"/>
        <v>1</v>
      </c>
      <c r="Q2442" t="s">
        <v>43</v>
      </c>
      <c r="R2442">
        <v>2</v>
      </c>
      <c r="S2442">
        <f t="shared" si="229"/>
        <v>1</v>
      </c>
      <c r="T2442">
        <f t="shared" si="230"/>
        <v>0</v>
      </c>
      <c r="U2442" t="s">
        <v>38</v>
      </c>
      <c r="V2442" t="s">
        <v>73</v>
      </c>
      <c r="Z2442" s="5">
        <v>1.31</v>
      </c>
      <c r="AA2442">
        <v>0</v>
      </c>
      <c r="AB2442" s="6">
        <v>4.74</v>
      </c>
      <c r="AC2442" s="8">
        <f t="shared" si="231"/>
        <v>620.94000000000005</v>
      </c>
      <c r="AE2442" s="8">
        <f t="shared" si="232"/>
        <v>620.94000000000005</v>
      </c>
      <c r="AG2442" t="str">
        <f t="shared" si="233"/>
        <v/>
      </c>
    </row>
    <row r="2443" spans="1:38" x14ac:dyDescent="0.35">
      <c r="A2443">
        <v>2442</v>
      </c>
      <c r="C2443">
        <v>564</v>
      </c>
      <c r="D2443">
        <v>482</v>
      </c>
      <c r="E2443" t="s">
        <v>33</v>
      </c>
      <c r="F2443" t="s">
        <v>34</v>
      </c>
      <c r="G2443">
        <v>50.198997499999997</v>
      </c>
      <c r="H2443">
        <v>125.1632614</v>
      </c>
      <c r="M2443" t="s">
        <v>304</v>
      </c>
      <c r="N2443">
        <v>-1</v>
      </c>
      <c r="O2443">
        <v>-32</v>
      </c>
      <c r="P2443">
        <f t="shared" ref="P2443:P2506" si="234">ABS(N2443-O2443)</f>
        <v>31</v>
      </c>
      <c r="Q2443" t="s">
        <v>43</v>
      </c>
      <c r="R2443">
        <v>2</v>
      </c>
      <c r="S2443">
        <f t="shared" si="229"/>
        <v>31</v>
      </c>
      <c r="T2443">
        <f t="shared" si="230"/>
        <v>0</v>
      </c>
      <c r="U2443" t="s">
        <v>38</v>
      </c>
      <c r="V2443" t="s">
        <v>73</v>
      </c>
      <c r="Z2443" s="5">
        <v>1.38</v>
      </c>
      <c r="AA2443">
        <v>41</v>
      </c>
      <c r="AB2443" s="6">
        <v>1.7</v>
      </c>
      <c r="AC2443" s="8">
        <f t="shared" si="231"/>
        <v>4290.8339999999989</v>
      </c>
      <c r="AE2443" s="8">
        <f t="shared" si="232"/>
        <v>4290.8339999999989</v>
      </c>
      <c r="AG2443" t="str">
        <f t="shared" si="233"/>
        <v/>
      </c>
    </row>
    <row r="2444" spans="1:38" x14ac:dyDescent="0.35">
      <c r="A2444">
        <v>2443</v>
      </c>
      <c r="B2444" s="1"/>
      <c r="C2444">
        <v>564</v>
      </c>
      <c r="D2444">
        <v>482</v>
      </c>
      <c r="E2444" s="1" t="s">
        <v>33</v>
      </c>
      <c r="F2444" t="s">
        <v>34</v>
      </c>
      <c r="G2444" s="1">
        <v>50.198997499999997</v>
      </c>
      <c r="H2444" s="1">
        <v>125.1632614</v>
      </c>
      <c r="I2444" s="1"/>
      <c r="J2444" s="1"/>
      <c r="K2444" s="1"/>
      <c r="L2444" s="1"/>
      <c r="M2444" s="1" t="s">
        <v>305</v>
      </c>
      <c r="N2444" s="1">
        <v>-32</v>
      </c>
      <c r="O2444" s="1">
        <v>-69</v>
      </c>
      <c r="P2444">
        <f t="shared" si="234"/>
        <v>37</v>
      </c>
      <c r="Q2444" s="1" t="s">
        <v>43</v>
      </c>
      <c r="R2444" s="1">
        <v>2</v>
      </c>
      <c r="S2444" s="1">
        <f t="shared" si="229"/>
        <v>37</v>
      </c>
      <c r="T2444" s="1">
        <f t="shared" si="230"/>
        <v>0</v>
      </c>
      <c r="U2444" t="s">
        <v>38</v>
      </c>
      <c r="V2444" t="s">
        <v>73</v>
      </c>
      <c r="W2444" s="1"/>
      <c r="X2444" s="1"/>
      <c r="Y2444" s="1"/>
      <c r="Z2444" s="5">
        <v>1.38</v>
      </c>
      <c r="AA2444" s="1">
        <v>35</v>
      </c>
      <c r="AB2444" s="6">
        <v>1.7</v>
      </c>
      <c r="AC2444" s="8">
        <f t="shared" si="231"/>
        <v>5642.1299999999983</v>
      </c>
      <c r="AD2444" s="1"/>
      <c r="AE2444" s="10">
        <f t="shared" si="232"/>
        <v>5642.1299999999983</v>
      </c>
      <c r="AF2444" s="1"/>
      <c r="AG2444" t="str">
        <f t="shared" si="233"/>
        <v/>
      </c>
      <c r="AI2444" s="1"/>
      <c r="AJ2444" s="1"/>
      <c r="AK2444" s="1"/>
      <c r="AL2444" s="1"/>
    </row>
    <row r="2445" spans="1:38" x14ac:dyDescent="0.35">
      <c r="A2445">
        <v>2444</v>
      </c>
      <c r="C2445">
        <v>9</v>
      </c>
      <c r="D2445">
        <v>483</v>
      </c>
      <c r="E2445" t="s">
        <v>33</v>
      </c>
      <c r="F2445" t="s">
        <v>34</v>
      </c>
      <c r="G2445">
        <v>49.986530299999998</v>
      </c>
      <c r="H2445">
        <v>125.4049988</v>
      </c>
      <c r="M2445" t="s">
        <v>55</v>
      </c>
      <c r="N2445">
        <v>5</v>
      </c>
      <c r="O2445">
        <v>3</v>
      </c>
      <c r="P2445">
        <f t="shared" si="234"/>
        <v>2</v>
      </c>
      <c r="Q2445" t="s">
        <v>36</v>
      </c>
      <c r="R2445">
        <v>1</v>
      </c>
      <c r="S2445">
        <f t="shared" si="229"/>
        <v>0</v>
      </c>
      <c r="T2445">
        <f t="shared" si="230"/>
        <v>2</v>
      </c>
      <c r="W2445">
        <f>SUM(S2445:S2450)</f>
        <v>85</v>
      </c>
      <c r="X2445">
        <f>SUM(T2445:T2450)</f>
        <v>5</v>
      </c>
      <c r="Y2445">
        <f>X2445+W2445</f>
        <v>90</v>
      </c>
      <c r="Z2445" s="5">
        <v>0.14000000000000001</v>
      </c>
      <c r="AA2445">
        <v>0</v>
      </c>
      <c r="AB2445" s="6">
        <v>43.21</v>
      </c>
      <c r="AC2445" s="8">
        <f t="shared" si="231"/>
        <v>1209.8800000000001</v>
      </c>
      <c r="AD2445" s="8">
        <f>SUM(AC2445:AC2450)</f>
        <v>18743.056999999997</v>
      </c>
      <c r="AE2445" s="8">
        <f t="shared" si="232"/>
        <v>1209.8800000000001</v>
      </c>
      <c r="AF2445" s="8">
        <f>SUM(AE2445:AE2450)</f>
        <v>18743.056999999997</v>
      </c>
      <c r="AG2445">
        <f t="shared" si="233"/>
        <v>1</v>
      </c>
    </row>
    <row r="2446" spans="1:38" x14ac:dyDescent="0.35">
      <c r="A2446">
        <v>2445</v>
      </c>
      <c r="C2446">
        <v>9</v>
      </c>
      <c r="D2446">
        <v>483</v>
      </c>
      <c r="E2446" t="s">
        <v>33</v>
      </c>
      <c r="F2446" t="s">
        <v>34</v>
      </c>
      <c r="G2446">
        <v>49.986530299999998</v>
      </c>
      <c r="H2446">
        <v>125.4049988</v>
      </c>
      <c r="M2446" t="s">
        <v>40</v>
      </c>
      <c r="N2446">
        <v>3</v>
      </c>
      <c r="O2446">
        <v>0</v>
      </c>
      <c r="P2446">
        <f t="shared" si="234"/>
        <v>3</v>
      </c>
      <c r="Q2446" t="s">
        <v>36</v>
      </c>
      <c r="R2446">
        <v>1</v>
      </c>
      <c r="S2446">
        <f t="shared" si="229"/>
        <v>0</v>
      </c>
      <c r="T2446">
        <f t="shared" si="230"/>
        <v>3</v>
      </c>
      <c r="Z2446" s="5">
        <v>0.14000000000000001</v>
      </c>
      <c r="AA2446">
        <v>0</v>
      </c>
      <c r="AB2446" s="6">
        <v>43.21</v>
      </c>
      <c r="AC2446" s="8">
        <f t="shared" si="231"/>
        <v>1814.8200000000002</v>
      </c>
      <c r="AE2446" s="8">
        <f t="shared" si="232"/>
        <v>1814.8200000000002</v>
      </c>
      <c r="AG2446" t="str">
        <f t="shared" si="233"/>
        <v/>
      </c>
    </row>
    <row r="2447" spans="1:38" x14ac:dyDescent="0.35">
      <c r="A2447">
        <v>2446</v>
      </c>
      <c r="C2447">
        <v>15</v>
      </c>
      <c r="D2447">
        <v>483</v>
      </c>
      <c r="E2447" t="s">
        <v>33</v>
      </c>
      <c r="F2447" t="s">
        <v>34</v>
      </c>
      <c r="G2447">
        <v>49.986530299999998</v>
      </c>
      <c r="H2447">
        <v>125.4049988</v>
      </c>
      <c r="M2447" t="s">
        <v>57</v>
      </c>
      <c r="N2447">
        <v>0</v>
      </c>
      <c r="O2447">
        <v>-13</v>
      </c>
      <c r="P2447">
        <f t="shared" si="234"/>
        <v>13</v>
      </c>
      <c r="Q2447" t="s">
        <v>54</v>
      </c>
      <c r="R2447">
        <v>2</v>
      </c>
      <c r="S2447">
        <f t="shared" si="229"/>
        <v>13</v>
      </c>
      <c r="T2447">
        <f t="shared" si="230"/>
        <v>0</v>
      </c>
      <c r="U2447" t="s">
        <v>38</v>
      </c>
      <c r="V2447" t="s">
        <v>44</v>
      </c>
      <c r="Z2447" s="5">
        <v>1.31</v>
      </c>
      <c r="AA2447">
        <v>15</v>
      </c>
      <c r="AB2447" s="6">
        <v>4.74</v>
      </c>
      <c r="AC2447" s="8">
        <f t="shared" si="231"/>
        <v>6861.3869999999997</v>
      </c>
      <c r="AE2447" s="8">
        <f t="shared" si="232"/>
        <v>6861.3869999999997</v>
      </c>
      <c r="AG2447" t="str">
        <f t="shared" si="233"/>
        <v/>
      </c>
    </row>
    <row r="2448" spans="1:38" x14ac:dyDescent="0.35">
      <c r="A2448">
        <v>2447</v>
      </c>
      <c r="C2448">
        <v>15</v>
      </c>
      <c r="D2448">
        <v>483</v>
      </c>
      <c r="E2448" t="s">
        <v>33</v>
      </c>
      <c r="F2448" t="s">
        <v>34</v>
      </c>
      <c r="G2448">
        <v>49.986530299999998</v>
      </c>
      <c r="H2448">
        <v>125.4049988</v>
      </c>
      <c r="M2448" t="s">
        <v>224</v>
      </c>
      <c r="N2448">
        <v>-13</v>
      </c>
      <c r="O2448">
        <v>-60</v>
      </c>
      <c r="P2448">
        <f t="shared" si="234"/>
        <v>47</v>
      </c>
      <c r="Q2448" t="s">
        <v>62</v>
      </c>
      <c r="R2448">
        <v>2</v>
      </c>
      <c r="S2448">
        <f t="shared" si="229"/>
        <v>47</v>
      </c>
      <c r="T2448">
        <f t="shared" si="230"/>
        <v>0</v>
      </c>
      <c r="U2448" t="s">
        <v>38</v>
      </c>
      <c r="V2448" t="s">
        <v>73</v>
      </c>
      <c r="Z2448" s="5">
        <v>1.38</v>
      </c>
      <c r="AA2448">
        <v>40</v>
      </c>
      <c r="AB2448" s="6">
        <v>1.7</v>
      </c>
      <c r="AC2448" s="8">
        <f t="shared" si="231"/>
        <v>6615.7199999999984</v>
      </c>
      <c r="AE2448" s="8">
        <f t="shared" si="232"/>
        <v>6615.7199999999984</v>
      </c>
      <c r="AG2448" t="str">
        <f t="shared" si="233"/>
        <v/>
      </c>
    </row>
    <row r="2449" spans="1:38" x14ac:dyDescent="0.35">
      <c r="A2449">
        <v>2448</v>
      </c>
      <c r="C2449">
        <v>15</v>
      </c>
      <c r="D2449">
        <v>483</v>
      </c>
      <c r="E2449" t="s">
        <v>33</v>
      </c>
      <c r="F2449" t="s">
        <v>34</v>
      </c>
      <c r="G2449">
        <v>49.986530299999998</v>
      </c>
      <c r="H2449">
        <v>125.4049988</v>
      </c>
      <c r="M2449" t="s">
        <v>306</v>
      </c>
      <c r="N2449">
        <v>-60</v>
      </c>
      <c r="O2449">
        <v>-85</v>
      </c>
      <c r="P2449">
        <f t="shared" si="234"/>
        <v>25</v>
      </c>
      <c r="Q2449" t="s">
        <v>62</v>
      </c>
      <c r="R2449">
        <v>2</v>
      </c>
      <c r="S2449">
        <f t="shared" si="229"/>
        <v>25</v>
      </c>
      <c r="T2449">
        <f t="shared" si="230"/>
        <v>0</v>
      </c>
      <c r="U2449" t="s">
        <v>38</v>
      </c>
      <c r="V2449" t="s">
        <v>73</v>
      </c>
      <c r="Z2449" s="5">
        <v>1.63</v>
      </c>
      <c r="AA2449">
        <v>0</v>
      </c>
      <c r="AB2449" s="6">
        <v>0.55000000000000004</v>
      </c>
      <c r="AC2449" s="8">
        <f t="shared" si="231"/>
        <v>2241.25</v>
      </c>
      <c r="AE2449" s="8">
        <f t="shared" si="232"/>
        <v>2241.25</v>
      </c>
      <c r="AG2449" t="str">
        <f t="shared" si="233"/>
        <v/>
      </c>
    </row>
    <row r="2450" spans="1:38" x14ac:dyDescent="0.35">
      <c r="A2450">
        <v>2449</v>
      </c>
      <c r="B2450" s="1"/>
      <c r="C2450">
        <v>15</v>
      </c>
      <c r="D2450">
        <v>483</v>
      </c>
      <c r="E2450" s="1" t="s">
        <v>33</v>
      </c>
      <c r="F2450" t="s">
        <v>34</v>
      </c>
      <c r="G2450" s="1">
        <v>49.986530299999998</v>
      </c>
      <c r="H2450" s="1">
        <v>125.4049988</v>
      </c>
      <c r="I2450" s="1"/>
      <c r="J2450" s="1"/>
      <c r="K2450" s="1"/>
      <c r="L2450" s="1"/>
      <c r="M2450" s="1" t="s">
        <v>59</v>
      </c>
      <c r="N2450" s="1">
        <v>-85</v>
      </c>
      <c r="O2450" s="1">
        <v>-85</v>
      </c>
      <c r="P2450">
        <f t="shared" si="234"/>
        <v>0</v>
      </c>
      <c r="Q2450" s="1"/>
      <c r="R2450" s="1">
        <v>2</v>
      </c>
      <c r="S2450" s="1">
        <f t="shared" si="229"/>
        <v>0</v>
      </c>
      <c r="T2450" s="1">
        <f t="shared" si="230"/>
        <v>0</v>
      </c>
      <c r="U2450" t="s">
        <v>38</v>
      </c>
      <c r="V2450" t="s">
        <v>39</v>
      </c>
      <c r="W2450" s="1"/>
      <c r="X2450" s="1"/>
      <c r="Y2450" s="1"/>
      <c r="Z2450" s="5">
        <v>0</v>
      </c>
      <c r="AA2450" s="1">
        <v>0</v>
      </c>
      <c r="AB2450" s="6"/>
      <c r="AC2450" s="8">
        <f t="shared" si="231"/>
        <v>0</v>
      </c>
      <c r="AD2450" s="1"/>
      <c r="AE2450" s="10">
        <f t="shared" si="232"/>
        <v>0</v>
      </c>
      <c r="AF2450" s="1"/>
      <c r="AG2450" t="str">
        <f t="shared" si="233"/>
        <v/>
      </c>
      <c r="AI2450" s="1"/>
      <c r="AJ2450" s="1"/>
      <c r="AK2450" s="1"/>
      <c r="AL2450" s="1"/>
    </row>
    <row r="2451" spans="1:38" x14ac:dyDescent="0.35">
      <c r="A2451">
        <v>2450</v>
      </c>
      <c r="C2451">
        <v>539</v>
      </c>
      <c r="D2451">
        <v>484</v>
      </c>
      <c r="E2451" t="s">
        <v>33</v>
      </c>
      <c r="F2451" t="s">
        <v>34</v>
      </c>
      <c r="G2451">
        <v>50.172050480000003</v>
      </c>
      <c r="H2451">
        <v>125.2242966</v>
      </c>
      <c r="M2451" t="s">
        <v>37</v>
      </c>
      <c r="N2451">
        <v>5</v>
      </c>
      <c r="O2451">
        <v>3</v>
      </c>
      <c r="P2451">
        <f t="shared" si="234"/>
        <v>2</v>
      </c>
      <c r="Q2451" t="s">
        <v>36</v>
      </c>
      <c r="R2451">
        <v>1</v>
      </c>
      <c r="S2451">
        <f t="shared" si="229"/>
        <v>0</v>
      </c>
      <c r="T2451">
        <f t="shared" si="230"/>
        <v>2</v>
      </c>
      <c r="W2451">
        <f>SUM(S2451:S2455)</f>
        <v>75</v>
      </c>
      <c r="X2451">
        <f>SUM(T2451:T2455)</f>
        <v>5</v>
      </c>
      <c r="Y2451">
        <f>X2451+W2451</f>
        <v>80</v>
      </c>
      <c r="Z2451" s="5">
        <v>0.14000000000000001</v>
      </c>
      <c r="AA2451">
        <v>0</v>
      </c>
      <c r="AB2451" s="6">
        <v>43.21</v>
      </c>
      <c r="AC2451" s="8">
        <f t="shared" si="231"/>
        <v>1209.8800000000001</v>
      </c>
      <c r="AD2451" s="8">
        <f>SUM(AC2451:AC2455)</f>
        <v>10836.681</v>
      </c>
      <c r="AE2451" s="8">
        <f t="shared" si="232"/>
        <v>1209.8800000000001</v>
      </c>
      <c r="AF2451" s="8">
        <f>SUM(AE2451:AE2455)</f>
        <v>10836.681</v>
      </c>
      <c r="AG2451">
        <f t="shared" si="233"/>
        <v>1</v>
      </c>
    </row>
    <row r="2452" spans="1:38" x14ac:dyDescent="0.35">
      <c r="A2452">
        <v>2451</v>
      </c>
      <c r="C2452">
        <v>539</v>
      </c>
      <c r="D2452">
        <v>484</v>
      </c>
      <c r="E2452" t="s">
        <v>33</v>
      </c>
      <c r="F2452" t="s">
        <v>34</v>
      </c>
      <c r="G2452">
        <v>50.172050480000003</v>
      </c>
      <c r="H2452">
        <v>125.2242966</v>
      </c>
      <c r="M2452" t="s">
        <v>47</v>
      </c>
      <c r="N2452">
        <v>3</v>
      </c>
      <c r="O2452">
        <v>1</v>
      </c>
      <c r="P2452">
        <f t="shared" si="234"/>
        <v>2</v>
      </c>
      <c r="Q2452" t="s">
        <v>36</v>
      </c>
      <c r="R2452">
        <v>1</v>
      </c>
      <c r="S2452">
        <f t="shared" si="229"/>
        <v>0</v>
      </c>
      <c r="T2452">
        <f t="shared" si="230"/>
        <v>2</v>
      </c>
      <c r="Z2452" s="5">
        <v>0.14000000000000001</v>
      </c>
      <c r="AA2452">
        <v>0</v>
      </c>
      <c r="AB2452" s="6">
        <v>43.21</v>
      </c>
      <c r="AC2452" s="8">
        <f t="shared" si="231"/>
        <v>1209.8800000000001</v>
      </c>
      <c r="AE2452" s="8">
        <f t="shared" si="232"/>
        <v>1209.8800000000001</v>
      </c>
      <c r="AG2452" t="str">
        <f t="shared" si="233"/>
        <v/>
      </c>
    </row>
    <row r="2453" spans="1:38" x14ac:dyDescent="0.35">
      <c r="A2453">
        <v>2452</v>
      </c>
      <c r="C2453">
        <v>539</v>
      </c>
      <c r="D2453">
        <v>484</v>
      </c>
      <c r="E2453" t="s">
        <v>33</v>
      </c>
      <c r="F2453" t="s">
        <v>34</v>
      </c>
      <c r="G2453">
        <v>50.172050480000003</v>
      </c>
      <c r="H2453">
        <v>125.2242966</v>
      </c>
      <c r="M2453" t="s">
        <v>41</v>
      </c>
      <c r="N2453">
        <v>1</v>
      </c>
      <c r="O2453">
        <v>0</v>
      </c>
      <c r="P2453">
        <f t="shared" si="234"/>
        <v>1</v>
      </c>
      <c r="Q2453" t="s">
        <v>36</v>
      </c>
      <c r="R2453">
        <v>1</v>
      </c>
      <c r="S2453">
        <f t="shared" si="229"/>
        <v>0</v>
      </c>
      <c r="T2453">
        <f t="shared" si="230"/>
        <v>1</v>
      </c>
      <c r="Z2453" s="5">
        <v>0.14000000000000001</v>
      </c>
      <c r="AA2453">
        <v>0</v>
      </c>
      <c r="AB2453" s="6">
        <v>36.65</v>
      </c>
      <c r="AC2453" s="8">
        <f t="shared" si="231"/>
        <v>513.1</v>
      </c>
      <c r="AE2453" s="8">
        <f t="shared" si="232"/>
        <v>513.1</v>
      </c>
      <c r="AG2453" t="str">
        <f t="shared" si="233"/>
        <v/>
      </c>
    </row>
    <row r="2454" spans="1:38" x14ac:dyDescent="0.35">
      <c r="A2454">
        <v>2453</v>
      </c>
      <c r="C2454">
        <v>587</v>
      </c>
      <c r="D2454">
        <v>484</v>
      </c>
      <c r="E2454" t="s">
        <v>33</v>
      </c>
      <c r="F2454" t="s">
        <v>34</v>
      </c>
      <c r="G2454">
        <v>50.172050480000003</v>
      </c>
      <c r="H2454">
        <v>125.2242966</v>
      </c>
      <c r="M2454" t="s">
        <v>72</v>
      </c>
      <c r="N2454">
        <v>0</v>
      </c>
      <c r="O2454">
        <v>-5</v>
      </c>
      <c r="P2454">
        <f t="shared" si="234"/>
        <v>5</v>
      </c>
      <c r="Q2454" t="s">
        <v>62</v>
      </c>
      <c r="R2454">
        <v>2</v>
      </c>
      <c r="S2454">
        <f t="shared" si="229"/>
        <v>5</v>
      </c>
      <c r="T2454">
        <f t="shared" si="230"/>
        <v>0</v>
      </c>
      <c r="U2454" t="s">
        <v>38</v>
      </c>
      <c r="V2454" t="s">
        <v>39</v>
      </c>
      <c r="Z2454" s="5">
        <v>1.31</v>
      </c>
      <c r="AA2454">
        <v>57</v>
      </c>
      <c r="AB2454" s="6">
        <v>4.74</v>
      </c>
      <c r="AC2454" s="8">
        <f t="shared" si="231"/>
        <v>1335.0210000000002</v>
      </c>
      <c r="AE2454" s="8">
        <f t="shared" si="232"/>
        <v>1335.0210000000002</v>
      </c>
      <c r="AG2454" t="str">
        <f t="shared" si="233"/>
        <v/>
      </c>
    </row>
    <row r="2455" spans="1:38" x14ac:dyDescent="0.35">
      <c r="A2455">
        <v>2454</v>
      </c>
      <c r="B2455" s="1"/>
      <c r="C2455">
        <v>587</v>
      </c>
      <c r="D2455">
        <v>484</v>
      </c>
      <c r="E2455" s="1" t="s">
        <v>33</v>
      </c>
      <c r="F2455" t="s">
        <v>34</v>
      </c>
      <c r="G2455" s="1">
        <v>50.172050480000003</v>
      </c>
      <c r="H2455" s="1">
        <v>125.2242966</v>
      </c>
      <c r="I2455" s="1"/>
      <c r="J2455" s="1"/>
      <c r="K2455" s="1"/>
      <c r="L2455" s="1"/>
      <c r="M2455" s="1" t="s">
        <v>48</v>
      </c>
      <c r="N2455" s="1">
        <v>-5</v>
      </c>
      <c r="O2455" s="1">
        <v>-75</v>
      </c>
      <c r="P2455">
        <f t="shared" si="234"/>
        <v>70</v>
      </c>
      <c r="Q2455" s="1" t="s">
        <v>62</v>
      </c>
      <c r="R2455" s="1">
        <v>2</v>
      </c>
      <c r="S2455" s="1">
        <f t="shared" si="229"/>
        <v>70</v>
      </c>
      <c r="T2455" s="1">
        <f t="shared" si="230"/>
        <v>0</v>
      </c>
      <c r="U2455" t="s">
        <v>38</v>
      </c>
      <c r="V2455" t="s">
        <v>39</v>
      </c>
      <c r="W2455" s="1"/>
      <c r="X2455" s="1"/>
      <c r="Y2455" s="1"/>
      <c r="Z2455" s="5">
        <v>1.38</v>
      </c>
      <c r="AA2455" s="1">
        <v>60</v>
      </c>
      <c r="AB2455" s="6">
        <v>1.7</v>
      </c>
      <c r="AC2455" s="8">
        <f t="shared" si="231"/>
        <v>6568.7999999999993</v>
      </c>
      <c r="AD2455" s="1"/>
      <c r="AE2455" s="10">
        <f t="shared" si="232"/>
        <v>6568.7999999999993</v>
      </c>
      <c r="AF2455" s="1"/>
      <c r="AG2455" t="str">
        <f t="shared" si="233"/>
        <v/>
      </c>
      <c r="AI2455" s="1"/>
      <c r="AJ2455" s="1"/>
      <c r="AK2455" s="1"/>
      <c r="AL2455" s="1"/>
    </row>
    <row r="2456" spans="1:38" x14ac:dyDescent="0.35">
      <c r="A2456">
        <v>2455</v>
      </c>
      <c r="C2456">
        <v>515</v>
      </c>
      <c r="D2456">
        <v>485</v>
      </c>
      <c r="E2456" t="s">
        <v>33</v>
      </c>
      <c r="F2456" t="s">
        <v>34</v>
      </c>
      <c r="G2456">
        <v>50.184520720000002</v>
      </c>
      <c r="H2456">
        <v>125.2562561</v>
      </c>
      <c r="M2456" t="s">
        <v>54</v>
      </c>
      <c r="N2456">
        <v>5</v>
      </c>
      <c r="O2456">
        <v>4</v>
      </c>
      <c r="P2456">
        <f t="shared" si="234"/>
        <v>1</v>
      </c>
      <c r="Q2456" t="s">
        <v>36</v>
      </c>
      <c r="R2456">
        <v>1</v>
      </c>
      <c r="S2456">
        <f t="shared" si="229"/>
        <v>0</v>
      </c>
      <c r="T2456">
        <f t="shared" si="230"/>
        <v>1</v>
      </c>
      <c r="W2456">
        <f>SUM(S2456:S2466)</f>
        <v>96</v>
      </c>
      <c r="X2456">
        <f>SUM(T2456:T2466)</f>
        <v>9</v>
      </c>
      <c r="Y2456">
        <f>X2456+W2456</f>
        <v>105</v>
      </c>
      <c r="Z2456" s="5">
        <v>0.14000000000000001</v>
      </c>
      <c r="AA2456">
        <v>0</v>
      </c>
      <c r="AB2456" s="6">
        <v>43.21</v>
      </c>
      <c r="AC2456" s="8">
        <f t="shared" si="231"/>
        <v>604.94000000000005</v>
      </c>
      <c r="AD2456" s="8">
        <f>SUM(AC2456:AC2467)</f>
        <v>604.94000000000005</v>
      </c>
      <c r="AE2456" s="8">
        <f t="shared" si="232"/>
        <v>604.94000000000005</v>
      </c>
      <c r="AF2456" s="8">
        <f>SUM(AE2456:AE2467)</f>
        <v>604.94000000000005</v>
      </c>
      <c r="AG2456">
        <f t="shared" si="233"/>
        <v>1</v>
      </c>
    </row>
    <row r="2457" spans="1:38" x14ac:dyDescent="0.35">
      <c r="A2457">
        <v>2456</v>
      </c>
      <c r="C2457">
        <v>515</v>
      </c>
      <c r="D2457">
        <v>486</v>
      </c>
      <c r="E2457" t="s">
        <v>142</v>
      </c>
      <c r="F2457" t="s">
        <v>34</v>
      </c>
      <c r="G2457">
        <v>50.184520720000002</v>
      </c>
      <c r="H2457">
        <v>125.2562561</v>
      </c>
      <c r="M2457" t="s">
        <v>39</v>
      </c>
      <c r="N2457">
        <v>4</v>
      </c>
      <c r="O2457">
        <v>3</v>
      </c>
      <c r="P2457">
        <f t="shared" si="234"/>
        <v>1</v>
      </c>
      <c r="Q2457" t="s">
        <v>36</v>
      </c>
      <c r="R2457">
        <v>1</v>
      </c>
      <c r="S2457">
        <f t="shared" si="229"/>
        <v>0</v>
      </c>
      <c r="T2457">
        <f t="shared" si="230"/>
        <v>1</v>
      </c>
      <c r="Z2457" s="5">
        <v>0.11</v>
      </c>
      <c r="AA2457">
        <v>0</v>
      </c>
      <c r="AB2457" s="6"/>
      <c r="AC2457" s="8">
        <f t="shared" si="231"/>
        <v>0</v>
      </c>
      <c r="AE2457" s="8">
        <f t="shared" si="232"/>
        <v>0</v>
      </c>
      <c r="AG2457">
        <f t="shared" si="233"/>
        <v>1</v>
      </c>
    </row>
    <row r="2458" spans="1:38" x14ac:dyDescent="0.35">
      <c r="A2458">
        <v>2457</v>
      </c>
      <c r="C2458">
        <v>517</v>
      </c>
      <c r="D2458">
        <v>486</v>
      </c>
      <c r="E2458" t="s">
        <v>142</v>
      </c>
      <c r="F2458" t="s">
        <v>34</v>
      </c>
      <c r="G2458">
        <v>50.184520720000002</v>
      </c>
      <c r="H2458">
        <v>125.2562561</v>
      </c>
      <c r="M2458" t="s">
        <v>54</v>
      </c>
      <c r="N2458">
        <v>4</v>
      </c>
      <c r="O2458">
        <v>3</v>
      </c>
      <c r="P2458">
        <f t="shared" si="234"/>
        <v>1</v>
      </c>
      <c r="Q2458" t="s">
        <v>36</v>
      </c>
      <c r="R2458">
        <v>1</v>
      </c>
      <c r="S2458">
        <f t="shared" si="229"/>
        <v>0</v>
      </c>
      <c r="T2458">
        <f t="shared" si="230"/>
        <v>1</v>
      </c>
      <c r="Z2458" s="5">
        <v>0.11</v>
      </c>
      <c r="AA2458">
        <v>0</v>
      </c>
      <c r="AB2458" s="6"/>
      <c r="AC2458" s="8">
        <f t="shared" si="231"/>
        <v>0</v>
      </c>
      <c r="AE2458" s="8">
        <f t="shared" si="232"/>
        <v>0</v>
      </c>
      <c r="AG2458" t="str">
        <f t="shared" si="233"/>
        <v/>
      </c>
    </row>
    <row r="2459" spans="1:38" x14ac:dyDescent="0.35">
      <c r="A2459">
        <v>2458</v>
      </c>
      <c r="C2459">
        <v>517</v>
      </c>
      <c r="D2459">
        <v>486</v>
      </c>
      <c r="E2459" t="s">
        <v>142</v>
      </c>
      <c r="F2459" t="s">
        <v>34</v>
      </c>
      <c r="G2459">
        <v>50.184520720000002</v>
      </c>
      <c r="H2459">
        <v>125.2562561</v>
      </c>
      <c r="M2459" t="s">
        <v>47</v>
      </c>
      <c r="N2459">
        <v>3</v>
      </c>
      <c r="O2459">
        <v>2</v>
      </c>
      <c r="P2459">
        <f t="shared" si="234"/>
        <v>1</v>
      </c>
      <c r="Q2459" t="s">
        <v>36</v>
      </c>
      <c r="R2459">
        <v>1</v>
      </c>
      <c r="S2459">
        <f t="shared" si="229"/>
        <v>0</v>
      </c>
      <c r="T2459">
        <f t="shared" si="230"/>
        <v>1</v>
      </c>
      <c r="Z2459" s="5">
        <v>0.11</v>
      </c>
      <c r="AA2459">
        <v>0</v>
      </c>
      <c r="AB2459" s="6"/>
      <c r="AC2459" s="8">
        <f t="shared" si="231"/>
        <v>0</v>
      </c>
      <c r="AE2459" s="8">
        <f t="shared" si="232"/>
        <v>0</v>
      </c>
      <c r="AG2459" t="str">
        <f t="shared" si="233"/>
        <v/>
      </c>
    </row>
    <row r="2460" spans="1:38" x14ac:dyDescent="0.35">
      <c r="A2460">
        <v>2459</v>
      </c>
      <c r="C2460">
        <v>515</v>
      </c>
      <c r="D2460">
        <v>486</v>
      </c>
      <c r="E2460" t="s">
        <v>142</v>
      </c>
      <c r="F2460" t="s">
        <v>34</v>
      </c>
      <c r="G2460">
        <v>50.184520720000002</v>
      </c>
      <c r="H2460">
        <v>125.2562561</v>
      </c>
      <c r="M2460" t="s">
        <v>80</v>
      </c>
      <c r="N2460">
        <v>3</v>
      </c>
      <c r="O2460">
        <v>0</v>
      </c>
      <c r="P2460">
        <f t="shared" si="234"/>
        <v>3</v>
      </c>
      <c r="Q2460" t="s">
        <v>36</v>
      </c>
      <c r="R2460">
        <v>1</v>
      </c>
      <c r="S2460">
        <f t="shared" si="229"/>
        <v>0</v>
      </c>
      <c r="T2460">
        <f t="shared" si="230"/>
        <v>3</v>
      </c>
      <c r="Z2460" s="5">
        <v>0.11</v>
      </c>
      <c r="AA2460">
        <v>0</v>
      </c>
      <c r="AB2460" s="6"/>
      <c r="AC2460" s="8">
        <f t="shared" si="231"/>
        <v>0</v>
      </c>
      <c r="AE2460" s="8">
        <f t="shared" si="232"/>
        <v>0</v>
      </c>
      <c r="AG2460" t="str">
        <f t="shared" si="233"/>
        <v/>
      </c>
    </row>
    <row r="2461" spans="1:38" x14ac:dyDescent="0.35">
      <c r="A2461">
        <v>2460</v>
      </c>
      <c r="C2461">
        <v>517</v>
      </c>
      <c r="D2461">
        <v>486</v>
      </c>
      <c r="E2461" t="s">
        <v>142</v>
      </c>
      <c r="F2461" t="s">
        <v>34</v>
      </c>
      <c r="G2461">
        <v>50.184520720000002</v>
      </c>
      <c r="H2461">
        <v>125.2562561</v>
      </c>
      <c r="M2461" t="s">
        <v>41</v>
      </c>
      <c r="N2461">
        <v>2</v>
      </c>
      <c r="O2461">
        <v>0</v>
      </c>
      <c r="P2461">
        <f t="shared" si="234"/>
        <v>2</v>
      </c>
      <c r="Q2461" t="s">
        <v>36</v>
      </c>
      <c r="R2461">
        <v>1</v>
      </c>
      <c r="S2461">
        <f t="shared" si="229"/>
        <v>0</v>
      </c>
      <c r="T2461">
        <f t="shared" si="230"/>
        <v>2</v>
      </c>
      <c r="Z2461" s="5">
        <v>0.11</v>
      </c>
      <c r="AA2461">
        <v>0</v>
      </c>
      <c r="AB2461" s="6"/>
      <c r="AC2461" s="8">
        <f t="shared" si="231"/>
        <v>0</v>
      </c>
      <c r="AE2461" s="8">
        <f t="shared" si="232"/>
        <v>0</v>
      </c>
      <c r="AG2461" t="str">
        <f t="shared" si="233"/>
        <v/>
      </c>
    </row>
    <row r="2462" spans="1:38" x14ac:dyDescent="0.35">
      <c r="A2462">
        <v>2461</v>
      </c>
      <c r="C2462">
        <v>563</v>
      </c>
      <c r="D2462">
        <v>486</v>
      </c>
      <c r="E2462" t="s">
        <v>142</v>
      </c>
      <c r="F2462" t="s">
        <v>34</v>
      </c>
      <c r="G2462">
        <v>50.184520720000002</v>
      </c>
      <c r="H2462">
        <v>125.2562561</v>
      </c>
      <c r="M2462" t="s">
        <v>72</v>
      </c>
      <c r="N2462">
        <v>0</v>
      </c>
      <c r="O2462">
        <v>-2</v>
      </c>
      <c r="P2462">
        <f t="shared" si="234"/>
        <v>2</v>
      </c>
      <c r="Q2462" t="s">
        <v>43</v>
      </c>
      <c r="R2462">
        <v>2</v>
      </c>
      <c r="S2462">
        <f t="shared" si="229"/>
        <v>2</v>
      </c>
      <c r="T2462">
        <f t="shared" si="230"/>
        <v>0</v>
      </c>
      <c r="U2462" t="s">
        <v>38</v>
      </c>
      <c r="V2462" t="s">
        <v>73</v>
      </c>
      <c r="Z2462" s="5">
        <v>0.93</v>
      </c>
      <c r="AA2462">
        <v>35</v>
      </c>
      <c r="AB2462" s="6"/>
      <c r="AC2462" s="8">
        <f t="shared" si="231"/>
        <v>0</v>
      </c>
      <c r="AE2462" s="8">
        <f t="shared" si="232"/>
        <v>0</v>
      </c>
      <c r="AG2462" t="str">
        <f t="shared" si="233"/>
        <v/>
      </c>
    </row>
    <row r="2463" spans="1:38" x14ac:dyDescent="0.35">
      <c r="A2463">
        <v>2462</v>
      </c>
      <c r="C2463">
        <v>565</v>
      </c>
      <c r="D2463">
        <v>486</v>
      </c>
      <c r="E2463" t="s">
        <v>142</v>
      </c>
      <c r="F2463" t="s">
        <v>34</v>
      </c>
      <c r="G2463">
        <v>50.184520720000002</v>
      </c>
      <c r="H2463">
        <v>125.2562561</v>
      </c>
      <c r="M2463" t="s">
        <v>72</v>
      </c>
      <c r="N2463">
        <v>0</v>
      </c>
      <c r="O2463">
        <v>-2</v>
      </c>
      <c r="P2463">
        <f t="shared" si="234"/>
        <v>2</v>
      </c>
      <c r="Q2463" t="s">
        <v>43</v>
      </c>
      <c r="R2463">
        <v>2</v>
      </c>
      <c r="S2463">
        <f t="shared" si="229"/>
        <v>2</v>
      </c>
      <c r="T2463">
        <f t="shared" si="230"/>
        <v>0</v>
      </c>
      <c r="U2463" t="s">
        <v>38</v>
      </c>
      <c r="V2463" t="s">
        <v>73</v>
      </c>
      <c r="Z2463" s="5">
        <v>0.93</v>
      </c>
      <c r="AA2463">
        <v>20</v>
      </c>
      <c r="AB2463" s="6"/>
      <c r="AC2463" s="8">
        <f t="shared" si="231"/>
        <v>0</v>
      </c>
      <c r="AE2463" s="8">
        <f t="shared" si="232"/>
        <v>0</v>
      </c>
      <c r="AG2463" t="str">
        <f t="shared" si="233"/>
        <v/>
      </c>
    </row>
    <row r="2464" spans="1:38" x14ac:dyDescent="0.35">
      <c r="A2464">
        <v>2463</v>
      </c>
      <c r="C2464">
        <v>563</v>
      </c>
      <c r="D2464">
        <v>486</v>
      </c>
      <c r="E2464" t="s">
        <v>142</v>
      </c>
      <c r="F2464" t="s">
        <v>34</v>
      </c>
      <c r="G2464">
        <v>50.184520720000002</v>
      </c>
      <c r="H2464">
        <v>125.2562561</v>
      </c>
      <c r="M2464" t="s">
        <v>42</v>
      </c>
      <c r="N2464">
        <v>-2</v>
      </c>
      <c r="O2464">
        <v>-33</v>
      </c>
      <c r="P2464">
        <f t="shared" si="234"/>
        <v>31</v>
      </c>
      <c r="Q2464" t="s">
        <v>43</v>
      </c>
      <c r="R2464">
        <v>2</v>
      </c>
      <c r="S2464">
        <f t="shared" si="229"/>
        <v>31</v>
      </c>
      <c r="T2464">
        <f t="shared" si="230"/>
        <v>0</v>
      </c>
      <c r="U2464" t="s">
        <v>38</v>
      </c>
      <c r="V2464" t="s">
        <v>73</v>
      </c>
      <c r="Z2464" s="5">
        <v>1.17</v>
      </c>
      <c r="AA2464">
        <v>35</v>
      </c>
      <c r="AB2464" s="6"/>
      <c r="AC2464" s="8">
        <f t="shared" si="231"/>
        <v>0</v>
      </c>
      <c r="AE2464" s="8">
        <f t="shared" si="232"/>
        <v>0</v>
      </c>
      <c r="AG2464" t="str">
        <f t="shared" si="233"/>
        <v/>
      </c>
    </row>
    <row r="2465" spans="1:38" x14ac:dyDescent="0.35">
      <c r="A2465">
        <v>2464</v>
      </c>
      <c r="C2465">
        <v>565</v>
      </c>
      <c r="D2465">
        <v>486</v>
      </c>
      <c r="E2465" t="s">
        <v>142</v>
      </c>
      <c r="F2465" t="s">
        <v>34</v>
      </c>
      <c r="G2465">
        <v>50.184520720000002</v>
      </c>
      <c r="H2465">
        <v>125.2562561</v>
      </c>
      <c r="M2465" t="s">
        <v>48</v>
      </c>
      <c r="N2465">
        <v>-2</v>
      </c>
      <c r="O2465">
        <v>-48</v>
      </c>
      <c r="P2465">
        <f t="shared" si="234"/>
        <v>46</v>
      </c>
      <c r="Q2465" t="s">
        <v>43</v>
      </c>
      <c r="R2465">
        <v>2</v>
      </c>
      <c r="S2465">
        <f t="shared" si="229"/>
        <v>46</v>
      </c>
      <c r="T2465">
        <f t="shared" si="230"/>
        <v>0</v>
      </c>
      <c r="U2465" t="s">
        <v>38</v>
      </c>
      <c r="V2465" t="s">
        <v>73</v>
      </c>
      <c r="Z2465" s="5">
        <v>1.17</v>
      </c>
      <c r="AA2465">
        <v>75</v>
      </c>
      <c r="AB2465" s="6"/>
      <c r="AC2465" s="8">
        <f t="shared" si="231"/>
        <v>0</v>
      </c>
      <c r="AE2465" s="8">
        <f t="shared" si="232"/>
        <v>0</v>
      </c>
      <c r="AG2465" t="str">
        <f t="shared" si="233"/>
        <v/>
      </c>
    </row>
    <row r="2466" spans="1:38" x14ac:dyDescent="0.35">
      <c r="A2466">
        <v>2465</v>
      </c>
      <c r="C2466">
        <v>565</v>
      </c>
      <c r="D2466">
        <v>486</v>
      </c>
      <c r="E2466" t="s">
        <v>142</v>
      </c>
      <c r="F2466" t="s">
        <v>34</v>
      </c>
      <c r="G2466">
        <v>50.184520720000002</v>
      </c>
      <c r="H2466">
        <v>125.2562561</v>
      </c>
      <c r="M2466" t="s">
        <v>101</v>
      </c>
      <c r="N2466">
        <v>-48</v>
      </c>
      <c r="O2466">
        <v>-63</v>
      </c>
      <c r="P2466">
        <f t="shared" si="234"/>
        <v>15</v>
      </c>
      <c r="Q2466" t="s">
        <v>43</v>
      </c>
      <c r="R2466">
        <v>2</v>
      </c>
      <c r="S2466">
        <f t="shared" si="229"/>
        <v>15</v>
      </c>
      <c r="T2466">
        <f t="shared" si="230"/>
        <v>0</v>
      </c>
      <c r="U2466" t="s">
        <v>38</v>
      </c>
      <c r="V2466" t="s">
        <v>73</v>
      </c>
      <c r="Z2466" s="5">
        <v>1.17</v>
      </c>
      <c r="AA2466">
        <v>75</v>
      </c>
      <c r="AB2466" s="6"/>
      <c r="AC2466" s="8">
        <f t="shared" si="231"/>
        <v>0</v>
      </c>
      <c r="AE2466" s="8">
        <f t="shared" si="232"/>
        <v>0</v>
      </c>
      <c r="AG2466" t="str">
        <f t="shared" si="233"/>
        <v/>
      </c>
    </row>
    <row r="2467" spans="1:38" x14ac:dyDescent="0.35">
      <c r="A2467">
        <v>2466</v>
      </c>
      <c r="B2467" s="1"/>
      <c r="C2467">
        <v>563</v>
      </c>
      <c r="D2467">
        <v>486</v>
      </c>
      <c r="E2467" s="1" t="s">
        <v>142</v>
      </c>
      <c r="F2467" t="s">
        <v>34</v>
      </c>
      <c r="G2467" s="1">
        <v>50.184520720000002</v>
      </c>
      <c r="H2467" s="1">
        <v>125.2562561</v>
      </c>
      <c r="I2467" s="1"/>
      <c r="J2467" s="1"/>
      <c r="K2467" s="1"/>
      <c r="L2467" s="1"/>
      <c r="M2467" s="1" t="s">
        <v>45</v>
      </c>
      <c r="N2467" s="1">
        <v>-33</v>
      </c>
      <c r="O2467" s="1">
        <v>-65</v>
      </c>
      <c r="P2467">
        <f t="shared" si="234"/>
        <v>32</v>
      </c>
      <c r="Q2467" s="1" t="s">
        <v>43</v>
      </c>
      <c r="R2467" s="1">
        <v>2</v>
      </c>
      <c r="S2467" s="1">
        <f t="shared" si="229"/>
        <v>32</v>
      </c>
      <c r="T2467" s="1">
        <f t="shared" si="230"/>
        <v>0</v>
      </c>
      <c r="U2467" t="s">
        <v>38</v>
      </c>
      <c r="V2467" t="s">
        <v>73</v>
      </c>
      <c r="W2467" s="1"/>
      <c r="X2467" s="1"/>
      <c r="Y2467" s="1"/>
      <c r="Z2467" s="5">
        <v>1.17</v>
      </c>
      <c r="AA2467" s="1">
        <v>20</v>
      </c>
      <c r="AB2467" s="6"/>
      <c r="AC2467" s="8">
        <f t="shared" si="231"/>
        <v>0</v>
      </c>
      <c r="AD2467" s="1"/>
      <c r="AE2467" s="10">
        <f t="shared" si="232"/>
        <v>0</v>
      </c>
      <c r="AF2467" s="1"/>
      <c r="AG2467" t="str">
        <f t="shared" si="233"/>
        <v/>
      </c>
      <c r="AI2467" s="1"/>
      <c r="AJ2467" s="1"/>
      <c r="AK2467" s="1"/>
      <c r="AL2467" s="1"/>
    </row>
    <row r="2468" spans="1:38" x14ac:dyDescent="0.35">
      <c r="A2468">
        <v>2467</v>
      </c>
      <c r="C2468">
        <v>444</v>
      </c>
      <c r="D2468">
        <v>487</v>
      </c>
      <c r="E2468" t="s">
        <v>33</v>
      </c>
      <c r="F2468" t="s">
        <v>34</v>
      </c>
      <c r="G2468">
        <v>50.342117309999999</v>
      </c>
      <c r="H2468">
        <v>125.1567307</v>
      </c>
      <c r="M2468" t="s">
        <v>37</v>
      </c>
      <c r="N2468">
        <v>15</v>
      </c>
      <c r="O2468">
        <v>13</v>
      </c>
      <c r="P2468">
        <f t="shared" si="234"/>
        <v>2</v>
      </c>
      <c r="Q2468" t="s">
        <v>36</v>
      </c>
      <c r="R2468">
        <v>1</v>
      </c>
      <c r="S2468">
        <f t="shared" si="229"/>
        <v>0</v>
      </c>
      <c r="T2468">
        <f t="shared" si="230"/>
        <v>2</v>
      </c>
      <c r="W2468">
        <f>SUM(S2468:S2475)</f>
        <v>69</v>
      </c>
      <c r="X2468">
        <f>SUM(T2468:T2475)</f>
        <v>15</v>
      </c>
      <c r="Y2468">
        <f>X2468+W2468</f>
        <v>84</v>
      </c>
      <c r="Z2468" s="5">
        <v>0.14000000000000001</v>
      </c>
      <c r="AA2468">
        <v>0</v>
      </c>
      <c r="AB2468" s="6">
        <v>43.21</v>
      </c>
      <c r="AC2468" s="8">
        <f t="shared" si="231"/>
        <v>1209.8800000000001</v>
      </c>
      <c r="AD2468" s="8">
        <f>SUM(AC2468:AC2475)</f>
        <v>22476.353999999999</v>
      </c>
      <c r="AE2468" s="8">
        <f t="shared" si="232"/>
        <v>1209.8800000000001</v>
      </c>
      <c r="AF2468" s="8">
        <f>SUM(AE2468:AE2475)</f>
        <v>22476.353999999999</v>
      </c>
      <c r="AG2468">
        <f t="shared" si="233"/>
        <v>1</v>
      </c>
    </row>
    <row r="2469" spans="1:38" x14ac:dyDescent="0.35">
      <c r="A2469">
        <v>2468</v>
      </c>
      <c r="C2469">
        <v>444</v>
      </c>
      <c r="D2469">
        <v>487</v>
      </c>
      <c r="E2469" t="s">
        <v>33</v>
      </c>
      <c r="F2469" t="s">
        <v>34</v>
      </c>
      <c r="G2469">
        <v>50.342117309999999</v>
      </c>
      <c r="H2469">
        <v>125.1567307</v>
      </c>
      <c r="M2469" t="s">
        <v>40</v>
      </c>
      <c r="N2469">
        <v>13</v>
      </c>
      <c r="O2469">
        <v>6</v>
      </c>
      <c r="P2469">
        <f t="shared" si="234"/>
        <v>7</v>
      </c>
      <c r="Q2469" t="s">
        <v>36</v>
      </c>
      <c r="R2469">
        <v>1</v>
      </c>
      <c r="S2469">
        <f t="shared" si="229"/>
        <v>0</v>
      </c>
      <c r="T2469">
        <f t="shared" si="230"/>
        <v>7</v>
      </c>
      <c r="Z2469" s="5">
        <v>0.14000000000000001</v>
      </c>
      <c r="AA2469">
        <v>0</v>
      </c>
      <c r="AB2469" s="6">
        <v>43.21</v>
      </c>
      <c r="AC2469" s="8">
        <f t="shared" si="231"/>
        <v>4234.5800000000008</v>
      </c>
      <c r="AE2469" s="8">
        <f t="shared" si="232"/>
        <v>4234.5800000000008</v>
      </c>
      <c r="AG2469" t="str">
        <f t="shared" si="233"/>
        <v/>
      </c>
    </row>
    <row r="2470" spans="1:38" x14ac:dyDescent="0.35">
      <c r="A2470">
        <v>2469</v>
      </c>
      <c r="C2470">
        <v>444</v>
      </c>
      <c r="D2470">
        <v>487</v>
      </c>
      <c r="E2470" t="s">
        <v>33</v>
      </c>
      <c r="F2470" t="s">
        <v>34</v>
      </c>
      <c r="G2470">
        <v>50.342117309999999</v>
      </c>
      <c r="H2470">
        <v>125.1567307</v>
      </c>
      <c r="M2470" t="s">
        <v>41</v>
      </c>
      <c r="N2470">
        <v>6</v>
      </c>
      <c r="O2470">
        <v>0</v>
      </c>
      <c r="P2470">
        <f t="shared" si="234"/>
        <v>6</v>
      </c>
      <c r="Q2470" t="s">
        <v>36</v>
      </c>
      <c r="R2470">
        <v>1</v>
      </c>
      <c r="S2470">
        <f t="shared" si="229"/>
        <v>0</v>
      </c>
      <c r="T2470">
        <f t="shared" si="230"/>
        <v>6</v>
      </c>
      <c r="Z2470" s="5">
        <v>0.14000000000000001</v>
      </c>
      <c r="AA2470">
        <v>0</v>
      </c>
      <c r="AB2470" s="6">
        <v>36.65</v>
      </c>
      <c r="AC2470" s="8">
        <f t="shared" si="231"/>
        <v>3078.6000000000004</v>
      </c>
      <c r="AE2470" s="8">
        <f t="shared" si="232"/>
        <v>3078.6000000000004</v>
      </c>
      <c r="AG2470" t="str">
        <f t="shared" si="233"/>
        <v/>
      </c>
    </row>
    <row r="2471" spans="1:38" x14ac:dyDescent="0.35">
      <c r="A2471">
        <v>2470</v>
      </c>
      <c r="C2471">
        <v>492</v>
      </c>
      <c r="D2471">
        <v>487</v>
      </c>
      <c r="E2471" t="s">
        <v>33</v>
      </c>
      <c r="F2471" t="s">
        <v>34</v>
      </c>
      <c r="G2471">
        <v>50.342117309999999</v>
      </c>
      <c r="H2471">
        <v>125.1567307</v>
      </c>
      <c r="M2471" t="s">
        <v>60</v>
      </c>
      <c r="N2471">
        <v>0</v>
      </c>
      <c r="O2471">
        <v>-6</v>
      </c>
      <c r="P2471">
        <f t="shared" si="234"/>
        <v>6</v>
      </c>
      <c r="Q2471" t="s">
        <v>54</v>
      </c>
      <c r="R2471">
        <v>2</v>
      </c>
      <c r="S2471">
        <f t="shared" si="229"/>
        <v>6</v>
      </c>
      <c r="T2471">
        <f t="shared" si="230"/>
        <v>0</v>
      </c>
      <c r="U2471" t="s">
        <v>38</v>
      </c>
      <c r="V2471" t="s">
        <v>44</v>
      </c>
      <c r="Z2471" s="5">
        <v>0.87</v>
      </c>
      <c r="AA2471">
        <v>2</v>
      </c>
      <c r="AB2471" s="6">
        <v>1.7</v>
      </c>
      <c r="AC2471" s="8">
        <f t="shared" si="231"/>
        <v>869.65200000000004</v>
      </c>
      <c r="AE2471" s="8">
        <f t="shared" si="232"/>
        <v>869.65200000000004</v>
      </c>
      <c r="AG2471" t="str">
        <f t="shared" si="233"/>
        <v/>
      </c>
    </row>
    <row r="2472" spans="1:38" x14ac:dyDescent="0.35">
      <c r="A2472">
        <v>2471</v>
      </c>
      <c r="C2472">
        <v>492</v>
      </c>
      <c r="D2472">
        <v>487</v>
      </c>
      <c r="E2472" t="s">
        <v>33</v>
      </c>
      <c r="F2472" t="s">
        <v>34</v>
      </c>
      <c r="G2472">
        <v>50.342117309999999</v>
      </c>
      <c r="H2472">
        <v>125.1567307</v>
      </c>
      <c r="M2472" t="s">
        <v>42</v>
      </c>
      <c r="N2472">
        <v>-6</v>
      </c>
      <c r="O2472">
        <v>-23</v>
      </c>
      <c r="P2472">
        <f t="shared" si="234"/>
        <v>17</v>
      </c>
      <c r="Q2472" t="s">
        <v>54</v>
      </c>
      <c r="R2472">
        <v>2</v>
      </c>
      <c r="S2472">
        <f t="shared" si="229"/>
        <v>17</v>
      </c>
      <c r="T2472">
        <f t="shared" si="230"/>
        <v>0</v>
      </c>
      <c r="U2472" t="s">
        <v>38</v>
      </c>
      <c r="V2472" t="s">
        <v>44</v>
      </c>
      <c r="Z2472" s="5">
        <v>1.38</v>
      </c>
      <c r="AA2472">
        <v>5</v>
      </c>
      <c r="AB2472" s="6">
        <v>1.7</v>
      </c>
      <c r="AC2472" s="8">
        <f t="shared" si="231"/>
        <v>3788.7899999999986</v>
      </c>
      <c r="AE2472" s="8">
        <f t="shared" si="232"/>
        <v>3788.7899999999986</v>
      </c>
      <c r="AG2472" t="str">
        <f t="shared" si="233"/>
        <v/>
      </c>
    </row>
    <row r="2473" spans="1:38" x14ac:dyDescent="0.35">
      <c r="A2473">
        <v>2472</v>
      </c>
      <c r="C2473">
        <v>492</v>
      </c>
      <c r="D2473">
        <v>487</v>
      </c>
      <c r="E2473" t="s">
        <v>33</v>
      </c>
      <c r="F2473" t="s">
        <v>34</v>
      </c>
      <c r="G2473">
        <v>50.342117309999999</v>
      </c>
      <c r="H2473">
        <v>125.1567307</v>
      </c>
      <c r="M2473" t="s">
        <v>45</v>
      </c>
      <c r="N2473">
        <v>-23</v>
      </c>
      <c r="O2473">
        <v>-33</v>
      </c>
      <c r="P2473">
        <f t="shared" si="234"/>
        <v>10</v>
      </c>
      <c r="Q2473" t="s">
        <v>69</v>
      </c>
      <c r="R2473">
        <v>2</v>
      </c>
      <c r="S2473">
        <f t="shared" si="229"/>
        <v>10</v>
      </c>
      <c r="T2473">
        <f t="shared" si="230"/>
        <v>0</v>
      </c>
      <c r="U2473" t="s">
        <v>38</v>
      </c>
      <c r="V2473" t="s">
        <v>44</v>
      </c>
      <c r="Z2473" s="5">
        <v>1.38</v>
      </c>
      <c r="AA2473">
        <v>35</v>
      </c>
      <c r="AB2473" s="6">
        <v>1.7</v>
      </c>
      <c r="AC2473" s="8">
        <f t="shared" si="231"/>
        <v>1524.8999999999999</v>
      </c>
      <c r="AE2473" s="8">
        <f t="shared" si="232"/>
        <v>1524.8999999999999</v>
      </c>
      <c r="AG2473" t="str">
        <f t="shared" si="233"/>
        <v/>
      </c>
    </row>
    <row r="2474" spans="1:38" x14ac:dyDescent="0.35">
      <c r="A2474">
        <v>2473</v>
      </c>
      <c r="C2474">
        <v>492</v>
      </c>
      <c r="D2474">
        <v>487</v>
      </c>
      <c r="E2474" t="s">
        <v>33</v>
      </c>
      <c r="F2474" t="s">
        <v>34</v>
      </c>
      <c r="G2474">
        <v>50.342117309999999</v>
      </c>
      <c r="H2474">
        <v>125.1567307</v>
      </c>
      <c r="M2474" t="s">
        <v>63</v>
      </c>
      <c r="N2474">
        <v>-22</v>
      </c>
      <c r="O2474">
        <v>-58</v>
      </c>
      <c r="P2474">
        <f t="shared" si="234"/>
        <v>36</v>
      </c>
      <c r="Q2474" t="s">
        <v>69</v>
      </c>
      <c r="R2474">
        <v>2</v>
      </c>
      <c r="S2474">
        <f t="shared" si="229"/>
        <v>36</v>
      </c>
      <c r="T2474">
        <f t="shared" si="230"/>
        <v>0</v>
      </c>
      <c r="U2474" t="s">
        <v>38</v>
      </c>
      <c r="V2474" t="s">
        <v>44</v>
      </c>
      <c r="Z2474" s="5">
        <v>1.38</v>
      </c>
      <c r="AA2474">
        <v>8</v>
      </c>
      <c r="AB2474" s="6">
        <v>1.7</v>
      </c>
      <c r="AC2474" s="8">
        <f t="shared" si="231"/>
        <v>7769.9519999999975</v>
      </c>
      <c r="AE2474" s="8">
        <f t="shared" si="232"/>
        <v>7769.9519999999975</v>
      </c>
      <c r="AG2474" t="str">
        <f t="shared" si="233"/>
        <v/>
      </c>
    </row>
    <row r="2475" spans="1:38" x14ac:dyDescent="0.35">
      <c r="A2475">
        <v>2474</v>
      </c>
      <c r="B2475" s="1"/>
      <c r="C2475">
        <v>492</v>
      </c>
      <c r="D2475">
        <v>487</v>
      </c>
      <c r="E2475" s="1" t="s">
        <v>33</v>
      </c>
      <c r="F2475" t="s">
        <v>34</v>
      </c>
      <c r="G2475" s="1">
        <v>50.342117309999999</v>
      </c>
      <c r="H2475" s="1">
        <v>125.1567307</v>
      </c>
      <c r="I2475" s="1"/>
      <c r="J2475" s="1"/>
      <c r="K2475" s="1"/>
      <c r="L2475" s="1"/>
      <c r="M2475" s="1" t="s">
        <v>101</v>
      </c>
      <c r="N2475" s="1">
        <v>-58</v>
      </c>
      <c r="O2475" s="1">
        <v>-58</v>
      </c>
      <c r="P2475">
        <f t="shared" si="234"/>
        <v>0</v>
      </c>
      <c r="Q2475" s="1"/>
      <c r="R2475" s="1">
        <v>2</v>
      </c>
      <c r="S2475" s="1">
        <f t="shared" si="229"/>
        <v>0</v>
      </c>
      <c r="T2475" s="1">
        <f t="shared" si="230"/>
        <v>0</v>
      </c>
      <c r="U2475" t="s">
        <v>38</v>
      </c>
      <c r="V2475" t="s">
        <v>73</v>
      </c>
      <c r="W2475" s="1"/>
      <c r="X2475" s="1"/>
      <c r="Y2475" s="1"/>
      <c r="Z2475" s="5">
        <v>1.38</v>
      </c>
      <c r="AA2475" s="1">
        <v>50</v>
      </c>
      <c r="AB2475" s="6">
        <v>1.7</v>
      </c>
      <c r="AC2475" s="8">
        <f t="shared" si="231"/>
        <v>0</v>
      </c>
      <c r="AD2475" s="1"/>
      <c r="AE2475" s="10">
        <f t="shared" si="232"/>
        <v>0</v>
      </c>
      <c r="AF2475" s="1"/>
      <c r="AG2475" t="str">
        <f t="shared" si="233"/>
        <v/>
      </c>
      <c r="AI2475" s="1"/>
      <c r="AJ2475" s="1"/>
      <c r="AK2475" s="1"/>
      <c r="AL2475" s="1"/>
    </row>
    <row r="2476" spans="1:38" x14ac:dyDescent="0.35">
      <c r="A2476">
        <v>2475</v>
      </c>
      <c r="C2476">
        <v>518</v>
      </c>
      <c r="D2476">
        <v>488</v>
      </c>
      <c r="E2476" t="s">
        <v>33</v>
      </c>
      <c r="F2476" t="s">
        <v>34</v>
      </c>
      <c r="G2476">
        <v>50.009006499999998</v>
      </c>
      <c r="H2476">
        <v>125.49593350000001</v>
      </c>
      <c r="M2476" t="s">
        <v>54</v>
      </c>
      <c r="N2476">
        <v>2</v>
      </c>
      <c r="O2476">
        <v>1.5</v>
      </c>
      <c r="P2476">
        <f t="shared" si="234"/>
        <v>0.5</v>
      </c>
      <c r="Q2476" t="s">
        <v>36</v>
      </c>
      <c r="R2476">
        <v>1</v>
      </c>
      <c r="S2476">
        <f t="shared" si="229"/>
        <v>0</v>
      </c>
      <c r="T2476">
        <f t="shared" si="230"/>
        <v>0.5</v>
      </c>
      <c r="W2476">
        <f>SUM(S2476:S2483)</f>
        <v>60</v>
      </c>
      <c r="X2476">
        <f>SUM(T2476:T2483)</f>
        <v>2</v>
      </c>
      <c r="Y2476">
        <f>X2476+W2476</f>
        <v>62</v>
      </c>
      <c r="Z2476" s="5">
        <v>0.14000000000000001</v>
      </c>
      <c r="AA2476">
        <v>0</v>
      </c>
      <c r="AB2476" s="6">
        <v>43.21</v>
      </c>
      <c r="AC2476" s="8">
        <f t="shared" si="231"/>
        <v>302.47000000000003</v>
      </c>
      <c r="AD2476" s="8">
        <f>SUM(AC2476:AC2483)</f>
        <v>13546.732999999998</v>
      </c>
      <c r="AE2476" s="8">
        <f t="shared" si="232"/>
        <v>302.47000000000003</v>
      </c>
      <c r="AF2476" s="8">
        <f>SUM(AE2476:AE2483)</f>
        <v>13546.732999999998</v>
      </c>
      <c r="AG2476">
        <f t="shared" si="233"/>
        <v>1</v>
      </c>
    </row>
    <row r="2477" spans="1:38" x14ac:dyDescent="0.35">
      <c r="A2477">
        <v>2476</v>
      </c>
      <c r="C2477">
        <v>518</v>
      </c>
      <c r="D2477">
        <v>488</v>
      </c>
      <c r="E2477" t="s">
        <v>33</v>
      </c>
      <c r="F2477" t="s">
        <v>34</v>
      </c>
      <c r="G2477">
        <v>50.009006499999998</v>
      </c>
      <c r="H2477">
        <v>125.49593350000001</v>
      </c>
      <c r="M2477" t="s">
        <v>47</v>
      </c>
      <c r="N2477">
        <v>1.5</v>
      </c>
      <c r="O2477">
        <v>0.5</v>
      </c>
      <c r="P2477">
        <f t="shared" si="234"/>
        <v>1</v>
      </c>
      <c r="Q2477" t="s">
        <v>36</v>
      </c>
      <c r="R2477">
        <v>1</v>
      </c>
      <c r="S2477">
        <f t="shared" si="229"/>
        <v>0</v>
      </c>
      <c r="T2477">
        <f t="shared" si="230"/>
        <v>1</v>
      </c>
      <c r="Z2477" s="5">
        <v>0.14000000000000001</v>
      </c>
      <c r="AA2477">
        <v>0</v>
      </c>
      <c r="AB2477" s="6">
        <v>43.21</v>
      </c>
      <c r="AC2477" s="8">
        <f t="shared" si="231"/>
        <v>604.94000000000005</v>
      </c>
      <c r="AE2477" s="8">
        <f t="shared" si="232"/>
        <v>604.94000000000005</v>
      </c>
      <c r="AG2477" t="str">
        <f t="shared" si="233"/>
        <v/>
      </c>
    </row>
    <row r="2478" spans="1:38" x14ac:dyDescent="0.35">
      <c r="A2478">
        <v>2477</v>
      </c>
      <c r="C2478">
        <v>518</v>
      </c>
      <c r="D2478">
        <v>488</v>
      </c>
      <c r="E2478" t="s">
        <v>33</v>
      </c>
      <c r="F2478" t="s">
        <v>34</v>
      </c>
      <c r="G2478">
        <v>50.009006499999998</v>
      </c>
      <c r="H2478">
        <v>125.49593350000001</v>
      </c>
      <c r="M2478" t="s">
        <v>153</v>
      </c>
      <c r="N2478">
        <v>0.5</v>
      </c>
      <c r="O2478">
        <v>0</v>
      </c>
      <c r="P2478">
        <f t="shared" si="234"/>
        <v>0.5</v>
      </c>
      <c r="Q2478" t="s">
        <v>36</v>
      </c>
      <c r="R2478">
        <v>1</v>
      </c>
      <c r="S2478">
        <f t="shared" si="229"/>
        <v>0</v>
      </c>
      <c r="T2478">
        <f t="shared" si="230"/>
        <v>0.5</v>
      </c>
      <c r="Z2478" s="5">
        <v>0.14000000000000001</v>
      </c>
      <c r="AA2478">
        <v>0</v>
      </c>
      <c r="AB2478" s="6">
        <v>36.65</v>
      </c>
      <c r="AC2478" s="8">
        <f t="shared" si="231"/>
        <v>256.55</v>
      </c>
      <c r="AE2478" s="8">
        <f t="shared" si="232"/>
        <v>256.55</v>
      </c>
      <c r="AG2478" t="str">
        <f t="shared" si="233"/>
        <v/>
      </c>
    </row>
    <row r="2479" spans="1:38" x14ac:dyDescent="0.35">
      <c r="A2479">
        <v>2478</v>
      </c>
      <c r="C2479">
        <v>566</v>
      </c>
      <c r="D2479">
        <v>488</v>
      </c>
      <c r="E2479" t="s">
        <v>33</v>
      </c>
      <c r="F2479" t="s">
        <v>34</v>
      </c>
      <c r="G2479">
        <v>50.009006499999998</v>
      </c>
      <c r="H2479">
        <v>125.49593350000001</v>
      </c>
      <c r="M2479" t="s">
        <v>119</v>
      </c>
      <c r="N2479">
        <v>0</v>
      </c>
      <c r="O2479">
        <v>-7</v>
      </c>
      <c r="P2479">
        <f t="shared" si="234"/>
        <v>7</v>
      </c>
      <c r="Q2479" t="s">
        <v>43</v>
      </c>
      <c r="R2479">
        <v>2</v>
      </c>
      <c r="S2479">
        <f t="shared" si="229"/>
        <v>7</v>
      </c>
      <c r="T2479">
        <f t="shared" si="230"/>
        <v>0</v>
      </c>
      <c r="U2479" t="s">
        <v>38</v>
      </c>
      <c r="V2479" t="s">
        <v>73</v>
      </c>
      <c r="Z2479" s="5">
        <v>1.31</v>
      </c>
      <c r="AA2479">
        <v>35</v>
      </c>
      <c r="AB2479" s="6">
        <v>4.74</v>
      </c>
      <c r="AC2479" s="8">
        <f t="shared" si="231"/>
        <v>2825.277</v>
      </c>
      <c r="AE2479" s="8">
        <f t="shared" si="232"/>
        <v>2825.277</v>
      </c>
      <c r="AG2479" t="str">
        <f t="shared" si="233"/>
        <v/>
      </c>
    </row>
    <row r="2480" spans="1:38" x14ac:dyDescent="0.35">
      <c r="A2480">
        <v>2479</v>
      </c>
      <c r="C2480">
        <v>566</v>
      </c>
      <c r="D2480">
        <v>488</v>
      </c>
      <c r="E2480" t="s">
        <v>33</v>
      </c>
      <c r="F2480" t="s">
        <v>34</v>
      </c>
      <c r="G2480">
        <v>50.009006499999998</v>
      </c>
      <c r="H2480">
        <v>125.49593350000001</v>
      </c>
      <c r="M2480" t="s">
        <v>163</v>
      </c>
      <c r="N2480">
        <v>-7</v>
      </c>
      <c r="O2480">
        <v>-10</v>
      </c>
      <c r="P2480">
        <f t="shared" si="234"/>
        <v>3</v>
      </c>
      <c r="Q2480" t="s">
        <v>43</v>
      </c>
      <c r="R2480">
        <v>2</v>
      </c>
      <c r="S2480">
        <f t="shared" si="229"/>
        <v>3</v>
      </c>
      <c r="T2480">
        <f t="shared" si="230"/>
        <v>0</v>
      </c>
      <c r="U2480" t="s">
        <v>38</v>
      </c>
      <c r="V2480" t="s">
        <v>73</v>
      </c>
      <c r="Z2480" s="5">
        <v>0.14000000000000001</v>
      </c>
      <c r="AA2480">
        <v>35</v>
      </c>
      <c r="AB2480" s="6">
        <v>43.21</v>
      </c>
      <c r="AC2480" s="8">
        <f t="shared" si="231"/>
        <v>1179.633</v>
      </c>
      <c r="AE2480" s="8">
        <f t="shared" si="232"/>
        <v>1179.633</v>
      </c>
      <c r="AG2480" t="str">
        <f t="shared" si="233"/>
        <v/>
      </c>
    </row>
    <row r="2481" spans="1:38" x14ac:dyDescent="0.35">
      <c r="A2481">
        <v>2480</v>
      </c>
      <c r="C2481">
        <v>566</v>
      </c>
      <c r="D2481">
        <v>488</v>
      </c>
      <c r="E2481" t="s">
        <v>33</v>
      </c>
      <c r="F2481" t="s">
        <v>34</v>
      </c>
      <c r="G2481">
        <v>50.009006499999998</v>
      </c>
      <c r="H2481">
        <v>125.49593350000001</v>
      </c>
      <c r="M2481" t="s">
        <v>307</v>
      </c>
      <c r="N2481">
        <v>-10</v>
      </c>
      <c r="O2481">
        <v>-13</v>
      </c>
      <c r="P2481">
        <f t="shared" si="234"/>
        <v>3</v>
      </c>
      <c r="Q2481" t="s">
        <v>43</v>
      </c>
      <c r="R2481">
        <v>2</v>
      </c>
      <c r="S2481">
        <f t="shared" si="229"/>
        <v>3</v>
      </c>
      <c r="T2481">
        <f t="shared" si="230"/>
        <v>0</v>
      </c>
      <c r="U2481" t="s">
        <v>38</v>
      </c>
      <c r="V2481" t="s">
        <v>73</v>
      </c>
      <c r="Z2481" s="5">
        <v>1.31</v>
      </c>
      <c r="AA2481">
        <v>35</v>
      </c>
      <c r="AB2481" s="6">
        <v>4.74</v>
      </c>
      <c r="AC2481" s="8">
        <f t="shared" si="231"/>
        <v>1210.8330000000001</v>
      </c>
      <c r="AE2481" s="8">
        <f t="shared" si="232"/>
        <v>1210.8330000000001</v>
      </c>
      <c r="AG2481" t="str">
        <f t="shared" si="233"/>
        <v/>
      </c>
    </row>
    <row r="2482" spans="1:38" x14ac:dyDescent="0.35">
      <c r="A2482">
        <v>2481</v>
      </c>
      <c r="C2482">
        <v>566</v>
      </c>
      <c r="D2482">
        <v>488</v>
      </c>
      <c r="E2482" t="s">
        <v>33</v>
      </c>
      <c r="F2482" t="s">
        <v>34</v>
      </c>
      <c r="G2482">
        <v>50.009006499999998</v>
      </c>
      <c r="H2482">
        <v>125.49593350000001</v>
      </c>
      <c r="M2482" t="s">
        <v>42</v>
      </c>
      <c r="N2482">
        <v>-13</v>
      </c>
      <c r="O2482">
        <v>-19</v>
      </c>
      <c r="P2482">
        <f t="shared" si="234"/>
        <v>6</v>
      </c>
      <c r="Q2482" t="s">
        <v>43</v>
      </c>
      <c r="R2482">
        <v>2</v>
      </c>
      <c r="S2482">
        <f t="shared" si="229"/>
        <v>6</v>
      </c>
      <c r="T2482">
        <f t="shared" si="230"/>
        <v>0</v>
      </c>
      <c r="U2482" t="s">
        <v>38</v>
      </c>
      <c r="V2482" t="s">
        <v>73</v>
      </c>
      <c r="Z2482" s="5">
        <v>1.38</v>
      </c>
      <c r="AA2482">
        <v>35</v>
      </c>
      <c r="AB2482" s="6">
        <v>1.7</v>
      </c>
      <c r="AC2482" s="8">
        <f t="shared" si="231"/>
        <v>914.93999999999983</v>
      </c>
      <c r="AE2482" s="8">
        <f t="shared" si="232"/>
        <v>914.93999999999983</v>
      </c>
      <c r="AG2482" t="str">
        <f t="shared" si="233"/>
        <v/>
      </c>
    </row>
    <row r="2483" spans="1:38" x14ac:dyDescent="0.35">
      <c r="A2483">
        <v>2482</v>
      </c>
      <c r="B2483" s="1"/>
      <c r="C2483">
        <v>566</v>
      </c>
      <c r="D2483">
        <v>488</v>
      </c>
      <c r="E2483" s="1" t="s">
        <v>33</v>
      </c>
      <c r="F2483" t="s">
        <v>34</v>
      </c>
      <c r="G2483" s="1">
        <v>50.009006499999998</v>
      </c>
      <c r="H2483" s="1">
        <v>125.49593350000001</v>
      </c>
      <c r="I2483" s="1"/>
      <c r="J2483" s="1"/>
      <c r="K2483" s="1"/>
      <c r="L2483" s="1"/>
      <c r="M2483" s="1" t="s">
        <v>45</v>
      </c>
      <c r="N2483" s="1">
        <v>-19</v>
      </c>
      <c r="O2483" s="1">
        <v>-60</v>
      </c>
      <c r="P2483">
        <f t="shared" si="234"/>
        <v>41</v>
      </c>
      <c r="Q2483" s="1" t="s">
        <v>43</v>
      </c>
      <c r="R2483" s="1">
        <v>2</v>
      </c>
      <c r="S2483" s="1">
        <f t="shared" si="229"/>
        <v>41</v>
      </c>
      <c r="T2483" s="1">
        <f t="shared" si="230"/>
        <v>0</v>
      </c>
      <c r="U2483" t="s">
        <v>38</v>
      </c>
      <c r="V2483" t="s">
        <v>73</v>
      </c>
      <c r="W2483" s="1"/>
      <c r="X2483" s="1"/>
      <c r="Y2483" s="1"/>
      <c r="Z2483" s="5">
        <v>1.38</v>
      </c>
      <c r="AA2483" s="1">
        <v>35</v>
      </c>
      <c r="AB2483" s="6">
        <v>1.7</v>
      </c>
      <c r="AC2483" s="8">
        <f t="shared" si="231"/>
        <v>6252.0899999999992</v>
      </c>
      <c r="AD2483" s="1"/>
      <c r="AE2483" s="10">
        <f t="shared" si="232"/>
        <v>6252.0899999999992</v>
      </c>
      <c r="AF2483" s="1"/>
      <c r="AG2483" t="str">
        <f t="shared" si="233"/>
        <v/>
      </c>
      <c r="AI2483" s="1"/>
      <c r="AJ2483" s="1"/>
      <c r="AK2483" s="1"/>
      <c r="AL2483" s="1"/>
    </row>
    <row r="2484" spans="1:38" x14ac:dyDescent="0.35">
      <c r="A2484">
        <v>2483</v>
      </c>
      <c r="C2484">
        <v>446</v>
      </c>
      <c r="D2484">
        <v>489</v>
      </c>
      <c r="E2484" t="s">
        <v>33</v>
      </c>
      <c r="F2484" t="s">
        <v>34</v>
      </c>
      <c r="G2484">
        <v>50.345951079999999</v>
      </c>
      <c r="H2484">
        <v>125.1679001</v>
      </c>
      <c r="M2484" t="s">
        <v>308</v>
      </c>
      <c r="N2484">
        <v>13</v>
      </c>
      <c r="O2484">
        <v>12</v>
      </c>
      <c r="P2484">
        <f t="shared" si="234"/>
        <v>1</v>
      </c>
      <c r="Q2484" t="s">
        <v>36</v>
      </c>
      <c r="R2484">
        <v>1</v>
      </c>
      <c r="S2484">
        <f t="shared" si="229"/>
        <v>0</v>
      </c>
      <c r="T2484">
        <f t="shared" si="230"/>
        <v>1</v>
      </c>
      <c r="W2484">
        <f>SUM(S2484:S2487)</f>
        <v>18</v>
      </c>
      <c r="X2484">
        <f>SUM(T2484:T2487)</f>
        <v>13</v>
      </c>
      <c r="Y2484">
        <f>X2484+W2484</f>
        <v>31</v>
      </c>
      <c r="Z2484" s="5">
        <v>0.14000000000000001</v>
      </c>
      <c r="AA2484">
        <v>0</v>
      </c>
      <c r="AB2484" s="6">
        <v>43.21</v>
      </c>
      <c r="AC2484" s="8">
        <f t="shared" si="231"/>
        <v>604.94000000000005</v>
      </c>
      <c r="AD2484" s="8">
        <f>SUM(AC2484:AC2487)</f>
        <v>9369.66</v>
      </c>
      <c r="AE2484" s="8">
        <f t="shared" si="232"/>
        <v>604.94000000000005</v>
      </c>
      <c r="AF2484" s="8">
        <f>SUM(AE2484:AE2487)</f>
        <v>9369.66</v>
      </c>
      <c r="AG2484">
        <f t="shared" si="233"/>
        <v>1</v>
      </c>
    </row>
    <row r="2485" spans="1:38" x14ac:dyDescent="0.35">
      <c r="A2485">
        <v>2484</v>
      </c>
      <c r="C2485">
        <v>446</v>
      </c>
      <c r="D2485">
        <v>489</v>
      </c>
      <c r="E2485" t="s">
        <v>33</v>
      </c>
      <c r="F2485" t="s">
        <v>34</v>
      </c>
      <c r="G2485">
        <v>50.345951079999999</v>
      </c>
      <c r="H2485">
        <v>125.1679001</v>
      </c>
      <c r="M2485" t="s">
        <v>40</v>
      </c>
      <c r="N2485">
        <v>12</v>
      </c>
      <c r="O2485">
        <v>2</v>
      </c>
      <c r="P2485">
        <f t="shared" si="234"/>
        <v>10</v>
      </c>
      <c r="Q2485" t="s">
        <v>36</v>
      </c>
      <c r="R2485">
        <v>1</v>
      </c>
      <c r="S2485">
        <f t="shared" si="229"/>
        <v>0</v>
      </c>
      <c r="T2485">
        <f t="shared" si="230"/>
        <v>10</v>
      </c>
      <c r="Z2485" s="5">
        <v>0.14000000000000001</v>
      </c>
      <c r="AA2485">
        <v>0</v>
      </c>
      <c r="AB2485" s="6">
        <v>43.21</v>
      </c>
      <c r="AC2485" s="8">
        <f t="shared" si="231"/>
        <v>6049.4</v>
      </c>
      <c r="AE2485" s="8">
        <f t="shared" si="232"/>
        <v>6049.4</v>
      </c>
      <c r="AG2485" t="str">
        <f t="shared" si="233"/>
        <v/>
      </c>
    </row>
    <row r="2486" spans="1:38" x14ac:dyDescent="0.35">
      <c r="A2486">
        <v>2485</v>
      </c>
      <c r="C2486">
        <v>446</v>
      </c>
      <c r="D2486">
        <v>489</v>
      </c>
      <c r="E2486" t="s">
        <v>33</v>
      </c>
      <c r="F2486" t="s">
        <v>34</v>
      </c>
      <c r="G2486">
        <v>50.345951079999999</v>
      </c>
      <c r="H2486">
        <v>125.1679001</v>
      </c>
      <c r="M2486" t="s">
        <v>41</v>
      </c>
      <c r="N2486">
        <v>2</v>
      </c>
      <c r="O2486">
        <v>0</v>
      </c>
      <c r="P2486">
        <f t="shared" si="234"/>
        <v>2</v>
      </c>
      <c r="Q2486" t="s">
        <v>36</v>
      </c>
      <c r="R2486">
        <v>1</v>
      </c>
      <c r="S2486">
        <f t="shared" si="229"/>
        <v>0</v>
      </c>
      <c r="T2486">
        <f t="shared" si="230"/>
        <v>2</v>
      </c>
      <c r="Z2486" s="5">
        <v>0.14000000000000001</v>
      </c>
      <c r="AA2486">
        <v>0</v>
      </c>
      <c r="AB2486" s="6">
        <v>36.65</v>
      </c>
      <c r="AC2486" s="8">
        <f t="shared" si="231"/>
        <v>1026.2</v>
      </c>
      <c r="AE2486" s="8">
        <f t="shared" si="232"/>
        <v>1026.2</v>
      </c>
      <c r="AG2486" t="str">
        <f t="shared" si="233"/>
        <v/>
      </c>
    </row>
    <row r="2487" spans="1:38" x14ac:dyDescent="0.35">
      <c r="A2487">
        <v>2486</v>
      </c>
      <c r="B2487" s="1"/>
      <c r="C2487">
        <v>494</v>
      </c>
      <c r="D2487">
        <v>489</v>
      </c>
      <c r="E2487" s="1" t="s">
        <v>33</v>
      </c>
      <c r="F2487" t="s">
        <v>34</v>
      </c>
      <c r="G2487" s="1">
        <v>50.345951079999999</v>
      </c>
      <c r="H2487" s="1">
        <v>125.1679001</v>
      </c>
      <c r="I2487" s="1"/>
      <c r="J2487" s="1"/>
      <c r="K2487" s="1"/>
      <c r="L2487" s="1"/>
      <c r="M2487" s="1" t="s">
        <v>48</v>
      </c>
      <c r="N2487" s="1">
        <v>0</v>
      </c>
      <c r="O2487" s="1">
        <v>-18</v>
      </c>
      <c r="P2487">
        <f t="shared" si="234"/>
        <v>18</v>
      </c>
      <c r="Q2487" s="1" t="s">
        <v>43</v>
      </c>
      <c r="R2487" s="1">
        <v>2</v>
      </c>
      <c r="S2487" s="1">
        <f t="shared" si="229"/>
        <v>18</v>
      </c>
      <c r="T2487" s="1">
        <f t="shared" si="230"/>
        <v>0</v>
      </c>
      <c r="U2487" t="s">
        <v>38</v>
      </c>
      <c r="V2487" t="s">
        <v>73</v>
      </c>
      <c r="W2487" s="1"/>
      <c r="X2487" s="1"/>
      <c r="Y2487" s="1"/>
      <c r="Z2487" s="5">
        <v>1.38</v>
      </c>
      <c r="AA2487" s="1">
        <v>60</v>
      </c>
      <c r="AB2487" s="6">
        <v>1.7</v>
      </c>
      <c r="AC2487" s="8">
        <f t="shared" si="231"/>
        <v>1689.1199999999994</v>
      </c>
      <c r="AD2487" s="1"/>
      <c r="AE2487" s="10">
        <f t="shared" si="232"/>
        <v>1689.1199999999994</v>
      </c>
      <c r="AF2487" s="1"/>
      <c r="AG2487" t="str">
        <f t="shared" si="233"/>
        <v/>
      </c>
      <c r="AI2487" s="1"/>
      <c r="AJ2487" s="1"/>
      <c r="AK2487" s="1"/>
      <c r="AL2487" s="1"/>
    </row>
    <row r="2488" spans="1:38" x14ac:dyDescent="0.35">
      <c r="A2488">
        <v>2487</v>
      </c>
      <c r="C2488">
        <v>519</v>
      </c>
      <c r="D2488">
        <v>490</v>
      </c>
      <c r="E2488" t="s">
        <v>33</v>
      </c>
      <c r="F2488" t="s">
        <v>34</v>
      </c>
      <c r="G2488">
        <v>50.004505160000001</v>
      </c>
      <c r="H2488">
        <v>125.54071039999999</v>
      </c>
      <c r="M2488" t="s">
        <v>54</v>
      </c>
      <c r="N2488">
        <v>7</v>
      </c>
      <c r="O2488">
        <v>5</v>
      </c>
      <c r="P2488">
        <f t="shared" si="234"/>
        <v>2</v>
      </c>
      <c r="Q2488" t="s">
        <v>36</v>
      </c>
      <c r="R2488">
        <v>1</v>
      </c>
      <c r="S2488">
        <f t="shared" si="229"/>
        <v>0</v>
      </c>
      <c r="T2488">
        <f t="shared" si="230"/>
        <v>2</v>
      </c>
      <c r="W2488">
        <f>SUM(S2488:S2494)</f>
        <v>60</v>
      </c>
      <c r="X2488">
        <f>SUM(T2488:T2494)</f>
        <v>7</v>
      </c>
      <c r="Y2488">
        <f>X2488+W2488</f>
        <v>67</v>
      </c>
      <c r="Z2488" s="5">
        <v>0.14000000000000001</v>
      </c>
      <c r="AA2488">
        <v>0</v>
      </c>
      <c r="AB2488" s="6">
        <v>43.21</v>
      </c>
      <c r="AC2488" s="8">
        <f t="shared" si="231"/>
        <v>1209.8800000000001</v>
      </c>
      <c r="AD2488" s="8">
        <f>SUM(AC2488:AC2494)</f>
        <v>11755.917999999998</v>
      </c>
      <c r="AE2488" s="8">
        <f t="shared" si="232"/>
        <v>1209.8800000000001</v>
      </c>
      <c r="AF2488" s="8">
        <f>SUM(AE2488:AE2494)</f>
        <v>11755.917999999998</v>
      </c>
      <c r="AG2488">
        <f t="shared" si="233"/>
        <v>1</v>
      </c>
    </row>
    <row r="2489" spans="1:38" x14ac:dyDescent="0.35">
      <c r="A2489">
        <v>2488</v>
      </c>
      <c r="C2489">
        <v>519</v>
      </c>
      <c r="D2489">
        <v>490</v>
      </c>
      <c r="E2489" t="s">
        <v>33</v>
      </c>
      <c r="F2489" t="s">
        <v>34</v>
      </c>
      <c r="G2489">
        <v>50.004505160000001</v>
      </c>
      <c r="H2489">
        <v>125.54071039999999</v>
      </c>
      <c r="M2489" t="s">
        <v>47</v>
      </c>
      <c r="N2489">
        <v>5</v>
      </c>
      <c r="O2489">
        <v>4</v>
      </c>
      <c r="P2489">
        <f t="shared" si="234"/>
        <v>1</v>
      </c>
      <c r="Q2489" t="s">
        <v>36</v>
      </c>
      <c r="R2489">
        <v>1</v>
      </c>
      <c r="S2489">
        <f t="shared" si="229"/>
        <v>0</v>
      </c>
      <c r="T2489">
        <f t="shared" si="230"/>
        <v>1</v>
      </c>
      <c r="Z2489" s="5">
        <v>0.14000000000000001</v>
      </c>
      <c r="AA2489">
        <v>0</v>
      </c>
      <c r="AB2489" s="6">
        <v>43.21</v>
      </c>
      <c r="AC2489" s="8">
        <f t="shared" si="231"/>
        <v>604.94000000000005</v>
      </c>
      <c r="AE2489" s="8">
        <f t="shared" si="232"/>
        <v>604.94000000000005</v>
      </c>
      <c r="AG2489" t="str">
        <f t="shared" si="233"/>
        <v/>
      </c>
    </row>
    <row r="2490" spans="1:38" x14ac:dyDescent="0.35">
      <c r="A2490">
        <v>2489</v>
      </c>
      <c r="C2490">
        <v>519</v>
      </c>
      <c r="D2490">
        <v>490</v>
      </c>
      <c r="E2490" t="s">
        <v>33</v>
      </c>
      <c r="F2490" t="s">
        <v>34</v>
      </c>
      <c r="G2490">
        <v>50.004505160000001</v>
      </c>
      <c r="H2490">
        <v>125.54071039999999</v>
      </c>
      <c r="M2490" t="s">
        <v>41</v>
      </c>
      <c r="N2490">
        <v>4</v>
      </c>
      <c r="O2490">
        <v>0</v>
      </c>
      <c r="P2490">
        <f t="shared" si="234"/>
        <v>4</v>
      </c>
      <c r="Q2490" t="s">
        <v>36</v>
      </c>
      <c r="R2490">
        <v>1</v>
      </c>
      <c r="S2490">
        <f t="shared" si="229"/>
        <v>0</v>
      </c>
      <c r="T2490">
        <f t="shared" si="230"/>
        <v>4</v>
      </c>
      <c r="Z2490" s="5">
        <v>0.14000000000000001</v>
      </c>
      <c r="AA2490">
        <v>0</v>
      </c>
      <c r="AB2490" s="6">
        <v>36.65</v>
      </c>
      <c r="AC2490" s="8">
        <f t="shared" si="231"/>
        <v>2052.4</v>
      </c>
      <c r="AE2490" s="8">
        <f t="shared" si="232"/>
        <v>2052.4</v>
      </c>
      <c r="AG2490" t="str">
        <f t="shared" si="233"/>
        <v/>
      </c>
    </row>
    <row r="2491" spans="1:38" x14ac:dyDescent="0.35">
      <c r="A2491">
        <v>2490</v>
      </c>
      <c r="C2491">
        <v>567</v>
      </c>
      <c r="D2491">
        <v>490</v>
      </c>
      <c r="E2491" t="s">
        <v>33</v>
      </c>
      <c r="F2491" t="s">
        <v>34</v>
      </c>
      <c r="G2491">
        <v>50.004505160000001</v>
      </c>
      <c r="H2491">
        <v>125.54071039999999</v>
      </c>
      <c r="M2491" t="s">
        <v>106</v>
      </c>
      <c r="N2491">
        <v>0</v>
      </c>
      <c r="O2491">
        <v>-2</v>
      </c>
      <c r="P2491">
        <f t="shared" si="234"/>
        <v>2</v>
      </c>
      <c r="Q2491" t="s">
        <v>43</v>
      </c>
      <c r="R2491">
        <v>2</v>
      </c>
      <c r="S2491">
        <f t="shared" si="229"/>
        <v>2</v>
      </c>
      <c r="T2491">
        <f t="shared" si="230"/>
        <v>0</v>
      </c>
      <c r="U2491" t="s">
        <v>38</v>
      </c>
      <c r="V2491" t="s">
        <v>73</v>
      </c>
      <c r="Z2491" s="5">
        <v>1.31</v>
      </c>
      <c r="AA2491">
        <v>40</v>
      </c>
      <c r="AB2491" s="6">
        <v>4.74</v>
      </c>
      <c r="AC2491" s="8">
        <f t="shared" si="231"/>
        <v>745.12800000000004</v>
      </c>
      <c r="AE2491" s="8">
        <f t="shared" si="232"/>
        <v>745.12800000000004</v>
      </c>
      <c r="AG2491" t="str">
        <f t="shared" si="233"/>
        <v/>
      </c>
    </row>
    <row r="2492" spans="1:38" x14ac:dyDescent="0.35">
      <c r="A2492">
        <v>2491</v>
      </c>
      <c r="C2492">
        <v>567</v>
      </c>
      <c r="D2492">
        <v>490</v>
      </c>
      <c r="E2492" t="s">
        <v>33</v>
      </c>
      <c r="F2492" t="s">
        <v>34</v>
      </c>
      <c r="G2492">
        <v>50.004505160000001</v>
      </c>
      <c r="H2492">
        <v>125.54071039999999</v>
      </c>
      <c r="M2492" t="s">
        <v>42</v>
      </c>
      <c r="N2492">
        <v>-2</v>
      </c>
      <c r="O2492">
        <v>-20</v>
      </c>
      <c r="P2492">
        <f t="shared" si="234"/>
        <v>18</v>
      </c>
      <c r="Q2492" t="s">
        <v>43</v>
      </c>
      <c r="R2492">
        <v>2</v>
      </c>
      <c r="S2492">
        <f t="shared" si="229"/>
        <v>18</v>
      </c>
      <c r="T2492">
        <f t="shared" si="230"/>
        <v>0</v>
      </c>
      <c r="U2492" t="s">
        <v>38</v>
      </c>
      <c r="V2492" t="s">
        <v>44</v>
      </c>
      <c r="Z2492" s="5">
        <v>1.38</v>
      </c>
      <c r="AA2492">
        <v>40</v>
      </c>
      <c r="AB2492" s="6">
        <v>1.7</v>
      </c>
      <c r="AC2492" s="8">
        <f t="shared" si="231"/>
        <v>2533.6799999999989</v>
      </c>
      <c r="AE2492" s="8">
        <f t="shared" si="232"/>
        <v>2533.6799999999989</v>
      </c>
      <c r="AG2492" t="str">
        <f t="shared" si="233"/>
        <v/>
      </c>
    </row>
    <row r="2493" spans="1:38" x14ac:dyDescent="0.35">
      <c r="A2493">
        <v>2492</v>
      </c>
      <c r="C2493">
        <v>567</v>
      </c>
      <c r="D2493">
        <v>490</v>
      </c>
      <c r="E2493" t="s">
        <v>33</v>
      </c>
      <c r="F2493" t="s">
        <v>34</v>
      </c>
      <c r="G2493">
        <v>50.004505160000001</v>
      </c>
      <c r="H2493">
        <v>125.54071039999999</v>
      </c>
      <c r="M2493" t="s">
        <v>45</v>
      </c>
      <c r="N2493">
        <v>-20</v>
      </c>
      <c r="O2493">
        <v>-31</v>
      </c>
      <c r="P2493">
        <f t="shared" si="234"/>
        <v>11</v>
      </c>
      <c r="Q2493" t="s">
        <v>43</v>
      </c>
      <c r="R2493">
        <v>2</v>
      </c>
      <c r="S2493">
        <f t="shared" si="229"/>
        <v>11</v>
      </c>
      <c r="T2493">
        <f t="shared" si="230"/>
        <v>0</v>
      </c>
      <c r="U2493" t="s">
        <v>38</v>
      </c>
      <c r="V2493" t="s">
        <v>44</v>
      </c>
      <c r="Z2493" s="5">
        <v>1.38</v>
      </c>
      <c r="AA2493">
        <v>40</v>
      </c>
      <c r="AB2493" s="6">
        <v>1.7</v>
      </c>
      <c r="AC2493" s="8">
        <f t="shared" si="231"/>
        <v>1548.36</v>
      </c>
      <c r="AE2493" s="8">
        <f t="shared" si="232"/>
        <v>1548.36</v>
      </c>
      <c r="AG2493" t="str">
        <f t="shared" si="233"/>
        <v/>
      </c>
    </row>
    <row r="2494" spans="1:38" x14ac:dyDescent="0.35">
      <c r="A2494">
        <v>2493</v>
      </c>
      <c r="B2494" s="1"/>
      <c r="C2494">
        <v>567</v>
      </c>
      <c r="D2494">
        <v>490</v>
      </c>
      <c r="E2494" s="1" t="s">
        <v>33</v>
      </c>
      <c r="F2494" t="s">
        <v>34</v>
      </c>
      <c r="G2494" s="1">
        <v>50.004505160000001</v>
      </c>
      <c r="H2494" s="1">
        <v>125.54071039999999</v>
      </c>
      <c r="I2494" s="1"/>
      <c r="J2494" s="1"/>
      <c r="K2494" s="1"/>
      <c r="L2494" s="1"/>
      <c r="M2494" s="1" t="s">
        <v>49</v>
      </c>
      <c r="N2494" s="1">
        <v>-31</v>
      </c>
      <c r="O2494" s="1">
        <v>-60</v>
      </c>
      <c r="P2494">
        <f t="shared" si="234"/>
        <v>29</v>
      </c>
      <c r="Q2494" s="1" t="s">
        <v>43</v>
      </c>
      <c r="R2494" s="1">
        <v>2</v>
      </c>
      <c r="S2494" s="1">
        <f t="shared" si="229"/>
        <v>29</v>
      </c>
      <c r="T2494" s="1">
        <f t="shared" si="230"/>
        <v>0</v>
      </c>
      <c r="U2494" t="s">
        <v>38</v>
      </c>
      <c r="V2494" t="s">
        <v>44</v>
      </c>
      <c r="W2494" s="1"/>
      <c r="X2494" s="1"/>
      <c r="Y2494" s="1"/>
      <c r="Z2494" s="5">
        <v>1.38</v>
      </c>
      <c r="AA2494" s="1">
        <v>55</v>
      </c>
      <c r="AB2494" s="6">
        <v>1.7</v>
      </c>
      <c r="AC2494" s="8">
        <f t="shared" si="231"/>
        <v>3061.5299999999993</v>
      </c>
      <c r="AD2494" s="1"/>
      <c r="AE2494" s="10">
        <f t="shared" si="232"/>
        <v>3061.5299999999993</v>
      </c>
      <c r="AF2494" s="1"/>
      <c r="AG2494" t="str">
        <f t="shared" si="233"/>
        <v/>
      </c>
      <c r="AI2494" s="1"/>
      <c r="AJ2494" s="1"/>
      <c r="AK2494" s="1"/>
      <c r="AL2494" s="1"/>
    </row>
    <row r="2495" spans="1:38" x14ac:dyDescent="0.35">
      <c r="A2495">
        <v>2494</v>
      </c>
      <c r="C2495">
        <v>403</v>
      </c>
      <c r="D2495">
        <v>491</v>
      </c>
      <c r="E2495" t="s">
        <v>46</v>
      </c>
      <c r="F2495" t="s">
        <v>34</v>
      </c>
      <c r="G2495">
        <v>50.833328250000001</v>
      </c>
      <c r="H2495">
        <v>124.72669980000001</v>
      </c>
      <c r="M2495" t="s">
        <v>54</v>
      </c>
      <c r="N2495">
        <v>6</v>
      </c>
      <c r="O2495">
        <v>4</v>
      </c>
      <c r="P2495">
        <f t="shared" si="234"/>
        <v>2</v>
      </c>
      <c r="Q2495" t="s">
        <v>36</v>
      </c>
      <c r="R2495">
        <v>1</v>
      </c>
      <c r="S2495">
        <f t="shared" si="229"/>
        <v>0</v>
      </c>
      <c r="T2495">
        <f t="shared" si="230"/>
        <v>2</v>
      </c>
      <c r="W2495">
        <f>SUM(S2495:S2498)</f>
        <v>45</v>
      </c>
      <c r="X2495">
        <f>SUM(T2495:T2498)</f>
        <v>6</v>
      </c>
      <c r="Y2495">
        <f>X2495+W2495</f>
        <v>51</v>
      </c>
      <c r="Z2495" s="5">
        <v>0.11</v>
      </c>
      <c r="AA2495">
        <v>0</v>
      </c>
      <c r="AB2495" s="6">
        <v>45.06</v>
      </c>
      <c r="AC2495" s="8">
        <f t="shared" si="231"/>
        <v>991.31999999999994</v>
      </c>
      <c r="AD2495" s="8">
        <f>SUM(AC2495:AC2498)</f>
        <v>13449.14</v>
      </c>
      <c r="AE2495" s="8">
        <f t="shared" si="232"/>
        <v>991.31999999999994</v>
      </c>
      <c r="AF2495" s="8">
        <f>SUM(AE2495:AE2498)</f>
        <v>13449.14</v>
      </c>
      <c r="AG2495">
        <f t="shared" si="233"/>
        <v>1</v>
      </c>
    </row>
    <row r="2496" spans="1:38" x14ac:dyDescent="0.35">
      <c r="A2496">
        <v>2495</v>
      </c>
      <c r="C2496">
        <v>403</v>
      </c>
      <c r="D2496">
        <v>491</v>
      </c>
      <c r="E2496" t="s">
        <v>46</v>
      </c>
      <c r="F2496" t="s">
        <v>34</v>
      </c>
      <c r="G2496">
        <v>50.833328250000001</v>
      </c>
      <c r="H2496">
        <v>124.72669980000001</v>
      </c>
      <c r="M2496" t="s">
        <v>47</v>
      </c>
      <c r="N2496">
        <v>4</v>
      </c>
      <c r="O2496">
        <v>2</v>
      </c>
      <c r="P2496">
        <f t="shared" si="234"/>
        <v>2</v>
      </c>
      <c r="Q2496" t="s">
        <v>36</v>
      </c>
      <c r="R2496">
        <v>1</v>
      </c>
      <c r="S2496">
        <f t="shared" si="229"/>
        <v>0</v>
      </c>
      <c r="T2496">
        <f t="shared" si="230"/>
        <v>2</v>
      </c>
      <c r="Z2496" s="5">
        <v>0.11</v>
      </c>
      <c r="AA2496">
        <v>0</v>
      </c>
      <c r="AB2496" s="6">
        <v>45.06</v>
      </c>
      <c r="AC2496" s="8">
        <f t="shared" si="231"/>
        <v>991.31999999999994</v>
      </c>
      <c r="AE2496" s="8">
        <f t="shared" si="232"/>
        <v>991.31999999999994</v>
      </c>
      <c r="AG2496" t="str">
        <f t="shared" si="233"/>
        <v/>
      </c>
    </row>
    <row r="2497" spans="1:38" x14ac:dyDescent="0.35">
      <c r="A2497">
        <v>2496</v>
      </c>
      <c r="C2497">
        <v>403</v>
      </c>
      <c r="D2497">
        <v>491</v>
      </c>
      <c r="E2497" t="s">
        <v>46</v>
      </c>
      <c r="F2497" t="s">
        <v>34</v>
      </c>
      <c r="G2497">
        <v>50.833328250000001</v>
      </c>
      <c r="H2497">
        <v>124.72669980000001</v>
      </c>
      <c r="M2497" t="s">
        <v>41</v>
      </c>
      <c r="N2497">
        <v>2</v>
      </c>
      <c r="O2497">
        <v>0</v>
      </c>
      <c r="P2497">
        <f t="shared" si="234"/>
        <v>2</v>
      </c>
      <c r="Q2497" t="s">
        <v>36</v>
      </c>
      <c r="R2497">
        <v>1</v>
      </c>
      <c r="S2497">
        <f t="shared" si="229"/>
        <v>0</v>
      </c>
      <c r="T2497">
        <f t="shared" si="230"/>
        <v>2</v>
      </c>
      <c r="Z2497" s="5">
        <v>0.11</v>
      </c>
      <c r="AA2497">
        <v>0</v>
      </c>
      <c r="AB2497" s="6">
        <v>38.51</v>
      </c>
      <c r="AC2497" s="8">
        <f t="shared" si="231"/>
        <v>847.21999999999991</v>
      </c>
      <c r="AE2497" s="8">
        <f t="shared" si="232"/>
        <v>847.21999999999991</v>
      </c>
      <c r="AG2497" t="str">
        <f t="shared" si="233"/>
        <v/>
      </c>
    </row>
    <row r="2498" spans="1:38" x14ac:dyDescent="0.35">
      <c r="A2498">
        <v>2497</v>
      </c>
      <c r="B2498" s="1"/>
      <c r="C2498">
        <v>450</v>
      </c>
      <c r="D2498">
        <v>491</v>
      </c>
      <c r="E2498" s="1" t="s">
        <v>46</v>
      </c>
      <c r="F2498" t="s">
        <v>34</v>
      </c>
      <c r="G2498" s="1">
        <v>50.833328250000001</v>
      </c>
      <c r="H2498" s="1">
        <v>124.72669980000001</v>
      </c>
      <c r="I2498" s="1"/>
      <c r="J2498" s="1"/>
      <c r="K2498" s="1"/>
      <c r="L2498" s="1"/>
      <c r="M2498" s="1" t="s">
        <v>147</v>
      </c>
      <c r="N2498" s="1">
        <v>0</v>
      </c>
      <c r="O2498" s="1">
        <v>-45</v>
      </c>
      <c r="P2498">
        <f t="shared" si="234"/>
        <v>45</v>
      </c>
      <c r="Q2498" s="1" t="s">
        <v>43</v>
      </c>
      <c r="R2498" s="1">
        <v>2</v>
      </c>
      <c r="S2498" s="1">
        <f t="shared" ref="S2498:S2561" si="235">IF(R2498=1,0,P2498)</f>
        <v>45</v>
      </c>
      <c r="T2498" s="1">
        <f t="shared" ref="T2498:T2561" si="236">IF(R2498=1,P2498,0)</f>
        <v>0</v>
      </c>
      <c r="U2498" t="s">
        <v>38</v>
      </c>
      <c r="V2498" t="s">
        <v>44</v>
      </c>
      <c r="W2498" s="1"/>
      <c r="X2498" s="1"/>
      <c r="Y2498" s="1"/>
      <c r="Z2498" s="5">
        <v>0.86</v>
      </c>
      <c r="AA2498" s="1">
        <v>30</v>
      </c>
      <c r="AB2498" s="6">
        <v>3.92</v>
      </c>
      <c r="AC2498" s="8">
        <f t="shared" ref="AC2498:AC2561" si="237">Z2498*AB2498/100*P2498*100*100*((100-AA2498)/100)</f>
        <v>10619.28</v>
      </c>
      <c r="AD2498" s="1"/>
      <c r="AE2498" s="10">
        <f t="shared" ref="AE2498:AE2561" si="238">Z2498*AB2498/100*P2498*100*100*((100-AA2498)/100)</f>
        <v>10619.28</v>
      </c>
      <c r="AF2498" s="1"/>
      <c r="AG2498" t="str">
        <f t="shared" ref="AG2498:AG2561" si="239">IF(D2497&lt;&gt;D2498,1,"")</f>
        <v/>
      </c>
      <c r="AI2498" s="1"/>
      <c r="AJ2498" s="1"/>
      <c r="AK2498" s="1"/>
      <c r="AL2498" s="1"/>
    </row>
    <row r="2499" spans="1:38" x14ac:dyDescent="0.35">
      <c r="A2499">
        <v>2498</v>
      </c>
      <c r="C2499">
        <v>784</v>
      </c>
      <c r="D2499">
        <v>492</v>
      </c>
      <c r="E2499" t="s">
        <v>64</v>
      </c>
      <c r="F2499" t="s">
        <v>65</v>
      </c>
      <c r="G2499">
        <v>49.871440890000002</v>
      </c>
      <c r="H2499">
        <v>125.7465973</v>
      </c>
      <c r="M2499" t="s">
        <v>55</v>
      </c>
      <c r="N2499">
        <v>6</v>
      </c>
      <c r="O2499">
        <v>2</v>
      </c>
      <c r="P2499">
        <f t="shared" si="234"/>
        <v>4</v>
      </c>
      <c r="Q2499" t="s">
        <v>36</v>
      </c>
      <c r="R2499">
        <v>1</v>
      </c>
      <c r="S2499">
        <f t="shared" si="235"/>
        <v>0</v>
      </c>
      <c r="T2499">
        <f t="shared" si="236"/>
        <v>4</v>
      </c>
      <c r="W2499">
        <f>SUM(S2499:S2504)</f>
        <v>100</v>
      </c>
      <c r="X2499">
        <f>SUM(T2499:T2504)</f>
        <v>6</v>
      </c>
      <c r="Y2499">
        <f>X2499+W2499</f>
        <v>106</v>
      </c>
      <c r="Z2499" s="5">
        <v>0.16</v>
      </c>
      <c r="AA2499">
        <v>0</v>
      </c>
      <c r="AB2499" s="6">
        <v>37.4</v>
      </c>
      <c r="AC2499" s="8">
        <f t="shared" si="237"/>
        <v>2393.6</v>
      </c>
      <c r="AD2499" s="8">
        <f>SUM(AC2499:AC2504)</f>
        <v>23892.340800000002</v>
      </c>
      <c r="AE2499" s="8">
        <f t="shared" si="238"/>
        <v>2393.6</v>
      </c>
      <c r="AF2499" s="8">
        <f>SUM(AE2499:AE2504)</f>
        <v>23892.340800000002</v>
      </c>
      <c r="AG2499">
        <f t="shared" si="239"/>
        <v>1</v>
      </c>
    </row>
    <row r="2500" spans="1:38" x14ac:dyDescent="0.35">
      <c r="A2500">
        <v>2499</v>
      </c>
      <c r="C2500">
        <v>784</v>
      </c>
      <c r="D2500">
        <v>492</v>
      </c>
      <c r="E2500" t="s">
        <v>64</v>
      </c>
      <c r="F2500" t="s">
        <v>65</v>
      </c>
      <c r="G2500">
        <v>49.871440890000002</v>
      </c>
      <c r="H2500">
        <v>125.7465973</v>
      </c>
      <c r="M2500" t="s">
        <v>66</v>
      </c>
      <c r="N2500">
        <v>2</v>
      </c>
      <c r="O2500">
        <v>0</v>
      </c>
      <c r="P2500">
        <f t="shared" si="234"/>
        <v>2</v>
      </c>
      <c r="Q2500" t="s">
        <v>36</v>
      </c>
      <c r="R2500">
        <v>1</v>
      </c>
      <c r="S2500">
        <f t="shared" si="235"/>
        <v>0</v>
      </c>
      <c r="T2500">
        <f t="shared" si="236"/>
        <v>2</v>
      </c>
      <c r="Z2500" s="5">
        <v>0.16</v>
      </c>
      <c r="AA2500">
        <v>0</v>
      </c>
      <c r="AB2500" s="6">
        <v>37.4</v>
      </c>
      <c r="AC2500" s="8">
        <f t="shared" si="237"/>
        <v>1196.8</v>
      </c>
      <c r="AE2500" s="8">
        <f t="shared" si="238"/>
        <v>1196.8</v>
      </c>
      <c r="AG2500" t="str">
        <f t="shared" si="239"/>
        <v/>
      </c>
    </row>
    <row r="2501" spans="1:38" x14ac:dyDescent="0.35">
      <c r="A2501">
        <v>2500</v>
      </c>
      <c r="C2501">
        <v>844</v>
      </c>
      <c r="D2501">
        <v>492</v>
      </c>
      <c r="E2501" t="s">
        <v>64</v>
      </c>
      <c r="F2501" t="s">
        <v>65</v>
      </c>
      <c r="G2501">
        <v>49.871440890000002</v>
      </c>
      <c r="H2501">
        <v>125.7465973</v>
      </c>
      <c r="M2501" t="s">
        <v>57</v>
      </c>
      <c r="N2501">
        <v>0</v>
      </c>
      <c r="O2501">
        <v>-21</v>
      </c>
      <c r="P2501">
        <f t="shared" si="234"/>
        <v>21</v>
      </c>
      <c r="Q2501" t="s">
        <v>69</v>
      </c>
      <c r="R2501">
        <v>2</v>
      </c>
      <c r="S2501">
        <f t="shared" si="235"/>
        <v>21</v>
      </c>
      <c r="T2501">
        <f t="shared" si="236"/>
        <v>0</v>
      </c>
      <c r="U2501" t="s">
        <v>38</v>
      </c>
      <c r="V2501" t="s">
        <v>44</v>
      </c>
      <c r="Z2501" s="5">
        <v>1.07</v>
      </c>
      <c r="AA2501">
        <v>0</v>
      </c>
      <c r="AB2501" s="6">
        <v>3.36</v>
      </c>
      <c r="AC2501" s="8">
        <f t="shared" si="237"/>
        <v>7549.9200000000019</v>
      </c>
      <c r="AE2501" s="8">
        <f t="shared" si="238"/>
        <v>7549.9200000000019</v>
      </c>
      <c r="AG2501" t="str">
        <f t="shared" si="239"/>
        <v/>
      </c>
    </row>
    <row r="2502" spans="1:38" x14ac:dyDescent="0.35">
      <c r="A2502">
        <v>2501</v>
      </c>
      <c r="C2502">
        <v>844</v>
      </c>
      <c r="D2502">
        <v>492</v>
      </c>
      <c r="E2502" t="s">
        <v>64</v>
      </c>
      <c r="F2502" t="s">
        <v>65</v>
      </c>
      <c r="G2502">
        <v>49.871440890000002</v>
      </c>
      <c r="H2502">
        <v>125.7465973</v>
      </c>
      <c r="M2502" t="s">
        <v>49</v>
      </c>
      <c r="N2502">
        <v>-21</v>
      </c>
      <c r="O2502">
        <v>-31</v>
      </c>
      <c r="P2502">
        <f t="shared" si="234"/>
        <v>10</v>
      </c>
      <c r="Q2502" t="s">
        <v>69</v>
      </c>
      <c r="R2502">
        <v>2</v>
      </c>
      <c r="S2502">
        <f t="shared" si="235"/>
        <v>10</v>
      </c>
      <c r="T2502">
        <f t="shared" si="236"/>
        <v>0</v>
      </c>
      <c r="U2502" t="s">
        <v>38</v>
      </c>
      <c r="V2502" t="s">
        <v>73</v>
      </c>
      <c r="Z2502" s="5">
        <v>1.62</v>
      </c>
      <c r="AA2502">
        <v>0</v>
      </c>
      <c r="AB2502" s="6">
        <v>1.2</v>
      </c>
      <c r="AC2502" s="8">
        <f t="shared" si="237"/>
        <v>1943.9999999999998</v>
      </c>
      <c r="AE2502" s="8">
        <f t="shared" si="238"/>
        <v>1943.9999999999998</v>
      </c>
      <c r="AG2502" t="str">
        <f t="shared" si="239"/>
        <v/>
      </c>
    </row>
    <row r="2503" spans="1:38" x14ac:dyDescent="0.35">
      <c r="A2503">
        <v>2502</v>
      </c>
      <c r="C2503">
        <v>844</v>
      </c>
      <c r="D2503">
        <v>492</v>
      </c>
      <c r="E2503" t="s">
        <v>64</v>
      </c>
      <c r="F2503" t="s">
        <v>65</v>
      </c>
      <c r="G2503">
        <v>49.871440890000002</v>
      </c>
      <c r="H2503">
        <v>125.7465973</v>
      </c>
      <c r="M2503" t="s">
        <v>51</v>
      </c>
      <c r="N2503">
        <v>-31</v>
      </c>
      <c r="O2503">
        <v>-79</v>
      </c>
      <c r="P2503">
        <f t="shared" si="234"/>
        <v>48</v>
      </c>
      <c r="Q2503" t="s">
        <v>69</v>
      </c>
      <c r="R2503">
        <v>2</v>
      </c>
      <c r="S2503">
        <f t="shared" si="235"/>
        <v>48</v>
      </c>
      <c r="T2503">
        <f t="shared" si="236"/>
        <v>0</v>
      </c>
      <c r="U2503" t="s">
        <v>38</v>
      </c>
      <c r="V2503" t="s">
        <v>73</v>
      </c>
      <c r="Z2503" s="5">
        <v>1.62</v>
      </c>
      <c r="AA2503">
        <v>0</v>
      </c>
      <c r="AB2503" s="6">
        <v>1.2</v>
      </c>
      <c r="AC2503" s="8">
        <f t="shared" si="237"/>
        <v>9331.1999999999989</v>
      </c>
      <c r="AE2503" s="8">
        <f t="shared" si="238"/>
        <v>9331.1999999999989</v>
      </c>
      <c r="AG2503" t="str">
        <f t="shared" si="239"/>
        <v/>
      </c>
    </row>
    <row r="2504" spans="1:38" x14ac:dyDescent="0.35">
      <c r="A2504">
        <v>2503</v>
      </c>
      <c r="B2504" s="1"/>
      <c r="C2504">
        <v>844</v>
      </c>
      <c r="D2504">
        <v>492</v>
      </c>
      <c r="E2504" s="1" t="s">
        <v>64</v>
      </c>
      <c r="F2504" t="s">
        <v>65</v>
      </c>
      <c r="G2504" s="1">
        <v>49.871440890000002</v>
      </c>
      <c r="H2504" s="1">
        <v>125.7465973</v>
      </c>
      <c r="I2504" s="1"/>
      <c r="J2504" s="1"/>
      <c r="K2504" s="1"/>
      <c r="L2504" s="1"/>
      <c r="M2504" s="1" t="s">
        <v>44</v>
      </c>
      <c r="N2504" s="1">
        <v>-79</v>
      </c>
      <c r="O2504" s="1">
        <v>-100</v>
      </c>
      <c r="P2504">
        <f t="shared" si="234"/>
        <v>21</v>
      </c>
      <c r="Q2504" s="1" t="s">
        <v>62</v>
      </c>
      <c r="R2504" s="1">
        <v>2</v>
      </c>
      <c r="S2504" s="1">
        <f t="shared" si="235"/>
        <v>21</v>
      </c>
      <c r="T2504" s="1">
        <f t="shared" si="236"/>
        <v>0</v>
      </c>
      <c r="U2504" t="s">
        <v>38</v>
      </c>
      <c r="V2504" t="s">
        <v>73</v>
      </c>
      <c r="W2504" s="1"/>
      <c r="X2504" s="1"/>
      <c r="Y2504" s="1"/>
      <c r="Z2504" s="5">
        <v>1.84</v>
      </c>
      <c r="AA2504" s="1">
        <v>2</v>
      </c>
      <c r="AB2504" s="6">
        <v>0.39</v>
      </c>
      <c r="AC2504" s="8">
        <f t="shared" si="237"/>
        <v>1476.8208</v>
      </c>
      <c r="AD2504" s="1"/>
      <c r="AE2504" s="10">
        <f t="shared" si="238"/>
        <v>1476.8208</v>
      </c>
      <c r="AF2504" s="1"/>
      <c r="AG2504" t="str">
        <f t="shared" si="239"/>
        <v/>
      </c>
      <c r="AI2504" s="1"/>
      <c r="AJ2504" s="1"/>
      <c r="AK2504" s="1"/>
      <c r="AL2504" s="1"/>
    </row>
    <row r="2505" spans="1:38" x14ac:dyDescent="0.35">
      <c r="A2505">
        <v>2504</v>
      </c>
      <c r="C2505">
        <v>402</v>
      </c>
      <c r="D2505">
        <v>493</v>
      </c>
      <c r="E2505" t="s">
        <v>33</v>
      </c>
      <c r="F2505" t="s">
        <v>34</v>
      </c>
      <c r="G2505">
        <v>50.873889920000003</v>
      </c>
      <c r="H2505">
        <v>124.74839780000001</v>
      </c>
      <c r="M2505" t="s">
        <v>54</v>
      </c>
      <c r="N2505">
        <v>4</v>
      </c>
      <c r="O2505">
        <v>2</v>
      </c>
      <c r="P2505">
        <f t="shared" si="234"/>
        <v>2</v>
      </c>
      <c r="Q2505" t="s">
        <v>36</v>
      </c>
      <c r="R2505">
        <v>1</v>
      </c>
      <c r="S2505">
        <f t="shared" si="235"/>
        <v>0</v>
      </c>
      <c r="T2505">
        <f t="shared" si="236"/>
        <v>2</v>
      </c>
      <c r="W2505">
        <f>SUM(S2505:S2509)</f>
        <v>52</v>
      </c>
      <c r="X2505">
        <f>SUM(T2505:T2509)</f>
        <v>4</v>
      </c>
      <c r="Y2505">
        <f>X2505+W2505</f>
        <v>56</v>
      </c>
      <c r="Z2505" s="5">
        <v>0.14000000000000001</v>
      </c>
      <c r="AA2505">
        <v>0</v>
      </c>
      <c r="AB2505" s="6">
        <v>43.21</v>
      </c>
      <c r="AC2505" s="8">
        <f t="shared" si="237"/>
        <v>1209.8800000000001</v>
      </c>
      <c r="AD2505" s="8">
        <f>SUM(AC2505:AC2509)</f>
        <v>6538.239999999998</v>
      </c>
      <c r="AE2505" s="8">
        <f t="shared" si="238"/>
        <v>1209.8800000000001</v>
      </c>
      <c r="AF2505" s="8">
        <f>SUM(AE2505:AE2509)</f>
        <v>6538.239999999998</v>
      </c>
      <c r="AG2505">
        <f t="shared" si="239"/>
        <v>1</v>
      </c>
    </row>
    <row r="2506" spans="1:38" x14ac:dyDescent="0.35">
      <c r="A2506">
        <v>2505</v>
      </c>
      <c r="C2506">
        <v>402</v>
      </c>
      <c r="D2506">
        <v>493</v>
      </c>
      <c r="E2506" t="s">
        <v>33</v>
      </c>
      <c r="F2506" t="s">
        <v>34</v>
      </c>
      <c r="G2506">
        <v>50.873889920000003</v>
      </c>
      <c r="H2506">
        <v>124.74839780000001</v>
      </c>
      <c r="M2506" t="s">
        <v>47</v>
      </c>
      <c r="N2506">
        <v>2</v>
      </c>
      <c r="O2506">
        <v>1</v>
      </c>
      <c r="P2506">
        <f t="shared" si="234"/>
        <v>1</v>
      </c>
      <c r="Q2506" t="s">
        <v>36</v>
      </c>
      <c r="R2506">
        <v>1</v>
      </c>
      <c r="S2506">
        <f t="shared" si="235"/>
        <v>0</v>
      </c>
      <c r="T2506">
        <f t="shared" si="236"/>
        <v>1</v>
      </c>
      <c r="Z2506" s="5">
        <v>0.14000000000000001</v>
      </c>
      <c r="AA2506">
        <v>0</v>
      </c>
      <c r="AB2506" s="6">
        <v>43.21</v>
      </c>
      <c r="AC2506" s="8">
        <f t="shared" si="237"/>
        <v>604.94000000000005</v>
      </c>
      <c r="AE2506" s="8">
        <f t="shared" si="238"/>
        <v>604.94000000000005</v>
      </c>
      <c r="AG2506" t="str">
        <f t="shared" si="239"/>
        <v/>
      </c>
    </row>
    <row r="2507" spans="1:38" x14ac:dyDescent="0.35">
      <c r="A2507">
        <v>2506</v>
      </c>
      <c r="C2507">
        <v>402</v>
      </c>
      <c r="D2507">
        <v>493</v>
      </c>
      <c r="E2507" t="s">
        <v>33</v>
      </c>
      <c r="F2507" t="s">
        <v>34</v>
      </c>
      <c r="G2507">
        <v>50.873889920000003</v>
      </c>
      <c r="H2507">
        <v>124.74839780000001</v>
      </c>
      <c r="M2507" t="s">
        <v>80</v>
      </c>
      <c r="N2507">
        <v>1</v>
      </c>
      <c r="O2507">
        <v>0</v>
      </c>
      <c r="P2507">
        <f t="shared" ref="P2507:P2570" si="240">ABS(N2507-O2507)</f>
        <v>1</v>
      </c>
      <c r="Q2507" t="s">
        <v>36</v>
      </c>
      <c r="R2507">
        <v>1</v>
      </c>
      <c r="S2507">
        <f t="shared" si="235"/>
        <v>0</v>
      </c>
      <c r="T2507">
        <f t="shared" si="236"/>
        <v>1</v>
      </c>
      <c r="Z2507" s="5">
        <v>0.14000000000000001</v>
      </c>
      <c r="AA2507">
        <v>0</v>
      </c>
      <c r="AB2507" s="6">
        <v>36.65</v>
      </c>
      <c r="AC2507" s="8">
        <f t="shared" si="237"/>
        <v>513.1</v>
      </c>
      <c r="AE2507" s="8">
        <f t="shared" si="238"/>
        <v>513.1</v>
      </c>
      <c r="AG2507" t="str">
        <f t="shared" si="239"/>
        <v/>
      </c>
    </row>
    <row r="2508" spans="1:38" x14ac:dyDescent="0.35">
      <c r="A2508">
        <v>2507</v>
      </c>
      <c r="C2508">
        <v>449</v>
      </c>
      <c r="D2508">
        <v>493</v>
      </c>
      <c r="E2508" t="s">
        <v>33</v>
      </c>
      <c r="F2508" t="s">
        <v>34</v>
      </c>
      <c r="G2508">
        <v>50.873889920000003</v>
      </c>
      <c r="H2508">
        <v>124.74839780000001</v>
      </c>
      <c r="M2508" t="s">
        <v>72</v>
      </c>
      <c r="N2508">
        <v>0</v>
      </c>
      <c r="O2508">
        <v>-1</v>
      </c>
      <c r="P2508">
        <f t="shared" si="240"/>
        <v>1</v>
      </c>
      <c r="R2508">
        <v>2</v>
      </c>
      <c r="S2508">
        <f t="shared" si="235"/>
        <v>1</v>
      </c>
      <c r="T2508">
        <f t="shared" si="236"/>
        <v>0</v>
      </c>
      <c r="U2508" t="s">
        <v>38</v>
      </c>
      <c r="V2508" t="s">
        <v>73</v>
      </c>
      <c r="Z2508" s="5">
        <v>1.31</v>
      </c>
      <c r="AA2508">
        <v>0</v>
      </c>
      <c r="AB2508" s="6">
        <v>4.74</v>
      </c>
      <c r="AC2508" s="8">
        <f t="shared" si="237"/>
        <v>620.94000000000005</v>
      </c>
      <c r="AE2508" s="8">
        <f t="shared" si="238"/>
        <v>620.94000000000005</v>
      </c>
      <c r="AG2508" t="str">
        <f t="shared" si="239"/>
        <v/>
      </c>
    </row>
    <row r="2509" spans="1:38" x14ac:dyDescent="0.35">
      <c r="A2509">
        <v>2508</v>
      </c>
      <c r="B2509" s="1"/>
      <c r="C2509">
        <v>449</v>
      </c>
      <c r="D2509">
        <v>493</v>
      </c>
      <c r="E2509" s="1" t="s">
        <v>33</v>
      </c>
      <c r="F2509" t="s">
        <v>34</v>
      </c>
      <c r="G2509" s="1">
        <v>50.873889920000003</v>
      </c>
      <c r="H2509" s="1">
        <v>124.74839780000001</v>
      </c>
      <c r="I2509" s="1"/>
      <c r="J2509" s="1"/>
      <c r="K2509" s="1"/>
      <c r="L2509" s="1"/>
      <c r="M2509" s="1" t="s">
        <v>48</v>
      </c>
      <c r="N2509" s="1">
        <v>-1</v>
      </c>
      <c r="O2509" s="1">
        <v>-52</v>
      </c>
      <c r="P2509">
        <f t="shared" si="240"/>
        <v>51</v>
      </c>
      <c r="Q2509" s="1" t="s">
        <v>62</v>
      </c>
      <c r="R2509" s="1">
        <v>2</v>
      </c>
      <c r="S2509" s="1">
        <f t="shared" si="235"/>
        <v>51</v>
      </c>
      <c r="T2509" s="1">
        <f t="shared" si="236"/>
        <v>0</v>
      </c>
      <c r="U2509" t="s">
        <v>38</v>
      </c>
      <c r="V2509" t="s">
        <v>73</v>
      </c>
      <c r="W2509" s="1"/>
      <c r="X2509" s="1"/>
      <c r="Y2509" s="1"/>
      <c r="Z2509" s="5">
        <v>1.38</v>
      </c>
      <c r="AA2509" s="1">
        <v>70</v>
      </c>
      <c r="AB2509" s="6">
        <v>1.7</v>
      </c>
      <c r="AC2509" s="8">
        <f t="shared" si="237"/>
        <v>3589.3799999999983</v>
      </c>
      <c r="AD2509" s="1"/>
      <c r="AE2509" s="10">
        <f t="shared" si="238"/>
        <v>3589.3799999999983</v>
      </c>
      <c r="AF2509" s="1"/>
      <c r="AG2509" t="str">
        <f t="shared" si="239"/>
        <v/>
      </c>
      <c r="AI2509" s="1"/>
      <c r="AJ2509" s="1"/>
      <c r="AK2509" s="1"/>
      <c r="AL2509" s="1"/>
    </row>
    <row r="2510" spans="1:38" x14ac:dyDescent="0.35">
      <c r="A2510">
        <v>2509</v>
      </c>
      <c r="C2510">
        <v>785</v>
      </c>
      <c r="D2510">
        <v>494</v>
      </c>
      <c r="E2510" t="s">
        <v>135</v>
      </c>
      <c r="F2510" t="s">
        <v>111</v>
      </c>
      <c r="G2510">
        <v>49.871669769999997</v>
      </c>
      <c r="H2510">
        <v>125.75219730000001</v>
      </c>
      <c r="M2510" t="s">
        <v>55</v>
      </c>
      <c r="N2510">
        <v>5</v>
      </c>
      <c r="O2510">
        <v>1</v>
      </c>
      <c r="P2510">
        <f t="shared" si="240"/>
        <v>4</v>
      </c>
      <c r="Q2510" t="s">
        <v>36</v>
      </c>
      <c r="R2510">
        <v>1</v>
      </c>
      <c r="S2510">
        <f t="shared" si="235"/>
        <v>0</v>
      </c>
      <c r="T2510">
        <f t="shared" si="236"/>
        <v>4</v>
      </c>
      <c r="W2510">
        <f>SUM(S2510:S2517)</f>
        <v>62</v>
      </c>
      <c r="X2510">
        <f>SUM(T2510:T2517)</f>
        <v>5</v>
      </c>
      <c r="Y2510">
        <f>X2510+W2510</f>
        <v>67</v>
      </c>
      <c r="Z2510" s="5">
        <v>0.11</v>
      </c>
      <c r="AA2510">
        <v>0</v>
      </c>
      <c r="AB2510" s="6">
        <v>25.58</v>
      </c>
      <c r="AC2510" s="8">
        <f t="shared" si="237"/>
        <v>1125.5199999999998</v>
      </c>
      <c r="AD2510" s="8">
        <f>SUM(AC2510:AC2517)</f>
        <v>14589.45</v>
      </c>
      <c r="AE2510" s="8">
        <f t="shared" si="238"/>
        <v>1125.5199999999998</v>
      </c>
      <c r="AF2510" s="8">
        <f>SUM(AE2510:AE2517)</f>
        <v>14589.45</v>
      </c>
      <c r="AG2510">
        <f t="shared" si="239"/>
        <v>1</v>
      </c>
    </row>
    <row r="2511" spans="1:38" x14ac:dyDescent="0.35">
      <c r="A2511">
        <v>2510</v>
      </c>
      <c r="C2511">
        <v>785</v>
      </c>
      <c r="D2511">
        <v>494</v>
      </c>
      <c r="E2511" t="s">
        <v>135</v>
      </c>
      <c r="F2511" t="s">
        <v>111</v>
      </c>
      <c r="G2511">
        <v>49.871669769999997</v>
      </c>
      <c r="H2511">
        <v>125.75219730000001</v>
      </c>
      <c r="M2511" t="s">
        <v>39</v>
      </c>
      <c r="N2511">
        <v>1</v>
      </c>
      <c r="O2511">
        <v>0</v>
      </c>
      <c r="P2511">
        <f t="shared" si="240"/>
        <v>1</v>
      </c>
      <c r="Q2511" t="s">
        <v>36</v>
      </c>
      <c r="R2511">
        <v>1</v>
      </c>
      <c r="S2511">
        <f t="shared" si="235"/>
        <v>0</v>
      </c>
      <c r="T2511">
        <f t="shared" si="236"/>
        <v>1</v>
      </c>
      <c r="Z2511" s="5">
        <v>0.11</v>
      </c>
      <c r="AA2511">
        <v>0</v>
      </c>
      <c r="AB2511" s="6">
        <v>25.58</v>
      </c>
      <c r="AC2511" s="8">
        <f t="shared" si="237"/>
        <v>281.37999999999994</v>
      </c>
      <c r="AE2511" s="8">
        <f t="shared" si="238"/>
        <v>281.37999999999994</v>
      </c>
      <c r="AG2511" t="str">
        <f t="shared" si="239"/>
        <v/>
      </c>
    </row>
    <row r="2512" spans="1:38" x14ac:dyDescent="0.35">
      <c r="A2512">
        <v>2511</v>
      </c>
      <c r="C2512">
        <v>845</v>
      </c>
      <c r="D2512">
        <v>494</v>
      </c>
      <c r="E2512" t="s">
        <v>135</v>
      </c>
      <c r="F2512" t="s">
        <v>111</v>
      </c>
      <c r="G2512">
        <v>49.871669769999997</v>
      </c>
      <c r="H2512">
        <v>125.75219730000001</v>
      </c>
      <c r="M2512" t="s">
        <v>57</v>
      </c>
      <c r="N2512">
        <v>0</v>
      </c>
      <c r="O2512">
        <v>-14</v>
      </c>
      <c r="P2512">
        <f t="shared" si="240"/>
        <v>14</v>
      </c>
      <c r="Q2512" t="s">
        <v>69</v>
      </c>
      <c r="R2512">
        <v>2</v>
      </c>
      <c r="S2512">
        <f t="shared" si="235"/>
        <v>14</v>
      </c>
      <c r="T2512">
        <f t="shared" si="236"/>
        <v>0</v>
      </c>
      <c r="U2512" t="s">
        <v>38</v>
      </c>
      <c r="V2512" t="s">
        <v>44</v>
      </c>
      <c r="Z2512" s="5">
        <v>0.97</v>
      </c>
      <c r="AA2512">
        <v>0</v>
      </c>
      <c r="AB2512" s="6">
        <v>7.94</v>
      </c>
      <c r="AC2512" s="8">
        <f t="shared" si="237"/>
        <v>10782.52</v>
      </c>
      <c r="AE2512" s="8">
        <f t="shared" si="238"/>
        <v>10782.52</v>
      </c>
      <c r="AG2512" t="str">
        <f t="shared" si="239"/>
        <v/>
      </c>
    </row>
    <row r="2513" spans="1:38" x14ac:dyDescent="0.35">
      <c r="A2513">
        <v>2512</v>
      </c>
      <c r="C2513">
        <v>845</v>
      </c>
      <c r="D2513">
        <v>494</v>
      </c>
      <c r="E2513" t="s">
        <v>135</v>
      </c>
      <c r="F2513" t="s">
        <v>111</v>
      </c>
      <c r="G2513">
        <v>49.871669769999997</v>
      </c>
      <c r="H2513">
        <v>125.75219730000001</v>
      </c>
      <c r="M2513" t="s">
        <v>44</v>
      </c>
      <c r="N2513">
        <v>-14</v>
      </c>
      <c r="O2513">
        <v>-17</v>
      </c>
      <c r="P2513">
        <f t="shared" si="240"/>
        <v>3</v>
      </c>
      <c r="Q2513" t="s">
        <v>53</v>
      </c>
      <c r="R2513">
        <v>2</v>
      </c>
      <c r="S2513">
        <f t="shared" si="235"/>
        <v>3</v>
      </c>
      <c r="T2513">
        <f t="shared" si="236"/>
        <v>0</v>
      </c>
      <c r="U2513" t="s">
        <v>38</v>
      </c>
      <c r="V2513" t="s">
        <v>61</v>
      </c>
      <c r="Z2513" s="5">
        <v>1.1000000000000001</v>
      </c>
      <c r="AA2513">
        <v>0</v>
      </c>
      <c r="AB2513" s="6">
        <v>0.92</v>
      </c>
      <c r="AC2513" s="8">
        <f t="shared" si="237"/>
        <v>303.60000000000002</v>
      </c>
      <c r="AE2513" s="8">
        <f t="shared" si="238"/>
        <v>303.60000000000002</v>
      </c>
      <c r="AG2513" t="str">
        <f t="shared" si="239"/>
        <v/>
      </c>
      <c r="AH2513" s="17"/>
    </row>
    <row r="2514" spans="1:38" x14ac:dyDescent="0.35">
      <c r="A2514">
        <v>2513</v>
      </c>
      <c r="C2514">
        <v>845</v>
      </c>
      <c r="D2514">
        <v>494</v>
      </c>
      <c r="E2514" t="s">
        <v>135</v>
      </c>
      <c r="F2514" t="s">
        <v>111</v>
      </c>
      <c r="G2514">
        <v>49.871669769999997</v>
      </c>
      <c r="H2514">
        <v>125.75219730000001</v>
      </c>
      <c r="M2514" t="s">
        <v>168</v>
      </c>
      <c r="N2514">
        <v>-17</v>
      </c>
      <c r="O2514">
        <v>-26</v>
      </c>
      <c r="P2514">
        <f t="shared" si="240"/>
        <v>9</v>
      </c>
      <c r="Q2514" t="s">
        <v>53</v>
      </c>
      <c r="R2514">
        <v>2</v>
      </c>
      <c r="S2514">
        <f t="shared" si="235"/>
        <v>9</v>
      </c>
      <c r="T2514">
        <f t="shared" si="236"/>
        <v>0</v>
      </c>
      <c r="U2514" t="s">
        <v>38</v>
      </c>
      <c r="V2514" t="s">
        <v>61</v>
      </c>
      <c r="Z2514" s="5">
        <v>1.1000000000000001</v>
      </c>
      <c r="AA2514">
        <v>70</v>
      </c>
      <c r="AB2514" s="6">
        <v>0.92</v>
      </c>
      <c r="AC2514" s="8">
        <f t="shared" si="237"/>
        <v>273.24000000000007</v>
      </c>
      <c r="AE2514" s="8">
        <f t="shared" si="238"/>
        <v>273.24000000000007</v>
      </c>
      <c r="AG2514" t="str">
        <f t="shared" si="239"/>
        <v/>
      </c>
    </row>
    <row r="2515" spans="1:38" x14ac:dyDescent="0.35">
      <c r="A2515">
        <v>2514</v>
      </c>
      <c r="C2515">
        <v>845</v>
      </c>
      <c r="D2515">
        <v>494</v>
      </c>
      <c r="E2515" t="s">
        <v>135</v>
      </c>
      <c r="F2515" t="s">
        <v>111</v>
      </c>
      <c r="G2515">
        <v>49.871669769999997</v>
      </c>
      <c r="H2515">
        <v>125.75219730000001</v>
      </c>
      <c r="M2515" t="s">
        <v>185</v>
      </c>
      <c r="N2515">
        <v>-26</v>
      </c>
      <c r="O2515">
        <v>-29</v>
      </c>
      <c r="P2515">
        <f t="shared" si="240"/>
        <v>3</v>
      </c>
      <c r="Q2515" t="s">
        <v>62</v>
      </c>
      <c r="R2515">
        <v>2</v>
      </c>
      <c r="S2515">
        <f t="shared" si="235"/>
        <v>3</v>
      </c>
      <c r="T2515">
        <f t="shared" si="236"/>
        <v>0</v>
      </c>
      <c r="U2515" t="s">
        <v>38</v>
      </c>
      <c r="V2515" t="s">
        <v>61</v>
      </c>
      <c r="Z2515" s="5">
        <v>0.97</v>
      </c>
      <c r="AA2515">
        <v>50</v>
      </c>
      <c r="AB2515" s="6">
        <v>7.94</v>
      </c>
      <c r="AC2515" s="8">
        <f t="shared" si="237"/>
        <v>1155.27</v>
      </c>
      <c r="AE2515" s="8">
        <f t="shared" si="238"/>
        <v>1155.27</v>
      </c>
      <c r="AG2515" t="str">
        <f t="shared" si="239"/>
        <v/>
      </c>
    </row>
    <row r="2516" spans="1:38" x14ac:dyDescent="0.35">
      <c r="A2516">
        <v>2515</v>
      </c>
      <c r="C2516">
        <v>845</v>
      </c>
      <c r="D2516">
        <v>494</v>
      </c>
      <c r="E2516" t="s">
        <v>135</v>
      </c>
      <c r="F2516" t="s">
        <v>111</v>
      </c>
      <c r="G2516">
        <v>49.871669769999997</v>
      </c>
      <c r="H2516">
        <v>125.75219730000001</v>
      </c>
      <c r="M2516" t="s">
        <v>223</v>
      </c>
      <c r="N2516">
        <v>-29</v>
      </c>
      <c r="O2516">
        <v>-47</v>
      </c>
      <c r="P2516">
        <f t="shared" si="240"/>
        <v>18</v>
      </c>
      <c r="Q2516" t="s">
        <v>53</v>
      </c>
      <c r="R2516">
        <v>2</v>
      </c>
      <c r="S2516">
        <f t="shared" si="235"/>
        <v>18</v>
      </c>
      <c r="T2516">
        <f t="shared" si="236"/>
        <v>0</v>
      </c>
      <c r="U2516" t="s">
        <v>38</v>
      </c>
      <c r="V2516" t="s">
        <v>61</v>
      </c>
      <c r="Z2516" s="5">
        <v>1.1000000000000001</v>
      </c>
      <c r="AA2516">
        <v>80</v>
      </c>
      <c r="AB2516" s="6">
        <v>0.92</v>
      </c>
      <c r="AC2516" s="8">
        <f t="shared" si="237"/>
        <v>364.32000000000011</v>
      </c>
      <c r="AE2516" s="8">
        <f t="shared" si="238"/>
        <v>364.32000000000011</v>
      </c>
      <c r="AG2516" t="str">
        <f t="shared" si="239"/>
        <v/>
      </c>
    </row>
    <row r="2517" spans="1:38" x14ac:dyDescent="0.35">
      <c r="A2517">
        <v>2516</v>
      </c>
      <c r="B2517" s="1"/>
      <c r="C2517">
        <v>845</v>
      </c>
      <c r="D2517">
        <v>494</v>
      </c>
      <c r="E2517" s="1" t="s">
        <v>135</v>
      </c>
      <c r="F2517" t="s">
        <v>111</v>
      </c>
      <c r="G2517" s="1">
        <v>49.871669769999997</v>
      </c>
      <c r="H2517" s="1">
        <v>125.75219730000001</v>
      </c>
      <c r="I2517" s="1"/>
      <c r="J2517" s="1"/>
      <c r="K2517" s="1"/>
      <c r="L2517" s="1"/>
      <c r="M2517" s="1" t="s">
        <v>284</v>
      </c>
      <c r="N2517" s="1">
        <v>-47</v>
      </c>
      <c r="O2517" s="1">
        <v>-62</v>
      </c>
      <c r="P2517">
        <f t="shared" si="240"/>
        <v>15</v>
      </c>
      <c r="Q2517" s="1" t="s">
        <v>53</v>
      </c>
      <c r="R2517" s="1">
        <v>2</v>
      </c>
      <c r="S2517" s="1">
        <f t="shared" si="235"/>
        <v>15</v>
      </c>
      <c r="T2517" s="1">
        <f t="shared" si="236"/>
        <v>0</v>
      </c>
      <c r="U2517" t="s">
        <v>56</v>
      </c>
      <c r="V2517" t="s">
        <v>73</v>
      </c>
      <c r="W2517" s="1"/>
      <c r="X2517" s="1"/>
      <c r="Y2517" s="1"/>
      <c r="Z2517" s="5">
        <v>1.1000000000000001</v>
      </c>
      <c r="AA2517" s="1">
        <v>80</v>
      </c>
      <c r="AB2517" s="6">
        <v>0.92</v>
      </c>
      <c r="AC2517" s="8">
        <f t="shared" si="237"/>
        <v>303.60000000000008</v>
      </c>
      <c r="AD2517" s="1"/>
      <c r="AE2517" s="10">
        <f t="shared" si="238"/>
        <v>303.60000000000008</v>
      </c>
      <c r="AF2517" s="1"/>
      <c r="AG2517" t="str">
        <f t="shared" si="239"/>
        <v/>
      </c>
      <c r="AI2517" s="1"/>
      <c r="AJ2517" s="1"/>
      <c r="AK2517" s="1"/>
      <c r="AL2517" s="1"/>
    </row>
    <row r="2518" spans="1:38" x14ac:dyDescent="0.35">
      <c r="A2518">
        <v>2517</v>
      </c>
      <c r="C2518">
        <v>520</v>
      </c>
      <c r="D2518">
        <v>495</v>
      </c>
      <c r="E2518" t="s">
        <v>33</v>
      </c>
      <c r="F2518" t="s">
        <v>34</v>
      </c>
      <c r="G2518">
        <v>50.054023739999998</v>
      </c>
      <c r="H2518">
        <v>125.6043549</v>
      </c>
      <c r="M2518" t="s">
        <v>37</v>
      </c>
      <c r="N2518">
        <v>7</v>
      </c>
      <c r="O2518">
        <v>5</v>
      </c>
      <c r="P2518">
        <f t="shared" si="240"/>
        <v>2</v>
      </c>
      <c r="Q2518" t="s">
        <v>36</v>
      </c>
      <c r="R2518">
        <v>1</v>
      </c>
      <c r="S2518">
        <f t="shared" si="235"/>
        <v>0</v>
      </c>
      <c r="T2518">
        <f t="shared" si="236"/>
        <v>2</v>
      </c>
      <c r="W2518">
        <f>SUM(S2518:S2524)</f>
        <v>75</v>
      </c>
      <c r="X2518">
        <f>SUM(T2518:T2524)</f>
        <v>7</v>
      </c>
      <c r="Y2518">
        <f>X2518+W2518</f>
        <v>82</v>
      </c>
      <c r="Z2518" s="5">
        <v>0.14000000000000001</v>
      </c>
      <c r="AA2518">
        <v>0</v>
      </c>
      <c r="AB2518" s="6">
        <v>43.21</v>
      </c>
      <c r="AC2518" s="8">
        <f t="shared" si="237"/>
        <v>1209.8800000000001</v>
      </c>
      <c r="AD2518" s="8">
        <f>SUM(AC2518:AC2524)</f>
        <v>11930.469999999998</v>
      </c>
      <c r="AE2518" s="8">
        <f t="shared" si="238"/>
        <v>1209.8800000000001</v>
      </c>
      <c r="AF2518" s="8">
        <f>SUM(AE2518:AE2524)</f>
        <v>11930.469999999998</v>
      </c>
      <c r="AG2518">
        <f t="shared" si="239"/>
        <v>1</v>
      </c>
    </row>
    <row r="2519" spans="1:38" x14ac:dyDescent="0.35">
      <c r="A2519">
        <v>2518</v>
      </c>
      <c r="C2519">
        <v>520</v>
      </c>
      <c r="D2519">
        <v>495</v>
      </c>
      <c r="E2519" t="s">
        <v>33</v>
      </c>
      <c r="F2519" t="s">
        <v>34</v>
      </c>
      <c r="G2519">
        <v>50.054023739999998</v>
      </c>
      <c r="H2519">
        <v>125.6043549</v>
      </c>
      <c r="M2519" t="s">
        <v>47</v>
      </c>
      <c r="N2519">
        <v>5</v>
      </c>
      <c r="O2519">
        <v>4</v>
      </c>
      <c r="P2519">
        <f t="shared" si="240"/>
        <v>1</v>
      </c>
      <c r="Q2519" t="s">
        <v>36</v>
      </c>
      <c r="R2519">
        <v>1</v>
      </c>
      <c r="S2519">
        <f t="shared" si="235"/>
        <v>0</v>
      </c>
      <c r="T2519">
        <f t="shared" si="236"/>
        <v>1</v>
      </c>
      <c r="Z2519" s="5">
        <v>0.14000000000000001</v>
      </c>
      <c r="AA2519">
        <v>0</v>
      </c>
      <c r="AB2519" s="6">
        <v>43.21</v>
      </c>
      <c r="AC2519" s="8">
        <f t="shared" si="237"/>
        <v>604.94000000000005</v>
      </c>
      <c r="AE2519" s="8">
        <f t="shared" si="238"/>
        <v>604.94000000000005</v>
      </c>
      <c r="AG2519" t="str">
        <f t="shared" si="239"/>
        <v/>
      </c>
    </row>
    <row r="2520" spans="1:38" x14ac:dyDescent="0.35">
      <c r="A2520">
        <v>2519</v>
      </c>
      <c r="C2520">
        <v>520</v>
      </c>
      <c r="D2520">
        <v>495</v>
      </c>
      <c r="E2520" t="s">
        <v>33</v>
      </c>
      <c r="F2520" t="s">
        <v>34</v>
      </c>
      <c r="G2520">
        <v>50.054023739999998</v>
      </c>
      <c r="H2520">
        <v>125.6043549</v>
      </c>
      <c r="M2520" t="s">
        <v>102</v>
      </c>
      <c r="N2520">
        <v>4</v>
      </c>
      <c r="O2520">
        <v>0</v>
      </c>
      <c r="P2520">
        <f t="shared" si="240"/>
        <v>4</v>
      </c>
      <c r="Q2520" t="s">
        <v>36</v>
      </c>
      <c r="R2520">
        <v>1</v>
      </c>
      <c r="S2520">
        <f t="shared" si="235"/>
        <v>0</v>
      </c>
      <c r="T2520">
        <f t="shared" si="236"/>
        <v>4</v>
      </c>
      <c r="Z2520" s="5">
        <v>0.14000000000000001</v>
      </c>
      <c r="AA2520">
        <v>0</v>
      </c>
      <c r="AB2520" s="6">
        <v>36.65</v>
      </c>
      <c r="AC2520" s="8">
        <f t="shared" si="237"/>
        <v>2052.4</v>
      </c>
      <c r="AE2520" s="8">
        <f t="shared" si="238"/>
        <v>2052.4</v>
      </c>
      <c r="AG2520" t="str">
        <f t="shared" si="239"/>
        <v/>
      </c>
    </row>
    <row r="2521" spans="1:38" x14ac:dyDescent="0.35">
      <c r="A2521">
        <v>2520</v>
      </c>
      <c r="C2521">
        <v>568</v>
      </c>
      <c r="D2521">
        <v>495</v>
      </c>
      <c r="E2521" t="s">
        <v>33</v>
      </c>
      <c r="F2521" t="s">
        <v>34</v>
      </c>
      <c r="G2521">
        <v>50.054023739999998</v>
      </c>
      <c r="H2521">
        <v>125.6043549</v>
      </c>
      <c r="M2521" t="s">
        <v>72</v>
      </c>
      <c r="N2521">
        <v>0</v>
      </c>
      <c r="O2521">
        <v>-2</v>
      </c>
      <c r="P2521">
        <f t="shared" si="240"/>
        <v>2</v>
      </c>
      <c r="Q2521" t="s">
        <v>43</v>
      </c>
      <c r="R2521">
        <v>2</v>
      </c>
      <c r="S2521">
        <f t="shared" si="235"/>
        <v>2</v>
      </c>
      <c r="T2521">
        <f t="shared" si="236"/>
        <v>0</v>
      </c>
      <c r="U2521" t="s">
        <v>38</v>
      </c>
      <c r="V2521" t="s">
        <v>39</v>
      </c>
      <c r="Z2521" s="5">
        <v>1.31</v>
      </c>
      <c r="AA2521">
        <v>25</v>
      </c>
      <c r="AB2521" s="6">
        <v>4.74</v>
      </c>
      <c r="AC2521" s="8">
        <f t="shared" si="237"/>
        <v>931.41000000000008</v>
      </c>
      <c r="AE2521" s="8">
        <f t="shared" si="238"/>
        <v>931.41000000000008</v>
      </c>
      <c r="AG2521" t="str">
        <f t="shared" si="239"/>
        <v/>
      </c>
    </row>
    <row r="2522" spans="1:38" x14ac:dyDescent="0.35">
      <c r="A2522">
        <v>2521</v>
      </c>
      <c r="C2522">
        <v>568</v>
      </c>
      <c r="D2522">
        <v>495</v>
      </c>
      <c r="E2522" t="s">
        <v>33</v>
      </c>
      <c r="F2522" t="s">
        <v>34</v>
      </c>
      <c r="G2522">
        <v>50.054023739999998</v>
      </c>
      <c r="H2522">
        <v>125.6043549</v>
      </c>
      <c r="M2522" t="s">
        <v>42</v>
      </c>
      <c r="N2522">
        <v>-2</v>
      </c>
      <c r="O2522">
        <v>-8</v>
      </c>
      <c r="P2522">
        <f t="shared" si="240"/>
        <v>6</v>
      </c>
      <c r="Q2522" t="s">
        <v>43</v>
      </c>
      <c r="R2522">
        <v>2</v>
      </c>
      <c r="S2522">
        <f t="shared" si="235"/>
        <v>6</v>
      </c>
      <c r="T2522">
        <f t="shared" si="236"/>
        <v>0</v>
      </c>
      <c r="U2522" t="s">
        <v>38</v>
      </c>
      <c r="V2522" t="s">
        <v>39</v>
      </c>
      <c r="Z2522" s="5">
        <v>1.38</v>
      </c>
      <c r="AA2522">
        <v>55</v>
      </c>
      <c r="AB2522" s="6">
        <v>1.7</v>
      </c>
      <c r="AC2522" s="8">
        <f t="shared" si="237"/>
        <v>633.41999999999985</v>
      </c>
      <c r="AE2522" s="8">
        <f t="shared" si="238"/>
        <v>633.41999999999985</v>
      </c>
      <c r="AG2522" t="str">
        <f t="shared" si="239"/>
        <v/>
      </c>
    </row>
    <row r="2523" spans="1:38" x14ac:dyDescent="0.35">
      <c r="A2523">
        <v>2522</v>
      </c>
      <c r="C2523">
        <v>568</v>
      </c>
      <c r="D2523">
        <v>495</v>
      </c>
      <c r="E2523" t="s">
        <v>33</v>
      </c>
      <c r="F2523" t="s">
        <v>34</v>
      </c>
      <c r="G2523">
        <v>50.054023739999998</v>
      </c>
      <c r="H2523">
        <v>125.6043549</v>
      </c>
      <c r="M2523" t="s">
        <v>45</v>
      </c>
      <c r="N2523">
        <v>-8</v>
      </c>
      <c r="O2523">
        <v>-26</v>
      </c>
      <c r="P2523">
        <f t="shared" si="240"/>
        <v>18</v>
      </c>
      <c r="Q2523" t="s">
        <v>43</v>
      </c>
      <c r="R2523">
        <v>2</v>
      </c>
      <c r="S2523">
        <f t="shared" si="235"/>
        <v>18</v>
      </c>
      <c r="T2523">
        <f t="shared" si="236"/>
        <v>0</v>
      </c>
      <c r="U2523" t="s">
        <v>38</v>
      </c>
      <c r="V2523" t="s">
        <v>39</v>
      </c>
      <c r="Z2523" s="5">
        <v>1.38</v>
      </c>
      <c r="AA2523">
        <v>55</v>
      </c>
      <c r="AB2523" s="6">
        <v>1.7</v>
      </c>
      <c r="AC2523" s="8">
        <f t="shared" si="237"/>
        <v>1900.2599999999993</v>
      </c>
      <c r="AE2523" s="8">
        <f t="shared" si="238"/>
        <v>1900.2599999999993</v>
      </c>
      <c r="AG2523" t="str">
        <f t="shared" si="239"/>
        <v/>
      </c>
      <c r="AH2523" s="17"/>
    </row>
    <row r="2524" spans="1:38" x14ac:dyDescent="0.35">
      <c r="A2524">
        <v>2523</v>
      </c>
      <c r="B2524" s="1"/>
      <c r="C2524">
        <v>568</v>
      </c>
      <c r="D2524">
        <v>495</v>
      </c>
      <c r="E2524" s="1" t="s">
        <v>33</v>
      </c>
      <c r="F2524" t="s">
        <v>34</v>
      </c>
      <c r="G2524" s="1">
        <v>50.054023739999998</v>
      </c>
      <c r="H2524" s="1">
        <v>125.6043549</v>
      </c>
      <c r="I2524" s="1"/>
      <c r="J2524" s="1"/>
      <c r="K2524" s="1"/>
      <c r="L2524" s="1"/>
      <c r="M2524" s="1" t="s">
        <v>63</v>
      </c>
      <c r="N2524" s="1">
        <v>-26</v>
      </c>
      <c r="O2524" s="1">
        <v>-75</v>
      </c>
      <c r="P2524">
        <f t="shared" si="240"/>
        <v>49</v>
      </c>
      <c r="Q2524" s="1" t="s">
        <v>43</v>
      </c>
      <c r="R2524" s="1">
        <v>2</v>
      </c>
      <c r="S2524" s="1">
        <f t="shared" si="235"/>
        <v>49</v>
      </c>
      <c r="T2524" s="1">
        <f t="shared" si="236"/>
        <v>0</v>
      </c>
      <c r="U2524" t="s">
        <v>38</v>
      </c>
      <c r="V2524" t="s">
        <v>39</v>
      </c>
      <c r="W2524" s="1"/>
      <c r="X2524" s="1"/>
      <c r="Y2524" s="1"/>
      <c r="Z2524" s="5">
        <v>1.38</v>
      </c>
      <c r="AA2524" s="1">
        <v>60</v>
      </c>
      <c r="AB2524" s="6">
        <v>1.7</v>
      </c>
      <c r="AC2524" s="8">
        <f t="shared" si="237"/>
        <v>4598.1599999999989</v>
      </c>
      <c r="AD2524" s="1"/>
      <c r="AE2524" s="10">
        <f t="shared" si="238"/>
        <v>4598.1599999999989</v>
      </c>
      <c r="AF2524" s="1"/>
      <c r="AG2524" t="str">
        <f t="shared" si="239"/>
        <v/>
      </c>
      <c r="AI2524" s="1"/>
      <c r="AJ2524" s="1"/>
      <c r="AK2524" s="1"/>
      <c r="AL2524" s="1"/>
    </row>
    <row r="2525" spans="1:38" x14ac:dyDescent="0.35">
      <c r="A2525">
        <v>2524</v>
      </c>
      <c r="C2525">
        <v>523</v>
      </c>
      <c r="D2525">
        <v>496</v>
      </c>
      <c r="E2525" t="s">
        <v>33</v>
      </c>
      <c r="F2525" t="s">
        <v>34</v>
      </c>
      <c r="G2525">
        <v>50.089630130000003</v>
      </c>
      <c r="H2525">
        <v>125.572113</v>
      </c>
      <c r="M2525" t="s">
        <v>37</v>
      </c>
      <c r="N2525">
        <v>3</v>
      </c>
      <c r="O2525">
        <v>2</v>
      </c>
      <c r="P2525">
        <f t="shared" si="240"/>
        <v>1</v>
      </c>
      <c r="Q2525" t="s">
        <v>36</v>
      </c>
      <c r="R2525">
        <v>1</v>
      </c>
      <c r="S2525">
        <f t="shared" si="235"/>
        <v>0</v>
      </c>
      <c r="T2525">
        <f t="shared" si="236"/>
        <v>1</v>
      </c>
      <c r="W2525">
        <f>SUM(S2525:S2530)</f>
        <v>65</v>
      </c>
      <c r="X2525">
        <f>SUM(T2525:T2530)</f>
        <v>3</v>
      </c>
      <c r="Y2525">
        <f>X2525+W2525</f>
        <v>68</v>
      </c>
      <c r="Z2525" s="5">
        <v>0.14000000000000001</v>
      </c>
      <c r="AA2525">
        <v>0</v>
      </c>
      <c r="AB2525" s="6">
        <v>43.21</v>
      </c>
      <c r="AC2525" s="8">
        <f t="shared" si="237"/>
        <v>604.94000000000005</v>
      </c>
      <c r="AD2525" s="8">
        <f>SUM(AC2525:AC2530)</f>
        <v>6794.33</v>
      </c>
      <c r="AE2525" s="8">
        <f t="shared" si="238"/>
        <v>604.94000000000005</v>
      </c>
      <c r="AF2525" s="8">
        <f>SUM(AE2525:AE2530)</f>
        <v>6794.33</v>
      </c>
      <c r="AG2525">
        <f t="shared" si="239"/>
        <v>1</v>
      </c>
    </row>
    <row r="2526" spans="1:38" x14ac:dyDescent="0.35">
      <c r="A2526">
        <v>2525</v>
      </c>
      <c r="C2526">
        <v>523</v>
      </c>
      <c r="D2526">
        <v>496</v>
      </c>
      <c r="E2526" t="s">
        <v>33</v>
      </c>
      <c r="F2526" t="s">
        <v>34</v>
      </c>
      <c r="G2526">
        <v>50.089630130000003</v>
      </c>
      <c r="H2526">
        <v>125.572113</v>
      </c>
      <c r="M2526" t="s">
        <v>47</v>
      </c>
      <c r="N2526">
        <v>2</v>
      </c>
      <c r="O2526">
        <v>1</v>
      </c>
      <c r="P2526">
        <f t="shared" si="240"/>
        <v>1</v>
      </c>
      <c r="Q2526" t="s">
        <v>36</v>
      </c>
      <c r="R2526">
        <v>1</v>
      </c>
      <c r="S2526">
        <f t="shared" si="235"/>
        <v>0</v>
      </c>
      <c r="T2526">
        <f t="shared" si="236"/>
        <v>1</v>
      </c>
      <c r="Z2526" s="5">
        <v>0.14000000000000001</v>
      </c>
      <c r="AA2526">
        <v>0</v>
      </c>
      <c r="AB2526" s="6">
        <v>43.21</v>
      </c>
      <c r="AC2526" s="8">
        <f t="shared" si="237"/>
        <v>604.94000000000005</v>
      </c>
      <c r="AE2526" s="8">
        <f t="shared" si="238"/>
        <v>604.94000000000005</v>
      </c>
      <c r="AG2526" t="str">
        <f t="shared" si="239"/>
        <v/>
      </c>
    </row>
    <row r="2527" spans="1:38" x14ac:dyDescent="0.35">
      <c r="A2527">
        <v>2526</v>
      </c>
      <c r="C2527">
        <v>523</v>
      </c>
      <c r="D2527">
        <v>496</v>
      </c>
      <c r="E2527" t="s">
        <v>33</v>
      </c>
      <c r="F2527" t="s">
        <v>34</v>
      </c>
      <c r="G2527">
        <v>50.089630130000003</v>
      </c>
      <c r="H2527">
        <v>125.572113</v>
      </c>
      <c r="M2527" t="s">
        <v>102</v>
      </c>
      <c r="N2527">
        <v>1</v>
      </c>
      <c r="O2527">
        <v>0</v>
      </c>
      <c r="P2527">
        <f t="shared" si="240"/>
        <v>1</v>
      </c>
      <c r="Q2527" t="s">
        <v>36</v>
      </c>
      <c r="R2527">
        <v>1</v>
      </c>
      <c r="S2527">
        <f t="shared" si="235"/>
        <v>0</v>
      </c>
      <c r="T2527">
        <f t="shared" si="236"/>
        <v>1</v>
      </c>
      <c r="Z2527" s="5">
        <v>0.14000000000000001</v>
      </c>
      <c r="AA2527">
        <v>0</v>
      </c>
      <c r="AB2527" s="6">
        <v>36.65</v>
      </c>
      <c r="AC2527" s="8">
        <f t="shared" si="237"/>
        <v>513.1</v>
      </c>
      <c r="AE2527" s="8">
        <f t="shared" si="238"/>
        <v>513.1</v>
      </c>
      <c r="AG2527" t="str">
        <f t="shared" si="239"/>
        <v/>
      </c>
    </row>
    <row r="2528" spans="1:38" x14ac:dyDescent="0.35">
      <c r="A2528">
        <v>2527</v>
      </c>
      <c r="C2528">
        <v>571</v>
      </c>
      <c r="D2528">
        <v>496</v>
      </c>
      <c r="E2528" t="s">
        <v>33</v>
      </c>
      <c r="F2528" t="s">
        <v>34</v>
      </c>
      <c r="G2528">
        <v>50.089630130000003</v>
      </c>
      <c r="H2528">
        <v>125.572113</v>
      </c>
      <c r="M2528" t="s">
        <v>72</v>
      </c>
      <c r="N2528">
        <v>0</v>
      </c>
      <c r="O2528">
        <v>-5</v>
      </c>
      <c r="P2528">
        <f t="shared" si="240"/>
        <v>5</v>
      </c>
      <c r="Q2528" t="s">
        <v>43</v>
      </c>
      <c r="R2528">
        <v>2</v>
      </c>
      <c r="S2528">
        <f t="shared" si="235"/>
        <v>5</v>
      </c>
      <c r="T2528">
        <f t="shared" si="236"/>
        <v>0</v>
      </c>
      <c r="U2528" t="s">
        <v>38</v>
      </c>
      <c r="V2528" t="s">
        <v>44</v>
      </c>
      <c r="Z2528" s="5">
        <v>1.31</v>
      </c>
      <c r="AA2528">
        <v>50</v>
      </c>
      <c r="AB2528" s="6">
        <v>4.74</v>
      </c>
      <c r="AC2528" s="8">
        <f t="shared" si="237"/>
        <v>1552.3500000000001</v>
      </c>
      <c r="AE2528" s="8">
        <f t="shared" si="238"/>
        <v>1552.3500000000001</v>
      </c>
      <c r="AG2528" t="str">
        <f t="shared" si="239"/>
        <v/>
      </c>
    </row>
    <row r="2529" spans="1:38" x14ac:dyDescent="0.35">
      <c r="A2529">
        <v>2528</v>
      </c>
      <c r="C2529">
        <v>571</v>
      </c>
      <c r="D2529">
        <v>496</v>
      </c>
      <c r="E2529" t="s">
        <v>33</v>
      </c>
      <c r="F2529" t="s">
        <v>34</v>
      </c>
      <c r="G2529">
        <v>50.089630130000003</v>
      </c>
      <c r="H2529">
        <v>125.572113</v>
      </c>
      <c r="M2529" t="s">
        <v>42</v>
      </c>
      <c r="N2529">
        <v>-5</v>
      </c>
      <c r="O2529">
        <v>-25</v>
      </c>
      <c r="P2529">
        <f t="shared" si="240"/>
        <v>20</v>
      </c>
      <c r="Q2529" t="s">
        <v>43</v>
      </c>
      <c r="R2529">
        <v>2</v>
      </c>
      <c r="S2529">
        <f t="shared" si="235"/>
        <v>20</v>
      </c>
      <c r="T2529">
        <f t="shared" si="236"/>
        <v>0</v>
      </c>
      <c r="U2529" t="s">
        <v>38</v>
      </c>
      <c r="V2529" t="s">
        <v>44</v>
      </c>
      <c r="Z2529" s="5">
        <v>1.38</v>
      </c>
      <c r="AA2529">
        <v>65</v>
      </c>
      <c r="AB2529" s="6">
        <v>1.7</v>
      </c>
      <c r="AC2529" s="8">
        <f t="shared" si="237"/>
        <v>1642.1999999999996</v>
      </c>
      <c r="AE2529" s="8">
        <f t="shared" si="238"/>
        <v>1642.1999999999996</v>
      </c>
      <c r="AG2529" t="str">
        <f t="shared" si="239"/>
        <v/>
      </c>
    </row>
    <row r="2530" spans="1:38" x14ac:dyDescent="0.35">
      <c r="A2530">
        <v>2529</v>
      </c>
      <c r="B2530" s="1"/>
      <c r="C2530">
        <v>571</v>
      </c>
      <c r="D2530">
        <v>496</v>
      </c>
      <c r="E2530" s="1" t="s">
        <v>33</v>
      </c>
      <c r="F2530" t="s">
        <v>34</v>
      </c>
      <c r="G2530" s="1">
        <v>50.089630130000003</v>
      </c>
      <c r="H2530" s="1">
        <v>125.572113</v>
      </c>
      <c r="I2530" s="1"/>
      <c r="J2530" s="1"/>
      <c r="K2530" s="1"/>
      <c r="L2530" s="1"/>
      <c r="M2530" s="1" t="s">
        <v>45</v>
      </c>
      <c r="N2530" s="1">
        <v>-25</v>
      </c>
      <c r="O2530" s="1">
        <v>-65</v>
      </c>
      <c r="P2530">
        <f t="shared" si="240"/>
        <v>40</v>
      </c>
      <c r="Q2530" s="1" t="s">
        <v>43</v>
      </c>
      <c r="R2530" s="1">
        <v>2</v>
      </c>
      <c r="S2530" s="1">
        <f t="shared" si="235"/>
        <v>40</v>
      </c>
      <c r="T2530" s="1">
        <f t="shared" si="236"/>
        <v>0</v>
      </c>
      <c r="U2530" t="s">
        <v>38</v>
      </c>
      <c r="V2530" t="s">
        <v>39</v>
      </c>
      <c r="W2530" s="1"/>
      <c r="X2530" s="1"/>
      <c r="Y2530" s="1"/>
      <c r="Z2530" s="5">
        <v>1.38</v>
      </c>
      <c r="AA2530" s="1">
        <v>80</v>
      </c>
      <c r="AB2530" s="6">
        <v>1.7</v>
      </c>
      <c r="AC2530" s="8">
        <f t="shared" si="237"/>
        <v>1876.7999999999997</v>
      </c>
      <c r="AD2530" s="1"/>
      <c r="AE2530" s="10">
        <f t="shared" si="238"/>
        <v>1876.7999999999997</v>
      </c>
      <c r="AF2530" s="1"/>
      <c r="AG2530" t="str">
        <f t="shared" si="239"/>
        <v/>
      </c>
      <c r="AI2530" s="1"/>
      <c r="AJ2530" s="1"/>
      <c r="AK2530" s="1"/>
      <c r="AL2530" s="1"/>
    </row>
    <row r="2531" spans="1:38" x14ac:dyDescent="0.35">
      <c r="A2531">
        <v>2530</v>
      </c>
      <c r="C2531">
        <v>521</v>
      </c>
      <c r="D2531">
        <v>497</v>
      </c>
      <c r="E2531" t="s">
        <v>33</v>
      </c>
      <c r="F2531" t="s">
        <v>34</v>
      </c>
      <c r="G2531">
        <v>50.051879880000001</v>
      </c>
      <c r="H2531">
        <v>125.6101074</v>
      </c>
      <c r="M2531" t="s">
        <v>37</v>
      </c>
      <c r="N2531">
        <v>3</v>
      </c>
      <c r="O2531">
        <v>2</v>
      </c>
      <c r="P2531">
        <f t="shared" si="240"/>
        <v>1</v>
      </c>
      <c r="Q2531" t="s">
        <v>36</v>
      </c>
      <c r="R2531">
        <v>1</v>
      </c>
      <c r="S2531">
        <f t="shared" si="235"/>
        <v>0</v>
      </c>
      <c r="T2531">
        <f t="shared" si="236"/>
        <v>1</v>
      </c>
      <c r="W2531">
        <f>SUM(S2531:S2536)</f>
        <v>70</v>
      </c>
      <c r="X2531">
        <f>SUM(T2531:T2536)</f>
        <v>3</v>
      </c>
      <c r="Y2531">
        <f>X2531+W2531</f>
        <v>73</v>
      </c>
      <c r="Z2531" s="5">
        <v>0.14000000000000001</v>
      </c>
      <c r="AA2531">
        <v>0</v>
      </c>
      <c r="AB2531" s="6">
        <v>43.21</v>
      </c>
      <c r="AC2531" s="8">
        <f t="shared" si="237"/>
        <v>604.94000000000005</v>
      </c>
      <c r="AD2531" s="8">
        <f>SUM(AC2531:AC2536)</f>
        <v>10375.770999999999</v>
      </c>
      <c r="AE2531" s="8">
        <f t="shared" si="238"/>
        <v>604.94000000000005</v>
      </c>
      <c r="AF2531" s="8">
        <f>SUM(AE2531:AE2536)</f>
        <v>10375.770999999999</v>
      </c>
      <c r="AG2531">
        <f t="shared" si="239"/>
        <v>1</v>
      </c>
    </row>
    <row r="2532" spans="1:38" x14ac:dyDescent="0.35">
      <c r="A2532">
        <v>2531</v>
      </c>
      <c r="C2532">
        <v>521</v>
      </c>
      <c r="D2532">
        <v>497</v>
      </c>
      <c r="E2532" t="s">
        <v>33</v>
      </c>
      <c r="F2532" t="s">
        <v>34</v>
      </c>
      <c r="G2532">
        <v>50.051879880000001</v>
      </c>
      <c r="H2532">
        <v>125.6101074</v>
      </c>
      <c r="M2532" t="s">
        <v>66</v>
      </c>
      <c r="N2532">
        <v>2</v>
      </c>
      <c r="O2532">
        <v>0.5</v>
      </c>
      <c r="P2532">
        <f t="shared" si="240"/>
        <v>1.5</v>
      </c>
      <c r="Q2532" t="s">
        <v>36</v>
      </c>
      <c r="R2532">
        <v>1</v>
      </c>
      <c r="S2532">
        <f t="shared" si="235"/>
        <v>0</v>
      </c>
      <c r="T2532">
        <f t="shared" si="236"/>
        <v>1.5</v>
      </c>
      <c r="Z2532" s="5">
        <v>0.14000000000000001</v>
      </c>
      <c r="AA2532">
        <v>0</v>
      </c>
      <c r="AB2532" s="6">
        <v>43.21</v>
      </c>
      <c r="AC2532" s="8">
        <f t="shared" si="237"/>
        <v>907.41000000000008</v>
      </c>
      <c r="AE2532" s="8">
        <f t="shared" si="238"/>
        <v>907.41000000000008</v>
      </c>
      <c r="AG2532" t="str">
        <f t="shared" si="239"/>
        <v/>
      </c>
    </row>
    <row r="2533" spans="1:38" x14ac:dyDescent="0.35">
      <c r="A2533">
        <v>2532</v>
      </c>
      <c r="C2533">
        <v>521</v>
      </c>
      <c r="D2533">
        <v>497</v>
      </c>
      <c r="E2533" t="s">
        <v>33</v>
      </c>
      <c r="F2533" t="s">
        <v>34</v>
      </c>
      <c r="G2533">
        <v>50.051879880000001</v>
      </c>
      <c r="H2533">
        <v>125.6101074</v>
      </c>
      <c r="M2533" t="s">
        <v>41</v>
      </c>
      <c r="N2533">
        <v>0.5</v>
      </c>
      <c r="O2533">
        <v>0</v>
      </c>
      <c r="P2533">
        <f t="shared" si="240"/>
        <v>0.5</v>
      </c>
      <c r="Q2533" t="s">
        <v>36</v>
      </c>
      <c r="R2533">
        <v>1</v>
      </c>
      <c r="S2533">
        <f t="shared" si="235"/>
        <v>0</v>
      </c>
      <c r="T2533">
        <f t="shared" si="236"/>
        <v>0.5</v>
      </c>
      <c r="Z2533" s="5">
        <v>0.14000000000000001</v>
      </c>
      <c r="AA2533">
        <v>0</v>
      </c>
      <c r="AB2533" s="6">
        <v>36.65</v>
      </c>
      <c r="AC2533" s="8">
        <f t="shared" si="237"/>
        <v>256.55</v>
      </c>
      <c r="AE2533" s="8">
        <f t="shared" si="238"/>
        <v>256.55</v>
      </c>
      <c r="AG2533" t="str">
        <f t="shared" si="239"/>
        <v/>
      </c>
    </row>
    <row r="2534" spans="1:38" x14ac:dyDescent="0.35">
      <c r="A2534">
        <v>2533</v>
      </c>
      <c r="C2534">
        <v>569</v>
      </c>
      <c r="D2534">
        <v>497</v>
      </c>
      <c r="E2534" t="s">
        <v>33</v>
      </c>
      <c r="F2534" t="s">
        <v>34</v>
      </c>
      <c r="G2534">
        <v>50.051879880000001</v>
      </c>
      <c r="H2534">
        <v>125.6101074</v>
      </c>
      <c r="M2534" t="s">
        <v>72</v>
      </c>
      <c r="N2534">
        <v>0</v>
      </c>
      <c r="O2534">
        <v>-7</v>
      </c>
      <c r="P2534">
        <f t="shared" si="240"/>
        <v>7</v>
      </c>
      <c r="Q2534" t="s">
        <v>62</v>
      </c>
      <c r="R2534">
        <v>2</v>
      </c>
      <c r="S2534">
        <f t="shared" si="235"/>
        <v>7</v>
      </c>
      <c r="T2534">
        <f t="shared" si="236"/>
        <v>0</v>
      </c>
      <c r="U2534" t="s">
        <v>38</v>
      </c>
      <c r="V2534" t="s">
        <v>39</v>
      </c>
      <c r="Z2534" s="5">
        <v>1.31</v>
      </c>
      <c r="AA2534">
        <v>55</v>
      </c>
      <c r="AB2534" s="6">
        <v>4.74</v>
      </c>
      <c r="AC2534" s="8">
        <f t="shared" si="237"/>
        <v>1955.961</v>
      </c>
      <c r="AE2534" s="8">
        <f t="shared" si="238"/>
        <v>1955.961</v>
      </c>
      <c r="AG2534" t="str">
        <f t="shared" si="239"/>
        <v/>
      </c>
    </row>
    <row r="2535" spans="1:38" x14ac:dyDescent="0.35">
      <c r="A2535">
        <v>2534</v>
      </c>
      <c r="C2535">
        <v>569</v>
      </c>
      <c r="D2535">
        <v>497</v>
      </c>
      <c r="E2535" t="s">
        <v>33</v>
      </c>
      <c r="F2535" t="s">
        <v>34</v>
      </c>
      <c r="G2535">
        <v>50.051879880000001</v>
      </c>
      <c r="H2535">
        <v>125.6101074</v>
      </c>
      <c r="M2535" t="s">
        <v>42</v>
      </c>
      <c r="N2535">
        <v>-7</v>
      </c>
      <c r="O2535">
        <v>-26</v>
      </c>
      <c r="P2535">
        <f t="shared" si="240"/>
        <v>19</v>
      </c>
      <c r="Q2535" t="s">
        <v>43</v>
      </c>
      <c r="R2535">
        <v>2</v>
      </c>
      <c r="S2535">
        <f t="shared" si="235"/>
        <v>19</v>
      </c>
      <c r="T2535">
        <f t="shared" si="236"/>
        <v>0</v>
      </c>
      <c r="U2535" t="s">
        <v>38</v>
      </c>
      <c r="V2535" t="s">
        <v>39</v>
      </c>
      <c r="Z2535" s="5">
        <v>1.38</v>
      </c>
      <c r="AA2535">
        <v>55</v>
      </c>
      <c r="AB2535" s="6">
        <v>1.7</v>
      </c>
      <c r="AC2535" s="8">
        <f t="shared" si="237"/>
        <v>2005.8299999999995</v>
      </c>
      <c r="AE2535" s="8">
        <f t="shared" si="238"/>
        <v>2005.8299999999995</v>
      </c>
      <c r="AG2535" t="str">
        <f t="shared" si="239"/>
        <v/>
      </c>
    </row>
    <row r="2536" spans="1:38" x14ac:dyDescent="0.35">
      <c r="A2536">
        <v>2535</v>
      </c>
      <c r="B2536" s="1"/>
      <c r="C2536">
        <v>569</v>
      </c>
      <c r="D2536">
        <v>497</v>
      </c>
      <c r="E2536" s="1" t="s">
        <v>33</v>
      </c>
      <c r="F2536" t="s">
        <v>34</v>
      </c>
      <c r="G2536" s="1">
        <v>50.051879880000001</v>
      </c>
      <c r="H2536" s="1">
        <v>125.6101074</v>
      </c>
      <c r="I2536" s="1"/>
      <c r="J2536" s="1"/>
      <c r="K2536" s="1"/>
      <c r="L2536" s="1"/>
      <c r="M2536" s="1" t="s">
        <v>45</v>
      </c>
      <c r="N2536" s="1">
        <v>-26</v>
      </c>
      <c r="O2536" s="1">
        <v>-70</v>
      </c>
      <c r="P2536">
        <f t="shared" si="240"/>
        <v>44</v>
      </c>
      <c r="Q2536" s="1" t="s">
        <v>50</v>
      </c>
      <c r="R2536" s="1">
        <v>2</v>
      </c>
      <c r="S2536" s="1">
        <f t="shared" si="235"/>
        <v>44</v>
      </c>
      <c r="T2536" s="1">
        <f t="shared" si="236"/>
        <v>0</v>
      </c>
      <c r="U2536" t="s">
        <v>38</v>
      </c>
      <c r="V2536" t="s">
        <v>39</v>
      </c>
      <c r="W2536" s="1"/>
      <c r="X2536" s="1"/>
      <c r="Y2536" s="1"/>
      <c r="Z2536" s="5">
        <v>1.38</v>
      </c>
      <c r="AA2536" s="1">
        <v>55</v>
      </c>
      <c r="AB2536" s="6">
        <v>1.7</v>
      </c>
      <c r="AC2536" s="8">
        <f t="shared" si="237"/>
        <v>4645.08</v>
      </c>
      <c r="AD2536" s="1"/>
      <c r="AE2536" s="10">
        <f t="shared" si="238"/>
        <v>4645.08</v>
      </c>
      <c r="AF2536" s="1"/>
      <c r="AG2536" t="str">
        <f t="shared" si="239"/>
        <v/>
      </c>
      <c r="AI2536" s="1"/>
      <c r="AJ2536" s="1"/>
      <c r="AK2536" s="1"/>
      <c r="AL2536" s="1"/>
    </row>
    <row r="2537" spans="1:38" x14ac:dyDescent="0.35">
      <c r="A2537">
        <v>2536</v>
      </c>
      <c r="C2537">
        <v>530</v>
      </c>
      <c r="D2537">
        <v>498</v>
      </c>
      <c r="E2537" t="s">
        <v>33</v>
      </c>
      <c r="F2537" t="s">
        <v>34</v>
      </c>
      <c r="G2537">
        <v>50.104221340000002</v>
      </c>
      <c r="H2537">
        <v>125.57408909999999</v>
      </c>
      <c r="M2537" t="s">
        <v>37</v>
      </c>
      <c r="N2537">
        <v>4</v>
      </c>
      <c r="O2537">
        <v>3</v>
      </c>
      <c r="P2537">
        <f t="shared" si="240"/>
        <v>1</v>
      </c>
      <c r="Q2537" t="s">
        <v>36</v>
      </c>
      <c r="R2537">
        <v>1</v>
      </c>
      <c r="S2537">
        <f t="shared" si="235"/>
        <v>0</v>
      </c>
      <c r="T2537">
        <f t="shared" si="236"/>
        <v>1</v>
      </c>
      <c r="W2537">
        <f>SUM(S2537:S2543)</f>
        <v>75</v>
      </c>
      <c r="X2537">
        <f>SUM(T2537:T2543)</f>
        <v>4</v>
      </c>
      <c r="Y2537">
        <f>X2537+W2537</f>
        <v>79</v>
      </c>
      <c r="Z2537" s="5">
        <v>0.14000000000000001</v>
      </c>
      <c r="AA2537">
        <v>0</v>
      </c>
      <c r="AB2537" s="6">
        <v>43.21</v>
      </c>
      <c r="AC2537" s="8">
        <f t="shared" si="237"/>
        <v>604.94000000000005</v>
      </c>
      <c r="AD2537" s="8">
        <f>SUM(AC2537:AC2543)</f>
        <v>19874.909399999997</v>
      </c>
      <c r="AE2537" s="8">
        <f t="shared" si="238"/>
        <v>604.94000000000005</v>
      </c>
      <c r="AF2537" s="8">
        <f>SUM(AE2537:AE2543)</f>
        <v>19874.909399999997</v>
      </c>
      <c r="AG2537">
        <f t="shared" si="239"/>
        <v>1</v>
      </c>
    </row>
    <row r="2538" spans="1:38" x14ac:dyDescent="0.35">
      <c r="A2538">
        <v>2537</v>
      </c>
      <c r="C2538">
        <v>530</v>
      </c>
      <c r="D2538">
        <v>498</v>
      </c>
      <c r="E2538" t="s">
        <v>33</v>
      </c>
      <c r="F2538" t="s">
        <v>34</v>
      </c>
      <c r="G2538">
        <v>50.104221340000002</v>
      </c>
      <c r="H2538">
        <v>125.57408909999999</v>
      </c>
      <c r="M2538" t="s">
        <v>66</v>
      </c>
      <c r="N2538">
        <v>3</v>
      </c>
      <c r="O2538">
        <v>2</v>
      </c>
      <c r="P2538">
        <f t="shared" si="240"/>
        <v>1</v>
      </c>
      <c r="Q2538" t="s">
        <v>36</v>
      </c>
      <c r="R2538">
        <v>1</v>
      </c>
      <c r="S2538">
        <f t="shared" si="235"/>
        <v>0</v>
      </c>
      <c r="T2538">
        <f t="shared" si="236"/>
        <v>1</v>
      </c>
      <c r="Z2538" s="5">
        <v>0.14000000000000001</v>
      </c>
      <c r="AA2538">
        <v>0</v>
      </c>
      <c r="AB2538" s="6">
        <v>43.21</v>
      </c>
      <c r="AC2538" s="8">
        <f t="shared" si="237"/>
        <v>604.94000000000005</v>
      </c>
      <c r="AE2538" s="8">
        <f t="shared" si="238"/>
        <v>604.94000000000005</v>
      </c>
      <c r="AG2538" t="str">
        <f t="shared" si="239"/>
        <v/>
      </c>
    </row>
    <row r="2539" spans="1:38" x14ac:dyDescent="0.35">
      <c r="A2539">
        <v>2538</v>
      </c>
      <c r="C2539">
        <v>530</v>
      </c>
      <c r="D2539">
        <v>498</v>
      </c>
      <c r="E2539" t="s">
        <v>33</v>
      </c>
      <c r="F2539" t="s">
        <v>34</v>
      </c>
      <c r="G2539">
        <v>50.104221340000002</v>
      </c>
      <c r="H2539">
        <v>125.57408909999999</v>
      </c>
      <c r="M2539" t="s">
        <v>140</v>
      </c>
      <c r="N2539">
        <v>2</v>
      </c>
      <c r="O2539">
        <v>0</v>
      </c>
      <c r="P2539">
        <f t="shared" si="240"/>
        <v>2</v>
      </c>
      <c r="Q2539" t="s">
        <v>36</v>
      </c>
      <c r="R2539">
        <v>1</v>
      </c>
      <c r="S2539">
        <f t="shared" si="235"/>
        <v>0</v>
      </c>
      <c r="T2539">
        <f t="shared" si="236"/>
        <v>2</v>
      </c>
      <c r="Z2539" s="5">
        <v>0.14000000000000001</v>
      </c>
      <c r="AA2539">
        <v>0</v>
      </c>
      <c r="AB2539" s="6">
        <v>36.65</v>
      </c>
      <c r="AC2539" s="8">
        <f t="shared" si="237"/>
        <v>1026.2</v>
      </c>
      <c r="AE2539" s="8">
        <f t="shared" si="238"/>
        <v>1026.2</v>
      </c>
      <c r="AG2539" t="str">
        <f t="shared" si="239"/>
        <v/>
      </c>
    </row>
    <row r="2540" spans="1:38" x14ac:dyDescent="0.35">
      <c r="A2540">
        <v>2539</v>
      </c>
      <c r="C2540">
        <v>578</v>
      </c>
      <c r="D2540">
        <v>498</v>
      </c>
      <c r="E2540" t="s">
        <v>33</v>
      </c>
      <c r="F2540" t="s">
        <v>34</v>
      </c>
      <c r="G2540">
        <v>50.104221340000002</v>
      </c>
      <c r="H2540">
        <v>125.57408909999999</v>
      </c>
      <c r="M2540" t="s">
        <v>72</v>
      </c>
      <c r="N2540">
        <v>0</v>
      </c>
      <c r="O2540">
        <v>-17</v>
      </c>
      <c r="P2540">
        <f t="shared" si="240"/>
        <v>17</v>
      </c>
      <c r="Q2540" t="s">
        <v>43</v>
      </c>
      <c r="R2540">
        <v>2</v>
      </c>
      <c r="S2540">
        <f t="shared" si="235"/>
        <v>17</v>
      </c>
      <c r="T2540">
        <f t="shared" si="236"/>
        <v>0</v>
      </c>
      <c r="U2540" t="s">
        <v>38</v>
      </c>
      <c r="V2540" t="s">
        <v>39</v>
      </c>
      <c r="Z2540" s="5">
        <v>1.31</v>
      </c>
      <c r="AA2540">
        <v>27</v>
      </c>
      <c r="AB2540" s="6">
        <v>4.74</v>
      </c>
      <c r="AC2540" s="8">
        <f t="shared" si="237"/>
        <v>7705.8654000000006</v>
      </c>
      <c r="AE2540" s="8">
        <f t="shared" si="238"/>
        <v>7705.8654000000006</v>
      </c>
      <c r="AG2540" t="str">
        <f t="shared" si="239"/>
        <v/>
      </c>
    </row>
    <row r="2541" spans="1:38" x14ac:dyDescent="0.35">
      <c r="A2541">
        <v>2540</v>
      </c>
      <c r="C2541">
        <v>578</v>
      </c>
      <c r="D2541">
        <v>498</v>
      </c>
      <c r="E2541" t="s">
        <v>33</v>
      </c>
      <c r="F2541" t="s">
        <v>34</v>
      </c>
      <c r="G2541">
        <v>50.104221340000002</v>
      </c>
      <c r="H2541">
        <v>125.57408909999999</v>
      </c>
      <c r="M2541" t="s">
        <v>42</v>
      </c>
      <c r="N2541">
        <v>-17</v>
      </c>
      <c r="O2541">
        <v>-36</v>
      </c>
      <c r="P2541">
        <f t="shared" si="240"/>
        <v>19</v>
      </c>
      <c r="Q2541" t="s">
        <v>43</v>
      </c>
      <c r="R2541">
        <v>2</v>
      </c>
      <c r="S2541">
        <f t="shared" si="235"/>
        <v>19</v>
      </c>
      <c r="T2541">
        <f t="shared" si="236"/>
        <v>0</v>
      </c>
      <c r="U2541" t="s">
        <v>38</v>
      </c>
      <c r="V2541" t="s">
        <v>39</v>
      </c>
      <c r="Z2541" s="5">
        <v>1.38</v>
      </c>
      <c r="AA2541">
        <v>27</v>
      </c>
      <c r="AB2541" s="6">
        <v>1.7</v>
      </c>
      <c r="AC2541" s="8">
        <f t="shared" si="237"/>
        <v>3253.9019999999991</v>
      </c>
      <c r="AE2541" s="8">
        <f t="shared" si="238"/>
        <v>3253.9019999999991</v>
      </c>
      <c r="AG2541" t="str">
        <f t="shared" si="239"/>
        <v/>
      </c>
    </row>
    <row r="2542" spans="1:38" x14ac:dyDescent="0.35">
      <c r="A2542">
        <v>2541</v>
      </c>
      <c r="C2542">
        <v>578</v>
      </c>
      <c r="D2542">
        <v>498</v>
      </c>
      <c r="E2542" t="s">
        <v>33</v>
      </c>
      <c r="F2542" t="s">
        <v>34</v>
      </c>
      <c r="G2542">
        <v>50.104221340000002</v>
      </c>
      <c r="H2542">
        <v>125.57408909999999</v>
      </c>
      <c r="M2542" t="s">
        <v>45</v>
      </c>
      <c r="N2542">
        <v>-36</v>
      </c>
      <c r="O2542">
        <v>-60</v>
      </c>
      <c r="P2542">
        <f t="shared" si="240"/>
        <v>24</v>
      </c>
      <c r="Q2542" t="s">
        <v>43</v>
      </c>
      <c r="R2542">
        <v>2</v>
      </c>
      <c r="S2542">
        <f t="shared" si="235"/>
        <v>24</v>
      </c>
      <c r="T2542">
        <f t="shared" si="236"/>
        <v>0</v>
      </c>
      <c r="U2542" t="s">
        <v>38</v>
      </c>
      <c r="V2542" t="s">
        <v>73</v>
      </c>
      <c r="Z2542" s="5">
        <v>1.38</v>
      </c>
      <c r="AA2542">
        <v>27</v>
      </c>
      <c r="AB2542" s="6">
        <v>1.7</v>
      </c>
      <c r="AC2542" s="8">
        <f t="shared" si="237"/>
        <v>4110.1919999999991</v>
      </c>
      <c r="AE2542" s="8">
        <f t="shared" si="238"/>
        <v>4110.1919999999991</v>
      </c>
      <c r="AG2542" t="str">
        <f t="shared" si="239"/>
        <v/>
      </c>
    </row>
    <row r="2543" spans="1:38" x14ac:dyDescent="0.35">
      <c r="A2543">
        <v>2542</v>
      </c>
      <c r="B2543" s="1"/>
      <c r="C2543">
        <v>578</v>
      </c>
      <c r="D2543">
        <v>498</v>
      </c>
      <c r="E2543" s="1" t="s">
        <v>33</v>
      </c>
      <c r="F2543" t="s">
        <v>34</v>
      </c>
      <c r="G2543" s="1">
        <v>50.104221340000002</v>
      </c>
      <c r="H2543" s="1">
        <v>125.57408909999999</v>
      </c>
      <c r="I2543" s="1"/>
      <c r="J2543" s="1"/>
      <c r="K2543" s="1"/>
      <c r="L2543" s="1"/>
      <c r="M2543" s="1" t="s">
        <v>63</v>
      </c>
      <c r="N2543" s="1">
        <v>-60</v>
      </c>
      <c r="O2543" s="1">
        <v>-75</v>
      </c>
      <c r="P2543">
        <f t="shared" si="240"/>
        <v>15</v>
      </c>
      <c r="Q2543" s="1" t="s">
        <v>43</v>
      </c>
      <c r="R2543" s="1">
        <v>2</v>
      </c>
      <c r="S2543" s="1">
        <f t="shared" si="235"/>
        <v>15</v>
      </c>
      <c r="T2543" s="1">
        <f t="shared" si="236"/>
        <v>0</v>
      </c>
      <c r="U2543" t="s">
        <v>38</v>
      </c>
      <c r="V2543" t="s">
        <v>73</v>
      </c>
      <c r="W2543" s="1"/>
      <c r="X2543" s="1"/>
      <c r="Y2543" s="1"/>
      <c r="Z2543" s="5">
        <v>1.38</v>
      </c>
      <c r="AA2543" s="1">
        <v>27</v>
      </c>
      <c r="AB2543" s="6">
        <v>1.7</v>
      </c>
      <c r="AC2543" s="8">
        <f t="shared" si="237"/>
        <v>2568.8699999999994</v>
      </c>
      <c r="AD2543" s="1"/>
      <c r="AE2543" s="10">
        <f t="shared" si="238"/>
        <v>2568.8699999999994</v>
      </c>
      <c r="AF2543" s="1"/>
      <c r="AG2543" t="str">
        <f t="shared" si="239"/>
        <v/>
      </c>
      <c r="AI2543" s="1"/>
      <c r="AJ2543" s="1"/>
      <c r="AK2543" s="1"/>
      <c r="AL2543" s="1"/>
    </row>
    <row r="2544" spans="1:38" x14ac:dyDescent="0.35">
      <c r="A2544">
        <v>2543</v>
      </c>
      <c r="C2544">
        <v>329</v>
      </c>
      <c r="D2544">
        <v>499</v>
      </c>
      <c r="E2544" t="s">
        <v>74</v>
      </c>
      <c r="F2544" t="s">
        <v>65</v>
      </c>
      <c r="G2544">
        <v>50.001167299999999</v>
      </c>
      <c r="H2544">
        <v>125.6784973</v>
      </c>
      <c r="M2544" t="s">
        <v>54</v>
      </c>
      <c r="N2544">
        <v>12</v>
      </c>
      <c r="O2544">
        <v>11</v>
      </c>
      <c r="P2544">
        <f t="shared" si="240"/>
        <v>1</v>
      </c>
      <c r="Q2544" t="s">
        <v>36</v>
      </c>
      <c r="R2544">
        <v>1</v>
      </c>
      <c r="S2544">
        <f t="shared" si="235"/>
        <v>0</v>
      </c>
      <c r="T2544">
        <f t="shared" si="236"/>
        <v>1</v>
      </c>
      <c r="W2544">
        <f>SUM(S2544:S2548)</f>
        <v>44</v>
      </c>
      <c r="X2544">
        <f>SUM(T2544:T2548)</f>
        <v>12</v>
      </c>
      <c r="Y2544">
        <f>X2544+W2544</f>
        <v>56</v>
      </c>
      <c r="Z2544" s="5">
        <v>0.16</v>
      </c>
      <c r="AA2544">
        <v>0</v>
      </c>
      <c r="AB2544" s="6">
        <v>37.4</v>
      </c>
      <c r="AC2544" s="8">
        <f t="shared" si="237"/>
        <v>598.4</v>
      </c>
      <c r="AD2544" s="8">
        <f>SUM(AC2544:AC2548)</f>
        <v>11947.599999999999</v>
      </c>
      <c r="AE2544" s="8">
        <f t="shared" si="238"/>
        <v>598.4</v>
      </c>
      <c r="AF2544" s="8">
        <f>SUM(AE2544:AE2548)</f>
        <v>11947.599999999999</v>
      </c>
      <c r="AG2544">
        <f t="shared" si="239"/>
        <v>1</v>
      </c>
    </row>
    <row r="2545" spans="1:38" x14ac:dyDescent="0.35">
      <c r="A2545">
        <v>2544</v>
      </c>
      <c r="C2545">
        <v>329</v>
      </c>
      <c r="D2545">
        <v>499</v>
      </c>
      <c r="E2545" t="s">
        <v>74</v>
      </c>
      <c r="F2545" t="s">
        <v>65</v>
      </c>
      <c r="G2545">
        <v>50.001167299999999</v>
      </c>
      <c r="H2545">
        <v>125.6784973</v>
      </c>
      <c r="M2545" t="s">
        <v>47</v>
      </c>
      <c r="N2545">
        <v>11</v>
      </c>
      <c r="O2545">
        <v>2</v>
      </c>
      <c r="P2545">
        <f t="shared" si="240"/>
        <v>9</v>
      </c>
      <c r="Q2545" t="s">
        <v>36</v>
      </c>
      <c r="R2545">
        <v>1</v>
      </c>
      <c r="S2545">
        <f t="shared" si="235"/>
        <v>0</v>
      </c>
      <c r="T2545">
        <f t="shared" si="236"/>
        <v>9</v>
      </c>
      <c r="Z2545" s="5">
        <v>0.16</v>
      </c>
      <c r="AA2545">
        <v>0</v>
      </c>
      <c r="AB2545" s="6">
        <v>37.4</v>
      </c>
      <c r="AC2545" s="8">
        <f t="shared" si="237"/>
        <v>5385.5999999999995</v>
      </c>
      <c r="AE2545" s="8">
        <f t="shared" si="238"/>
        <v>5385.5999999999995</v>
      </c>
      <c r="AG2545" t="str">
        <f t="shared" si="239"/>
        <v/>
      </c>
    </row>
    <row r="2546" spans="1:38" x14ac:dyDescent="0.35">
      <c r="A2546">
        <v>2545</v>
      </c>
      <c r="C2546">
        <v>329</v>
      </c>
      <c r="D2546">
        <v>499</v>
      </c>
      <c r="E2546" t="s">
        <v>74</v>
      </c>
      <c r="F2546" t="s">
        <v>65</v>
      </c>
      <c r="G2546">
        <v>50.001167299999999</v>
      </c>
      <c r="H2546">
        <v>125.6784973</v>
      </c>
      <c r="M2546" t="s">
        <v>80</v>
      </c>
      <c r="N2546">
        <v>2</v>
      </c>
      <c r="O2546">
        <v>0</v>
      </c>
      <c r="P2546">
        <f t="shared" si="240"/>
        <v>2</v>
      </c>
      <c r="Q2546" t="s">
        <v>36</v>
      </c>
      <c r="R2546">
        <v>1</v>
      </c>
      <c r="S2546">
        <f t="shared" si="235"/>
        <v>0</v>
      </c>
      <c r="T2546">
        <f t="shared" si="236"/>
        <v>2</v>
      </c>
      <c r="Z2546" s="5">
        <v>0.16</v>
      </c>
      <c r="AA2546">
        <v>0</v>
      </c>
      <c r="AB2546" s="6">
        <v>30.85</v>
      </c>
      <c r="AC2546" s="8">
        <f t="shared" si="237"/>
        <v>987.2</v>
      </c>
      <c r="AE2546" s="8">
        <f t="shared" si="238"/>
        <v>987.2</v>
      </c>
      <c r="AG2546" t="str">
        <f t="shared" si="239"/>
        <v/>
      </c>
    </row>
    <row r="2547" spans="1:38" x14ac:dyDescent="0.35">
      <c r="A2547">
        <v>2546</v>
      </c>
      <c r="C2547">
        <v>359</v>
      </c>
      <c r="D2547">
        <v>499</v>
      </c>
      <c r="E2547" t="s">
        <v>74</v>
      </c>
      <c r="F2547" t="s">
        <v>65</v>
      </c>
      <c r="G2547">
        <v>50.001167299999999</v>
      </c>
      <c r="H2547">
        <v>125.6784973</v>
      </c>
      <c r="M2547" t="s">
        <v>82</v>
      </c>
      <c r="N2547">
        <v>0</v>
      </c>
      <c r="O2547">
        <v>-32</v>
      </c>
      <c r="P2547">
        <f t="shared" si="240"/>
        <v>32</v>
      </c>
      <c r="Q2547" t="s">
        <v>43</v>
      </c>
      <c r="R2547">
        <v>2</v>
      </c>
      <c r="S2547">
        <f t="shared" si="235"/>
        <v>32</v>
      </c>
      <c r="T2547">
        <f t="shared" si="236"/>
        <v>0</v>
      </c>
      <c r="U2547" t="s">
        <v>38</v>
      </c>
      <c r="V2547" t="s">
        <v>73</v>
      </c>
      <c r="Z2547" s="5">
        <v>1.45</v>
      </c>
      <c r="AA2547">
        <v>35</v>
      </c>
      <c r="AB2547" s="6">
        <v>1.2</v>
      </c>
      <c r="AC2547" s="8">
        <f t="shared" si="237"/>
        <v>3619.1999999999994</v>
      </c>
      <c r="AE2547" s="8">
        <f t="shared" si="238"/>
        <v>3619.1999999999994</v>
      </c>
      <c r="AG2547" t="str">
        <f t="shared" si="239"/>
        <v/>
      </c>
    </row>
    <row r="2548" spans="1:38" x14ac:dyDescent="0.35">
      <c r="A2548">
        <v>2547</v>
      </c>
      <c r="B2548" s="1"/>
      <c r="C2548">
        <v>359</v>
      </c>
      <c r="D2548">
        <v>499</v>
      </c>
      <c r="E2548" s="1" t="s">
        <v>74</v>
      </c>
      <c r="F2548" t="s">
        <v>65</v>
      </c>
      <c r="G2548" s="1">
        <v>50.001167299999999</v>
      </c>
      <c r="H2548" s="1">
        <v>125.6784973</v>
      </c>
      <c r="I2548" s="1"/>
      <c r="J2548" s="1"/>
      <c r="K2548" s="1"/>
      <c r="L2548" s="1"/>
      <c r="M2548" s="1" t="s">
        <v>83</v>
      </c>
      <c r="N2548" s="1">
        <v>-32</v>
      </c>
      <c r="O2548" s="1">
        <v>-44</v>
      </c>
      <c r="P2548">
        <f t="shared" si="240"/>
        <v>12</v>
      </c>
      <c r="Q2548" s="1" t="s">
        <v>43</v>
      </c>
      <c r="R2548" s="1">
        <v>2</v>
      </c>
      <c r="S2548" s="1">
        <f t="shared" si="235"/>
        <v>12</v>
      </c>
      <c r="T2548" s="1">
        <f t="shared" si="236"/>
        <v>0</v>
      </c>
      <c r="U2548" t="s">
        <v>38</v>
      </c>
      <c r="V2548" t="s">
        <v>73</v>
      </c>
      <c r="W2548" s="1"/>
      <c r="X2548" s="1"/>
      <c r="Y2548" s="1"/>
      <c r="Z2548" s="5">
        <v>1.45</v>
      </c>
      <c r="AA2548" s="1">
        <v>35</v>
      </c>
      <c r="AB2548" s="6">
        <v>1.2</v>
      </c>
      <c r="AC2548" s="8">
        <f t="shared" si="237"/>
        <v>1357.2</v>
      </c>
      <c r="AD2548" s="1"/>
      <c r="AE2548" s="10">
        <f t="shared" si="238"/>
        <v>1357.2</v>
      </c>
      <c r="AF2548" s="1"/>
      <c r="AG2548" t="str">
        <f t="shared" si="239"/>
        <v/>
      </c>
      <c r="AI2548" s="1"/>
      <c r="AJ2548" s="1"/>
      <c r="AK2548" s="1"/>
      <c r="AL2548" s="1"/>
    </row>
    <row r="2549" spans="1:38" x14ac:dyDescent="0.35">
      <c r="A2549" s="15">
        <v>2548</v>
      </c>
      <c r="B2549" s="13"/>
      <c r="C2549">
        <v>325</v>
      </c>
      <c r="D2549" s="15">
        <v>500</v>
      </c>
      <c r="E2549" s="13" t="s">
        <v>36</v>
      </c>
      <c r="F2549" s="15" t="s">
        <v>36</v>
      </c>
      <c r="G2549" s="13">
        <v>50.001651760000001</v>
      </c>
      <c r="H2549" s="13">
        <v>125.6790695</v>
      </c>
      <c r="I2549" s="13"/>
      <c r="J2549" s="13"/>
      <c r="K2549" s="13"/>
      <c r="L2549" s="13"/>
      <c r="M2549" s="13"/>
      <c r="N2549" s="13">
        <v>0</v>
      </c>
      <c r="O2549" s="13">
        <v>-35</v>
      </c>
      <c r="P2549" s="15">
        <f t="shared" si="240"/>
        <v>35</v>
      </c>
      <c r="Q2549" s="13" t="s">
        <v>108</v>
      </c>
      <c r="R2549" s="13">
        <v>2</v>
      </c>
      <c r="S2549" s="13">
        <f t="shared" si="235"/>
        <v>35</v>
      </c>
      <c r="T2549" s="13">
        <f t="shared" si="236"/>
        <v>0</v>
      </c>
      <c r="U2549" t="s">
        <v>38</v>
      </c>
      <c r="V2549" t="s">
        <v>73</v>
      </c>
      <c r="W2549" s="18">
        <f>SUM(S2549)</f>
        <v>35</v>
      </c>
      <c r="X2549" s="18">
        <f>SUM(T2549)</f>
        <v>0</v>
      </c>
      <c r="Y2549" s="18">
        <f>X2549+W2549</f>
        <v>35</v>
      </c>
      <c r="Z2549" s="5">
        <v>0</v>
      </c>
      <c r="AA2549" s="13">
        <v>70</v>
      </c>
      <c r="AB2549" s="6"/>
      <c r="AC2549" s="16">
        <f t="shared" si="237"/>
        <v>0</v>
      </c>
      <c r="AD2549" s="19">
        <f>SUM(AC2549)</f>
        <v>0</v>
      </c>
      <c r="AE2549" s="19">
        <f t="shared" si="238"/>
        <v>0</v>
      </c>
      <c r="AF2549" s="19">
        <f>SUM(AE2549)</f>
        <v>0</v>
      </c>
      <c r="AG2549" s="15">
        <f t="shared" si="239"/>
        <v>1</v>
      </c>
      <c r="AI2549" s="13"/>
      <c r="AJ2549" s="13"/>
      <c r="AK2549" s="13"/>
      <c r="AL2549" s="13"/>
    </row>
    <row r="2550" spans="1:38" x14ac:dyDescent="0.35">
      <c r="A2550">
        <v>2549</v>
      </c>
      <c r="C2550">
        <v>522</v>
      </c>
      <c r="D2550">
        <v>501</v>
      </c>
      <c r="E2550" t="s">
        <v>33</v>
      </c>
      <c r="F2550" t="s">
        <v>34</v>
      </c>
      <c r="G2550">
        <v>50.056583400000001</v>
      </c>
      <c r="H2550">
        <v>125.6486359</v>
      </c>
      <c r="M2550" t="s">
        <v>37</v>
      </c>
      <c r="N2550">
        <v>3</v>
      </c>
      <c r="O2550">
        <v>2</v>
      </c>
      <c r="P2550">
        <f t="shared" si="240"/>
        <v>1</v>
      </c>
      <c r="Q2550" t="s">
        <v>36</v>
      </c>
      <c r="R2550">
        <v>1</v>
      </c>
      <c r="S2550">
        <f t="shared" si="235"/>
        <v>0</v>
      </c>
      <c r="T2550">
        <f t="shared" si="236"/>
        <v>1</v>
      </c>
      <c r="W2550">
        <f>SUM(S2550:S2556)</f>
        <v>70</v>
      </c>
      <c r="X2550">
        <f>SUM(T2550:T2556)</f>
        <v>3</v>
      </c>
      <c r="Y2550">
        <f>X2550+W2550</f>
        <v>73</v>
      </c>
      <c r="Z2550" s="5">
        <v>0.14000000000000001</v>
      </c>
      <c r="AA2550">
        <v>0</v>
      </c>
      <c r="AB2550" s="6">
        <v>43.21</v>
      </c>
      <c r="AC2550" s="8">
        <f t="shared" si="237"/>
        <v>604.94000000000005</v>
      </c>
      <c r="AD2550" s="8">
        <f>SUM(AC2550:AC2556)</f>
        <v>12995.117199999997</v>
      </c>
      <c r="AE2550" s="8">
        <f t="shared" si="238"/>
        <v>604.94000000000005</v>
      </c>
      <c r="AF2550" s="8">
        <f>SUM(AE2550:AE2556)</f>
        <v>12995.117199999997</v>
      </c>
      <c r="AG2550">
        <f t="shared" si="239"/>
        <v>1</v>
      </c>
    </row>
    <row r="2551" spans="1:38" x14ac:dyDescent="0.35">
      <c r="A2551">
        <v>2550</v>
      </c>
      <c r="C2551">
        <v>522</v>
      </c>
      <c r="D2551">
        <v>501</v>
      </c>
      <c r="E2551" t="s">
        <v>33</v>
      </c>
      <c r="F2551" t="s">
        <v>34</v>
      </c>
      <c r="G2551">
        <v>50.056583400000001</v>
      </c>
      <c r="H2551">
        <v>125.6486359</v>
      </c>
      <c r="M2551" t="s">
        <v>47</v>
      </c>
      <c r="N2551">
        <v>2</v>
      </c>
      <c r="O2551">
        <v>0.5</v>
      </c>
      <c r="P2551">
        <f t="shared" si="240"/>
        <v>1.5</v>
      </c>
      <c r="Q2551" t="s">
        <v>36</v>
      </c>
      <c r="R2551">
        <v>1</v>
      </c>
      <c r="S2551">
        <f t="shared" si="235"/>
        <v>0</v>
      </c>
      <c r="T2551">
        <f t="shared" si="236"/>
        <v>1.5</v>
      </c>
      <c r="Z2551" s="5">
        <v>0.14000000000000001</v>
      </c>
      <c r="AA2551">
        <v>0</v>
      </c>
      <c r="AB2551" s="6">
        <v>43.21</v>
      </c>
      <c r="AC2551" s="8">
        <f t="shared" si="237"/>
        <v>907.41000000000008</v>
      </c>
      <c r="AE2551" s="8">
        <f t="shared" si="238"/>
        <v>907.41000000000008</v>
      </c>
      <c r="AG2551" t="str">
        <f t="shared" si="239"/>
        <v/>
      </c>
    </row>
    <row r="2552" spans="1:38" x14ac:dyDescent="0.35">
      <c r="A2552">
        <v>2551</v>
      </c>
      <c r="C2552">
        <v>522</v>
      </c>
      <c r="D2552">
        <v>501</v>
      </c>
      <c r="E2552" t="s">
        <v>33</v>
      </c>
      <c r="F2552" t="s">
        <v>34</v>
      </c>
      <c r="G2552">
        <v>50.056583400000001</v>
      </c>
      <c r="H2552">
        <v>125.6486359</v>
      </c>
      <c r="M2552" t="s">
        <v>41</v>
      </c>
      <c r="N2552">
        <v>0.5</v>
      </c>
      <c r="O2552">
        <v>0</v>
      </c>
      <c r="P2552">
        <f t="shared" si="240"/>
        <v>0.5</v>
      </c>
      <c r="Q2552" t="s">
        <v>36</v>
      </c>
      <c r="R2552">
        <v>1</v>
      </c>
      <c r="S2552">
        <f t="shared" si="235"/>
        <v>0</v>
      </c>
      <c r="T2552">
        <f t="shared" si="236"/>
        <v>0.5</v>
      </c>
      <c r="Z2552" s="5">
        <v>0.14000000000000001</v>
      </c>
      <c r="AA2552">
        <v>0</v>
      </c>
      <c r="AB2552" s="6">
        <v>36.65</v>
      </c>
      <c r="AC2552" s="8">
        <f t="shared" si="237"/>
        <v>256.55</v>
      </c>
      <c r="AE2552" s="8">
        <f t="shared" si="238"/>
        <v>256.55</v>
      </c>
      <c r="AG2552" t="str">
        <f t="shared" si="239"/>
        <v/>
      </c>
    </row>
    <row r="2553" spans="1:38" x14ac:dyDescent="0.35">
      <c r="A2553">
        <v>2552</v>
      </c>
      <c r="C2553">
        <v>570</v>
      </c>
      <c r="D2553">
        <v>501</v>
      </c>
      <c r="E2553" t="s">
        <v>33</v>
      </c>
      <c r="F2553" t="s">
        <v>34</v>
      </c>
      <c r="G2553">
        <v>50.056583400000001</v>
      </c>
      <c r="H2553">
        <v>125.6486359</v>
      </c>
      <c r="M2553" t="s">
        <v>109</v>
      </c>
      <c r="N2553">
        <v>0</v>
      </c>
      <c r="O2553">
        <v>-2</v>
      </c>
      <c r="P2553">
        <f t="shared" si="240"/>
        <v>2</v>
      </c>
      <c r="Q2553" t="s">
        <v>146</v>
      </c>
      <c r="R2553">
        <v>2</v>
      </c>
      <c r="S2553">
        <f t="shared" si="235"/>
        <v>2</v>
      </c>
      <c r="T2553">
        <f t="shared" si="236"/>
        <v>0</v>
      </c>
      <c r="U2553" t="s">
        <v>38</v>
      </c>
      <c r="V2553" t="s">
        <v>73</v>
      </c>
      <c r="Z2553" s="5">
        <v>1.31</v>
      </c>
      <c r="AA2553">
        <v>31</v>
      </c>
      <c r="AB2553" s="6">
        <v>4.74</v>
      </c>
      <c r="AC2553" s="8">
        <f t="shared" si="237"/>
        <v>856.8972</v>
      </c>
      <c r="AE2553" s="8">
        <f t="shared" si="238"/>
        <v>856.8972</v>
      </c>
      <c r="AG2553" t="str">
        <f t="shared" si="239"/>
        <v/>
      </c>
    </row>
    <row r="2554" spans="1:38" x14ac:dyDescent="0.35">
      <c r="A2554">
        <v>2553</v>
      </c>
      <c r="C2554">
        <v>570</v>
      </c>
      <c r="D2554">
        <v>501</v>
      </c>
      <c r="E2554" t="s">
        <v>33</v>
      </c>
      <c r="F2554" t="s">
        <v>34</v>
      </c>
      <c r="G2554">
        <v>50.056583400000001</v>
      </c>
      <c r="H2554">
        <v>125.6486359</v>
      </c>
      <c r="M2554" t="s">
        <v>42</v>
      </c>
      <c r="N2554">
        <v>-2</v>
      </c>
      <c r="O2554">
        <v>-8</v>
      </c>
      <c r="P2554">
        <f t="shared" si="240"/>
        <v>6</v>
      </c>
      <c r="Q2554" t="s">
        <v>43</v>
      </c>
      <c r="R2554">
        <v>2</v>
      </c>
      <c r="S2554">
        <f t="shared" si="235"/>
        <v>6</v>
      </c>
      <c r="T2554">
        <f t="shared" si="236"/>
        <v>0</v>
      </c>
      <c r="U2554" t="s">
        <v>38</v>
      </c>
      <c r="V2554" t="s">
        <v>73</v>
      </c>
      <c r="Z2554" s="5">
        <v>1.38</v>
      </c>
      <c r="AA2554">
        <v>35</v>
      </c>
      <c r="AB2554" s="6">
        <v>1.7</v>
      </c>
      <c r="AC2554" s="8">
        <f t="shared" si="237"/>
        <v>914.93999999999983</v>
      </c>
      <c r="AE2554" s="8">
        <f t="shared" si="238"/>
        <v>914.93999999999983</v>
      </c>
      <c r="AG2554" t="str">
        <f t="shared" si="239"/>
        <v/>
      </c>
    </row>
    <row r="2555" spans="1:38" x14ac:dyDescent="0.35">
      <c r="A2555">
        <v>2554</v>
      </c>
      <c r="C2555">
        <v>570</v>
      </c>
      <c r="D2555">
        <v>501</v>
      </c>
      <c r="E2555" t="s">
        <v>33</v>
      </c>
      <c r="F2555" t="s">
        <v>34</v>
      </c>
      <c r="G2555">
        <v>50.056583400000001</v>
      </c>
      <c r="H2555">
        <v>125.6486359</v>
      </c>
      <c r="M2555" t="s">
        <v>45</v>
      </c>
      <c r="N2555">
        <v>-8</v>
      </c>
      <c r="O2555">
        <v>-22</v>
      </c>
      <c r="P2555">
        <f t="shared" si="240"/>
        <v>14</v>
      </c>
      <c r="Q2555" t="s">
        <v>43</v>
      </c>
      <c r="R2555">
        <v>2</v>
      </c>
      <c r="S2555">
        <f t="shared" si="235"/>
        <v>14</v>
      </c>
      <c r="T2555">
        <f t="shared" si="236"/>
        <v>0</v>
      </c>
      <c r="U2555" t="s">
        <v>38</v>
      </c>
      <c r="V2555" t="s">
        <v>73</v>
      </c>
      <c r="Z2555" s="5">
        <v>1.38</v>
      </c>
      <c r="AA2555">
        <v>35</v>
      </c>
      <c r="AB2555" s="6">
        <v>1.7</v>
      </c>
      <c r="AC2555" s="8">
        <f t="shared" si="237"/>
        <v>2134.8599999999997</v>
      </c>
      <c r="AE2555" s="8">
        <f t="shared" si="238"/>
        <v>2134.8599999999997</v>
      </c>
      <c r="AG2555" t="str">
        <f t="shared" si="239"/>
        <v/>
      </c>
    </row>
    <row r="2556" spans="1:38" x14ac:dyDescent="0.35">
      <c r="A2556">
        <v>2555</v>
      </c>
      <c r="B2556" s="1"/>
      <c r="C2556">
        <v>570</v>
      </c>
      <c r="D2556">
        <v>501</v>
      </c>
      <c r="E2556" s="1" t="s">
        <v>33</v>
      </c>
      <c r="F2556" t="s">
        <v>34</v>
      </c>
      <c r="G2556" s="1">
        <v>50.056583400000001</v>
      </c>
      <c r="H2556" s="1">
        <v>125.6486359</v>
      </c>
      <c r="I2556" s="1"/>
      <c r="J2556" s="1"/>
      <c r="K2556" s="1"/>
      <c r="L2556" s="1"/>
      <c r="M2556" s="1" t="s">
        <v>63</v>
      </c>
      <c r="N2556" s="1">
        <v>-22</v>
      </c>
      <c r="O2556" s="1">
        <v>-70</v>
      </c>
      <c r="P2556">
        <f t="shared" si="240"/>
        <v>48</v>
      </c>
      <c r="Q2556" s="1" t="s">
        <v>43</v>
      </c>
      <c r="R2556" s="1">
        <v>2</v>
      </c>
      <c r="S2556" s="1">
        <f t="shared" si="235"/>
        <v>48</v>
      </c>
      <c r="T2556" s="1">
        <f t="shared" si="236"/>
        <v>0</v>
      </c>
      <c r="U2556" t="s">
        <v>38</v>
      </c>
      <c r="V2556" t="s">
        <v>73</v>
      </c>
      <c r="W2556" s="1"/>
      <c r="X2556" s="1"/>
      <c r="Y2556" s="1"/>
      <c r="Z2556" s="5">
        <v>1.38</v>
      </c>
      <c r="AA2556" s="1">
        <v>35</v>
      </c>
      <c r="AB2556" s="6">
        <v>1.7</v>
      </c>
      <c r="AC2556" s="8">
        <f t="shared" si="237"/>
        <v>7319.5199999999986</v>
      </c>
      <c r="AD2556" s="1"/>
      <c r="AE2556" s="10">
        <f t="shared" si="238"/>
        <v>7319.5199999999986</v>
      </c>
      <c r="AF2556" s="1"/>
      <c r="AG2556" t="str">
        <f t="shared" si="239"/>
        <v/>
      </c>
      <c r="AI2556" s="1"/>
      <c r="AJ2556" s="1"/>
      <c r="AK2556" s="1"/>
      <c r="AL2556" s="1"/>
    </row>
    <row r="2557" spans="1:38" x14ac:dyDescent="0.35">
      <c r="A2557">
        <v>2556</v>
      </c>
      <c r="C2557">
        <v>386</v>
      </c>
      <c r="D2557">
        <v>502</v>
      </c>
      <c r="E2557" t="s">
        <v>33</v>
      </c>
      <c r="F2557" t="s">
        <v>34</v>
      </c>
      <c r="G2557">
        <v>49.836109159999999</v>
      </c>
      <c r="H2557">
        <v>125.8716965</v>
      </c>
      <c r="M2557" t="s">
        <v>54</v>
      </c>
      <c r="N2557">
        <v>9</v>
      </c>
      <c r="O2557">
        <v>8</v>
      </c>
      <c r="P2557">
        <f t="shared" si="240"/>
        <v>1</v>
      </c>
      <c r="Q2557" t="s">
        <v>36</v>
      </c>
      <c r="R2557">
        <v>1</v>
      </c>
      <c r="S2557">
        <f t="shared" si="235"/>
        <v>0</v>
      </c>
      <c r="T2557">
        <f t="shared" si="236"/>
        <v>1</v>
      </c>
      <c r="W2557">
        <f>SUM(S2557:S2560)</f>
        <v>33</v>
      </c>
      <c r="X2557">
        <f>SUM(T2557:T2560)</f>
        <v>9</v>
      </c>
      <c r="Y2557">
        <f>X2557+W2557</f>
        <v>42</v>
      </c>
      <c r="Z2557" s="5">
        <v>0.14000000000000001</v>
      </c>
      <c r="AA2557">
        <v>0</v>
      </c>
      <c r="AB2557" s="6">
        <v>43.21</v>
      </c>
      <c r="AC2557" s="8">
        <f t="shared" si="237"/>
        <v>604.94000000000005</v>
      </c>
      <c r="AD2557" s="8">
        <f>SUM(AC2557:AC2560)</f>
        <v>8469.07</v>
      </c>
      <c r="AE2557" s="8">
        <f t="shared" si="238"/>
        <v>604.94000000000005</v>
      </c>
      <c r="AF2557" s="8">
        <f>SUM(AE2557:AE2560)</f>
        <v>8469.07</v>
      </c>
      <c r="AG2557">
        <f t="shared" si="239"/>
        <v>1</v>
      </c>
    </row>
    <row r="2558" spans="1:38" x14ac:dyDescent="0.35">
      <c r="A2558">
        <v>2557</v>
      </c>
      <c r="C2558">
        <v>386</v>
      </c>
      <c r="D2558">
        <v>502</v>
      </c>
      <c r="E2558" t="s">
        <v>33</v>
      </c>
      <c r="F2558" t="s">
        <v>34</v>
      </c>
      <c r="G2558">
        <v>49.836109159999999</v>
      </c>
      <c r="H2558">
        <v>125.8716965</v>
      </c>
      <c r="M2558" t="s">
        <v>40</v>
      </c>
      <c r="N2558">
        <v>8</v>
      </c>
      <c r="O2558">
        <v>5</v>
      </c>
      <c r="P2558">
        <f t="shared" si="240"/>
        <v>3</v>
      </c>
      <c r="Q2558" t="s">
        <v>36</v>
      </c>
      <c r="R2558">
        <v>1</v>
      </c>
      <c r="S2558">
        <f t="shared" si="235"/>
        <v>0</v>
      </c>
      <c r="T2558">
        <f t="shared" si="236"/>
        <v>3</v>
      </c>
      <c r="Z2558" s="5">
        <v>0.14000000000000001</v>
      </c>
      <c r="AA2558">
        <v>0</v>
      </c>
      <c r="AB2558" s="6">
        <v>43.21</v>
      </c>
      <c r="AC2558" s="8">
        <f t="shared" si="237"/>
        <v>1814.8200000000002</v>
      </c>
      <c r="AE2558" s="8">
        <f t="shared" si="238"/>
        <v>1814.8200000000002</v>
      </c>
      <c r="AG2558" t="str">
        <f t="shared" si="239"/>
        <v/>
      </c>
    </row>
    <row r="2559" spans="1:38" x14ac:dyDescent="0.35">
      <c r="A2559">
        <v>2558</v>
      </c>
      <c r="C2559">
        <v>386</v>
      </c>
      <c r="D2559">
        <v>502</v>
      </c>
      <c r="E2559" t="s">
        <v>33</v>
      </c>
      <c r="F2559" t="s">
        <v>34</v>
      </c>
      <c r="G2559">
        <v>49.836109159999999</v>
      </c>
      <c r="H2559">
        <v>125.8716965</v>
      </c>
      <c r="M2559" t="s">
        <v>41</v>
      </c>
      <c r="N2559">
        <v>5</v>
      </c>
      <c r="O2559">
        <v>0</v>
      </c>
      <c r="P2559">
        <f t="shared" si="240"/>
        <v>5</v>
      </c>
      <c r="Q2559" t="s">
        <v>36</v>
      </c>
      <c r="R2559">
        <v>1</v>
      </c>
      <c r="S2559">
        <f t="shared" si="235"/>
        <v>0</v>
      </c>
      <c r="T2559">
        <f t="shared" si="236"/>
        <v>5</v>
      </c>
      <c r="Z2559" s="5">
        <v>0.14000000000000001</v>
      </c>
      <c r="AA2559">
        <v>0</v>
      </c>
      <c r="AB2559" s="6">
        <v>36.65</v>
      </c>
      <c r="AC2559" s="8">
        <f t="shared" si="237"/>
        <v>2565.5</v>
      </c>
      <c r="AE2559" s="8">
        <f t="shared" si="238"/>
        <v>2565.5</v>
      </c>
      <c r="AG2559" t="str">
        <f t="shared" si="239"/>
        <v/>
      </c>
    </row>
    <row r="2560" spans="1:38" x14ac:dyDescent="0.35">
      <c r="A2560">
        <v>2559</v>
      </c>
      <c r="B2560" s="1"/>
      <c r="C2560">
        <v>433</v>
      </c>
      <c r="D2560">
        <v>502</v>
      </c>
      <c r="E2560" s="1" t="s">
        <v>33</v>
      </c>
      <c r="F2560" t="s">
        <v>34</v>
      </c>
      <c r="G2560" s="1">
        <v>49.836109159999999</v>
      </c>
      <c r="H2560" s="1">
        <v>125.8716965</v>
      </c>
      <c r="I2560" s="1"/>
      <c r="J2560" s="1"/>
      <c r="K2560" s="1"/>
      <c r="L2560" s="1"/>
      <c r="M2560" s="1" t="s">
        <v>48</v>
      </c>
      <c r="N2560" s="1">
        <v>0</v>
      </c>
      <c r="O2560" s="1">
        <v>-33</v>
      </c>
      <c r="P2560">
        <f t="shared" si="240"/>
        <v>33</v>
      </c>
      <c r="Q2560" s="1" t="s">
        <v>43</v>
      </c>
      <c r="R2560" s="1">
        <v>2</v>
      </c>
      <c r="S2560" s="1">
        <f t="shared" si="235"/>
        <v>33</v>
      </c>
      <c r="T2560" s="1">
        <f t="shared" si="236"/>
        <v>0</v>
      </c>
      <c r="U2560" t="s">
        <v>38</v>
      </c>
      <c r="V2560" t="s">
        <v>73</v>
      </c>
      <c r="W2560" s="1"/>
      <c r="X2560" s="1"/>
      <c r="Y2560" s="1"/>
      <c r="Z2560" s="5">
        <v>1.38</v>
      </c>
      <c r="AA2560" s="1">
        <v>55</v>
      </c>
      <c r="AB2560" s="6">
        <v>1.7</v>
      </c>
      <c r="AC2560" s="8">
        <f t="shared" si="237"/>
        <v>3483.81</v>
      </c>
      <c r="AD2560" s="1"/>
      <c r="AE2560" s="10">
        <f t="shared" si="238"/>
        <v>3483.81</v>
      </c>
      <c r="AF2560" s="1"/>
      <c r="AG2560" t="str">
        <f t="shared" si="239"/>
        <v/>
      </c>
      <c r="AI2560" s="1"/>
      <c r="AJ2560" s="1"/>
      <c r="AK2560" s="1"/>
      <c r="AL2560" s="1"/>
    </row>
    <row r="2561" spans="1:38" x14ac:dyDescent="0.35">
      <c r="A2561">
        <v>2560</v>
      </c>
      <c r="C2561">
        <v>396</v>
      </c>
      <c r="D2561">
        <v>503</v>
      </c>
      <c r="E2561" t="s">
        <v>74</v>
      </c>
      <c r="F2561" t="s">
        <v>65</v>
      </c>
      <c r="G2561">
        <v>50.24710846</v>
      </c>
      <c r="H2561">
        <v>125.4710999</v>
      </c>
      <c r="M2561" t="s">
        <v>37</v>
      </c>
      <c r="N2561">
        <v>38</v>
      </c>
      <c r="O2561">
        <v>37</v>
      </c>
      <c r="P2561">
        <f t="shared" si="240"/>
        <v>1</v>
      </c>
      <c r="Q2561" t="s">
        <v>36</v>
      </c>
      <c r="R2561">
        <v>1</v>
      </c>
      <c r="S2561">
        <f t="shared" si="235"/>
        <v>0</v>
      </c>
      <c r="T2561">
        <f t="shared" si="236"/>
        <v>1</v>
      </c>
      <c r="W2561">
        <f>SUM(S2561:S2566)</f>
        <v>25</v>
      </c>
      <c r="X2561">
        <f>SUM(T2561:T2566)</f>
        <v>38</v>
      </c>
      <c r="Y2561">
        <f>X2561+W2561</f>
        <v>63</v>
      </c>
      <c r="Z2561" s="5">
        <v>0.16</v>
      </c>
      <c r="AA2561">
        <v>0</v>
      </c>
      <c r="AB2561" s="6">
        <v>37.4</v>
      </c>
      <c r="AC2561" s="8">
        <f t="shared" si="237"/>
        <v>598.4</v>
      </c>
      <c r="AD2561" s="8">
        <f>SUM(AC2561:AC2566)</f>
        <v>25381.831999999999</v>
      </c>
      <c r="AE2561" s="8">
        <f t="shared" si="238"/>
        <v>598.4</v>
      </c>
      <c r="AF2561" s="8">
        <f>SUM(AE2561:AE2566)</f>
        <v>25381.831999999999</v>
      </c>
      <c r="AG2561">
        <f t="shared" si="239"/>
        <v>1</v>
      </c>
    </row>
    <row r="2562" spans="1:38" x14ac:dyDescent="0.35">
      <c r="A2562">
        <v>2561</v>
      </c>
      <c r="C2562">
        <v>396</v>
      </c>
      <c r="D2562">
        <v>503</v>
      </c>
      <c r="E2562" t="s">
        <v>74</v>
      </c>
      <c r="F2562" t="s">
        <v>65</v>
      </c>
      <c r="G2562">
        <v>50.24710846</v>
      </c>
      <c r="H2562">
        <v>125.4710999</v>
      </c>
      <c r="M2562" t="s">
        <v>40</v>
      </c>
      <c r="N2562">
        <v>37</v>
      </c>
      <c r="O2562">
        <v>8</v>
      </c>
      <c r="P2562">
        <f t="shared" si="240"/>
        <v>29</v>
      </c>
      <c r="Q2562" t="s">
        <v>36</v>
      </c>
      <c r="R2562">
        <v>1</v>
      </c>
      <c r="S2562">
        <f t="shared" ref="S2562:S2625" si="241">IF(R2562=1,0,P2562)</f>
        <v>0</v>
      </c>
      <c r="T2562">
        <f t="shared" ref="T2562:T2625" si="242">IF(R2562=1,P2562,0)</f>
        <v>29</v>
      </c>
      <c r="Z2562" s="5">
        <v>0.16</v>
      </c>
      <c r="AA2562">
        <v>0</v>
      </c>
      <c r="AB2562" s="6">
        <v>37.4</v>
      </c>
      <c r="AC2562" s="8">
        <f t="shared" ref="AC2562:AC2625" si="243">Z2562*AB2562/100*P2562*100*100*((100-AA2562)/100)</f>
        <v>17353.599999999999</v>
      </c>
      <c r="AE2562" s="8">
        <f t="shared" ref="AE2562:AE2625" si="244">Z2562*AB2562/100*P2562*100*100*((100-AA2562)/100)</f>
        <v>17353.599999999999</v>
      </c>
      <c r="AG2562" t="str">
        <f t="shared" ref="AG2562:AG2625" si="245">IF(D2561&lt;&gt;D2562,1,"")</f>
        <v/>
      </c>
    </row>
    <row r="2563" spans="1:38" x14ac:dyDescent="0.35">
      <c r="A2563">
        <v>2562</v>
      </c>
      <c r="C2563">
        <v>396</v>
      </c>
      <c r="D2563">
        <v>503</v>
      </c>
      <c r="E2563" t="s">
        <v>74</v>
      </c>
      <c r="F2563" t="s">
        <v>65</v>
      </c>
      <c r="G2563">
        <v>50.24710846</v>
      </c>
      <c r="H2563">
        <v>125.4710999</v>
      </c>
      <c r="M2563" t="s">
        <v>41</v>
      </c>
      <c r="N2563">
        <v>8</v>
      </c>
      <c r="O2563">
        <v>0</v>
      </c>
      <c r="P2563">
        <f t="shared" si="240"/>
        <v>8</v>
      </c>
      <c r="Q2563" t="s">
        <v>36</v>
      </c>
      <c r="R2563">
        <v>1</v>
      </c>
      <c r="S2563">
        <f t="shared" si="241"/>
        <v>0</v>
      </c>
      <c r="T2563">
        <f t="shared" si="242"/>
        <v>8</v>
      </c>
      <c r="Z2563" s="5">
        <v>0.16</v>
      </c>
      <c r="AA2563">
        <v>0</v>
      </c>
      <c r="AB2563" s="6">
        <v>30.85</v>
      </c>
      <c r="AC2563" s="8">
        <f t="shared" si="243"/>
        <v>3948.8</v>
      </c>
      <c r="AE2563" s="8">
        <f t="shared" si="244"/>
        <v>3948.8</v>
      </c>
      <c r="AG2563" t="str">
        <f t="shared" si="245"/>
        <v/>
      </c>
    </row>
    <row r="2564" spans="1:38" x14ac:dyDescent="0.35">
      <c r="A2564">
        <v>2563</v>
      </c>
      <c r="C2564">
        <v>443</v>
      </c>
      <c r="D2564">
        <v>503</v>
      </c>
      <c r="E2564" t="s">
        <v>74</v>
      </c>
      <c r="F2564" t="s">
        <v>65</v>
      </c>
      <c r="G2564">
        <v>50.24710846</v>
      </c>
      <c r="H2564">
        <v>125.4710999</v>
      </c>
      <c r="M2564" t="s">
        <v>57</v>
      </c>
      <c r="N2564">
        <v>0</v>
      </c>
      <c r="O2564">
        <v>-2</v>
      </c>
      <c r="P2564">
        <f t="shared" si="240"/>
        <v>2</v>
      </c>
      <c r="Q2564" t="s">
        <v>69</v>
      </c>
      <c r="R2564">
        <v>2</v>
      </c>
      <c r="S2564">
        <f t="shared" si="241"/>
        <v>2</v>
      </c>
      <c r="T2564">
        <f t="shared" si="242"/>
        <v>0</v>
      </c>
      <c r="U2564" t="s">
        <v>38</v>
      </c>
      <c r="V2564" t="s">
        <v>73</v>
      </c>
      <c r="Z2564" s="5">
        <v>1.07</v>
      </c>
      <c r="AA2564">
        <v>20</v>
      </c>
      <c r="AB2564" s="6">
        <v>3.36</v>
      </c>
      <c r="AC2564" s="8">
        <f t="shared" si="243"/>
        <v>575.23200000000008</v>
      </c>
      <c r="AE2564" s="8">
        <f t="shared" si="244"/>
        <v>575.23200000000008</v>
      </c>
      <c r="AG2564" t="str">
        <f t="shared" si="245"/>
        <v/>
      </c>
    </row>
    <row r="2565" spans="1:38" x14ac:dyDescent="0.35">
      <c r="A2565">
        <v>2564</v>
      </c>
      <c r="C2565">
        <v>443</v>
      </c>
      <c r="D2565">
        <v>503</v>
      </c>
      <c r="E2565" t="s">
        <v>74</v>
      </c>
      <c r="F2565" t="s">
        <v>65</v>
      </c>
      <c r="G2565">
        <v>50.24710846</v>
      </c>
      <c r="H2565">
        <v>125.4710999</v>
      </c>
      <c r="M2565" t="s">
        <v>51</v>
      </c>
      <c r="N2565">
        <v>-2</v>
      </c>
      <c r="O2565">
        <v>-19</v>
      </c>
      <c r="P2565">
        <f t="shared" si="240"/>
        <v>17</v>
      </c>
      <c r="Q2565" t="s">
        <v>69</v>
      </c>
      <c r="R2565">
        <v>2</v>
      </c>
      <c r="S2565">
        <f t="shared" si="241"/>
        <v>17</v>
      </c>
      <c r="T2565">
        <f t="shared" si="242"/>
        <v>0</v>
      </c>
      <c r="U2565" t="s">
        <v>38</v>
      </c>
      <c r="V2565" t="s">
        <v>73</v>
      </c>
      <c r="Z2565" s="5">
        <v>1.45</v>
      </c>
      <c r="AA2565">
        <v>30</v>
      </c>
      <c r="AB2565" s="6">
        <v>1.2</v>
      </c>
      <c r="AC2565" s="8">
        <f t="shared" si="243"/>
        <v>2070.5999999999995</v>
      </c>
      <c r="AE2565" s="8">
        <f t="shared" si="244"/>
        <v>2070.5999999999995</v>
      </c>
      <c r="AG2565" t="str">
        <f t="shared" si="245"/>
        <v/>
      </c>
    </row>
    <row r="2566" spans="1:38" x14ac:dyDescent="0.35">
      <c r="A2566">
        <v>2565</v>
      </c>
      <c r="B2566" s="1"/>
      <c r="C2566">
        <v>443</v>
      </c>
      <c r="D2566">
        <v>503</v>
      </c>
      <c r="E2566" s="1" t="s">
        <v>74</v>
      </c>
      <c r="F2566" t="s">
        <v>65</v>
      </c>
      <c r="G2566" s="1">
        <v>50.24710846</v>
      </c>
      <c r="H2566" s="1">
        <v>125.4710999</v>
      </c>
      <c r="I2566" s="1"/>
      <c r="J2566" s="1"/>
      <c r="K2566" s="1"/>
      <c r="L2566" s="1"/>
      <c r="M2566" s="1" t="s">
        <v>70</v>
      </c>
      <c r="N2566" s="1">
        <v>-19</v>
      </c>
      <c r="O2566" s="1">
        <v>-25</v>
      </c>
      <c r="P2566">
        <f t="shared" si="240"/>
        <v>6</v>
      </c>
      <c r="Q2566" s="1" t="s">
        <v>69</v>
      </c>
      <c r="R2566" s="1">
        <v>2</v>
      </c>
      <c r="S2566" s="1">
        <f t="shared" si="241"/>
        <v>6</v>
      </c>
      <c r="T2566" s="1">
        <f t="shared" si="242"/>
        <v>0</v>
      </c>
      <c r="U2566" t="s">
        <v>38</v>
      </c>
      <c r="V2566" t="s">
        <v>73</v>
      </c>
      <c r="W2566" s="1"/>
      <c r="X2566" s="1"/>
      <c r="Y2566" s="1"/>
      <c r="Z2566" s="5">
        <v>1.45</v>
      </c>
      <c r="AA2566" s="1">
        <v>20</v>
      </c>
      <c r="AB2566" s="6">
        <v>1.2</v>
      </c>
      <c r="AC2566" s="8">
        <f t="shared" si="243"/>
        <v>835.2</v>
      </c>
      <c r="AD2566" s="1"/>
      <c r="AE2566" s="10">
        <f t="shared" si="244"/>
        <v>835.2</v>
      </c>
      <c r="AF2566" s="1"/>
      <c r="AG2566" t="str">
        <f t="shared" si="245"/>
        <v/>
      </c>
      <c r="AI2566" s="1"/>
      <c r="AJ2566" s="1"/>
      <c r="AK2566" s="1"/>
      <c r="AL2566" s="1"/>
    </row>
    <row r="2567" spans="1:38" x14ac:dyDescent="0.35">
      <c r="A2567">
        <v>2566</v>
      </c>
      <c r="C2567">
        <v>385</v>
      </c>
      <c r="D2567">
        <v>504</v>
      </c>
      <c r="E2567" t="s">
        <v>74</v>
      </c>
      <c r="F2567" t="s">
        <v>65</v>
      </c>
      <c r="G2567">
        <v>49.841190339999997</v>
      </c>
      <c r="H2567">
        <v>125.88770289999999</v>
      </c>
      <c r="M2567" t="s">
        <v>55</v>
      </c>
      <c r="N2567">
        <v>9</v>
      </c>
      <c r="O2567">
        <v>8</v>
      </c>
      <c r="P2567">
        <f t="shared" si="240"/>
        <v>1</v>
      </c>
      <c r="Q2567" t="s">
        <v>36</v>
      </c>
      <c r="R2567">
        <v>1</v>
      </c>
      <c r="S2567">
        <f t="shared" si="241"/>
        <v>0</v>
      </c>
      <c r="T2567">
        <f t="shared" si="242"/>
        <v>1</v>
      </c>
      <c r="W2567">
        <f>SUM(S2567:S2572)</f>
        <v>50</v>
      </c>
      <c r="X2567">
        <f>SUM(T2567:T2572)</f>
        <v>9</v>
      </c>
      <c r="Y2567">
        <f>X2567+W2567</f>
        <v>59</v>
      </c>
      <c r="Z2567" s="5">
        <v>0.16</v>
      </c>
      <c r="AA2567">
        <v>0</v>
      </c>
      <c r="AB2567" s="6">
        <v>37.4</v>
      </c>
      <c r="AC2567" s="8">
        <f t="shared" si="243"/>
        <v>598.4</v>
      </c>
      <c r="AD2567" s="8">
        <f>SUM(AC2567:AC2572)</f>
        <v>6423.9560000000001</v>
      </c>
      <c r="AE2567" s="8">
        <f t="shared" si="244"/>
        <v>598.4</v>
      </c>
      <c r="AF2567" s="8">
        <f>SUM(AE2567:AE2572)</f>
        <v>6423.9560000000001</v>
      </c>
      <c r="AG2567">
        <f t="shared" si="245"/>
        <v>1</v>
      </c>
    </row>
    <row r="2568" spans="1:38" x14ac:dyDescent="0.35">
      <c r="A2568">
        <v>2567</v>
      </c>
      <c r="C2568">
        <v>385</v>
      </c>
      <c r="D2568">
        <v>504</v>
      </c>
      <c r="E2568" t="s">
        <v>74</v>
      </c>
      <c r="F2568" t="s">
        <v>65</v>
      </c>
      <c r="G2568">
        <v>49.841190339999997</v>
      </c>
      <c r="H2568">
        <v>125.88770289999999</v>
      </c>
      <c r="M2568" t="s">
        <v>40</v>
      </c>
      <c r="N2568">
        <v>8</v>
      </c>
      <c r="O2568">
        <v>1</v>
      </c>
      <c r="P2568">
        <f t="shared" si="240"/>
        <v>7</v>
      </c>
      <c r="Q2568" t="s">
        <v>36</v>
      </c>
      <c r="R2568">
        <v>1</v>
      </c>
      <c r="S2568">
        <f t="shared" si="241"/>
        <v>0</v>
      </c>
      <c r="T2568">
        <f t="shared" si="242"/>
        <v>7</v>
      </c>
      <c r="Z2568" s="5">
        <v>0.16</v>
      </c>
      <c r="AA2568">
        <v>0</v>
      </c>
      <c r="AB2568" s="6">
        <v>37.4</v>
      </c>
      <c r="AC2568" s="8">
        <f t="shared" si="243"/>
        <v>4188.8</v>
      </c>
      <c r="AE2568" s="8">
        <f t="shared" si="244"/>
        <v>4188.8</v>
      </c>
      <c r="AG2568" t="str">
        <f t="shared" si="245"/>
        <v/>
      </c>
    </row>
    <row r="2569" spans="1:38" x14ac:dyDescent="0.35">
      <c r="A2569">
        <v>2568</v>
      </c>
      <c r="C2569">
        <v>385</v>
      </c>
      <c r="D2569">
        <v>504</v>
      </c>
      <c r="E2569" t="s">
        <v>74</v>
      </c>
      <c r="F2569" t="s">
        <v>65</v>
      </c>
      <c r="G2569">
        <v>49.841190339999997</v>
      </c>
      <c r="H2569">
        <v>125.88770289999999</v>
      </c>
      <c r="M2569" t="s">
        <v>41</v>
      </c>
      <c r="N2569">
        <v>1</v>
      </c>
      <c r="O2569">
        <v>0</v>
      </c>
      <c r="P2569">
        <f t="shared" si="240"/>
        <v>1</v>
      </c>
      <c r="Q2569" t="s">
        <v>36</v>
      </c>
      <c r="R2569">
        <v>1</v>
      </c>
      <c r="S2569">
        <f t="shared" si="241"/>
        <v>0</v>
      </c>
      <c r="T2569">
        <f t="shared" si="242"/>
        <v>1</v>
      </c>
      <c r="Z2569" s="5">
        <v>0.16</v>
      </c>
      <c r="AA2569">
        <v>0</v>
      </c>
      <c r="AB2569" s="6">
        <v>30.85</v>
      </c>
      <c r="AC2569" s="8">
        <f t="shared" si="243"/>
        <v>493.6</v>
      </c>
      <c r="AE2569" s="8">
        <f t="shared" si="244"/>
        <v>493.6</v>
      </c>
      <c r="AG2569" t="str">
        <f t="shared" si="245"/>
        <v/>
      </c>
    </row>
    <row r="2570" spans="1:38" x14ac:dyDescent="0.35">
      <c r="A2570">
        <v>2569</v>
      </c>
      <c r="C2570">
        <v>432</v>
      </c>
      <c r="D2570">
        <v>504</v>
      </c>
      <c r="E2570" t="s">
        <v>74</v>
      </c>
      <c r="F2570" t="s">
        <v>65</v>
      </c>
      <c r="G2570">
        <v>49.841190339999997</v>
      </c>
      <c r="H2570">
        <v>125.88770289999999</v>
      </c>
      <c r="M2570" t="s">
        <v>57</v>
      </c>
      <c r="N2570">
        <v>0</v>
      </c>
      <c r="O2570">
        <v>-2</v>
      </c>
      <c r="P2570">
        <f t="shared" si="240"/>
        <v>2</v>
      </c>
      <c r="Q2570" t="s">
        <v>43</v>
      </c>
      <c r="R2570">
        <v>2</v>
      </c>
      <c r="S2570">
        <f t="shared" si="241"/>
        <v>2</v>
      </c>
      <c r="T2570">
        <f t="shared" si="242"/>
        <v>0</v>
      </c>
      <c r="U2570" t="s">
        <v>38</v>
      </c>
      <c r="V2570" t="s">
        <v>73</v>
      </c>
      <c r="Z2570" s="5">
        <v>1.07</v>
      </c>
      <c r="AA2570">
        <v>85</v>
      </c>
      <c r="AB2570" s="6">
        <v>3.36</v>
      </c>
      <c r="AC2570" s="8">
        <f t="shared" si="243"/>
        <v>107.85600000000001</v>
      </c>
      <c r="AE2570" s="8">
        <f t="shared" si="244"/>
        <v>107.85600000000001</v>
      </c>
      <c r="AG2570" t="str">
        <f t="shared" si="245"/>
        <v/>
      </c>
    </row>
    <row r="2571" spans="1:38" x14ac:dyDescent="0.35">
      <c r="A2571">
        <v>2570</v>
      </c>
      <c r="C2571">
        <v>432</v>
      </c>
      <c r="D2571">
        <v>504</v>
      </c>
      <c r="E2571" t="s">
        <v>74</v>
      </c>
      <c r="F2571" t="s">
        <v>65</v>
      </c>
      <c r="G2571">
        <v>49.841190339999997</v>
      </c>
      <c r="H2571">
        <v>125.88770289999999</v>
      </c>
      <c r="M2571" t="s">
        <v>82</v>
      </c>
      <c r="N2571">
        <v>-2</v>
      </c>
      <c r="O2571">
        <v>-25</v>
      </c>
      <c r="P2571">
        <f t="shared" ref="P2571:P2634" si="246">ABS(N2571-O2571)</f>
        <v>23</v>
      </c>
      <c r="Q2571" t="s">
        <v>43</v>
      </c>
      <c r="R2571">
        <v>2</v>
      </c>
      <c r="S2571">
        <f t="shared" si="241"/>
        <v>23</v>
      </c>
      <c r="T2571">
        <f t="shared" si="242"/>
        <v>0</v>
      </c>
      <c r="U2571" t="s">
        <v>38</v>
      </c>
      <c r="V2571" t="s">
        <v>73</v>
      </c>
      <c r="Z2571" s="5">
        <v>1.45</v>
      </c>
      <c r="AA2571">
        <v>85</v>
      </c>
      <c r="AB2571" s="6">
        <v>1.2</v>
      </c>
      <c r="AC2571" s="8">
        <f t="shared" si="243"/>
        <v>600.30000000000007</v>
      </c>
      <c r="AE2571" s="8">
        <f t="shared" si="244"/>
        <v>600.30000000000007</v>
      </c>
      <c r="AG2571" t="str">
        <f t="shared" si="245"/>
        <v/>
      </c>
    </row>
    <row r="2572" spans="1:38" x14ac:dyDescent="0.35">
      <c r="A2572">
        <v>2571</v>
      </c>
      <c r="B2572" s="1"/>
      <c r="C2572">
        <v>432</v>
      </c>
      <c r="D2572">
        <v>504</v>
      </c>
      <c r="E2572" s="1" t="s">
        <v>74</v>
      </c>
      <c r="F2572" t="s">
        <v>65</v>
      </c>
      <c r="G2572" s="1">
        <v>49.841190339999997</v>
      </c>
      <c r="H2572" s="1">
        <v>125.88770289999999</v>
      </c>
      <c r="I2572" s="1"/>
      <c r="J2572" s="1"/>
      <c r="K2572" s="1"/>
      <c r="L2572" s="1"/>
      <c r="M2572" s="1" t="s">
        <v>83</v>
      </c>
      <c r="N2572" s="1">
        <v>-25</v>
      </c>
      <c r="O2572" s="1">
        <v>-50</v>
      </c>
      <c r="P2572">
        <f t="shared" si="246"/>
        <v>25</v>
      </c>
      <c r="Q2572" s="1" t="s">
        <v>43</v>
      </c>
      <c r="R2572" s="1">
        <v>2</v>
      </c>
      <c r="S2572" s="1">
        <f t="shared" si="241"/>
        <v>25</v>
      </c>
      <c r="T2572" s="1">
        <f t="shared" si="242"/>
        <v>0</v>
      </c>
      <c r="U2572" t="s">
        <v>38</v>
      </c>
      <c r="V2572" t="s">
        <v>73</v>
      </c>
      <c r="W2572" s="1"/>
      <c r="X2572" s="1"/>
      <c r="Y2572" s="1"/>
      <c r="Z2572" s="5">
        <v>1.45</v>
      </c>
      <c r="AA2572" s="1">
        <v>90</v>
      </c>
      <c r="AB2572" s="6">
        <v>1.2</v>
      </c>
      <c r="AC2572" s="8">
        <f t="shared" si="243"/>
        <v>434.99999999999994</v>
      </c>
      <c r="AD2572" s="1"/>
      <c r="AE2572" s="10">
        <f t="shared" si="244"/>
        <v>434.99999999999994</v>
      </c>
      <c r="AF2572" s="1"/>
      <c r="AG2572" t="str">
        <f t="shared" si="245"/>
        <v/>
      </c>
      <c r="AI2572" s="1"/>
      <c r="AJ2572" s="1"/>
      <c r="AK2572" s="1"/>
      <c r="AL2572" s="1"/>
    </row>
    <row r="2573" spans="1:38" x14ac:dyDescent="0.35">
      <c r="A2573">
        <v>2572</v>
      </c>
      <c r="C2573">
        <v>786</v>
      </c>
      <c r="D2573">
        <v>505</v>
      </c>
      <c r="E2573" t="s">
        <v>33</v>
      </c>
      <c r="F2573" t="s">
        <v>34</v>
      </c>
      <c r="G2573">
        <v>49.843830109999999</v>
      </c>
      <c r="H2573">
        <v>125.9179001</v>
      </c>
      <c r="M2573" t="s">
        <v>54</v>
      </c>
      <c r="N2573">
        <v>5</v>
      </c>
      <c r="O2573">
        <v>4</v>
      </c>
      <c r="P2573">
        <f t="shared" si="246"/>
        <v>1</v>
      </c>
      <c r="Q2573" t="s">
        <v>36</v>
      </c>
      <c r="R2573">
        <v>1</v>
      </c>
      <c r="S2573">
        <f t="shared" si="241"/>
        <v>0</v>
      </c>
      <c r="T2573">
        <f t="shared" si="242"/>
        <v>1</v>
      </c>
      <c r="W2573">
        <f>SUM(S2573:S2576)</f>
        <v>25</v>
      </c>
      <c r="X2573">
        <f>SUM(T2573:T2576)</f>
        <v>5</v>
      </c>
      <c r="Y2573">
        <f>X2573+W2573</f>
        <v>30</v>
      </c>
      <c r="Z2573" s="5">
        <v>0.14000000000000001</v>
      </c>
      <c r="AA2573">
        <v>0</v>
      </c>
      <c r="AB2573" s="6">
        <v>43.21</v>
      </c>
      <c r="AC2573" s="8">
        <f t="shared" si="243"/>
        <v>604.94000000000005</v>
      </c>
      <c r="AD2573" s="8">
        <f>SUM(AC2573:AC2576)</f>
        <v>7130.1999999999989</v>
      </c>
      <c r="AE2573" s="8">
        <f t="shared" si="244"/>
        <v>604.94000000000005</v>
      </c>
      <c r="AF2573" s="8">
        <f>SUM(AE2573:AE2576)</f>
        <v>7130.1999999999989</v>
      </c>
      <c r="AG2573">
        <f t="shared" si="245"/>
        <v>1</v>
      </c>
    </row>
    <row r="2574" spans="1:38" x14ac:dyDescent="0.35">
      <c r="A2574">
        <v>2573</v>
      </c>
      <c r="C2574">
        <v>786</v>
      </c>
      <c r="D2574">
        <v>505</v>
      </c>
      <c r="E2574" t="s">
        <v>33</v>
      </c>
      <c r="F2574" t="s">
        <v>34</v>
      </c>
      <c r="G2574">
        <v>49.843830109999999</v>
      </c>
      <c r="H2574">
        <v>125.9179001</v>
      </c>
      <c r="M2574" t="s">
        <v>47</v>
      </c>
      <c r="N2574">
        <v>4</v>
      </c>
      <c r="O2574">
        <v>0</v>
      </c>
      <c r="P2574">
        <f t="shared" si="246"/>
        <v>4</v>
      </c>
      <c r="Q2574" t="s">
        <v>36</v>
      </c>
      <c r="R2574">
        <v>1</v>
      </c>
      <c r="S2574">
        <f t="shared" si="241"/>
        <v>0</v>
      </c>
      <c r="T2574">
        <f t="shared" si="242"/>
        <v>4</v>
      </c>
      <c r="Z2574" s="5">
        <v>0.14000000000000001</v>
      </c>
      <c r="AA2574">
        <v>0</v>
      </c>
      <c r="AB2574" s="6">
        <v>43.21</v>
      </c>
      <c r="AC2574" s="8">
        <f t="shared" si="243"/>
        <v>2419.7600000000002</v>
      </c>
      <c r="AE2574" s="8">
        <f t="shared" si="244"/>
        <v>2419.7600000000002</v>
      </c>
      <c r="AG2574" t="str">
        <f t="shared" si="245"/>
        <v/>
      </c>
    </row>
    <row r="2575" spans="1:38" x14ac:dyDescent="0.35">
      <c r="A2575">
        <v>2574</v>
      </c>
      <c r="C2575">
        <v>846</v>
      </c>
      <c r="D2575">
        <v>505</v>
      </c>
      <c r="E2575" t="s">
        <v>33</v>
      </c>
      <c r="F2575" t="s">
        <v>34</v>
      </c>
      <c r="G2575">
        <v>49.843830109999999</v>
      </c>
      <c r="H2575">
        <v>125.9179001</v>
      </c>
      <c r="M2575" t="s">
        <v>48</v>
      </c>
      <c r="N2575">
        <v>0</v>
      </c>
      <c r="O2575">
        <v>-25</v>
      </c>
      <c r="P2575">
        <f t="shared" si="246"/>
        <v>25</v>
      </c>
      <c r="Q2575" t="s">
        <v>69</v>
      </c>
      <c r="R2575">
        <v>2</v>
      </c>
      <c r="S2575">
        <f t="shared" si="241"/>
        <v>25</v>
      </c>
      <c r="T2575">
        <f t="shared" si="242"/>
        <v>0</v>
      </c>
      <c r="U2575" t="s">
        <v>38</v>
      </c>
      <c r="Z2575" s="5">
        <v>1.38</v>
      </c>
      <c r="AA2575">
        <v>30</v>
      </c>
      <c r="AB2575" s="6">
        <v>1.7</v>
      </c>
      <c r="AC2575" s="8">
        <f t="shared" si="243"/>
        <v>4105.4999999999991</v>
      </c>
      <c r="AE2575" s="8">
        <f t="shared" si="244"/>
        <v>4105.4999999999991</v>
      </c>
      <c r="AG2575" t="str">
        <f t="shared" si="245"/>
        <v/>
      </c>
    </row>
    <row r="2576" spans="1:38" x14ac:dyDescent="0.35">
      <c r="A2576">
        <v>2575</v>
      </c>
      <c r="B2576" s="1"/>
      <c r="C2576">
        <v>846</v>
      </c>
      <c r="D2576">
        <v>505</v>
      </c>
      <c r="E2576" s="1" t="s">
        <v>33</v>
      </c>
      <c r="F2576" t="s">
        <v>34</v>
      </c>
      <c r="G2576" s="1">
        <v>49.843830109999999</v>
      </c>
      <c r="H2576" s="1">
        <v>125.9179001</v>
      </c>
      <c r="I2576" s="1"/>
      <c r="J2576" s="1"/>
      <c r="K2576" s="1"/>
      <c r="L2576" s="1"/>
      <c r="M2576" s="1" t="s">
        <v>59</v>
      </c>
      <c r="N2576" s="1">
        <v>-25</v>
      </c>
      <c r="O2576" s="1">
        <v>-25</v>
      </c>
      <c r="P2576">
        <f t="shared" si="246"/>
        <v>0</v>
      </c>
      <c r="Q2576" s="1"/>
      <c r="R2576" s="1">
        <v>2</v>
      </c>
      <c r="S2576" s="1">
        <f t="shared" si="241"/>
        <v>0</v>
      </c>
      <c r="T2576" s="1">
        <f t="shared" si="242"/>
        <v>0</v>
      </c>
      <c r="U2576" t="s">
        <v>38</v>
      </c>
      <c r="V2576" t="s">
        <v>73</v>
      </c>
      <c r="W2576" s="1"/>
      <c r="X2576" s="1"/>
      <c r="Y2576" s="1"/>
      <c r="Z2576" s="5">
        <v>0</v>
      </c>
      <c r="AA2576" s="1">
        <v>0</v>
      </c>
      <c r="AB2576" s="6"/>
      <c r="AC2576" s="8">
        <f t="shared" si="243"/>
        <v>0</v>
      </c>
      <c r="AD2576" s="1"/>
      <c r="AE2576" s="10">
        <f t="shared" si="244"/>
        <v>0</v>
      </c>
      <c r="AF2576" s="1"/>
      <c r="AG2576" t="str">
        <f t="shared" si="245"/>
        <v/>
      </c>
      <c r="AI2576" s="1"/>
      <c r="AJ2576" s="1"/>
      <c r="AK2576" s="1"/>
      <c r="AL2576" s="1"/>
    </row>
    <row r="2577" spans="1:38" x14ac:dyDescent="0.35">
      <c r="A2577">
        <v>2576</v>
      </c>
      <c r="C2577">
        <v>383</v>
      </c>
      <c r="D2577">
        <v>506</v>
      </c>
      <c r="E2577" t="s">
        <v>33</v>
      </c>
      <c r="F2577" t="s">
        <v>34</v>
      </c>
      <c r="G2577">
        <v>50.22755051</v>
      </c>
      <c r="H2577">
        <v>125.55259700000001</v>
      </c>
      <c r="M2577" t="s">
        <v>37</v>
      </c>
      <c r="N2577">
        <v>12</v>
      </c>
      <c r="O2577">
        <v>8</v>
      </c>
      <c r="P2577">
        <f t="shared" si="246"/>
        <v>4</v>
      </c>
      <c r="Q2577" t="s">
        <v>36</v>
      </c>
      <c r="R2577">
        <v>1</v>
      </c>
      <c r="S2577">
        <f t="shared" si="241"/>
        <v>0</v>
      </c>
      <c r="T2577">
        <f t="shared" si="242"/>
        <v>4</v>
      </c>
      <c r="W2577">
        <f>SUM(S2577:S2581)</f>
        <v>14</v>
      </c>
      <c r="X2577">
        <f>SUM(T2577:T2581)</f>
        <v>12</v>
      </c>
      <c r="Y2577">
        <f>X2577+W2577</f>
        <v>26</v>
      </c>
      <c r="Z2577" s="5">
        <v>0.14000000000000001</v>
      </c>
      <c r="AA2577">
        <v>0</v>
      </c>
      <c r="AB2577" s="6">
        <v>43.21</v>
      </c>
      <c r="AC2577" s="8">
        <f t="shared" si="243"/>
        <v>2419.7600000000002</v>
      </c>
      <c r="AD2577" s="8">
        <f>SUM(AC2577:AC2581)</f>
        <v>8041.46</v>
      </c>
      <c r="AE2577" s="8">
        <f t="shared" si="244"/>
        <v>2419.7600000000002</v>
      </c>
      <c r="AF2577" s="8">
        <f>SUM(AE2577:AE2581)</f>
        <v>8041.46</v>
      </c>
      <c r="AG2577">
        <f t="shared" si="245"/>
        <v>1</v>
      </c>
    </row>
    <row r="2578" spans="1:38" x14ac:dyDescent="0.35">
      <c r="A2578">
        <v>2577</v>
      </c>
      <c r="C2578">
        <v>383</v>
      </c>
      <c r="D2578">
        <v>506</v>
      </c>
      <c r="E2578" t="s">
        <v>33</v>
      </c>
      <c r="F2578" t="s">
        <v>34</v>
      </c>
      <c r="G2578">
        <v>50.22755051</v>
      </c>
      <c r="H2578">
        <v>125.55259700000001</v>
      </c>
      <c r="M2578" t="s">
        <v>40</v>
      </c>
      <c r="N2578">
        <v>8</v>
      </c>
      <c r="O2578">
        <v>4</v>
      </c>
      <c r="P2578">
        <f t="shared" si="246"/>
        <v>4</v>
      </c>
      <c r="Q2578" t="s">
        <v>36</v>
      </c>
      <c r="R2578">
        <v>1</v>
      </c>
      <c r="S2578">
        <f t="shared" si="241"/>
        <v>0</v>
      </c>
      <c r="T2578">
        <f t="shared" si="242"/>
        <v>4</v>
      </c>
      <c r="Z2578" s="5">
        <v>0.14000000000000001</v>
      </c>
      <c r="AA2578">
        <v>0</v>
      </c>
      <c r="AB2578" s="6">
        <v>43.21</v>
      </c>
      <c r="AC2578" s="8">
        <f t="shared" si="243"/>
        <v>2419.7600000000002</v>
      </c>
      <c r="AE2578" s="8">
        <f t="shared" si="244"/>
        <v>2419.7600000000002</v>
      </c>
      <c r="AG2578" t="str">
        <f t="shared" si="245"/>
        <v/>
      </c>
    </row>
    <row r="2579" spans="1:38" x14ac:dyDescent="0.35">
      <c r="A2579">
        <v>2578</v>
      </c>
      <c r="C2579">
        <v>383</v>
      </c>
      <c r="D2579">
        <v>506</v>
      </c>
      <c r="E2579" t="s">
        <v>33</v>
      </c>
      <c r="F2579" t="s">
        <v>34</v>
      </c>
      <c r="G2579">
        <v>50.22755051</v>
      </c>
      <c r="H2579">
        <v>125.55259700000001</v>
      </c>
      <c r="M2579" t="s">
        <v>102</v>
      </c>
      <c r="N2579">
        <v>4</v>
      </c>
      <c r="O2579">
        <v>0</v>
      </c>
      <c r="P2579">
        <f t="shared" si="246"/>
        <v>4</v>
      </c>
      <c r="Q2579" t="s">
        <v>36</v>
      </c>
      <c r="R2579">
        <v>1</v>
      </c>
      <c r="S2579">
        <f t="shared" si="241"/>
        <v>0</v>
      </c>
      <c r="T2579">
        <f t="shared" si="242"/>
        <v>4</v>
      </c>
      <c r="Z2579" s="5">
        <v>0.14000000000000001</v>
      </c>
      <c r="AA2579">
        <v>0</v>
      </c>
      <c r="AB2579" s="6">
        <v>36.65</v>
      </c>
      <c r="AC2579" s="8">
        <f t="shared" si="243"/>
        <v>2052.4</v>
      </c>
      <c r="AE2579" s="8">
        <f t="shared" si="244"/>
        <v>2052.4</v>
      </c>
      <c r="AG2579" t="str">
        <f t="shared" si="245"/>
        <v/>
      </c>
    </row>
    <row r="2580" spans="1:38" x14ac:dyDescent="0.35">
      <c r="A2580">
        <v>2579</v>
      </c>
      <c r="C2580">
        <v>430</v>
      </c>
      <c r="D2580">
        <v>506</v>
      </c>
      <c r="E2580" t="s">
        <v>33</v>
      </c>
      <c r="F2580" t="s">
        <v>34</v>
      </c>
      <c r="G2580">
        <v>50.22755051</v>
      </c>
      <c r="H2580">
        <v>125.55259700000001</v>
      </c>
      <c r="M2580" t="s">
        <v>48</v>
      </c>
      <c r="N2580">
        <v>0</v>
      </c>
      <c r="O2580">
        <v>-14</v>
      </c>
      <c r="P2580">
        <f t="shared" si="246"/>
        <v>14</v>
      </c>
      <c r="Q2580" t="s">
        <v>69</v>
      </c>
      <c r="R2580">
        <v>2</v>
      </c>
      <c r="S2580">
        <f t="shared" si="241"/>
        <v>14</v>
      </c>
      <c r="T2580">
        <f t="shared" si="242"/>
        <v>0</v>
      </c>
      <c r="U2580" t="s">
        <v>38</v>
      </c>
      <c r="V2580" t="s">
        <v>73</v>
      </c>
      <c r="Z2580" s="5">
        <v>1.38</v>
      </c>
      <c r="AA2580">
        <v>65</v>
      </c>
      <c r="AB2580" s="6">
        <v>1.7</v>
      </c>
      <c r="AC2580" s="8">
        <f t="shared" si="243"/>
        <v>1149.5399999999997</v>
      </c>
      <c r="AE2580" s="8">
        <f t="shared" si="244"/>
        <v>1149.5399999999997</v>
      </c>
      <c r="AG2580" t="str">
        <f t="shared" si="245"/>
        <v/>
      </c>
    </row>
    <row r="2581" spans="1:38" x14ac:dyDescent="0.35">
      <c r="A2581">
        <v>2580</v>
      </c>
      <c r="B2581" s="1"/>
      <c r="C2581">
        <v>430</v>
      </c>
      <c r="D2581">
        <v>506</v>
      </c>
      <c r="E2581" s="1" t="s">
        <v>33</v>
      </c>
      <c r="F2581" t="s">
        <v>34</v>
      </c>
      <c r="G2581" s="1">
        <v>50.22755051</v>
      </c>
      <c r="H2581" s="1">
        <v>125.55259700000001</v>
      </c>
      <c r="I2581" s="1"/>
      <c r="J2581" s="1"/>
      <c r="K2581" s="1"/>
      <c r="L2581" s="1"/>
      <c r="M2581" s="1" t="s">
        <v>44</v>
      </c>
      <c r="N2581" s="1">
        <v>-14</v>
      </c>
      <c r="O2581" s="1">
        <v>-14</v>
      </c>
      <c r="P2581">
        <f t="shared" si="246"/>
        <v>0</v>
      </c>
      <c r="Q2581" s="1"/>
      <c r="R2581" s="1">
        <v>2</v>
      </c>
      <c r="S2581" s="1">
        <f t="shared" si="241"/>
        <v>0</v>
      </c>
      <c r="T2581" s="1">
        <f t="shared" si="242"/>
        <v>0</v>
      </c>
      <c r="U2581" t="s">
        <v>38</v>
      </c>
      <c r="V2581" t="s">
        <v>73</v>
      </c>
      <c r="W2581" s="1"/>
      <c r="X2581" s="1"/>
      <c r="Y2581" s="1"/>
      <c r="Z2581" s="5">
        <v>1.63</v>
      </c>
      <c r="AA2581" s="1">
        <v>0</v>
      </c>
      <c r="AB2581" s="6">
        <v>0.55000000000000004</v>
      </c>
      <c r="AC2581" s="8">
        <f t="shared" si="243"/>
        <v>0</v>
      </c>
      <c r="AD2581" s="1"/>
      <c r="AE2581" s="10">
        <f t="shared" si="244"/>
        <v>0</v>
      </c>
      <c r="AF2581" s="1"/>
      <c r="AG2581" t="str">
        <f t="shared" si="245"/>
        <v/>
      </c>
      <c r="AI2581" s="1"/>
      <c r="AJ2581" s="1"/>
      <c r="AK2581" s="1"/>
      <c r="AL2581" s="1"/>
    </row>
    <row r="2582" spans="1:38" x14ac:dyDescent="0.35">
      <c r="A2582">
        <v>2581</v>
      </c>
      <c r="C2582">
        <v>382</v>
      </c>
      <c r="D2582">
        <v>507</v>
      </c>
      <c r="E2582" t="s">
        <v>33</v>
      </c>
      <c r="F2582" t="s">
        <v>34</v>
      </c>
      <c r="G2582">
        <v>50.239639279999999</v>
      </c>
      <c r="H2582">
        <v>125.5447006</v>
      </c>
      <c r="M2582" t="s">
        <v>37</v>
      </c>
      <c r="N2582">
        <v>20</v>
      </c>
      <c r="O2582">
        <v>15</v>
      </c>
      <c r="P2582">
        <f t="shared" si="246"/>
        <v>5</v>
      </c>
      <c r="Q2582" t="s">
        <v>36</v>
      </c>
      <c r="R2582">
        <v>1</v>
      </c>
      <c r="S2582">
        <f t="shared" si="241"/>
        <v>0</v>
      </c>
      <c r="T2582">
        <f t="shared" si="242"/>
        <v>5</v>
      </c>
      <c r="W2582">
        <f>SUM(S2582:S2586)</f>
        <v>50</v>
      </c>
      <c r="X2582">
        <f>SUM(T2582:T2586)</f>
        <v>20</v>
      </c>
      <c r="Y2582">
        <f>X2582+W2582</f>
        <v>70</v>
      </c>
      <c r="Z2582" s="5">
        <v>0.14000000000000001</v>
      </c>
      <c r="AA2582">
        <v>0</v>
      </c>
      <c r="AB2582" s="6">
        <v>43.21</v>
      </c>
      <c r="AC2582" s="8">
        <f t="shared" si="243"/>
        <v>3024.7</v>
      </c>
      <c r="AD2582" s="8">
        <f>SUM(AC2582:AC2586)</f>
        <v>18886.955999999998</v>
      </c>
      <c r="AE2582" s="8">
        <f t="shared" si="244"/>
        <v>3024.7</v>
      </c>
      <c r="AF2582" s="8">
        <f>SUM(AE2582:AE2586)</f>
        <v>18886.955999999998</v>
      </c>
      <c r="AG2582">
        <f t="shared" si="245"/>
        <v>1</v>
      </c>
    </row>
    <row r="2583" spans="1:38" x14ac:dyDescent="0.35">
      <c r="A2583">
        <v>2582</v>
      </c>
      <c r="C2583">
        <v>382</v>
      </c>
      <c r="D2583">
        <v>507</v>
      </c>
      <c r="E2583" t="s">
        <v>33</v>
      </c>
      <c r="F2583" t="s">
        <v>34</v>
      </c>
      <c r="G2583">
        <v>50.239639279999999</v>
      </c>
      <c r="H2583">
        <v>125.5447006</v>
      </c>
      <c r="M2583" t="s">
        <v>40</v>
      </c>
      <c r="N2583">
        <v>15</v>
      </c>
      <c r="O2583">
        <v>10</v>
      </c>
      <c r="P2583">
        <f t="shared" si="246"/>
        <v>5</v>
      </c>
      <c r="Q2583" t="s">
        <v>36</v>
      </c>
      <c r="R2583">
        <v>1</v>
      </c>
      <c r="S2583">
        <f t="shared" si="241"/>
        <v>0</v>
      </c>
      <c r="T2583">
        <f t="shared" si="242"/>
        <v>5</v>
      </c>
      <c r="Z2583" s="5">
        <v>0.14000000000000001</v>
      </c>
      <c r="AA2583">
        <v>0</v>
      </c>
      <c r="AB2583" s="6">
        <v>43.21</v>
      </c>
      <c r="AC2583" s="8">
        <f t="shared" si="243"/>
        <v>3024.7</v>
      </c>
      <c r="AE2583" s="8">
        <f t="shared" si="244"/>
        <v>3024.7</v>
      </c>
      <c r="AG2583" t="str">
        <f t="shared" si="245"/>
        <v/>
      </c>
    </row>
    <row r="2584" spans="1:38" x14ac:dyDescent="0.35">
      <c r="A2584">
        <v>2583</v>
      </c>
      <c r="C2584">
        <v>382</v>
      </c>
      <c r="D2584">
        <v>507</v>
      </c>
      <c r="E2584" t="s">
        <v>33</v>
      </c>
      <c r="F2584" t="s">
        <v>34</v>
      </c>
      <c r="G2584">
        <v>50.239639279999999</v>
      </c>
      <c r="H2584">
        <v>125.5447006</v>
      </c>
      <c r="M2584" t="s">
        <v>102</v>
      </c>
      <c r="N2584">
        <v>10</v>
      </c>
      <c r="O2584">
        <v>0</v>
      </c>
      <c r="P2584">
        <f t="shared" si="246"/>
        <v>10</v>
      </c>
      <c r="Q2584" t="s">
        <v>36</v>
      </c>
      <c r="R2584">
        <v>1</v>
      </c>
      <c r="S2584">
        <f t="shared" si="241"/>
        <v>0</v>
      </c>
      <c r="T2584">
        <f t="shared" si="242"/>
        <v>10</v>
      </c>
      <c r="Z2584" s="5">
        <v>0.14000000000000001</v>
      </c>
      <c r="AA2584">
        <v>0</v>
      </c>
      <c r="AB2584" s="6">
        <v>36.65</v>
      </c>
      <c r="AC2584" s="8">
        <f t="shared" si="243"/>
        <v>5131</v>
      </c>
      <c r="AE2584" s="8">
        <f t="shared" si="244"/>
        <v>5131</v>
      </c>
      <c r="AG2584" t="str">
        <f t="shared" si="245"/>
        <v/>
      </c>
    </row>
    <row r="2585" spans="1:38" x14ac:dyDescent="0.35">
      <c r="A2585">
        <v>2584</v>
      </c>
      <c r="C2585">
        <v>429</v>
      </c>
      <c r="D2585">
        <v>507</v>
      </c>
      <c r="E2585" t="s">
        <v>33</v>
      </c>
      <c r="F2585" t="s">
        <v>34</v>
      </c>
      <c r="G2585">
        <v>50.239639279999999</v>
      </c>
      <c r="H2585">
        <v>125.5447006</v>
      </c>
      <c r="M2585" t="s">
        <v>57</v>
      </c>
      <c r="N2585">
        <v>0</v>
      </c>
      <c r="O2585">
        <v>-4</v>
      </c>
      <c r="P2585">
        <f t="shared" si="246"/>
        <v>4</v>
      </c>
      <c r="Q2585" t="s">
        <v>43</v>
      </c>
      <c r="R2585">
        <v>2</v>
      </c>
      <c r="S2585">
        <f t="shared" si="241"/>
        <v>4</v>
      </c>
      <c r="T2585">
        <f t="shared" si="242"/>
        <v>0</v>
      </c>
      <c r="U2585" t="s">
        <v>38</v>
      </c>
      <c r="V2585" t="s">
        <v>73</v>
      </c>
      <c r="Z2585" s="5">
        <v>1.31</v>
      </c>
      <c r="AA2585">
        <v>20</v>
      </c>
      <c r="AB2585" s="6">
        <v>4.74</v>
      </c>
      <c r="AC2585" s="8">
        <f t="shared" si="243"/>
        <v>1987.0080000000003</v>
      </c>
      <c r="AE2585" s="8">
        <f t="shared" si="244"/>
        <v>1987.0080000000003</v>
      </c>
      <c r="AG2585" t="str">
        <f t="shared" si="245"/>
        <v/>
      </c>
    </row>
    <row r="2586" spans="1:38" x14ac:dyDescent="0.35">
      <c r="A2586">
        <v>2585</v>
      </c>
      <c r="B2586" s="1"/>
      <c r="C2586">
        <v>429</v>
      </c>
      <c r="D2586">
        <v>507</v>
      </c>
      <c r="E2586" s="1" t="s">
        <v>33</v>
      </c>
      <c r="F2586" t="s">
        <v>34</v>
      </c>
      <c r="G2586" s="1">
        <v>50.239639279999999</v>
      </c>
      <c r="H2586" s="1">
        <v>125.5447006</v>
      </c>
      <c r="I2586" s="1"/>
      <c r="J2586" s="1"/>
      <c r="K2586" s="1"/>
      <c r="L2586" s="1"/>
      <c r="M2586" s="1" t="s">
        <v>48</v>
      </c>
      <c r="N2586" s="1">
        <v>-4</v>
      </c>
      <c r="O2586" s="1">
        <v>-50</v>
      </c>
      <c r="P2586">
        <f t="shared" si="246"/>
        <v>46</v>
      </c>
      <c r="Q2586" s="1" t="s">
        <v>43</v>
      </c>
      <c r="R2586" s="1">
        <v>2</v>
      </c>
      <c r="S2586" s="1">
        <f t="shared" si="241"/>
        <v>46</v>
      </c>
      <c r="T2586" s="1">
        <f t="shared" si="242"/>
        <v>0</v>
      </c>
      <c r="U2586" t="s">
        <v>38</v>
      </c>
      <c r="V2586" t="s">
        <v>73</v>
      </c>
      <c r="W2586" s="1"/>
      <c r="X2586" s="1"/>
      <c r="Y2586" s="1"/>
      <c r="Z2586" s="5">
        <v>1.38</v>
      </c>
      <c r="AA2586" s="1">
        <v>47</v>
      </c>
      <c r="AB2586" s="6">
        <v>1.7</v>
      </c>
      <c r="AC2586" s="8">
        <f t="shared" si="243"/>
        <v>5719.5479999999989</v>
      </c>
      <c r="AD2586" s="1"/>
      <c r="AE2586" s="10">
        <f t="shared" si="244"/>
        <v>5719.5479999999989</v>
      </c>
      <c r="AF2586" s="1"/>
      <c r="AG2586" t="str">
        <f t="shared" si="245"/>
        <v/>
      </c>
      <c r="AI2586" s="1"/>
      <c r="AJ2586" s="1"/>
      <c r="AK2586" s="1"/>
      <c r="AL2586" s="1"/>
    </row>
    <row r="2587" spans="1:38" x14ac:dyDescent="0.35">
      <c r="A2587">
        <v>2586</v>
      </c>
      <c r="C2587">
        <v>777</v>
      </c>
      <c r="D2587">
        <v>508</v>
      </c>
      <c r="E2587" t="s">
        <v>59</v>
      </c>
      <c r="F2587" t="s">
        <v>111</v>
      </c>
      <c r="G2587">
        <v>49.5</v>
      </c>
      <c r="H2587">
        <v>126.3000031</v>
      </c>
      <c r="M2587" t="s">
        <v>37</v>
      </c>
      <c r="N2587">
        <v>3</v>
      </c>
      <c r="O2587">
        <v>2.5</v>
      </c>
      <c r="P2587">
        <f t="shared" si="246"/>
        <v>0.5</v>
      </c>
      <c r="Q2587" t="s">
        <v>36</v>
      </c>
      <c r="R2587">
        <v>1</v>
      </c>
      <c r="S2587">
        <f t="shared" si="241"/>
        <v>0</v>
      </c>
      <c r="T2587">
        <f t="shared" si="242"/>
        <v>0.5</v>
      </c>
      <c r="W2587">
        <f>SUM(S2587:S2593)</f>
        <v>78</v>
      </c>
      <c r="X2587">
        <f>SUM(T2587:T2593)</f>
        <v>3</v>
      </c>
      <c r="Y2587">
        <f>X2587+W2587</f>
        <v>81</v>
      </c>
      <c r="Z2587" s="5">
        <v>0.11</v>
      </c>
      <c r="AA2587">
        <v>0</v>
      </c>
      <c r="AB2587" s="6">
        <v>25.58</v>
      </c>
      <c r="AC2587" s="8">
        <f t="shared" si="243"/>
        <v>140.68999999999997</v>
      </c>
      <c r="AD2587" s="8">
        <f>SUM(AC2587:AC2593)</f>
        <v>9095.3800000000028</v>
      </c>
      <c r="AE2587" s="8">
        <f t="shared" si="244"/>
        <v>140.68999999999997</v>
      </c>
      <c r="AF2587" s="8">
        <f>SUM(AE2587:AE2593)</f>
        <v>9095.3800000000028</v>
      </c>
      <c r="AG2587">
        <f t="shared" si="245"/>
        <v>1</v>
      </c>
    </row>
    <row r="2588" spans="1:38" x14ac:dyDescent="0.35">
      <c r="A2588">
        <v>2587</v>
      </c>
      <c r="C2588">
        <v>777</v>
      </c>
      <c r="D2588">
        <v>508</v>
      </c>
      <c r="E2588" t="s">
        <v>59</v>
      </c>
      <c r="F2588" t="s">
        <v>111</v>
      </c>
      <c r="G2588">
        <v>49.5</v>
      </c>
      <c r="H2588">
        <v>126.3000031</v>
      </c>
      <c r="M2588" t="s">
        <v>40</v>
      </c>
      <c r="N2588">
        <v>2.5</v>
      </c>
      <c r="O2588">
        <v>2</v>
      </c>
      <c r="P2588">
        <f t="shared" si="246"/>
        <v>0.5</v>
      </c>
      <c r="Q2588" t="s">
        <v>36</v>
      </c>
      <c r="R2588">
        <v>1</v>
      </c>
      <c r="S2588">
        <f t="shared" si="241"/>
        <v>0</v>
      </c>
      <c r="T2588">
        <f t="shared" si="242"/>
        <v>0.5</v>
      </c>
      <c r="Z2588" s="5">
        <v>0.11</v>
      </c>
      <c r="AA2588">
        <v>0</v>
      </c>
      <c r="AB2588" s="6">
        <v>25.58</v>
      </c>
      <c r="AC2588" s="8">
        <f t="shared" si="243"/>
        <v>140.68999999999997</v>
      </c>
      <c r="AE2588" s="8">
        <f t="shared" si="244"/>
        <v>140.68999999999997</v>
      </c>
      <c r="AG2588" t="str">
        <f t="shared" si="245"/>
        <v/>
      </c>
    </row>
    <row r="2589" spans="1:38" x14ac:dyDescent="0.35">
      <c r="A2589">
        <v>2588</v>
      </c>
      <c r="C2589">
        <v>777</v>
      </c>
      <c r="D2589">
        <v>508</v>
      </c>
      <c r="E2589" t="s">
        <v>59</v>
      </c>
      <c r="F2589" t="s">
        <v>111</v>
      </c>
      <c r="G2589">
        <v>49.5</v>
      </c>
      <c r="H2589">
        <v>126.3000031</v>
      </c>
      <c r="M2589" t="s">
        <v>41</v>
      </c>
      <c r="N2589">
        <v>2</v>
      </c>
      <c r="O2589">
        <v>0</v>
      </c>
      <c r="P2589">
        <f t="shared" si="246"/>
        <v>2</v>
      </c>
      <c r="Q2589" t="s">
        <v>36</v>
      </c>
      <c r="R2589">
        <v>1</v>
      </c>
      <c r="S2589">
        <f t="shared" si="241"/>
        <v>0</v>
      </c>
      <c r="T2589">
        <f t="shared" si="242"/>
        <v>2</v>
      </c>
      <c r="Z2589" s="5">
        <v>0.55000000000000004</v>
      </c>
      <c r="AA2589">
        <v>0</v>
      </c>
      <c r="AB2589" s="6">
        <v>19.02</v>
      </c>
      <c r="AC2589" s="8">
        <f t="shared" si="243"/>
        <v>2092.2000000000003</v>
      </c>
      <c r="AE2589" s="8">
        <f t="shared" si="244"/>
        <v>2092.2000000000003</v>
      </c>
      <c r="AG2589" t="str">
        <f t="shared" si="245"/>
        <v/>
      </c>
    </row>
    <row r="2590" spans="1:38" x14ac:dyDescent="0.35">
      <c r="A2590">
        <v>2589</v>
      </c>
      <c r="C2590">
        <v>837</v>
      </c>
      <c r="D2590">
        <v>508</v>
      </c>
      <c r="E2590" t="s">
        <v>59</v>
      </c>
      <c r="F2590" t="s">
        <v>111</v>
      </c>
      <c r="G2590">
        <v>49.5</v>
      </c>
      <c r="H2590">
        <v>126.3000031</v>
      </c>
      <c r="M2590" t="s">
        <v>57</v>
      </c>
      <c r="N2590">
        <v>0</v>
      </c>
      <c r="O2590">
        <v>-2</v>
      </c>
      <c r="P2590">
        <f t="shared" si="246"/>
        <v>2</v>
      </c>
      <c r="Q2590" t="s">
        <v>67</v>
      </c>
      <c r="R2590">
        <v>2</v>
      </c>
      <c r="S2590">
        <f t="shared" si="241"/>
        <v>2</v>
      </c>
      <c r="T2590">
        <f t="shared" si="242"/>
        <v>0</v>
      </c>
      <c r="U2590" t="s">
        <v>38</v>
      </c>
      <c r="V2590" t="s">
        <v>44</v>
      </c>
      <c r="Z2590" s="5">
        <v>0.97</v>
      </c>
      <c r="AA2590">
        <v>0</v>
      </c>
      <c r="AB2590" s="6">
        <v>7.94</v>
      </c>
      <c r="AC2590" s="8">
        <f t="shared" si="243"/>
        <v>1540.3600000000001</v>
      </c>
      <c r="AE2590" s="8">
        <f t="shared" si="244"/>
        <v>1540.3600000000001</v>
      </c>
      <c r="AG2590" t="str">
        <f t="shared" si="245"/>
        <v/>
      </c>
    </row>
    <row r="2591" spans="1:38" x14ac:dyDescent="0.35">
      <c r="A2591">
        <v>2590</v>
      </c>
      <c r="C2591">
        <v>837</v>
      </c>
      <c r="D2591">
        <v>508</v>
      </c>
      <c r="E2591" t="s">
        <v>59</v>
      </c>
      <c r="F2591" t="s">
        <v>111</v>
      </c>
      <c r="G2591">
        <v>49.5</v>
      </c>
      <c r="H2591">
        <v>126.3000031</v>
      </c>
      <c r="M2591" t="s">
        <v>79</v>
      </c>
      <c r="N2591">
        <v>-2</v>
      </c>
      <c r="O2591">
        <v>-23</v>
      </c>
      <c r="P2591">
        <f t="shared" si="246"/>
        <v>21</v>
      </c>
      <c r="Q2591" t="s">
        <v>67</v>
      </c>
      <c r="R2591">
        <v>2</v>
      </c>
      <c r="S2591">
        <f t="shared" si="241"/>
        <v>21</v>
      </c>
      <c r="T2591">
        <f t="shared" si="242"/>
        <v>0</v>
      </c>
      <c r="U2591" t="s">
        <v>38</v>
      </c>
      <c r="V2591" t="s">
        <v>44</v>
      </c>
      <c r="Z2591" s="5">
        <v>1.1000000000000001</v>
      </c>
      <c r="AA2591">
        <v>0</v>
      </c>
      <c r="AB2591" s="6">
        <v>0.92</v>
      </c>
      <c r="AC2591" s="8">
        <f t="shared" si="243"/>
        <v>2125.2000000000003</v>
      </c>
      <c r="AE2591" s="8">
        <f t="shared" si="244"/>
        <v>2125.2000000000003</v>
      </c>
      <c r="AG2591" t="str">
        <f t="shared" si="245"/>
        <v/>
      </c>
    </row>
    <row r="2592" spans="1:38" x14ac:dyDescent="0.35">
      <c r="A2592">
        <v>2591</v>
      </c>
      <c r="C2592">
        <v>837</v>
      </c>
      <c r="D2592">
        <v>508</v>
      </c>
      <c r="E2592" t="s">
        <v>59</v>
      </c>
      <c r="F2592" t="s">
        <v>111</v>
      </c>
      <c r="G2592">
        <v>49.5</v>
      </c>
      <c r="H2592">
        <v>126.3000031</v>
      </c>
      <c r="M2592" t="s">
        <v>84</v>
      </c>
      <c r="N2592">
        <v>-23</v>
      </c>
      <c r="O2592">
        <v>-47</v>
      </c>
      <c r="P2592">
        <f t="shared" si="246"/>
        <v>24</v>
      </c>
      <c r="Q2592" t="s">
        <v>43</v>
      </c>
      <c r="R2592">
        <v>2</v>
      </c>
      <c r="S2592">
        <f t="shared" si="241"/>
        <v>24</v>
      </c>
      <c r="T2592">
        <f t="shared" si="242"/>
        <v>0</v>
      </c>
      <c r="U2592" t="s">
        <v>38</v>
      </c>
      <c r="V2592" t="s">
        <v>44</v>
      </c>
      <c r="Z2592" s="5">
        <v>1.1000000000000001</v>
      </c>
      <c r="AA2592">
        <v>0</v>
      </c>
      <c r="AB2592" s="6">
        <v>0.92</v>
      </c>
      <c r="AC2592" s="8">
        <f t="shared" si="243"/>
        <v>2428.8000000000002</v>
      </c>
      <c r="AE2592" s="8">
        <f t="shared" si="244"/>
        <v>2428.8000000000002</v>
      </c>
      <c r="AG2592" t="str">
        <f t="shared" si="245"/>
        <v/>
      </c>
    </row>
    <row r="2593" spans="1:38" x14ac:dyDescent="0.35">
      <c r="A2593">
        <v>2592</v>
      </c>
      <c r="B2593" s="1"/>
      <c r="C2593">
        <v>837</v>
      </c>
      <c r="D2593">
        <v>508</v>
      </c>
      <c r="E2593" s="1" t="s">
        <v>59</v>
      </c>
      <c r="F2593" t="s">
        <v>111</v>
      </c>
      <c r="G2593" s="1">
        <v>49.5</v>
      </c>
      <c r="H2593" s="1">
        <v>126.3000031</v>
      </c>
      <c r="I2593" s="1"/>
      <c r="J2593" s="1"/>
      <c r="K2593" s="1"/>
      <c r="L2593" s="1"/>
      <c r="M2593" s="1" t="s">
        <v>134</v>
      </c>
      <c r="N2593" s="1">
        <v>-47</v>
      </c>
      <c r="O2593" s="1">
        <v>-78</v>
      </c>
      <c r="P2593">
        <f t="shared" si="246"/>
        <v>31</v>
      </c>
      <c r="Q2593" s="1" t="s">
        <v>43</v>
      </c>
      <c r="R2593" s="1">
        <v>2</v>
      </c>
      <c r="S2593" s="1">
        <f t="shared" si="241"/>
        <v>31</v>
      </c>
      <c r="T2593" s="1">
        <f t="shared" si="242"/>
        <v>0</v>
      </c>
      <c r="U2593" t="s">
        <v>38</v>
      </c>
      <c r="V2593" t="s">
        <v>73</v>
      </c>
      <c r="W2593" s="1"/>
      <c r="X2593" s="1"/>
      <c r="Y2593" s="1"/>
      <c r="Z2593" s="5">
        <v>1.1000000000000001</v>
      </c>
      <c r="AA2593" s="1">
        <v>80</v>
      </c>
      <c r="AB2593" s="6">
        <v>0.92</v>
      </c>
      <c r="AC2593" s="8">
        <f t="shared" si="243"/>
        <v>627.44000000000017</v>
      </c>
      <c r="AD2593" s="1"/>
      <c r="AE2593" s="10">
        <f t="shared" si="244"/>
        <v>627.44000000000017</v>
      </c>
      <c r="AF2593" s="1"/>
      <c r="AG2593" t="str">
        <f t="shared" si="245"/>
        <v/>
      </c>
      <c r="AI2593" s="1"/>
      <c r="AJ2593" s="1"/>
      <c r="AK2593" s="1"/>
      <c r="AL2593" s="1"/>
    </row>
    <row r="2594" spans="1:38" x14ac:dyDescent="0.35">
      <c r="A2594">
        <v>2593</v>
      </c>
      <c r="C2594">
        <v>512</v>
      </c>
      <c r="D2594">
        <v>509</v>
      </c>
      <c r="E2594" t="s">
        <v>33</v>
      </c>
      <c r="F2594" t="s">
        <v>34</v>
      </c>
      <c r="G2594">
        <v>50.30083466</v>
      </c>
      <c r="H2594">
        <v>125.5167618</v>
      </c>
      <c r="M2594" t="s">
        <v>37</v>
      </c>
      <c r="N2594">
        <v>13</v>
      </c>
      <c r="O2594">
        <v>10</v>
      </c>
      <c r="P2594">
        <f t="shared" si="246"/>
        <v>3</v>
      </c>
      <c r="Q2594" t="s">
        <v>36</v>
      </c>
      <c r="R2594">
        <v>1</v>
      </c>
      <c r="S2594">
        <f t="shared" si="241"/>
        <v>0</v>
      </c>
      <c r="T2594">
        <f t="shared" si="242"/>
        <v>3</v>
      </c>
      <c r="W2594">
        <f>SUM(S2594:S2600)</f>
        <v>80</v>
      </c>
      <c r="X2594">
        <f>SUM(T2594:T2600)</f>
        <v>13</v>
      </c>
      <c r="Y2594">
        <f>X2594+W2594</f>
        <v>93</v>
      </c>
      <c r="Z2594" s="5">
        <v>0.14000000000000001</v>
      </c>
      <c r="AA2594">
        <v>0</v>
      </c>
      <c r="AB2594" s="6">
        <v>43.21</v>
      </c>
      <c r="AC2594" s="8">
        <f t="shared" si="243"/>
        <v>1814.8200000000002</v>
      </c>
      <c r="AD2594" s="8">
        <f>SUM(AC2594:AC2600)</f>
        <v>17104.118999999999</v>
      </c>
      <c r="AE2594" s="8">
        <f t="shared" si="244"/>
        <v>1814.8200000000002</v>
      </c>
      <c r="AF2594" s="8">
        <f>SUM(AE2594:AE2600)</f>
        <v>17104.118999999999</v>
      </c>
      <c r="AG2594">
        <f t="shared" si="245"/>
        <v>1</v>
      </c>
    </row>
    <row r="2595" spans="1:38" x14ac:dyDescent="0.35">
      <c r="A2595">
        <v>2594</v>
      </c>
      <c r="C2595">
        <v>512</v>
      </c>
      <c r="D2595">
        <v>509</v>
      </c>
      <c r="E2595" t="s">
        <v>33</v>
      </c>
      <c r="F2595" t="s">
        <v>34</v>
      </c>
      <c r="G2595">
        <v>50.30083466</v>
      </c>
      <c r="H2595">
        <v>125.5167618</v>
      </c>
      <c r="M2595" t="s">
        <v>47</v>
      </c>
      <c r="N2595">
        <v>10</v>
      </c>
      <c r="O2595">
        <v>5</v>
      </c>
      <c r="P2595">
        <f t="shared" si="246"/>
        <v>5</v>
      </c>
      <c r="Q2595" t="s">
        <v>36</v>
      </c>
      <c r="R2595">
        <v>1</v>
      </c>
      <c r="S2595">
        <f t="shared" si="241"/>
        <v>0</v>
      </c>
      <c r="T2595">
        <f t="shared" si="242"/>
        <v>5</v>
      </c>
      <c r="Z2595" s="5">
        <v>0.14000000000000001</v>
      </c>
      <c r="AA2595">
        <v>0</v>
      </c>
      <c r="AB2595" s="6">
        <v>43.21</v>
      </c>
      <c r="AC2595" s="8">
        <f t="shared" si="243"/>
        <v>3024.7</v>
      </c>
      <c r="AE2595" s="8">
        <f t="shared" si="244"/>
        <v>3024.7</v>
      </c>
      <c r="AG2595" t="str">
        <f t="shared" si="245"/>
        <v/>
      </c>
    </row>
    <row r="2596" spans="1:38" x14ac:dyDescent="0.35">
      <c r="A2596">
        <v>2595</v>
      </c>
      <c r="C2596">
        <v>512</v>
      </c>
      <c r="D2596">
        <v>509</v>
      </c>
      <c r="E2596" t="s">
        <v>33</v>
      </c>
      <c r="F2596" t="s">
        <v>34</v>
      </c>
      <c r="G2596">
        <v>50.30083466</v>
      </c>
      <c r="H2596">
        <v>125.5167618</v>
      </c>
      <c r="M2596" t="s">
        <v>102</v>
      </c>
      <c r="N2596">
        <v>5</v>
      </c>
      <c r="O2596">
        <v>0</v>
      </c>
      <c r="P2596">
        <f t="shared" si="246"/>
        <v>5</v>
      </c>
      <c r="Q2596" t="s">
        <v>36</v>
      </c>
      <c r="R2596">
        <v>1</v>
      </c>
      <c r="S2596">
        <f t="shared" si="241"/>
        <v>0</v>
      </c>
      <c r="T2596">
        <f t="shared" si="242"/>
        <v>5</v>
      </c>
      <c r="Z2596" s="5">
        <v>0.14000000000000001</v>
      </c>
      <c r="AA2596">
        <v>0</v>
      </c>
      <c r="AB2596" s="6">
        <v>36.65</v>
      </c>
      <c r="AC2596" s="8">
        <f t="shared" si="243"/>
        <v>2565.5</v>
      </c>
      <c r="AE2596" s="8">
        <f t="shared" si="244"/>
        <v>2565.5</v>
      </c>
      <c r="AG2596" t="str">
        <f t="shared" si="245"/>
        <v/>
      </c>
    </row>
    <row r="2597" spans="1:38" x14ac:dyDescent="0.35">
      <c r="A2597">
        <v>2596</v>
      </c>
      <c r="C2597">
        <v>560</v>
      </c>
      <c r="D2597">
        <v>509</v>
      </c>
      <c r="E2597" t="s">
        <v>33</v>
      </c>
      <c r="F2597" t="s">
        <v>34</v>
      </c>
      <c r="G2597">
        <v>50.30083466</v>
      </c>
      <c r="H2597">
        <v>125.5167618</v>
      </c>
      <c r="M2597" t="s">
        <v>72</v>
      </c>
      <c r="N2597">
        <v>0</v>
      </c>
      <c r="O2597">
        <v>-7</v>
      </c>
      <c r="P2597">
        <f t="shared" si="246"/>
        <v>7</v>
      </c>
      <c r="Q2597" t="s">
        <v>43</v>
      </c>
      <c r="R2597">
        <v>2</v>
      </c>
      <c r="S2597">
        <f t="shared" si="241"/>
        <v>7</v>
      </c>
      <c r="T2597">
        <f t="shared" si="242"/>
        <v>0</v>
      </c>
      <c r="U2597" t="s">
        <v>38</v>
      </c>
      <c r="V2597" t="s">
        <v>73</v>
      </c>
      <c r="Z2597" s="5">
        <v>1.31</v>
      </c>
      <c r="AA2597">
        <v>45</v>
      </c>
      <c r="AB2597" s="6">
        <v>4.74</v>
      </c>
      <c r="AC2597" s="8">
        <f t="shared" si="243"/>
        <v>2390.6190000000001</v>
      </c>
      <c r="AE2597" s="8">
        <f t="shared" si="244"/>
        <v>2390.6190000000001</v>
      </c>
      <c r="AG2597" t="str">
        <f t="shared" si="245"/>
        <v/>
      </c>
    </row>
    <row r="2598" spans="1:38" x14ac:dyDescent="0.35">
      <c r="A2598">
        <v>2597</v>
      </c>
      <c r="C2598">
        <v>560</v>
      </c>
      <c r="D2598">
        <v>509</v>
      </c>
      <c r="E2598" t="s">
        <v>33</v>
      </c>
      <c r="F2598" t="s">
        <v>34</v>
      </c>
      <c r="G2598">
        <v>50.30083466</v>
      </c>
      <c r="H2598">
        <v>125.5167618</v>
      </c>
      <c r="M2598" t="s">
        <v>42</v>
      </c>
      <c r="N2598">
        <v>-7</v>
      </c>
      <c r="O2598">
        <v>-22</v>
      </c>
      <c r="P2598">
        <f t="shared" si="246"/>
        <v>15</v>
      </c>
      <c r="Q2598" t="s">
        <v>43</v>
      </c>
      <c r="R2598">
        <v>2</v>
      </c>
      <c r="S2598">
        <f t="shared" si="241"/>
        <v>15</v>
      </c>
      <c r="T2598">
        <f t="shared" si="242"/>
        <v>0</v>
      </c>
      <c r="U2598" t="s">
        <v>38</v>
      </c>
      <c r="V2598" t="s">
        <v>73</v>
      </c>
      <c r="Z2598" s="5">
        <v>1.38</v>
      </c>
      <c r="AA2598">
        <v>45</v>
      </c>
      <c r="AB2598" s="6">
        <v>1.7</v>
      </c>
      <c r="AC2598" s="8">
        <f t="shared" si="243"/>
        <v>1935.4499999999996</v>
      </c>
      <c r="AE2598" s="8">
        <f t="shared" si="244"/>
        <v>1935.4499999999996</v>
      </c>
      <c r="AG2598" t="str">
        <f t="shared" si="245"/>
        <v/>
      </c>
    </row>
    <row r="2599" spans="1:38" x14ac:dyDescent="0.35">
      <c r="A2599">
        <v>2598</v>
      </c>
      <c r="C2599">
        <v>560</v>
      </c>
      <c r="D2599">
        <v>509</v>
      </c>
      <c r="E2599" t="s">
        <v>33</v>
      </c>
      <c r="F2599" t="s">
        <v>34</v>
      </c>
      <c r="G2599">
        <v>50.30083466</v>
      </c>
      <c r="H2599">
        <v>125.5167618</v>
      </c>
      <c r="M2599" t="s">
        <v>45</v>
      </c>
      <c r="N2599">
        <v>-22</v>
      </c>
      <c r="O2599">
        <v>-57</v>
      </c>
      <c r="P2599">
        <f t="shared" si="246"/>
        <v>35</v>
      </c>
      <c r="Q2599" t="s">
        <v>43</v>
      </c>
      <c r="R2599">
        <v>2</v>
      </c>
      <c r="S2599">
        <f t="shared" si="241"/>
        <v>35</v>
      </c>
      <c r="T2599">
        <f t="shared" si="242"/>
        <v>0</v>
      </c>
      <c r="U2599" t="s">
        <v>38</v>
      </c>
      <c r="V2599" t="s">
        <v>81</v>
      </c>
      <c r="Z2599" s="5">
        <v>1.38</v>
      </c>
      <c r="AA2599">
        <v>45</v>
      </c>
      <c r="AB2599" s="6">
        <v>1.7</v>
      </c>
      <c r="AC2599" s="8">
        <f t="shared" si="243"/>
        <v>4516.0499999999993</v>
      </c>
      <c r="AE2599" s="8">
        <f t="shared" si="244"/>
        <v>4516.0499999999993</v>
      </c>
      <c r="AG2599" t="str">
        <f t="shared" si="245"/>
        <v/>
      </c>
    </row>
    <row r="2600" spans="1:38" x14ac:dyDescent="0.35">
      <c r="A2600">
        <v>2599</v>
      </c>
      <c r="B2600" s="1"/>
      <c r="C2600">
        <v>560</v>
      </c>
      <c r="D2600">
        <v>509</v>
      </c>
      <c r="E2600" s="1" t="s">
        <v>33</v>
      </c>
      <c r="F2600" t="s">
        <v>34</v>
      </c>
      <c r="G2600" s="1">
        <v>50.30083466</v>
      </c>
      <c r="H2600" s="1">
        <v>125.5167618</v>
      </c>
      <c r="I2600" s="1"/>
      <c r="J2600" s="1"/>
      <c r="K2600" s="1"/>
      <c r="L2600" s="1"/>
      <c r="M2600" s="1" t="s">
        <v>75</v>
      </c>
      <c r="N2600" s="1">
        <v>-57</v>
      </c>
      <c r="O2600" s="1">
        <v>-80</v>
      </c>
      <c r="P2600">
        <f t="shared" si="246"/>
        <v>23</v>
      </c>
      <c r="Q2600" s="1" t="s">
        <v>43</v>
      </c>
      <c r="R2600" s="1">
        <v>2</v>
      </c>
      <c r="S2600" s="1">
        <f t="shared" si="241"/>
        <v>23</v>
      </c>
      <c r="T2600" s="1">
        <f t="shared" si="242"/>
        <v>0</v>
      </c>
      <c r="U2600" t="s">
        <v>38</v>
      </c>
      <c r="V2600" t="s">
        <v>81</v>
      </c>
      <c r="W2600" s="1"/>
      <c r="X2600" s="1"/>
      <c r="Y2600" s="1"/>
      <c r="Z2600" s="5">
        <v>1.38</v>
      </c>
      <c r="AA2600" s="1">
        <v>50</v>
      </c>
      <c r="AB2600" s="6">
        <v>0.54</v>
      </c>
      <c r="AC2600" s="8">
        <f t="shared" si="243"/>
        <v>856.9799999999999</v>
      </c>
      <c r="AD2600" s="1"/>
      <c r="AE2600" s="10">
        <f t="shared" si="244"/>
        <v>856.9799999999999</v>
      </c>
      <c r="AF2600" s="1"/>
      <c r="AG2600" t="str">
        <f t="shared" si="245"/>
        <v/>
      </c>
      <c r="AI2600" s="1"/>
      <c r="AJ2600" s="1"/>
      <c r="AK2600" s="1"/>
      <c r="AL2600" s="1"/>
    </row>
    <row r="2601" spans="1:38" x14ac:dyDescent="0.35">
      <c r="A2601">
        <v>2600</v>
      </c>
      <c r="C2601">
        <v>510</v>
      </c>
      <c r="D2601">
        <v>510</v>
      </c>
      <c r="E2601" t="s">
        <v>33</v>
      </c>
      <c r="F2601" t="s">
        <v>34</v>
      </c>
      <c r="G2601">
        <v>50.208057400000001</v>
      </c>
      <c r="H2601">
        <v>125.6229706</v>
      </c>
      <c r="M2601" t="s">
        <v>37</v>
      </c>
      <c r="N2601">
        <v>16</v>
      </c>
      <c r="O2601">
        <v>14</v>
      </c>
      <c r="P2601">
        <f t="shared" si="246"/>
        <v>2</v>
      </c>
      <c r="Q2601" t="s">
        <v>36</v>
      </c>
      <c r="R2601">
        <v>1</v>
      </c>
      <c r="S2601">
        <f t="shared" si="241"/>
        <v>0</v>
      </c>
      <c r="T2601">
        <f t="shared" si="242"/>
        <v>2</v>
      </c>
      <c r="W2601">
        <f>SUM(S2601:S2607)</f>
        <v>65</v>
      </c>
      <c r="X2601">
        <f>SUM(T2601:T2607)</f>
        <v>16</v>
      </c>
      <c r="Y2601">
        <f>X2601+W2601</f>
        <v>81</v>
      </c>
      <c r="Z2601" s="5">
        <v>0.14000000000000001</v>
      </c>
      <c r="AA2601">
        <v>0</v>
      </c>
      <c r="AB2601" s="6">
        <v>43.21</v>
      </c>
      <c r="AC2601" s="8">
        <f t="shared" si="243"/>
        <v>1209.8800000000001</v>
      </c>
      <c r="AD2601" s="8">
        <f>SUM(AC2601:AC2607)</f>
        <v>22057.643999999997</v>
      </c>
      <c r="AE2601" s="8">
        <f t="shared" si="244"/>
        <v>1209.8800000000001</v>
      </c>
      <c r="AF2601" s="8">
        <f>SUM(AE2601:AE2607)</f>
        <v>22057.643999999997</v>
      </c>
      <c r="AG2601">
        <f t="shared" si="245"/>
        <v>1</v>
      </c>
    </row>
    <row r="2602" spans="1:38" x14ac:dyDescent="0.35">
      <c r="A2602">
        <v>2601</v>
      </c>
      <c r="C2602">
        <v>510</v>
      </c>
      <c r="D2602">
        <v>510</v>
      </c>
      <c r="E2602" t="s">
        <v>33</v>
      </c>
      <c r="F2602" t="s">
        <v>34</v>
      </c>
      <c r="G2602">
        <v>50.208057400000001</v>
      </c>
      <c r="H2602">
        <v>125.6229706</v>
      </c>
      <c r="M2602" t="s">
        <v>40</v>
      </c>
      <c r="N2602">
        <v>14</v>
      </c>
      <c r="O2602">
        <v>5</v>
      </c>
      <c r="P2602">
        <f t="shared" si="246"/>
        <v>9</v>
      </c>
      <c r="Q2602" t="s">
        <v>36</v>
      </c>
      <c r="R2602">
        <v>1</v>
      </c>
      <c r="S2602">
        <f t="shared" si="241"/>
        <v>0</v>
      </c>
      <c r="T2602">
        <f t="shared" si="242"/>
        <v>9</v>
      </c>
      <c r="Z2602" s="5">
        <v>0.14000000000000001</v>
      </c>
      <c r="AA2602">
        <v>0</v>
      </c>
      <c r="AB2602" s="6">
        <v>43.21</v>
      </c>
      <c r="AC2602" s="8">
        <f t="shared" si="243"/>
        <v>5444.4600000000009</v>
      </c>
      <c r="AE2602" s="8">
        <f t="shared" si="244"/>
        <v>5444.4600000000009</v>
      </c>
      <c r="AG2602" t="str">
        <f t="shared" si="245"/>
        <v/>
      </c>
    </row>
    <row r="2603" spans="1:38" x14ac:dyDescent="0.35">
      <c r="A2603">
        <v>2602</v>
      </c>
      <c r="C2603">
        <v>510</v>
      </c>
      <c r="D2603">
        <v>510</v>
      </c>
      <c r="E2603" t="s">
        <v>33</v>
      </c>
      <c r="F2603" t="s">
        <v>34</v>
      </c>
      <c r="G2603">
        <v>50.208057400000001</v>
      </c>
      <c r="H2603">
        <v>125.6229706</v>
      </c>
      <c r="M2603" t="s">
        <v>41</v>
      </c>
      <c r="N2603">
        <v>5</v>
      </c>
      <c r="O2603">
        <v>0</v>
      </c>
      <c r="P2603">
        <f t="shared" si="246"/>
        <v>5</v>
      </c>
      <c r="Q2603" t="s">
        <v>36</v>
      </c>
      <c r="R2603">
        <v>1</v>
      </c>
      <c r="S2603">
        <f t="shared" si="241"/>
        <v>0</v>
      </c>
      <c r="T2603">
        <f t="shared" si="242"/>
        <v>5</v>
      </c>
      <c r="Z2603" s="5">
        <v>0.14000000000000001</v>
      </c>
      <c r="AA2603">
        <v>0</v>
      </c>
      <c r="AB2603" s="6">
        <v>36.65</v>
      </c>
      <c r="AC2603" s="8">
        <f t="shared" si="243"/>
        <v>2565.5</v>
      </c>
      <c r="AE2603" s="8">
        <f t="shared" si="244"/>
        <v>2565.5</v>
      </c>
      <c r="AG2603" t="str">
        <f t="shared" si="245"/>
        <v/>
      </c>
      <c r="AH2603" s="17"/>
    </row>
    <row r="2604" spans="1:38" x14ac:dyDescent="0.35">
      <c r="A2604">
        <v>2603</v>
      </c>
      <c r="C2604">
        <v>558</v>
      </c>
      <c r="D2604">
        <v>510</v>
      </c>
      <c r="E2604" t="s">
        <v>33</v>
      </c>
      <c r="F2604" t="s">
        <v>34</v>
      </c>
      <c r="G2604">
        <v>50.208057400000001</v>
      </c>
      <c r="H2604">
        <v>125.6229706</v>
      </c>
      <c r="M2604" t="s">
        <v>72</v>
      </c>
      <c r="N2604">
        <v>0</v>
      </c>
      <c r="O2604">
        <v>-8</v>
      </c>
      <c r="P2604">
        <f t="shared" si="246"/>
        <v>8</v>
      </c>
      <c r="Q2604" t="s">
        <v>43</v>
      </c>
      <c r="R2604">
        <v>2</v>
      </c>
      <c r="S2604">
        <f t="shared" si="241"/>
        <v>8</v>
      </c>
      <c r="T2604">
        <f t="shared" si="242"/>
        <v>0</v>
      </c>
      <c r="U2604" t="s">
        <v>38</v>
      </c>
      <c r="V2604" t="s">
        <v>73</v>
      </c>
      <c r="Z2604" s="5">
        <v>1.31</v>
      </c>
      <c r="AA2604">
        <v>30</v>
      </c>
      <c r="AB2604" s="6">
        <v>4.74</v>
      </c>
      <c r="AC2604" s="8">
        <f t="shared" si="243"/>
        <v>3477.2640000000001</v>
      </c>
      <c r="AE2604" s="8">
        <f t="shared" si="244"/>
        <v>3477.2640000000001</v>
      </c>
      <c r="AG2604" t="str">
        <f t="shared" si="245"/>
        <v/>
      </c>
      <c r="AH2604" s="17"/>
    </row>
    <row r="2605" spans="1:38" x14ac:dyDescent="0.35">
      <c r="A2605">
        <v>2604</v>
      </c>
      <c r="C2605">
        <v>558</v>
      </c>
      <c r="D2605">
        <v>510</v>
      </c>
      <c r="E2605" t="s">
        <v>33</v>
      </c>
      <c r="F2605" t="s">
        <v>34</v>
      </c>
      <c r="G2605">
        <v>50.208057400000001</v>
      </c>
      <c r="H2605">
        <v>125.6229706</v>
      </c>
      <c r="M2605" t="s">
        <v>42</v>
      </c>
      <c r="N2605">
        <v>-8</v>
      </c>
      <c r="O2605">
        <v>-21</v>
      </c>
      <c r="P2605">
        <f t="shared" si="246"/>
        <v>13</v>
      </c>
      <c r="Q2605" t="s">
        <v>43</v>
      </c>
      <c r="R2605">
        <v>2</v>
      </c>
      <c r="S2605">
        <f t="shared" si="241"/>
        <v>13</v>
      </c>
      <c r="T2605">
        <f t="shared" si="242"/>
        <v>0</v>
      </c>
      <c r="U2605" t="s">
        <v>38</v>
      </c>
      <c r="V2605" t="s">
        <v>73</v>
      </c>
      <c r="Z2605" s="5">
        <v>1.38</v>
      </c>
      <c r="AA2605">
        <v>30</v>
      </c>
      <c r="AB2605" s="6">
        <v>1.7</v>
      </c>
      <c r="AC2605" s="8">
        <f t="shared" si="243"/>
        <v>2134.8599999999992</v>
      </c>
      <c r="AE2605" s="8">
        <f t="shared" si="244"/>
        <v>2134.8599999999992</v>
      </c>
      <c r="AG2605" t="str">
        <f t="shared" si="245"/>
        <v/>
      </c>
      <c r="AH2605" s="17"/>
    </row>
    <row r="2606" spans="1:38" x14ac:dyDescent="0.35">
      <c r="A2606">
        <v>2605</v>
      </c>
      <c r="C2606">
        <v>558</v>
      </c>
      <c r="D2606">
        <v>510</v>
      </c>
      <c r="E2606" t="s">
        <v>33</v>
      </c>
      <c r="F2606" t="s">
        <v>34</v>
      </c>
      <c r="G2606">
        <v>50.208057400000001</v>
      </c>
      <c r="H2606">
        <v>125.6229706</v>
      </c>
      <c r="M2606" t="s">
        <v>45</v>
      </c>
      <c r="N2606">
        <v>-21</v>
      </c>
      <c r="O2606">
        <v>-40</v>
      </c>
      <c r="P2606">
        <f t="shared" si="246"/>
        <v>19</v>
      </c>
      <c r="Q2606" t="s">
        <v>43</v>
      </c>
      <c r="R2606">
        <v>2</v>
      </c>
      <c r="S2606">
        <f t="shared" si="241"/>
        <v>19</v>
      </c>
      <c r="T2606">
        <f t="shared" si="242"/>
        <v>0</v>
      </c>
      <c r="U2606" t="s">
        <v>38</v>
      </c>
      <c r="V2606" t="s">
        <v>87</v>
      </c>
      <c r="Z2606" s="5">
        <v>1.38</v>
      </c>
      <c r="AA2606">
        <v>30</v>
      </c>
      <c r="AB2606" s="6">
        <v>1.7</v>
      </c>
      <c r="AC2606" s="8">
        <f t="shared" si="243"/>
        <v>3120.1799999999989</v>
      </c>
      <c r="AE2606" s="8">
        <f t="shared" si="244"/>
        <v>3120.1799999999989</v>
      </c>
      <c r="AG2606" t="str">
        <f t="shared" si="245"/>
        <v/>
      </c>
    </row>
    <row r="2607" spans="1:38" x14ac:dyDescent="0.35">
      <c r="A2607">
        <v>2606</v>
      </c>
      <c r="B2607" s="1"/>
      <c r="C2607">
        <v>558</v>
      </c>
      <c r="D2607">
        <v>510</v>
      </c>
      <c r="E2607" s="1" t="s">
        <v>33</v>
      </c>
      <c r="F2607" t="s">
        <v>34</v>
      </c>
      <c r="G2607" s="1">
        <v>50.208057400000001</v>
      </c>
      <c r="H2607" s="1">
        <v>125.6229706</v>
      </c>
      <c r="I2607" s="1"/>
      <c r="J2607" s="1"/>
      <c r="K2607" s="1"/>
      <c r="L2607" s="1"/>
      <c r="M2607" s="1" t="s">
        <v>63</v>
      </c>
      <c r="N2607" s="1">
        <v>-40</v>
      </c>
      <c r="O2607" s="1">
        <v>-65</v>
      </c>
      <c r="P2607">
        <f t="shared" si="246"/>
        <v>25</v>
      </c>
      <c r="Q2607" s="1" t="s">
        <v>43</v>
      </c>
      <c r="R2607" s="1">
        <v>2</v>
      </c>
      <c r="S2607" s="1">
        <f t="shared" si="241"/>
        <v>25</v>
      </c>
      <c r="T2607" s="1">
        <f t="shared" si="242"/>
        <v>0</v>
      </c>
      <c r="U2607" t="s">
        <v>38</v>
      </c>
      <c r="V2607" t="s">
        <v>87</v>
      </c>
      <c r="W2607" s="1"/>
      <c r="X2607" s="1"/>
      <c r="Y2607" s="1"/>
      <c r="Z2607" s="5">
        <v>1.38</v>
      </c>
      <c r="AA2607" s="1">
        <v>30</v>
      </c>
      <c r="AB2607" s="6">
        <v>1.7</v>
      </c>
      <c r="AC2607" s="8">
        <f t="shared" si="243"/>
        <v>4105.4999999999991</v>
      </c>
      <c r="AD2607" s="1"/>
      <c r="AE2607" s="10">
        <f t="shared" si="244"/>
        <v>4105.4999999999991</v>
      </c>
      <c r="AF2607" s="1"/>
      <c r="AG2607" t="str">
        <f t="shared" si="245"/>
        <v/>
      </c>
      <c r="AI2607" s="1"/>
      <c r="AJ2607" s="1"/>
      <c r="AK2607" s="1"/>
      <c r="AL2607" s="1"/>
    </row>
    <row r="2608" spans="1:38" x14ac:dyDescent="0.35">
      <c r="A2608">
        <v>2607</v>
      </c>
      <c r="C2608">
        <v>509</v>
      </c>
      <c r="D2608">
        <v>511</v>
      </c>
      <c r="E2608" t="s">
        <v>33</v>
      </c>
      <c r="F2608" t="s">
        <v>34</v>
      </c>
      <c r="G2608">
        <v>50.221385959999999</v>
      </c>
      <c r="H2608">
        <v>125.62783810000001</v>
      </c>
      <c r="M2608" t="s">
        <v>55</v>
      </c>
      <c r="N2608">
        <v>9</v>
      </c>
      <c r="O2608">
        <v>8</v>
      </c>
      <c r="P2608">
        <f t="shared" si="246"/>
        <v>1</v>
      </c>
      <c r="Q2608" t="s">
        <v>36</v>
      </c>
      <c r="R2608">
        <v>1</v>
      </c>
      <c r="S2608">
        <f t="shared" si="241"/>
        <v>0</v>
      </c>
      <c r="T2608">
        <f t="shared" si="242"/>
        <v>1</v>
      </c>
      <c r="W2608">
        <f>SUM(S2608:S2612)</f>
        <v>70</v>
      </c>
      <c r="X2608">
        <f>SUM(T2608:T2612)</f>
        <v>9</v>
      </c>
      <c r="Y2608">
        <f>X2608+W2608</f>
        <v>79</v>
      </c>
      <c r="Z2608" s="5">
        <v>0.14000000000000001</v>
      </c>
      <c r="AA2608">
        <v>0</v>
      </c>
      <c r="AB2608" s="6">
        <v>43.21</v>
      </c>
      <c r="AC2608" s="8">
        <f t="shared" si="243"/>
        <v>604.94000000000005</v>
      </c>
      <c r="AD2608" s="8">
        <f>SUM(AC2608:AC2612)</f>
        <v>15837.902999999998</v>
      </c>
      <c r="AE2608" s="8">
        <f t="shared" si="244"/>
        <v>604.94000000000005</v>
      </c>
      <c r="AF2608" s="8">
        <f>SUM(AE2608:AE2612)</f>
        <v>15837.902999999998</v>
      </c>
      <c r="AG2608">
        <f t="shared" si="245"/>
        <v>1</v>
      </c>
    </row>
    <row r="2609" spans="1:38" x14ac:dyDescent="0.35">
      <c r="A2609">
        <v>2608</v>
      </c>
      <c r="C2609">
        <v>509</v>
      </c>
      <c r="D2609">
        <v>511</v>
      </c>
      <c r="E2609" t="s">
        <v>33</v>
      </c>
      <c r="F2609" t="s">
        <v>34</v>
      </c>
      <c r="G2609">
        <v>50.221385959999999</v>
      </c>
      <c r="H2609">
        <v>125.62783810000001</v>
      </c>
      <c r="M2609" t="s">
        <v>47</v>
      </c>
      <c r="N2609">
        <v>8</v>
      </c>
      <c r="O2609">
        <v>6</v>
      </c>
      <c r="P2609">
        <f t="shared" si="246"/>
        <v>2</v>
      </c>
      <c r="Q2609" t="s">
        <v>36</v>
      </c>
      <c r="R2609">
        <v>1</v>
      </c>
      <c r="S2609">
        <f t="shared" si="241"/>
        <v>0</v>
      </c>
      <c r="T2609">
        <f t="shared" si="242"/>
        <v>2</v>
      </c>
      <c r="Z2609" s="5">
        <v>0.14000000000000001</v>
      </c>
      <c r="AA2609">
        <v>0</v>
      </c>
      <c r="AB2609" s="6">
        <v>43.21</v>
      </c>
      <c r="AC2609" s="8">
        <f t="shared" si="243"/>
        <v>1209.8800000000001</v>
      </c>
      <c r="AE2609" s="8">
        <f t="shared" si="244"/>
        <v>1209.8800000000001</v>
      </c>
      <c r="AG2609" t="str">
        <f t="shared" si="245"/>
        <v/>
      </c>
    </row>
    <row r="2610" spans="1:38" x14ac:dyDescent="0.35">
      <c r="A2610">
        <v>2609</v>
      </c>
      <c r="C2610">
        <v>509</v>
      </c>
      <c r="D2610">
        <v>511</v>
      </c>
      <c r="E2610" t="s">
        <v>33</v>
      </c>
      <c r="F2610" t="s">
        <v>34</v>
      </c>
      <c r="G2610">
        <v>50.221385959999999</v>
      </c>
      <c r="H2610">
        <v>125.62783810000001</v>
      </c>
      <c r="M2610" t="s">
        <v>153</v>
      </c>
      <c r="N2610">
        <v>6</v>
      </c>
      <c r="O2610">
        <v>0</v>
      </c>
      <c r="P2610">
        <f t="shared" si="246"/>
        <v>6</v>
      </c>
      <c r="Q2610" t="s">
        <v>36</v>
      </c>
      <c r="R2610">
        <v>1</v>
      </c>
      <c r="S2610">
        <f t="shared" si="241"/>
        <v>0</v>
      </c>
      <c r="T2610">
        <f t="shared" si="242"/>
        <v>6</v>
      </c>
      <c r="Z2610" s="5">
        <v>0.14000000000000001</v>
      </c>
      <c r="AA2610">
        <v>0</v>
      </c>
      <c r="AB2610" s="6">
        <v>36.65</v>
      </c>
      <c r="AC2610" s="8">
        <f t="shared" si="243"/>
        <v>3078.6000000000004</v>
      </c>
      <c r="AE2610" s="8">
        <f t="shared" si="244"/>
        <v>3078.6000000000004</v>
      </c>
      <c r="AG2610" t="str">
        <f t="shared" si="245"/>
        <v/>
      </c>
    </row>
    <row r="2611" spans="1:38" x14ac:dyDescent="0.35">
      <c r="A2611">
        <v>2610</v>
      </c>
      <c r="C2611">
        <v>557</v>
      </c>
      <c r="D2611">
        <v>511</v>
      </c>
      <c r="E2611" t="s">
        <v>33</v>
      </c>
      <c r="F2611" t="s">
        <v>34</v>
      </c>
      <c r="G2611">
        <v>50.221385959999999</v>
      </c>
      <c r="H2611">
        <v>125.62783810000001</v>
      </c>
      <c r="M2611" t="s">
        <v>72</v>
      </c>
      <c r="N2611">
        <v>0</v>
      </c>
      <c r="O2611">
        <v>-9</v>
      </c>
      <c r="P2611">
        <f t="shared" si="246"/>
        <v>9</v>
      </c>
      <c r="Q2611" t="s">
        <v>43</v>
      </c>
      <c r="R2611">
        <v>2</v>
      </c>
      <c r="S2611">
        <f t="shared" si="241"/>
        <v>9</v>
      </c>
      <c r="T2611">
        <f t="shared" si="242"/>
        <v>0</v>
      </c>
      <c r="U2611" t="s">
        <v>38</v>
      </c>
      <c r="V2611" t="s">
        <v>39</v>
      </c>
      <c r="Z2611" s="5">
        <v>1.31</v>
      </c>
      <c r="AA2611">
        <v>45</v>
      </c>
      <c r="AB2611" s="6">
        <v>4.74</v>
      </c>
      <c r="AC2611" s="8">
        <f t="shared" si="243"/>
        <v>3073.6530000000007</v>
      </c>
      <c r="AE2611" s="8">
        <f t="shared" si="244"/>
        <v>3073.6530000000007</v>
      </c>
      <c r="AG2611" t="str">
        <f t="shared" si="245"/>
        <v/>
      </c>
    </row>
    <row r="2612" spans="1:38" x14ac:dyDescent="0.35">
      <c r="A2612">
        <v>2611</v>
      </c>
      <c r="B2612" s="1"/>
      <c r="C2612">
        <v>557</v>
      </c>
      <c r="D2612">
        <v>511</v>
      </c>
      <c r="E2612" s="1" t="s">
        <v>33</v>
      </c>
      <c r="F2612" t="s">
        <v>34</v>
      </c>
      <c r="G2612" s="1">
        <v>50.221385959999999</v>
      </c>
      <c r="H2612" s="1">
        <v>125.62783810000001</v>
      </c>
      <c r="I2612" s="1"/>
      <c r="J2612" s="1"/>
      <c r="K2612" s="1"/>
      <c r="L2612" s="1"/>
      <c r="M2612" s="1" t="s">
        <v>48</v>
      </c>
      <c r="N2612" s="1">
        <v>-9</v>
      </c>
      <c r="O2612" s="1">
        <v>-70</v>
      </c>
      <c r="P2612">
        <f t="shared" si="246"/>
        <v>61</v>
      </c>
      <c r="Q2612" s="1" t="s">
        <v>43</v>
      </c>
      <c r="R2612" s="1">
        <v>2</v>
      </c>
      <c r="S2612" s="1">
        <f t="shared" si="241"/>
        <v>61</v>
      </c>
      <c r="T2612" s="1">
        <f t="shared" si="242"/>
        <v>0</v>
      </c>
      <c r="U2612" t="s">
        <v>38</v>
      </c>
      <c r="V2612" t="s">
        <v>39</v>
      </c>
      <c r="W2612" s="1"/>
      <c r="X2612" s="1"/>
      <c r="Y2612" s="1"/>
      <c r="Z2612" s="5">
        <v>1.38</v>
      </c>
      <c r="AA2612" s="1">
        <v>45</v>
      </c>
      <c r="AB2612" s="6">
        <v>1.7</v>
      </c>
      <c r="AC2612" s="8">
        <f t="shared" si="243"/>
        <v>7870.829999999999</v>
      </c>
      <c r="AD2612" s="1"/>
      <c r="AE2612" s="10">
        <f t="shared" si="244"/>
        <v>7870.829999999999</v>
      </c>
      <c r="AF2612" s="1"/>
      <c r="AG2612" t="str">
        <f t="shared" si="245"/>
        <v/>
      </c>
      <c r="AI2612" s="1"/>
      <c r="AJ2612" s="1"/>
      <c r="AK2612" s="1"/>
      <c r="AL2612" s="1"/>
    </row>
    <row r="2613" spans="1:38" x14ac:dyDescent="0.35">
      <c r="A2613">
        <v>2612</v>
      </c>
      <c r="C2613">
        <v>513</v>
      </c>
      <c r="D2613">
        <v>512</v>
      </c>
      <c r="E2613" t="s">
        <v>46</v>
      </c>
      <c r="F2613" t="s">
        <v>34</v>
      </c>
      <c r="G2613">
        <v>50.315765380000002</v>
      </c>
      <c r="H2613">
        <v>125.53993989999999</v>
      </c>
      <c r="M2613" t="s">
        <v>54</v>
      </c>
      <c r="N2613">
        <v>2</v>
      </c>
      <c r="O2613">
        <v>1.5</v>
      </c>
      <c r="P2613">
        <f t="shared" si="246"/>
        <v>0.5</v>
      </c>
      <c r="Q2613" t="s">
        <v>36</v>
      </c>
      <c r="R2613">
        <v>1</v>
      </c>
      <c r="S2613">
        <f t="shared" si="241"/>
        <v>0</v>
      </c>
      <c r="T2613">
        <f t="shared" si="242"/>
        <v>0.5</v>
      </c>
      <c r="W2613">
        <f>SUM(S2613:S2618)</f>
        <v>90</v>
      </c>
      <c r="X2613">
        <f>SUM(T2613:T2618)</f>
        <v>2</v>
      </c>
      <c r="Y2613">
        <f>X2613+W2613</f>
        <v>92</v>
      </c>
      <c r="Z2613" s="5">
        <v>0.11</v>
      </c>
      <c r="AA2613">
        <v>0</v>
      </c>
      <c r="AB2613" s="6">
        <v>45.06</v>
      </c>
      <c r="AC2613" s="8">
        <f t="shared" si="243"/>
        <v>247.82999999999998</v>
      </c>
      <c r="AD2613" s="8">
        <f>SUM(AC2613:AC2618)</f>
        <v>38119.521000000001</v>
      </c>
      <c r="AE2613" s="8">
        <f t="shared" si="244"/>
        <v>247.82999999999998</v>
      </c>
      <c r="AF2613" s="8">
        <f>SUM(AE2613:AE2618)</f>
        <v>38119.521000000001</v>
      </c>
      <c r="AG2613">
        <f t="shared" si="245"/>
        <v>1</v>
      </c>
    </row>
    <row r="2614" spans="1:38" x14ac:dyDescent="0.35">
      <c r="A2614">
        <v>2613</v>
      </c>
      <c r="C2614">
        <v>513</v>
      </c>
      <c r="D2614">
        <v>512</v>
      </c>
      <c r="E2614" t="s">
        <v>46</v>
      </c>
      <c r="F2614" t="s">
        <v>34</v>
      </c>
      <c r="G2614">
        <v>50.315765380000002</v>
      </c>
      <c r="H2614">
        <v>125.53993989999999</v>
      </c>
      <c r="M2614" t="s">
        <v>80</v>
      </c>
      <c r="N2614">
        <v>1.5</v>
      </c>
      <c r="O2614">
        <v>0</v>
      </c>
      <c r="P2614">
        <f t="shared" si="246"/>
        <v>1.5</v>
      </c>
      <c r="Q2614" t="s">
        <v>36</v>
      </c>
      <c r="R2614">
        <v>1</v>
      </c>
      <c r="S2614">
        <f t="shared" si="241"/>
        <v>0</v>
      </c>
      <c r="T2614">
        <f t="shared" si="242"/>
        <v>1.5</v>
      </c>
      <c r="Z2614" s="5">
        <v>0.11</v>
      </c>
      <c r="AA2614">
        <v>0</v>
      </c>
      <c r="AB2614" s="6">
        <v>38.51</v>
      </c>
      <c r="AC2614" s="8">
        <f t="shared" si="243"/>
        <v>635.41499999999996</v>
      </c>
      <c r="AE2614" s="8">
        <f t="shared" si="244"/>
        <v>635.41499999999996</v>
      </c>
      <c r="AG2614" t="str">
        <f t="shared" si="245"/>
        <v/>
      </c>
    </row>
    <row r="2615" spans="1:38" x14ac:dyDescent="0.35">
      <c r="A2615">
        <v>2614</v>
      </c>
      <c r="C2615">
        <v>561</v>
      </c>
      <c r="D2615">
        <v>512</v>
      </c>
      <c r="E2615" t="s">
        <v>46</v>
      </c>
      <c r="F2615" t="s">
        <v>34</v>
      </c>
      <c r="G2615">
        <v>50.315765380000002</v>
      </c>
      <c r="H2615">
        <v>125.53993989999999</v>
      </c>
      <c r="M2615" t="s">
        <v>109</v>
      </c>
      <c r="N2615">
        <v>0</v>
      </c>
      <c r="O2615">
        <v>-14</v>
      </c>
      <c r="P2615">
        <f t="shared" si="246"/>
        <v>14</v>
      </c>
      <c r="Q2615" t="s">
        <v>54</v>
      </c>
      <c r="R2615">
        <v>2</v>
      </c>
      <c r="S2615">
        <f t="shared" si="241"/>
        <v>14</v>
      </c>
      <c r="T2615">
        <f t="shared" si="242"/>
        <v>0</v>
      </c>
      <c r="U2615" t="s">
        <v>38</v>
      </c>
      <c r="V2615" t="s">
        <v>39</v>
      </c>
      <c r="Z2615" s="5">
        <v>0.93</v>
      </c>
      <c r="AA2615">
        <v>10</v>
      </c>
      <c r="AB2615" s="6">
        <v>10.95</v>
      </c>
      <c r="AC2615" s="8">
        <f t="shared" si="243"/>
        <v>12831.210000000001</v>
      </c>
      <c r="AE2615" s="8">
        <f t="shared" si="244"/>
        <v>12831.210000000001</v>
      </c>
      <c r="AG2615" t="str">
        <f t="shared" si="245"/>
        <v/>
      </c>
    </row>
    <row r="2616" spans="1:38" x14ac:dyDescent="0.35">
      <c r="A2616">
        <v>2615</v>
      </c>
      <c r="C2616">
        <v>561</v>
      </c>
      <c r="D2616">
        <v>512</v>
      </c>
      <c r="E2616" t="s">
        <v>46</v>
      </c>
      <c r="F2616" t="s">
        <v>34</v>
      </c>
      <c r="G2616">
        <v>50.315765380000002</v>
      </c>
      <c r="H2616">
        <v>125.53993989999999</v>
      </c>
      <c r="M2616" t="s">
        <v>42</v>
      </c>
      <c r="N2616">
        <v>-14</v>
      </c>
      <c r="O2616">
        <v>-27</v>
      </c>
      <c r="P2616">
        <f t="shared" si="246"/>
        <v>13</v>
      </c>
      <c r="Q2616" t="s">
        <v>54</v>
      </c>
      <c r="R2616">
        <v>2</v>
      </c>
      <c r="S2616">
        <f t="shared" si="241"/>
        <v>13</v>
      </c>
      <c r="T2616">
        <f t="shared" si="242"/>
        <v>0</v>
      </c>
      <c r="U2616" t="s">
        <v>38</v>
      </c>
      <c r="V2616" t="s">
        <v>39</v>
      </c>
      <c r="Z2616" s="5">
        <v>1.17</v>
      </c>
      <c r="AA2616">
        <v>10</v>
      </c>
      <c r="AB2616" s="6">
        <v>3.92</v>
      </c>
      <c r="AC2616" s="8">
        <f t="shared" si="243"/>
        <v>5366.0879999999997</v>
      </c>
      <c r="AE2616" s="8">
        <f t="shared" si="244"/>
        <v>5366.0879999999997</v>
      </c>
      <c r="AG2616" t="str">
        <f t="shared" si="245"/>
        <v/>
      </c>
      <c r="AH2616" s="17"/>
    </row>
    <row r="2617" spans="1:38" x14ac:dyDescent="0.35">
      <c r="A2617">
        <v>2616</v>
      </c>
      <c r="C2617">
        <v>561</v>
      </c>
      <c r="D2617">
        <v>512</v>
      </c>
      <c r="E2617" t="s">
        <v>46</v>
      </c>
      <c r="F2617" t="s">
        <v>34</v>
      </c>
      <c r="G2617">
        <v>50.315765380000002</v>
      </c>
      <c r="H2617">
        <v>125.53993989999999</v>
      </c>
      <c r="M2617" t="s">
        <v>45</v>
      </c>
      <c r="N2617">
        <v>-27</v>
      </c>
      <c r="O2617">
        <v>-55</v>
      </c>
      <c r="P2617">
        <f t="shared" si="246"/>
        <v>28</v>
      </c>
      <c r="Q2617" t="s">
        <v>146</v>
      </c>
      <c r="R2617">
        <v>2</v>
      </c>
      <c r="S2617">
        <f t="shared" si="241"/>
        <v>28</v>
      </c>
      <c r="T2617">
        <f t="shared" si="242"/>
        <v>0</v>
      </c>
      <c r="U2617" t="s">
        <v>38</v>
      </c>
      <c r="V2617" t="s">
        <v>73</v>
      </c>
      <c r="Z2617" s="5">
        <v>1.17</v>
      </c>
      <c r="AA2617">
        <v>10</v>
      </c>
      <c r="AB2617" s="6">
        <v>3.92</v>
      </c>
      <c r="AC2617" s="8">
        <f t="shared" si="243"/>
        <v>11557.727999999999</v>
      </c>
      <c r="AE2617" s="8">
        <f t="shared" si="244"/>
        <v>11557.727999999999</v>
      </c>
      <c r="AG2617" t="str">
        <f t="shared" si="245"/>
        <v/>
      </c>
      <c r="AH2617" s="17"/>
    </row>
    <row r="2618" spans="1:38" x14ac:dyDescent="0.35">
      <c r="A2618">
        <v>2617</v>
      </c>
      <c r="B2618" s="1"/>
      <c r="C2618">
        <v>561</v>
      </c>
      <c r="D2618">
        <v>512</v>
      </c>
      <c r="E2618" s="1" t="s">
        <v>46</v>
      </c>
      <c r="F2618" t="s">
        <v>34</v>
      </c>
      <c r="G2618" s="1">
        <v>50.315765380000002</v>
      </c>
      <c r="H2618" s="1">
        <v>125.53993989999999</v>
      </c>
      <c r="I2618" s="1"/>
      <c r="J2618" s="1"/>
      <c r="K2618" s="1"/>
      <c r="L2618" s="1"/>
      <c r="M2618" s="1" t="s">
        <v>75</v>
      </c>
      <c r="N2618" s="1">
        <v>-55</v>
      </c>
      <c r="O2618" s="1">
        <v>-90</v>
      </c>
      <c r="P2618">
        <f t="shared" si="246"/>
        <v>35</v>
      </c>
      <c r="Q2618" s="1" t="s">
        <v>146</v>
      </c>
      <c r="R2618" s="1">
        <v>2</v>
      </c>
      <c r="S2618" s="1">
        <f t="shared" si="241"/>
        <v>35</v>
      </c>
      <c r="T2618" s="1">
        <f t="shared" si="242"/>
        <v>0</v>
      </c>
      <c r="U2618" t="s">
        <v>38</v>
      </c>
      <c r="V2618" t="s">
        <v>73</v>
      </c>
      <c r="W2618" s="1"/>
      <c r="X2618" s="1"/>
      <c r="Y2618" s="1"/>
      <c r="Z2618" s="5">
        <v>1.71</v>
      </c>
      <c r="AA2618" s="1">
        <v>0</v>
      </c>
      <c r="AB2618" s="6">
        <v>1.25</v>
      </c>
      <c r="AC2618" s="8">
        <f t="shared" si="243"/>
        <v>7481.25</v>
      </c>
      <c r="AD2618" s="1"/>
      <c r="AE2618" s="10">
        <f t="shared" si="244"/>
        <v>7481.25</v>
      </c>
      <c r="AF2618" s="1"/>
      <c r="AG2618" t="str">
        <f t="shared" si="245"/>
        <v/>
      </c>
      <c r="AH2618" s="17"/>
      <c r="AI2618" s="1"/>
      <c r="AJ2618" s="1"/>
      <c r="AK2618" s="1"/>
      <c r="AL2618" s="1"/>
    </row>
    <row r="2619" spans="1:38" x14ac:dyDescent="0.35">
      <c r="A2619">
        <v>2618</v>
      </c>
      <c r="C2619">
        <v>176</v>
      </c>
      <c r="D2619">
        <v>513</v>
      </c>
      <c r="E2619" t="s">
        <v>269</v>
      </c>
      <c r="F2619" t="s">
        <v>161</v>
      </c>
      <c r="G2619">
        <v>50.57658386</v>
      </c>
      <c r="H2619">
        <v>125.2962036</v>
      </c>
      <c r="M2619" t="s">
        <v>54</v>
      </c>
      <c r="N2619">
        <v>53</v>
      </c>
      <c r="O2619">
        <v>52</v>
      </c>
      <c r="P2619">
        <f t="shared" si="246"/>
        <v>1</v>
      </c>
      <c r="Q2619" t="s">
        <v>36</v>
      </c>
      <c r="R2619">
        <v>1</v>
      </c>
      <c r="S2619">
        <f t="shared" si="241"/>
        <v>0</v>
      </c>
      <c r="T2619">
        <f t="shared" si="242"/>
        <v>1</v>
      </c>
      <c r="W2619">
        <f>SUM(S2619:S2623)</f>
        <v>27</v>
      </c>
      <c r="X2619">
        <f>SUM(T2619:T2623)</f>
        <v>53</v>
      </c>
      <c r="Y2619">
        <f>X2619+W2619</f>
        <v>80</v>
      </c>
      <c r="Z2619" s="5">
        <v>0.08</v>
      </c>
      <c r="AA2619">
        <v>0</v>
      </c>
      <c r="AB2619" s="6">
        <v>51.68</v>
      </c>
      <c r="AC2619" s="8">
        <f t="shared" si="243"/>
        <v>413.44000000000005</v>
      </c>
      <c r="AD2619" s="8">
        <f>SUM(AC2619:AC2623)</f>
        <v>52707.066999999995</v>
      </c>
      <c r="AE2619" s="8">
        <f t="shared" si="244"/>
        <v>413.44000000000005</v>
      </c>
      <c r="AF2619" s="8">
        <f>SUM(AE2619:AE2623)</f>
        <v>52707.066999999995</v>
      </c>
      <c r="AG2619">
        <f t="shared" si="245"/>
        <v>1</v>
      </c>
      <c r="AH2619" s="17"/>
    </row>
    <row r="2620" spans="1:38" x14ac:dyDescent="0.35">
      <c r="A2620">
        <v>2619</v>
      </c>
      <c r="C2620">
        <v>176</v>
      </c>
      <c r="D2620">
        <v>513</v>
      </c>
      <c r="E2620" t="s">
        <v>269</v>
      </c>
      <c r="F2620" t="s">
        <v>161</v>
      </c>
      <c r="G2620">
        <v>50.57658386</v>
      </c>
      <c r="H2620">
        <v>125.2962036</v>
      </c>
      <c r="M2620" t="s">
        <v>66</v>
      </c>
      <c r="N2620">
        <v>52</v>
      </c>
      <c r="O2620">
        <v>51</v>
      </c>
      <c r="P2620">
        <f t="shared" si="246"/>
        <v>1</v>
      </c>
      <c r="Q2620" t="s">
        <v>36</v>
      </c>
      <c r="R2620">
        <v>1</v>
      </c>
      <c r="S2620">
        <f t="shared" si="241"/>
        <v>0</v>
      </c>
      <c r="T2620">
        <f t="shared" si="242"/>
        <v>1</v>
      </c>
      <c r="Z2620" s="5">
        <v>0.12</v>
      </c>
      <c r="AA2620">
        <v>0</v>
      </c>
      <c r="AB2620" s="6">
        <v>51.68</v>
      </c>
      <c r="AC2620" s="8">
        <f t="shared" si="243"/>
        <v>620.16</v>
      </c>
      <c r="AE2620" s="8">
        <f t="shared" si="244"/>
        <v>620.16</v>
      </c>
      <c r="AG2620" t="str">
        <f t="shared" si="245"/>
        <v/>
      </c>
    </row>
    <row r="2621" spans="1:38" x14ac:dyDescent="0.35">
      <c r="A2621">
        <v>2620</v>
      </c>
      <c r="C2621">
        <v>176</v>
      </c>
      <c r="D2621">
        <v>513</v>
      </c>
      <c r="E2621" t="s">
        <v>269</v>
      </c>
      <c r="F2621" t="s">
        <v>161</v>
      </c>
      <c r="G2621">
        <v>50.57658386</v>
      </c>
      <c r="H2621">
        <v>125.2962036</v>
      </c>
      <c r="M2621" t="s">
        <v>102</v>
      </c>
      <c r="N2621">
        <v>51</v>
      </c>
      <c r="O2621">
        <v>47</v>
      </c>
      <c r="P2621">
        <f t="shared" si="246"/>
        <v>4</v>
      </c>
      <c r="Q2621" t="s">
        <v>36</v>
      </c>
      <c r="R2621">
        <v>1</v>
      </c>
      <c r="S2621">
        <f t="shared" si="241"/>
        <v>0</v>
      </c>
      <c r="T2621">
        <f t="shared" si="242"/>
        <v>4</v>
      </c>
      <c r="Z2621" s="5">
        <v>0.15</v>
      </c>
      <c r="AA2621">
        <v>0</v>
      </c>
      <c r="AB2621" s="6">
        <v>45.12</v>
      </c>
      <c r="AC2621" s="8">
        <f t="shared" si="243"/>
        <v>2707.2000000000003</v>
      </c>
      <c r="AE2621" s="8">
        <f t="shared" si="244"/>
        <v>2707.2000000000003</v>
      </c>
      <c r="AG2621" t="str">
        <f t="shared" si="245"/>
        <v/>
      </c>
    </row>
    <row r="2622" spans="1:38" x14ac:dyDescent="0.35">
      <c r="A2622">
        <v>2621</v>
      </c>
      <c r="C2622">
        <v>176</v>
      </c>
      <c r="D2622">
        <v>513</v>
      </c>
      <c r="E2622" t="s">
        <v>269</v>
      </c>
      <c r="F2622" t="s">
        <v>161</v>
      </c>
      <c r="G2622">
        <v>50.57658386</v>
      </c>
      <c r="H2622">
        <v>125.2962036</v>
      </c>
      <c r="M2622" t="s">
        <v>158</v>
      </c>
      <c r="N2622">
        <v>47</v>
      </c>
      <c r="O2622">
        <v>0</v>
      </c>
      <c r="P2622">
        <f t="shared" si="246"/>
        <v>47</v>
      </c>
      <c r="Q2622" t="s">
        <v>36</v>
      </c>
      <c r="R2622">
        <v>1</v>
      </c>
      <c r="S2622">
        <f t="shared" si="241"/>
        <v>0</v>
      </c>
      <c r="T2622">
        <f t="shared" si="242"/>
        <v>47</v>
      </c>
      <c r="Z2622" s="5">
        <v>0.15</v>
      </c>
      <c r="AA2622">
        <v>0</v>
      </c>
      <c r="AB2622" s="6">
        <v>33.880000000000003</v>
      </c>
      <c r="AC2622" s="8">
        <f t="shared" si="243"/>
        <v>23885.399999999998</v>
      </c>
      <c r="AE2622" s="8">
        <f t="shared" si="244"/>
        <v>23885.399999999998</v>
      </c>
      <c r="AG2622" t="str">
        <f t="shared" si="245"/>
        <v/>
      </c>
    </row>
    <row r="2623" spans="1:38" x14ac:dyDescent="0.35">
      <c r="A2623">
        <v>2622</v>
      </c>
      <c r="B2623" s="1"/>
      <c r="C2623">
        <v>189</v>
      </c>
      <c r="D2623">
        <v>513</v>
      </c>
      <c r="E2623" s="1" t="s">
        <v>269</v>
      </c>
      <c r="F2623" t="s">
        <v>161</v>
      </c>
      <c r="G2623" s="1">
        <v>50.57658386</v>
      </c>
      <c r="H2623" s="1">
        <v>125.2962036</v>
      </c>
      <c r="I2623" s="1"/>
      <c r="J2623" s="1"/>
      <c r="K2623" s="1"/>
      <c r="L2623" s="1"/>
      <c r="M2623" s="1" t="s">
        <v>57</v>
      </c>
      <c r="N2623" s="1">
        <v>0</v>
      </c>
      <c r="O2623" s="1">
        <v>-27</v>
      </c>
      <c r="P2623">
        <f t="shared" si="246"/>
        <v>27</v>
      </c>
      <c r="Q2623" s="1" t="s">
        <v>67</v>
      </c>
      <c r="R2623" s="1">
        <v>2</v>
      </c>
      <c r="S2623" s="1">
        <f t="shared" si="241"/>
        <v>27</v>
      </c>
      <c r="T2623" s="1">
        <f t="shared" si="242"/>
        <v>0</v>
      </c>
      <c r="U2623" t="s">
        <v>38</v>
      </c>
      <c r="V2623" t="s">
        <v>73</v>
      </c>
      <c r="W2623" s="1"/>
      <c r="X2623" s="1"/>
      <c r="Y2623" s="1"/>
      <c r="Z2623" s="5">
        <v>1.31</v>
      </c>
      <c r="AA2623" s="11">
        <v>30</v>
      </c>
      <c r="AB2623" s="6">
        <v>10.130000000000001</v>
      </c>
      <c r="AC2623" s="8">
        <f t="shared" si="243"/>
        <v>25080.867000000002</v>
      </c>
      <c r="AD2623" s="1"/>
      <c r="AE2623" s="10">
        <f t="shared" si="244"/>
        <v>25080.867000000002</v>
      </c>
      <c r="AF2623" s="1"/>
      <c r="AG2623" t="str">
        <f t="shared" si="245"/>
        <v/>
      </c>
      <c r="AI2623" s="1"/>
      <c r="AJ2623" s="1"/>
      <c r="AK2623" s="1"/>
      <c r="AL2623" s="1"/>
    </row>
    <row r="2624" spans="1:38" x14ac:dyDescent="0.35">
      <c r="A2624">
        <v>2623</v>
      </c>
      <c r="C2624">
        <v>384</v>
      </c>
      <c r="D2624">
        <v>514</v>
      </c>
      <c r="E2624" t="s">
        <v>74</v>
      </c>
      <c r="F2624" t="s">
        <v>65</v>
      </c>
      <c r="G2624">
        <v>50.271030430000003</v>
      </c>
      <c r="H2624">
        <v>125.6570969</v>
      </c>
      <c r="M2624" t="s">
        <v>37</v>
      </c>
      <c r="N2624">
        <v>10</v>
      </c>
      <c r="O2624">
        <v>9</v>
      </c>
      <c r="P2624">
        <f t="shared" si="246"/>
        <v>1</v>
      </c>
      <c r="Q2624" t="s">
        <v>36</v>
      </c>
      <c r="R2624">
        <v>1</v>
      </c>
      <c r="S2624">
        <f t="shared" si="241"/>
        <v>0</v>
      </c>
      <c r="T2624">
        <f t="shared" si="242"/>
        <v>1</v>
      </c>
      <c r="W2624">
        <f>SUM(S2624:S2628)</f>
        <v>70</v>
      </c>
      <c r="X2624">
        <f>SUM(T2624:T2628)</f>
        <v>10</v>
      </c>
      <c r="Y2624">
        <f>X2624+W2624</f>
        <v>80</v>
      </c>
      <c r="Z2624" s="5">
        <v>0.16</v>
      </c>
      <c r="AA2624">
        <v>0</v>
      </c>
      <c r="AB2624" s="6">
        <v>37.4</v>
      </c>
      <c r="AC2624" s="8">
        <f t="shared" si="243"/>
        <v>598.4</v>
      </c>
      <c r="AD2624" s="8">
        <f>SUM(AC2624:AC2628)</f>
        <v>15284.64</v>
      </c>
      <c r="AE2624" s="8">
        <f t="shared" si="244"/>
        <v>598.4</v>
      </c>
      <c r="AF2624" s="8">
        <f>SUM(AE2624:AE2628)</f>
        <v>15284.64</v>
      </c>
      <c r="AG2624">
        <f t="shared" si="245"/>
        <v>1</v>
      </c>
    </row>
    <row r="2625" spans="1:38" x14ac:dyDescent="0.35">
      <c r="A2625">
        <v>2624</v>
      </c>
      <c r="C2625">
        <v>384</v>
      </c>
      <c r="D2625">
        <v>514</v>
      </c>
      <c r="E2625" t="s">
        <v>74</v>
      </c>
      <c r="F2625" t="s">
        <v>65</v>
      </c>
      <c r="G2625">
        <v>50.271030430000003</v>
      </c>
      <c r="H2625">
        <v>125.6570969</v>
      </c>
      <c r="M2625" t="s">
        <v>66</v>
      </c>
      <c r="N2625">
        <v>9</v>
      </c>
      <c r="O2625">
        <v>5</v>
      </c>
      <c r="P2625">
        <f t="shared" si="246"/>
        <v>4</v>
      </c>
      <c r="Q2625" t="s">
        <v>36</v>
      </c>
      <c r="R2625">
        <v>1</v>
      </c>
      <c r="S2625">
        <f t="shared" si="241"/>
        <v>0</v>
      </c>
      <c r="T2625">
        <f t="shared" si="242"/>
        <v>4</v>
      </c>
      <c r="Z2625" s="5">
        <v>0.16</v>
      </c>
      <c r="AA2625">
        <v>0</v>
      </c>
      <c r="AB2625" s="6">
        <v>37.4</v>
      </c>
      <c r="AC2625" s="8">
        <f t="shared" si="243"/>
        <v>2393.6</v>
      </c>
      <c r="AE2625" s="8">
        <f t="shared" si="244"/>
        <v>2393.6</v>
      </c>
      <c r="AG2625" t="str">
        <f t="shared" si="245"/>
        <v/>
      </c>
    </row>
    <row r="2626" spans="1:38" x14ac:dyDescent="0.35">
      <c r="A2626">
        <v>2625</v>
      </c>
      <c r="C2626">
        <v>384</v>
      </c>
      <c r="D2626">
        <v>514</v>
      </c>
      <c r="E2626" t="s">
        <v>74</v>
      </c>
      <c r="F2626" t="s">
        <v>65</v>
      </c>
      <c r="G2626">
        <v>50.271030430000003</v>
      </c>
      <c r="H2626">
        <v>125.6570969</v>
      </c>
      <c r="M2626" t="s">
        <v>140</v>
      </c>
      <c r="N2626">
        <v>5</v>
      </c>
      <c r="O2626">
        <v>0</v>
      </c>
      <c r="P2626">
        <f t="shared" si="246"/>
        <v>5</v>
      </c>
      <c r="Q2626" t="s">
        <v>36</v>
      </c>
      <c r="R2626">
        <v>1</v>
      </c>
      <c r="S2626">
        <f t="shared" ref="S2626:S2689" si="247">IF(R2626=1,0,P2626)</f>
        <v>0</v>
      </c>
      <c r="T2626">
        <f t="shared" ref="T2626:T2689" si="248">IF(R2626=1,P2626,0)</f>
        <v>5</v>
      </c>
      <c r="Z2626" s="5">
        <v>0.16</v>
      </c>
      <c r="AA2626">
        <v>0</v>
      </c>
      <c r="AB2626" s="6">
        <v>30.85</v>
      </c>
      <c r="AC2626" s="8">
        <f t="shared" ref="AC2626:AC2689" si="249">Z2626*AB2626/100*P2626*100*100*((100-AA2626)/100)</f>
        <v>2468.0000000000005</v>
      </c>
      <c r="AE2626" s="8">
        <f t="shared" ref="AE2626:AE2689" si="250">Z2626*AB2626/100*P2626*100*100*((100-AA2626)/100)</f>
        <v>2468.0000000000005</v>
      </c>
      <c r="AG2626" t="str">
        <f t="shared" ref="AG2626:AG2689" si="251">IF(D2625&lt;&gt;D2626,1,"")</f>
        <v/>
      </c>
    </row>
    <row r="2627" spans="1:38" x14ac:dyDescent="0.35">
      <c r="A2627">
        <v>2626</v>
      </c>
      <c r="C2627">
        <v>431</v>
      </c>
      <c r="D2627">
        <v>514</v>
      </c>
      <c r="E2627" t="s">
        <v>74</v>
      </c>
      <c r="F2627" t="s">
        <v>65</v>
      </c>
      <c r="G2627">
        <v>50.271030430000003</v>
      </c>
      <c r="H2627">
        <v>125.6570969</v>
      </c>
      <c r="M2627" t="s">
        <v>57</v>
      </c>
      <c r="N2627">
        <v>0</v>
      </c>
      <c r="O2627">
        <v>-10</v>
      </c>
      <c r="P2627">
        <f t="shared" si="246"/>
        <v>10</v>
      </c>
      <c r="Q2627" t="s">
        <v>67</v>
      </c>
      <c r="R2627">
        <v>2</v>
      </c>
      <c r="S2627">
        <f t="shared" si="247"/>
        <v>10</v>
      </c>
      <c r="T2627">
        <f t="shared" si="248"/>
        <v>0</v>
      </c>
      <c r="U2627" t="s">
        <v>38</v>
      </c>
      <c r="V2627" t="s">
        <v>73</v>
      </c>
      <c r="Z2627" s="5">
        <v>1.07</v>
      </c>
      <c r="AA2627" s="11">
        <v>30</v>
      </c>
      <c r="AB2627" s="6">
        <v>3.36</v>
      </c>
      <c r="AC2627" s="8">
        <f t="shared" si="249"/>
        <v>2516.6400000000003</v>
      </c>
      <c r="AE2627" s="8">
        <f t="shared" si="250"/>
        <v>2516.6400000000003</v>
      </c>
      <c r="AG2627" t="str">
        <f t="shared" si="251"/>
        <v/>
      </c>
    </row>
    <row r="2628" spans="1:38" x14ac:dyDescent="0.35">
      <c r="A2628">
        <v>2627</v>
      </c>
      <c r="B2628" s="1"/>
      <c r="C2628">
        <v>431</v>
      </c>
      <c r="D2628">
        <v>514</v>
      </c>
      <c r="E2628" s="1" t="s">
        <v>74</v>
      </c>
      <c r="F2628" t="s">
        <v>65</v>
      </c>
      <c r="G2628" s="1">
        <v>50.271030430000003</v>
      </c>
      <c r="H2628" s="1">
        <v>125.6570969</v>
      </c>
      <c r="I2628" s="1"/>
      <c r="J2628" s="1"/>
      <c r="K2628" s="1"/>
      <c r="L2628" s="1"/>
      <c r="M2628" s="1" t="s">
        <v>232</v>
      </c>
      <c r="N2628" s="1">
        <v>-10</v>
      </c>
      <c r="O2628" s="1">
        <v>-70</v>
      </c>
      <c r="P2628">
        <f t="shared" si="246"/>
        <v>60</v>
      </c>
      <c r="Q2628" s="1" t="s">
        <v>67</v>
      </c>
      <c r="R2628" s="1">
        <v>2</v>
      </c>
      <c r="S2628" s="1">
        <f t="shared" si="247"/>
        <v>60</v>
      </c>
      <c r="T2628" s="1">
        <f t="shared" si="248"/>
        <v>0</v>
      </c>
      <c r="U2628" t="s">
        <v>38</v>
      </c>
      <c r="V2628" t="s">
        <v>73</v>
      </c>
      <c r="W2628" s="1"/>
      <c r="X2628" s="1"/>
      <c r="Y2628" s="1"/>
      <c r="Z2628" s="5">
        <v>1.45</v>
      </c>
      <c r="AA2628" s="11">
        <v>30</v>
      </c>
      <c r="AB2628" s="6">
        <v>1.2</v>
      </c>
      <c r="AC2628" s="8">
        <f t="shared" si="249"/>
        <v>7307.9999999999991</v>
      </c>
      <c r="AD2628" s="1"/>
      <c r="AE2628" s="10">
        <f t="shared" si="250"/>
        <v>7307.9999999999991</v>
      </c>
      <c r="AF2628" s="1"/>
      <c r="AG2628" t="str">
        <f t="shared" si="251"/>
        <v/>
      </c>
      <c r="AI2628" s="1"/>
      <c r="AJ2628" s="1"/>
      <c r="AK2628" s="1"/>
      <c r="AL2628" s="1"/>
    </row>
    <row r="2629" spans="1:38" x14ac:dyDescent="0.35">
      <c r="A2629">
        <v>2628</v>
      </c>
      <c r="C2629">
        <v>511</v>
      </c>
      <c r="D2629">
        <v>515</v>
      </c>
      <c r="E2629" t="s">
        <v>33</v>
      </c>
      <c r="F2629" t="s">
        <v>34</v>
      </c>
      <c r="G2629">
        <v>50.227355959999997</v>
      </c>
      <c r="H2629">
        <v>125.7405243</v>
      </c>
      <c r="M2629" t="s">
        <v>54</v>
      </c>
      <c r="N2629">
        <v>4</v>
      </c>
      <c r="O2629">
        <v>3</v>
      </c>
      <c r="P2629">
        <f t="shared" si="246"/>
        <v>1</v>
      </c>
      <c r="Q2629" t="s">
        <v>36</v>
      </c>
      <c r="R2629">
        <v>1</v>
      </c>
      <c r="S2629">
        <f t="shared" si="247"/>
        <v>0</v>
      </c>
      <c r="T2629">
        <f t="shared" si="248"/>
        <v>1</v>
      </c>
      <c r="W2629">
        <f>SUM(S2629:S2636)</f>
        <v>90</v>
      </c>
      <c r="X2629">
        <f>SUM(T2629:T2636)</f>
        <v>4</v>
      </c>
      <c r="Y2629">
        <f>X2629+W2629</f>
        <v>94</v>
      </c>
      <c r="Z2629" s="5">
        <v>0.14000000000000001</v>
      </c>
      <c r="AA2629">
        <v>0</v>
      </c>
      <c r="AB2629" s="6">
        <v>43.21</v>
      </c>
      <c r="AC2629" s="8">
        <f t="shared" si="249"/>
        <v>604.94000000000005</v>
      </c>
      <c r="AD2629" s="8">
        <f>SUM(AC2629:AC2636)</f>
        <v>12289.775999999998</v>
      </c>
      <c r="AE2629" s="8">
        <f t="shared" si="250"/>
        <v>604.94000000000005</v>
      </c>
      <c r="AF2629" s="8">
        <f>SUM(AE2629:AE2636)</f>
        <v>12289.775999999998</v>
      </c>
      <c r="AG2629">
        <f t="shared" si="251"/>
        <v>1</v>
      </c>
    </row>
    <row r="2630" spans="1:38" x14ac:dyDescent="0.35">
      <c r="A2630">
        <v>2629</v>
      </c>
      <c r="C2630">
        <v>511</v>
      </c>
      <c r="D2630">
        <v>515</v>
      </c>
      <c r="E2630" t="s">
        <v>33</v>
      </c>
      <c r="F2630" t="s">
        <v>34</v>
      </c>
      <c r="G2630">
        <v>50.227355959999997</v>
      </c>
      <c r="H2630">
        <v>125.7405243</v>
      </c>
      <c r="M2630" t="s">
        <v>40</v>
      </c>
      <c r="N2630">
        <v>3</v>
      </c>
      <c r="O2630">
        <v>2</v>
      </c>
      <c r="P2630">
        <f t="shared" si="246"/>
        <v>1</v>
      </c>
      <c r="Q2630" t="s">
        <v>36</v>
      </c>
      <c r="R2630">
        <v>1</v>
      </c>
      <c r="S2630">
        <f t="shared" si="247"/>
        <v>0</v>
      </c>
      <c r="T2630">
        <f t="shared" si="248"/>
        <v>1</v>
      </c>
      <c r="Z2630" s="5">
        <v>0.14000000000000001</v>
      </c>
      <c r="AA2630">
        <v>0</v>
      </c>
      <c r="AB2630" s="6">
        <v>43.21</v>
      </c>
      <c r="AC2630" s="8">
        <f t="shared" si="249"/>
        <v>604.94000000000005</v>
      </c>
      <c r="AE2630" s="8">
        <f t="shared" si="250"/>
        <v>604.94000000000005</v>
      </c>
      <c r="AG2630" t="str">
        <f t="shared" si="251"/>
        <v/>
      </c>
    </row>
    <row r="2631" spans="1:38" x14ac:dyDescent="0.35">
      <c r="A2631">
        <v>2630</v>
      </c>
      <c r="C2631">
        <v>511</v>
      </c>
      <c r="D2631">
        <v>515</v>
      </c>
      <c r="E2631" t="s">
        <v>33</v>
      </c>
      <c r="F2631" t="s">
        <v>34</v>
      </c>
      <c r="G2631">
        <v>50.227355959999997</v>
      </c>
      <c r="H2631">
        <v>125.7405243</v>
      </c>
      <c r="M2631" t="s">
        <v>153</v>
      </c>
      <c r="N2631">
        <v>2</v>
      </c>
      <c r="O2631">
        <v>0</v>
      </c>
      <c r="P2631">
        <f t="shared" si="246"/>
        <v>2</v>
      </c>
      <c r="Q2631" t="s">
        <v>36</v>
      </c>
      <c r="R2631">
        <v>1</v>
      </c>
      <c r="S2631">
        <f t="shared" si="247"/>
        <v>0</v>
      </c>
      <c r="T2631">
        <f t="shared" si="248"/>
        <v>2</v>
      </c>
      <c r="Z2631" s="5">
        <v>0.14000000000000001</v>
      </c>
      <c r="AA2631">
        <v>0</v>
      </c>
      <c r="AB2631" s="6">
        <v>36.65</v>
      </c>
      <c r="AC2631" s="8">
        <f t="shared" si="249"/>
        <v>1026.2</v>
      </c>
      <c r="AE2631" s="8">
        <f t="shared" si="250"/>
        <v>1026.2</v>
      </c>
      <c r="AG2631" t="str">
        <f t="shared" si="251"/>
        <v/>
      </c>
    </row>
    <row r="2632" spans="1:38" x14ac:dyDescent="0.35">
      <c r="A2632">
        <v>2631</v>
      </c>
      <c r="C2632">
        <v>559</v>
      </c>
      <c r="D2632">
        <v>515</v>
      </c>
      <c r="E2632" t="s">
        <v>33</v>
      </c>
      <c r="F2632" t="s">
        <v>34</v>
      </c>
      <c r="G2632">
        <v>50.227355959999997</v>
      </c>
      <c r="H2632">
        <v>125.7405243</v>
      </c>
      <c r="M2632" t="s">
        <v>72</v>
      </c>
      <c r="N2632">
        <v>0</v>
      </c>
      <c r="O2632">
        <v>-4</v>
      </c>
      <c r="P2632">
        <f t="shared" si="246"/>
        <v>4</v>
      </c>
      <c r="Q2632" t="s">
        <v>43</v>
      </c>
      <c r="R2632">
        <v>2</v>
      </c>
      <c r="S2632">
        <f t="shared" si="247"/>
        <v>4</v>
      </c>
      <c r="T2632">
        <f t="shared" si="248"/>
        <v>0</v>
      </c>
      <c r="U2632" t="s">
        <v>38</v>
      </c>
      <c r="V2632" t="s">
        <v>73</v>
      </c>
      <c r="Z2632" s="5">
        <v>1.31</v>
      </c>
      <c r="AA2632">
        <v>35</v>
      </c>
      <c r="AB2632" s="6">
        <v>4.74</v>
      </c>
      <c r="AC2632" s="8">
        <f t="shared" si="249"/>
        <v>1614.4440000000002</v>
      </c>
      <c r="AE2632" s="8">
        <f t="shared" si="250"/>
        <v>1614.4440000000002</v>
      </c>
      <c r="AG2632" t="str">
        <f t="shared" si="251"/>
        <v/>
      </c>
    </row>
    <row r="2633" spans="1:38" x14ac:dyDescent="0.35">
      <c r="A2633">
        <v>2632</v>
      </c>
      <c r="C2633">
        <v>559</v>
      </c>
      <c r="D2633">
        <v>515</v>
      </c>
      <c r="E2633" t="s">
        <v>33</v>
      </c>
      <c r="F2633" t="s">
        <v>34</v>
      </c>
      <c r="G2633">
        <v>50.227355959999997</v>
      </c>
      <c r="H2633">
        <v>125.7405243</v>
      </c>
      <c r="M2633" t="s">
        <v>42</v>
      </c>
      <c r="N2633">
        <v>-4</v>
      </c>
      <c r="O2633">
        <v>-9</v>
      </c>
      <c r="P2633">
        <f t="shared" si="246"/>
        <v>5</v>
      </c>
      <c r="Q2633" t="s">
        <v>43</v>
      </c>
      <c r="R2633">
        <v>2</v>
      </c>
      <c r="S2633">
        <f t="shared" si="247"/>
        <v>5</v>
      </c>
      <c r="T2633">
        <f t="shared" si="248"/>
        <v>0</v>
      </c>
      <c r="U2633" t="s">
        <v>38</v>
      </c>
      <c r="V2633" t="s">
        <v>73</v>
      </c>
      <c r="Z2633" s="5">
        <v>1.38</v>
      </c>
      <c r="AA2633">
        <v>35</v>
      </c>
      <c r="AB2633" s="6">
        <v>1.7</v>
      </c>
      <c r="AC2633" s="8">
        <f t="shared" si="249"/>
        <v>762.44999999999993</v>
      </c>
      <c r="AE2633" s="8">
        <f t="shared" si="250"/>
        <v>762.44999999999993</v>
      </c>
      <c r="AG2633" t="str">
        <f t="shared" si="251"/>
        <v/>
      </c>
    </row>
    <row r="2634" spans="1:38" x14ac:dyDescent="0.35">
      <c r="A2634">
        <v>2633</v>
      </c>
      <c r="C2634">
        <v>559</v>
      </c>
      <c r="D2634">
        <v>515</v>
      </c>
      <c r="E2634" t="s">
        <v>33</v>
      </c>
      <c r="F2634" t="s">
        <v>34</v>
      </c>
      <c r="G2634">
        <v>50.227355959999997</v>
      </c>
      <c r="H2634">
        <v>125.7405243</v>
      </c>
      <c r="M2634" t="s">
        <v>45</v>
      </c>
      <c r="N2634">
        <v>-9</v>
      </c>
      <c r="O2634">
        <v>-18</v>
      </c>
      <c r="P2634">
        <f t="shared" si="246"/>
        <v>9</v>
      </c>
      <c r="Q2634" t="s">
        <v>43</v>
      </c>
      <c r="R2634">
        <v>2</v>
      </c>
      <c r="S2634">
        <f t="shared" si="247"/>
        <v>9</v>
      </c>
      <c r="T2634">
        <f t="shared" si="248"/>
        <v>0</v>
      </c>
      <c r="U2634" t="s">
        <v>38</v>
      </c>
      <c r="V2634" t="s">
        <v>73</v>
      </c>
      <c r="Z2634" s="5">
        <v>1.38</v>
      </c>
      <c r="AA2634">
        <v>35</v>
      </c>
      <c r="AB2634" s="6">
        <v>1.7</v>
      </c>
      <c r="AC2634" s="8">
        <f t="shared" si="249"/>
        <v>1372.4099999999996</v>
      </c>
      <c r="AE2634" s="8">
        <f t="shared" si="250"/>
        <v>1372.4099999999996</v>
      </c>
      <c r="AG2634" t="str">
        <f t="shared" si="251"/>
        <v/>
      </c>
    </row>
    <row r="2635" spans="1:38" x14ac:dyDescent="0.35">
      <c r="A2635">
        <v>2634</v>
      </c>
      <c r="C2635">
        <v>559</v>
      </c>
      <c r="D2635">
        <v>515</v>
      </c>
      <c r="E2635" t="s">
        <v>33</v>
      </c>
      <c r="F2635" t="s">
        <v>34</v>
      </c>
      <c r="G2635">
        <v>50.227355959999997</v>
      </c>
      <c r="H2635">
        <v>125.7405243</v>
      </c>
      <c r="M2635" t="s">
        <v>63</v>
      </c>
      <c r="N2635">
        <v>-18</v>
      </c>
      <c r="O2635">
        <v>-72</v>
      </c>
      <c r="P2635">
        <f t="shared" ref="P2635:P2698" si="252">ABS(N2635-O2635)</f>
        <v>54</v>
      </c>
      <c r="Q2635" t="s">
        <v>43</v>
      </c>
      <c r="R2635">
        <v>2</v>
      </c>
      <c r="S2635">
        <f t="shared" si="247"/>
        <v>54</v>
      </c>
      <c r="T2635">
        <f t="shared" si="248"/>
        <v>0</v>
      </c>
      <c r="U2635" t="s">
        <v>38</v>
      </c>
      <c r="V2635" t="s">
        <v>73</v>
      </c>
      <c r="Z2635" s="5">
        <v>1.38</v>
      </c>
      <c r="AA2635">
        <v>55</v>
      </c>
      <c r="AB2635" s="6">
        <v>1.7</v>
      </c>
      <c r="AC2635" s="8">
        <f t="shared" si="249"/>
        <v>5700.7799999999988</v>
      </c>
      <c r="AE2635" s="8">
        <f t="shared" si="250"/>
        <v>5700.7799999999988</v>
      </c>
      <c r="AG2635" t="str">
        <f t="shared" si="251"/>
        <v/>
      </c>
    </row>
    <row r="2636" spans="1:38" x14ac:dyDescent="0.35">
      <c r="A2636">
        <v>2635</v>
      </c>
      <c r="B2636" s="1"/>
      <c r="C2636">
        <v>559</v>
      </c>
      <c r="D2636">
        <v>515</v>
      </c>
      <c r="E2636" s="1" t="s">
        <v>33</v>
      </c>
      <c r="F2636" t="s">
        <v>34</v>
      </c>
      <c r="G2636" s="1">
        <v>50.227355959999997</v>
      </c>
      <c r="H2636" s="1">
        <v>125.7405243</v>
      </c>
      <c r="I2636" s="1"/>
      <c r="J2636" s="1"/>
      <c r="K2636" s="1"/>
      <c r="L2636" s="1"/>
      <c r="M2636" s="1" t="s">
        <v>75</v>
      </c>
      <c r="N2636" s="1">
        <v>-72</v>
      </c>
      <c r="O2636" s="1">
        <v>-90</v>
      </c>
      <c r="P2636">
        <f t="shared" si="252"/>
        <v>18</v>
      </c>
      <c r="Q2636" s="1" t="s">
        <v>43</v>
      </c>
      <c r="R2636" s="1">
        <v>2</v>
      </c>
      <c r="S2636" s="1">
        <f t="shared" si="247"/>
        <v>18</v>
      </c>
      <c r="T2636" s="1">
        <f t="shared" si="248"/>
        <v>0</v>
      </c>
      <c r="U2636" t="s">
        <v>38</v>
      </c>
      <c r="V2636" t="s">
        <v>73</v>
      </c>
      <c r="W2636" s="1"/>
      <c r="X2636" s="1"/>
      <c r="Y2636" s="1"/>
      <c r="Z2636" s="5">
        <v>1.38</v>
      </c>
      <c r="AA2636" s="1">
        <v>55</v>
      </c>
      <c r="AB2636" s="6">
        <v>0.54</v>
      </c>
      <c r="AC2636" s="8">
        <f t="shared" si="249"/>
        <v>603.61199999999985</v>
      </c>
      <c r="AD2636" s="1"/>
      <c r="AE2636" s="10">
        <f t="shared" si="250"/>
        <v>603.61199999999985</v>
      </c>
      <c r="AF2636" s="1"/>
      <c r="AG2636" t="str">
        <f t="shared" si="251"/>
        <v/>
      </c>
      <c r="AI2636" s="1"/>
      <c r="AJ2636" s="1"/>
      <c r="AK2636" s="1"/>
      <c r="AL2636" s="1"/>
    </row>
    <row r="2637" spans="1:38" x14ac:dyDescent="0.35">
      <c r="A2637">
        <v>2636</v>
      </c>
      <c r="C2637">
        <v>779</v>
      </c>
      <c r="D2637">
        <v>516</v>
      </c>
      <c r="E2637" t="s">
        <v>64</v>
      </c>
      <c r="F2637" t="s">
        <v>65</v>
      </c>
      <c r="G2637">
        <v>50.220279689999998</v>
      </c>
      <c r="H2637">
        <v>125.7552032</v>
      </c>
      <c r="M2637" t="s">
        <v>54</v>
      </c>
      <c r="N2637">
        <v>3</v>
      </c>
      <c r="O2637">
        <v>0</v>
      </c>
      <c r="P2637">
        <f t="shared" si="252"/>
        <v>3</v>
      </c>
      <c r="Q2637" t="s">
        <v>36</v>
      </c>
      <c r="R2637">
        <v>1</v>
      </c>
      <c r="S2637">
        <f t="shared" si="247"/>
        <v>0</v>
      </c>
      <c r="T2637">
        <f t="shared" si="248"/>
        <v>3</v>
      </c>
      <c r="W2637">
        <f>SUM(S2637:S2642)</f>
        <v>73</v>
      </c>
      <c r="X2637">
        <f>SUM(T2637:T2642)</f>
        <v>3</v>
      </c>
      <c r="Y2637">
        <f>X2637+W2637</f>
        <v>76</v>
      </c>
      <c r="Z2637" s="5">
        <v>0.16</v>
      </c>
      <c r="AA2637">
        <v>0</v>
      </c>
      <c r="AB2637" s="6">
        <v>37.4</v>
      </c>
      <c r="AC2637" s="8">
        <f t="shared" si="249"/>
        <v>1795.1999999999998</v>
      </c>
      <c r="AD2637" s="8">
        <f>SUM(AC2637:AC2642)</f>
        <v>11819.342400000001</v>
      </c>
      <c r="AE2637" s="8">
        <f t="shared" si="250"/>
        <v>1795.1999999999998</v>
      </c>
      <c r="AF2637" s="8">
        <f>SUM(AE2637:AE2642)</f>
        <v>11819.342400000001</v>
      </c>
      <c r="AG2637">
        <f t="shared" si="251"/>
        <v>1</v>
      </c>
    </row>
    <row r="2638" spans="1:38" x14ac:dyDescent="0.35">
      <c r="A2638">
        <v>2637</v>
      </c>
      <c r="C2638">
        <v>839</v>
      </c>
      <c r="D2638">
        <v>516</v>
      </c>
      <c r="E2638" t="s">
        <v>64</v>
      </c>
      <c r="F2638" t="s">
        <v>65</v>
      </c>
      <c r="G2638">
        <v>50.220279689999998</v>
      </c>
      <c r="H2638">
        <v>125.7552032</v>
      </c>
      <c r="M2638" t="s">
        <v>57</v>
      </c>
      <c r="N2638">
        <v>0</v>
      </c>
      <c r="O2638">
        <v>-15</v>
      </c>
      <c r="P2638">
        <f t="shared" si="252"/>
        <v>15</v>
      </c>
      <c r="Q2638" t="s">
        <v>67</v>
      </c>
      <c r="R2638">
        <v>2</v>
      </c>
      <c r="S2638">
        <f t="shared" si="247"/>
        <v>15</v>
      </c>
      <c r="T2638">
        <f t="shared" si="248"/>
        <v>0</v>
      </c>
      <c r="U2638" t="s">
        <v>38</v>
      </c>
      <c r="V2638" t="s">
        <v>73</v>
      </c>
      <c r="Z2638" s="5">
        <v>1.07</v>
      </c>
      <c r="AA2638">
        <v>0</v>
      </c>
      <c r="AB2638" s="6">
        <v>3.36</v>
      </c>
      <c r="AC2638" s="8">
        <f t="shared" si="249"/>
        <v>5392.8000000000011</v>
      </c>
      <c r="AE2638" s="8">
        <f t="shared" si="250"/>
        <v>5392.8000000000011</v>
      </c>
      <c r="AG2638" t="str">
        <f t="shared" si="251"/>
        <v/>
      </c>
    </row>
    <row r="2639" spans="1:38" x14ac:dyDescent="0.35">
      <c r="A2639">
        <v>2638</v>
      </c>
      <c r="C2639">
        <v>839</v>
      </c>
      <c r="D2639">
        <v>516</v>
      </c>
      <c r="E2639" t="s">
        <v>64</v>
      </c>
      <c r="F2639" t="s">
        <v>65</v>
      </c>
      <c r="G2639">
        <v>50.220279689999998</v>
      </c>
      <c r="H2639">
        <v>125.7552032</v>
      </c>
      <c r="M2639" t="s">
        <v>51</v>
      </c>
      <c r="N2639">
        <v>-15</v>
      </c>
      <c r="O2639">
        <v>-26</v>
      </c>
      <c r="P2639">
        <f t="shared" si="252"/>
        <v>11</v>
      </c>
      <c r="Q2639" t="s">
        <v>53</v>
      </c>
      <c r="R2639">
        <v>2</v>
      </c>
      <c r="S2639">
        <f t="shared" si="247"/>
        <v>11</v>
      </c>
      <c r="T2639">
        <f t="shared" si="248"/>
        <v>0</v>
      </c>
      <c r="U2639" t="s">
        <v>38</v>
      </c>
      <c r="V2639" t="s">
        <v>73</v>
      </c>
      <c r="Z2639" s="5">
        <v>1.62</v>
      </c>
      <c r="AA2639">
        <v>0</v>
      </c>
      <c r="AB2639" s="6">
        <v>1.2</v>
      </c>
      <c r="AC2639" s="8">
        <f t="shared" si="249"/>
        <v>2138.3999999999996</v>
      </c>
      <c r="AE2639" s="8">
        <f t="shared" si="250"/>
        <v>2138.3999999999996</v>
      </c>
      <c r="AG2639" t="str">
        <f t="shared" si="251"/>
        <v/>
      </c>
    </row>
    <row r="2640" spans="1:38" x14ac:dyDescent="0.35">
      <c r="A2640">
        <v>2639</v>
      </c>
      <c r="C2640">
        <v>839</v>
      </c>
      <c r="D2640">
        <v>516</v>
      </c>
      <c r="E2640" t="s">
        <v>64</v>
      </c>
      <c r="F2640" t="s">
        <v>65</v>
      </c>
      <c r="G2640">
        <v>50.220279689999998</v>
      </c>
      <c r="H2640">
        <v>125.7552032</v>
      </c>
      <c r="M2640" t="s">
        <v>211</v>
      </c>
      <c r="N2640">
        <v>-26</v>
      </c>
      <c r="O2640">
        <v>-55</v>
      </c>
      <c r="P2640">
        <f t="shared" si="252"/>
        <v>29</v>
      </c>
      <c r="Q2640" t="s">
        <v>53</v>
      </c>
      <c r="R2640">
        <v>2</v>
      </c>
      <c r="S2640">
        <f t="shared" si="247"/>
        <v>29</v>
      </c>
      <c r="T2640">
        <f t="shared" si="248"/>
        <v>0</v>
      </c>
      <c r="U2640" t="s">
        <v>38</v>
      </c>
      <c r="V2640" t="s">
        <v>73</v>
      </c>
      <c r="Z2640" s="5">
        <v>1.84</v>
      </c>
      <c r="AA2640">
        <v>10</v>
      </c>
      <c r="AB2640" s="6">
        <v>0.39</v>
      </c>
      <c r="AC2640" s="8">
        <f t="shared" si="249"/>
        <v>1872.9359999999999</v>
      </c>
      <c r="AE2640" s="8">
        <f t="shared" si="250"/>
        <v>1872.9359999999999</v>
      </c>
      <c r="AG2640" t="str">
        <f t="shared" si="251"/>
        <v/>
      </c>
    </row>
    <row r="2641" spans="1:38" x14ac:dyDescent="0.35">
      <c r="A2641">
        <v>2640</v>
      </c>
      <c r="C2641">
        <v>839</v>
      </c>
      <c r="D2641">
        <v>516</v>
      </c>
      <c r="E2641" t="s">
        <v>64</v>
      </c>
      <c r="F2641" t="s">
        <v>65</v>
      </c>
      <c r="G2641">
        <v>50.220279689999998</v>
      </c>
      <c r="H2641">
        <v>125.7552032</v>
      </c>
      <c r="M2641" t="s">
        <v>168</v>
      </c>
      <c r="N2641">
        <v>-55</v>
      </c>
      <c r="O2641">
        <v>-73</v>
      </c>
      <c r="P2641">
        <f t="shared" si="252"/>
        <v>18</v>
      </c>
      <c r="Q2641" t="s">
        <v>53</v>
      </c>
      <c r="R2641">
        <v>2</v>
      </c>
      <c r="S2641">
        <f t="shared" si="247"/>
        <v>18</v>
      </c>
      <c r="T2641">
        <f t="shared" si="248"/>
        <v>0</v>
      </c>
      <c r="U2641" t="s">
        <v>38</v>
      </c>
      <c r="V2641" t="s">
        <v>73</v>
      </c>
      <c r="Z2641" s="5">
        <v>1.84</v>
      </c>
      <c r="AA2641">
        <v>52</v>
      </c>
      <c r="AB2641" s="6">
        <v>0.39</v>
      </c>
      <c r="AC2641" s="8">
        <f t="shared" si="249"/>
        <v>620.00639999999999</v>
      </c>
      <c r="AE2641" s="8">
        <f t="shared" si="250"/>
        <v>620.00639999999999</v>
      </c>
      <c r="AG2641" t="str">
        <f t="shared" si="251"/>
        <v/>
      </c>
    </row>
    <row r="2642" spans="1:38" x14ac:dyDescent="0.35">
      <c r="A2642">
        <v>2641</v>
      </c>
      <c r="B2642" s="1"/>
      <c r="C2642">
        <v>839</v>
      </c>
      <c r="D2642">
        <v>516</v>
      </c>
      <c r="E2642" s="1" t="s">
        <v>64</v>
      </c>
      <c r="F2642" t="s">
        <v>65</v>
      </c>
      <c r="G2642" s="1">
        <v>50.220279689999998</v>
      </c>
      <c r="H2642" s="1">
        <v>125.7552032</v>
      </c>
      <c r="I2642" s="1"/>
      <c r="J2642" s="1"/>
      <c r="K2642" s="1"/>
      <c r="L2642" s="1"/>
      <c r="M2642" s="1" t="s">
        <v>223</v>
      </c>
      <c r="N2642" s="1">
        <v>-73</v>
      </c>
      <c r="O2642" s="1">
        <v>-73</v>
      </c>
      <c r="P2642">
        <f t="shared" si="252"/>
        <v>0</v>
      </c>
      <c r="Q2642" s="1" t="s">
        <v>53</v>
      </c>
      <c r="R2642" s="1">
        <v>2</v>
      </c>
      <c r="S2642" s="1">
        <f t="shared" si="247"/>
        <v>0</v>
      </c>
      <c r="T2642" s="1">
        <f t="shared" si="248"/>
        <v>0</v>
      </c>
      <c r="U2642" t="s">
        <v>38</v>
      </c>
      <c r="V2642" t="s">
        <v>87</v>
      </c>
      <c r="W2642" s="1"/>
      <c r="X2642" s="1"/>
      <c r="Y2642" s="1"/>
      <c r="Z2642" s="5">
        <v>1.84</v>
      </c>
      <c r="AA2642" s="1">
        <v>5</v>
      </c>
      <c r="AB2642" s="6">
        <v>0.39</v>
      </c>
      <c r="AC2642" s="8">
        <f t="shared" si="249"/>
        <v>0</v>
      </c>
      <c r="AD2642" s="1"/>
      <c r="AE2642" s="10">
        <f t="shared" si="250"/>
        <v>0</v>
      </c>
      <c r="AF2642" s="1"/>
      <c r="AG2642" t="str">
        <f t="shared" si="251"/>
        <v/>
      </c>
      <c r="AI2642" s="1"/>
      <c r="AJ2642" s="1"/>
      <c r="AK2642" s="1"/>
      <c r="AL2642" s="1"/>
    </row>
    <row r="2643" spans="1:38" x14ac:dyDescent="0.35">
      <c r="A2643">
        <v>2642</v>
      </c>
      <c r="C2643">
        <v>19</v>
      </c>
      <c r="D2643">
        <v>517</v>
      </c>
      <c r="E2643" t="s">
        <v>135</v>
      </c>
      <c r="F2643" t="s">
        <v>111</v>
      </c>
      <c r="G2643">
        <v>50.22127914</v>
      </c>
      <c r="H2643">
        <v>125.75820160000001</v>
      </c>
      <c r="M2643" t="s">
        <v>55</v>
      </c>
      <c r="N2643">
        <v>1</v>
      </c>
      <c r="O2643">
        <v>0</v>
      </c>
      <c r="P2643">
        <f t="shared" si="252"/>
        <v>1</v>
      </c>
      <c r="Q2643" t="s">
        <v>36</v>
      </c>
      <c r="R2643">
        <v>1</v>
      </c>
      <c r="S2643">
        <f t="shared" si="247"/>
        <v>0</v>
      </c>
      <c r="T2643">
        <f t="shared" si="248"/>
        <v>1</v>
      </c>
      <c r="W2643">
        <f>SUM(S2643:S2647)</f>
        <v>61</v>
      </c>
      <c r="X2643">
        <f>SUM(T2643:T2647)</f>
        <v>1</v>
      </c>
      <c r="Y2643">
        <f>X2643+W2643</f>
        <v>62</v>
      </c>
      <c r="Z2643" s="5">
        <v>0.11</v>
      </c>
      <c r="AA2643">
        <v>0</v>
      </c>
      <c r="AB2643" s="6">
        <v>25.58</v>
      </c>
      <c r="AC2643" s="8">
        <f t="shared" si="249"/>
        <v>281.37999999999994</v>
      </c>
      <c r="AD2643" s="8">
        <f>SUM(AC2643:AC2647)</f>
        <v>15357.960000000001</v>
      </c>
      <c r="AE2643" s="8">
        <f t="shared" si="250"/>
        <v>281.37999999999994</v>
      </c>
      <c r="AF2643" s="8">
        <f>SUM(AE2643:AE2647)</f>
        <v>15357.960000000001</v>
      </c>
      <c r="AG2643">
        <f t="shared" si="251"/>
        <v>1</v>
      </c>
    </row>
    <row r="2644" spans="1:38" x14ac:dyDescent="0.35">
      <c r="A2644">
        <v>2643</v>
      </c>
      <c r="C2644">
        <v>26</v>
      </c>
      <c r="D2644">
        <v>517</v>
      </c>
      <c r="E2644" t="s">
        <v>135</v>
      </c>
      <c r="F2644" t="s">
        <v>111</v>
      </c>
      <c r="G2644">
        <v>50.22127914</v>
      </c>
      <c r="H2644">
        <v>125.75820160000001</v>
      </c>
      <c r="M2644" t="s">
        <v>57</v>
      </c>
      <c r="N2644">
        <v>0</v>
      </c>
      <c r="O2644">
        <v>-11</v>
      </c>
      <c r="P2644">
        <f t="shared" si="252"/>
        <v>11</v>
      </c>
      <c r="Q2644" t="s">
        <v>62</v>
      </c>
      <c r="R2644">
        <v>2</v>
      </c>
      <c r="S2644">
        <f t="shared" si="247"/>
        <v>11</v>
      </c>
      <c r="T2644">
        <f t="shared" si="248"/>
        <v>0</v>
      </c>
      <c r="U2644" t="s">
        <v>38</v>
      </c>
      <c r="V2644" t="s">
        <v>39</v>
      </c>
      <c r="Z2644" s="5">
        <v>0.97</v>
      </c>
      <c r="AA2644">
        <v>0</v>
      </c>
      <c r="AB2644" s="6">
        <v>7.94</v>
      </c>
      <c r="AC2644" s="8">
        <f t="shared" si="249"/>
        <v>8471.9800000000014</v>
      </c>
      <c r="AE2644" s="8">
        <f t="shared" si="250"/>
        <v>8471.9800000000014</v>
      </c>
      <c r="AG2644" t="str">
        <f t="shared" si="251"/>
        <v/>
      </c>
    </row>
    <row r="2645" spans="1:38" x14ac:dyDescent="0.35">
      <c r="A2645">
        <v>2644</v>
      </c>
      <c r="C2645">
        <v>26</v>
      </c>
      <c r="D2645">
        <v>517</v>
      </c>
      <c r="E2645" t="s">
        <v>135</v>
      </c>
      <c r="F2645" t="s">
        <v>111</v>
      </c>
      <c r="G2645">
        <v>50.22127914</v>
      </c>
      <c r="H2645">
        <v>125.75820160000001</v>
      </c>
      <c r="M2645" t="s">
        <v>211</v>
      </c>
      <c r="N2645">
        <v>-11</v>
      </c>
      <c r="O2645">
        <v>-25</v>
      </c>
      <c r="P2645">
        <f t="shared" si="252"/>
        <v>14</v>
      </c>
      <c r="Q2645" t="s">
        <v>53</v>
      </c>
      <c r="R2645">
        <v>2</v>
      </c>
      <c r="S2645">
        <f t="shared" si="247"/>
        <v>14</v>
      </c>
      <c r="T2645">
        <f t="shared" si="248"/>
        <v>0</v>
      </c>
      <c r="U2645" t="s">
        <v>38</v>
      </c>
      <c r="V2645" t="s">
        <v>39</v>
      </c>
      <c r="Z2645" s="5">
        <v>1.1000000000000001</v>
      </c>
      <c r="AA2645">
        <v>0</v>
      </c>
      <c r="AB2645" s="6">
        <v>0.92</v>
      </c>
      <c r="AC2645" s="8">
        <f t="shared" si="249"/>
        <v>1416.8000000000002</v>
      </c>
      <c r="AE2645" s="8">
        <f t="shared" si="250"/>
        <v>1416.8000000000002</v>
      </c>
      <c r="AG2645" t="str">
        <f t="shared" si="251"/>
        <v/>
      </c>
      <c r="AH2645" s="17"/>
    </row>
    <row r="2646" spans="1:38" x14ac:dyDescent="0.35">
      <c r="A2646">
        <v>2645</v>
      </c>
      <c r="C2646">
        <v>26</v>
      </c>
      <c r="D2646">
        <v>517</v>
      </c>
      <c r="E2646" t="s">
        <v>135</v>
      </c>
      <c r="F2646" t="s">
        <v>111</v>
      </c>
      <c r="G2646">
        <v>50.22127914</v>
      </c>
      <c r="H2646">
        <v>125.75820160000001</v>
      </c>
      <c r="M2646" t="s">
        <v>309</v>
      </c>
      <c r="N2646">
        <v>-25</v>
      </c>
      <c r="O2646">
        <v>-45</v>
      </c>
      <c r="P2646">
        <f t="shared" si="252"/>
        <v>20</v>
      </c>
      <c r="Q2646" t="s">
        <v>69</v>
      </c>
      <c r="R2646">
        <v>2</v>
      </c>
      <c r="S2646">
        <f t="shared" si="247"/>
        <v>20</v>
      </c>
      <c r="T2646">
        <f t="shared" si="248"/>
        <v>0</v>
      </c>
      <c r="U2646" t="s">
        <v>38</v>
      </c>
      <c r="V2646" t="s">
        <v>73</v>
      </c>
      <c r="Z2646" s="5">
        <v>0.97</v>
      </c>
      <c r="AA2646">
        <v>70</v>
      </c>
      <c r="AB2646" s="6">
        <v>7.94</v>
      </c>
      <c r="AC2646" s="8">
        <f t="shared" si="249"/>
        <v>4621.0800000000008</v>
      </c>
      <c r="AE2646" s="8">
        <f t="shared" si="250"/>
        <v>4621.0800000000008</v>
      </c>
      <c r="AG2646" t="str">
        <f t="shared" si="251"/>
        <v/>
      </c>
      <c r="AH2646" s="17"/>
    </row>
    <row r="2647" spans="1:38" x14ac:dyDescent="0.35">
      <c r="A2647">
        <v>2646</v>
      </c>
      <c r="B2647" s="1"/>
      <c r="C2647">
        <v>26</v>
      </c>
      <c r="D2647">
        <v>517</v>
      </c>
      <c r="E2647" s="1" t="s">
        <v>135</v>
      </c>
      <c r="F2647" t="s">
        <v>111</v>
      </c>
      <c r="G2647" s="1">
        <v>50.22127914</v>
      </c>
      <c r="H2647" s="1">
        <v>125.75820160000001</v>
      </c>
      <c r="I2647" s="1"/>
      <c r="J2647" s="1"/>
      <c r="K2647" s="1"/>
      <c r="L2647" s="1"/>
      <c r="M2647" s="1" t="s">
        <v>223</v>
      </c>
      <c r="N2647" s="1">
        <v>-45</v>
      </c>
      <c r="O2647" s="1">
        <v>-61</v>
      </c>
      <c r="P2647">
        <f t="shared" si="252"/>
        <v>16</v>
      </c>
      <c r="Q2647" s="1" t="s">
        <v>53</v>
      </c>
      <c r="R2647" s="1">
        <v>2</v>
      </c>
      <c r="S2647" s="1">
        <f t="shared" si="247"/>
        <v>16</v>
      </c>
      <c r="T2647" s="1">
        <f t="shared" si="248"/>
        <v>0</v>
      </c>
      <c r="U2647" t="s">
        <v>38</v>
      </c>
      <c r="V2647" t="s">
        <v>73</v>
      </c>
      <c r="W2647" s="1"/>
      <c r="X2647" s="1"/>
      <c r="Y2647" s="1"/>
      <c r="Z2647" s="5">
        <v>1.1000000000000001</v>
      </c>
      <c r="AA2647" s="1">
        <v>65</v>
      </c>
      <c r="AB2647" s="6">
        <v>0.92</v>
      </c>
      <c r="AC2647" s="8">
        <f t="shared" si="249"/>
        <v>566.72</v>
      </c>
      <c r="AD2647" s="1"/>
      <c r="AE2647" s="10">
        <f t="shared" si="250"/>
        <v>566.72</v>
      </c>
      <c r="AF2647" s="1"/>
      <c r="AG2647" t="str">
        <f t="shared" si="251"/>
        <v/>
      </c>
      <c r="AH2647" s="17"/>
      <c r="AI2647" s="1"/>
      <c r="AJ2647" s="1"/>
      <c r="AK2647" s="1"/>
      <c r="AL2647" s="1"/>
    </row>
    <row r="2648" spans="1:38" x14ac:dyDescent="0.35">
      <c r="A2648">
        <v>2647</v>
      </c>
      <c r="C2648">
        <v>8</v>
      </c>
      <c r="D2648">
        <v>518</v>
      </c>
      <c r="E2648" t="s">
        <v>59</v>
      </c>
      <c r="F2648" t="s">
        <v>111</v>
      </c>
      <c r="G2648">
        <v>50.22039032</v>
      </c>
      <c r="H2648">
        <v>125.7594986</v>
      </c>
      <c r="M2648" t="s">
        <v>37</v>
      </c>
      <c r="N2648">
        <v>2</v>
      </c>
      <c r="O2648">
        <v>0</v>
      </c>
      <c r="P2648">
        <f t="shared" si="252"/>
        <v>2</v>
      </c>
      <c r="Q2648" t="s">
        <v>36</v>
      </c>
      <c r="R2648">
        <v>1</v>
      </c>
      <c r="S2648">
        <f t="shared" si="247"/>
        <v>0</v>
      </c>
      <c r="T2648">
        <f t="shared" si="248"/>
        <v>2</v>
      </c>
      <c r="W2648">
        <f>SUM(S2648:S2651)</f>
        <v>43</v>
      </c>
      <c r="X2648">
        <f>SUM(T2648:T2651)</f>
        <v>2</v>
      </c>
      <c r="Y2648">
        <f>X2648+W2648</f>
        <v>45</v>
      </c>
      <c r="Z2648" s="5">
        <v>0.11</v>
      </c>
      <c r="AA2648">
        <v>0</v>
      </c>
      <c r="AB2648" s="6">
        <v>25.58</v>
      </c>
      <c r="AC2648" s="8">
        <f t="shared" si="249"/>
        <v>562.75999999999988</v>
      </c>
      <c r="AD2648" s="8">
        <f>SUM(AC2648:AC2651)</f>
        <v>3269.8600000000006</v>
      </c>
      <c r="AE2648" s="8">
        <f t="shared" si="250"/>
        <v>562.75999999999988</v>
      </c>
      <c r="AF2648" s="8">
        <f>SUM(AE2648:AE2651)</f>
        <v>3269.8600000000006</v>
      </c>
      <c r="AG2648">
        <f t="shared" si="251"/>
        <v>1</v>
      </c>
      <c r="AH2648" s="17"/>
    </row>
    <row r="2649" spans="1:38" x14ac:dyDescent="0.35">
      <c r="A2649">
        <v>2648</v>
      </c>
      <c r="C2649">
        <v>14</v>
      </c>
      <c r="D2649">
        <v>518</v>
      </c>
      <c r="E2649" t="s">
        <v>59</v>
      </c>
      <c r="F2649" t="s">
        <v>111</v>
      </c>
      <c r="G2649">
        <v>50.22039032</v>
      </c>
      <c r="H2649">
        <v>125.7594986</v>
      </c>
      <c r="M2649" t="s">
        <v>44</v>
      </c>
      <c r="N2649">
        <v>0</v>
      </c>
      <c r="O2649">
        <v>-13</v>
      </c>
      <c r="P2649">
        <f t="shared" si="252"/>
        <v>13</v>
      </c>
      <c r="Q2649" t="s">
        <v>53</v>
      </c>
      <c r="R2649">
        <v>2</v>
      </c>
      <c r="S2649">
        <f t="shared" si="247"/>
        <v>13</v>
      </c>
      <c r="T2649">
        <f t="shared" si="248"/>
        <v>0</v>
      </c>
      <c r="U2649" t="s">
        <v>38</v>
      </c>
      <c r="V2649" t="s">
        <v>73</v>
      </c>
      <c r="Z2649" s="5">
        <v>1.1000000000000001</v>
      </c>
      <c r="AA2649">
        <v>0</v>
      </c>
      <c r="AB2649" s="6">
        <v>0.92</v>
      </c>
      <c r="AC2649" s="8">
        <f t="shared" si="249"/>
        <v>1315.6000000000004</v>
      </c>
      <c r="AE2649" s="8">
        <f t="shared" si="250"/>
        <v>1315.6000000000004</v>
      </c>
      <c r="AG2649" t="str">
        <f t="shared" si="251"/>
        <v/>
      </c>
    </row>
    <row r="2650" spans="1:38" x14ac:dyDescent="0.35">
      <c r="A2650">
        <v>2649</v>
      </c>
      <c r="C2650">
        <v>14</v>
      </c>
      <c r="D2650">
        <v>518</v>
      </c>
      <c r="E2650" t="s">
        <v>59</v>
      </c>
      <c r="F2650" t="s">
        <v>111</v>
      </c>
      <c r="G2650">
        <v>50.22039032</v>
      </c>
      <c r="H2650">
        <v>125.7594986</v>
      </c>
      <c r="M2650" t="s">
        <v>168</v>
      </c>
      <c r="N2650">
        <v>-13</v>
      </c>
      <c r="O2650">
        <v>-26</v>
      </c>
      <c r="P2650">
        <f t="shared" si="252"/>
        <v>13</v>
      </c>
      <c r="Q2650" t="s">
        <v>53</v>
      </c>
      <c r="R2650">
        <v>2</v>
      </c>
      <c r="S2650">
        <f t="shared" si="247"/>
        <v>13</v>
      </c>
      <c r="T2650">
        <f t="shared" si="248"/>
        <v>0</v>
      </c>
      <c r="U2650" t="s">
        <v>38</v>
      </c>
      <c r="V2650" t="s">
        <v>73</v>
      </c>
      <c r="Z2650" s="5">
        <v>1.1000000000000001</v>
      </c>
      <c r="AA2650">
        <v>40</v>
      </c>
      <c r="AB2650" s="6">
        <v>0.92</v>
      </c>
      <c r="AC2650" s="8">
        <f t="shared" si="249"/>
        <v>789.36000000000024</v>
      </c>
      <c r="AE2650" s="8">
        <f t="shared" si="250"/>
        <v>789.36000000000024</v>
      </c>
      <c r="AG2650" t="str">
        <f t="shared" si="251"/>
        <v/>
      </c>
    </row>
    <row r="2651" spans="1:38" x14ac:dyDescent="0.35">
      <c r="A2651">
        <v>2650</v>
      </c>
      <c r="B2651" s="1"/>
      <c r="C2651">
        <v>14</v>
      </c>
      <c r="D2651">
        <v>518</v>
      </c>
      <c r="E2651" s="1" t="s">
        <v>59</v>
      </c>
      <c r="F2651" t="s">
        <v>111</v>
      </c>
      <c r="G2651" s="1">
        <v>50.22039032</v>
      </c>
      <c r="H2651" s="1">
        <v>125.7594986</v>
      </c>
      <c r="I2651" s="1"/>
      <c r="J2651" s="1"/>
      <c r="K2651" s="1"/>
      <c r="L2651" s="1"/>
      <c r="M2651" s="1" t="s">
        <v>223</v>
      </c>
      <c r="N2651" s="1">
        <v>-26</v>
      </c>
      <c r="O2651" s="1">
        <v>-43</v>
      </c>
      <c r="P2651">
        <f t="shared" si="252"/>
        <v>17</v>
      </c>
      <c r="Q2651" s="1" t="s">
        <v>53</v>
      </c>
      <c r="R2651" s="1">
        <v>2</v>
      </c>
      <c r="S2651" s="1">
        <f t="shared" si="247"/>
        <v>17</v>
      </c>
      <c r="T2651" s="1">
        <f t="shared" si="248"/>
        <v>0</v>
      </c>
      <c r="U2651" t="s">
        <v>38</v>
      </c>
      <c r="V2651" t="s">
        <v>73</v>
      </c>
      <c r="W2651" s="1"/>
      <c r="X2651" s="1"/>
      <c r="Y2651" s="1"/>
      <c r="Z2651" s="5">
        <v>1.1000000000000001</v>
      </c>
      <c r="AA2651" s="1">
        <v>65</v>
      </c>
      <c r="AB2651" s="6">
        <v>0.92</v>
      </c>
      <c r="AC2651" s="8">
        <f t="shared" si="249"/>
        <v>602.1400000000001</v>
      </c>
      <c r="AD2651" s="1"/>
      <c r="AE2651" s="10">
        <f t="shared" si="250"/>
        <v>602.1400000000001</v>
      </c>
      <c r="AF2651" s="1"/>
      <c r="AG2651" t="str">
        <f t="shared" si="251"/>
        <v/>
      </c>
      <c r="AI2651" s="1"/>
      <c r="AJ2651" s="1"/>
      <c r="AK2651" s="1"/>
      <c r="AL2651" s="1"/>
    </row>
    <row r="2652" spans="1:38" x14ac:dyDescent="0.35">
      <c r="A2652">
        <v>2651</v>
      </c>
      <c r="C2652">
        <v>95</v>
      </c>
      <c r="D2652">
        <v>519</v>
      </c>
      <c r="E2652" t="s">
        <v>46</v>
      </c>
      <c r="F2652" t="s">
        <v>34</v>
      </c>
      <c r="G2652">
        <v>49.760139469999999</v>
      </c>
      <c r="H2652">
        <v>126.3626022</v>
      </c>
      <c r="M2652" t="s">
        <v>37</v>
      </c>
      <c r="N2652">
        <v>17</v>
      </c>
      <c r="O2652">
        <v>14</v>
      </c>
      <c r="P2652">
        <f t="shared" si="252"/>
        <v>3</v>
      </c>
      <c r="Q2652" t="s">
        <v>36</v>
      </c>
      <c r="R2652">
        <v>1</v>
      </c>
      <c r="S2652">
        <f t="shared" si="247"/>
        <v>0</v>
      </c>
      <c r="T2652">
        <f t="shared" si="248"/>
        <v>3</v>
      </c>
      <c r="W2652">
        <f>SUM(S2652:S2656)</f>
        <v>50</v>
      </c>
      <c r="X2652">
        <f>SUM(T2652:T2656)</f>
        <v>17</v>
      </c>
      <c r="Y2652">
        <f>X2652+W2652</f>
        <v>67</v>
      </c>
      <c r="Z2652" s="5">
        <v>0.11</v>
      </c>
      <c r="AA2652">
        <v>0</v>
      </c>
      <c r="AB2652" s="6">
        <v>45.06</v>
      </c>
      <c r="AC2652" s="8">
        <f t="shared" si="249"/>
        <v>1486.98</v>
      </c>
      <c r="AD2652" s="8">
        <f>SUM(AC2652:AC2656)</f>
        <v>15972.155000000001</v>
      </c>
      <c r="AE2652" s="8">
        <f t="shared" si="250"/>
        <v>1486.98</v>
      </c>
      <c r="AF2652" s="8">
        <f>SUM(AE2652:AE2656)</f>
        <v>15972.155000000001</v>
      </c>
      <c r="AG2652">
        <f t="shared" si="251"/>
        <v>1</v>
      </c>
    </row>
    <row r="2653" spans="1:38" x14ac:dyDescent="0.35">
      <c r="A2653">
        <v>2652</v>
      </c>
      <c r="C2653">
        <v>95</v>
      </c>
      <c r="D2653">
        <v>519</v>
      </c>
      <c r="E2653" t="s">
        <v>46</v>
      </c>
      <c r="F2653" t="s">
        <v>34</v>
      </c>
      <c r="G2653">
        <v>49.760139469999999</v>
      </c>
      <c r="H2653">
        <v>126.3626022</v>
      </c>
      <c r="M2653" t="s">
        <v>47</v>
      </c>
      <c r="N2653">
        <v>14</v>
      </c>
      <c r="O2653">
        <v>8</v>
      </c>
      <c r="P2653">
        <f t="shared" si="252"/>
        <v>6</v>
      </c>
      <c r="Q2653" t="s">
        <v>36</v>
      </c>
      <c r="R2653">
        <v>1</v>
      </c>
      <c r="S2653">
        <f t="shared" si="247"/>
        <v>0</v>
      </c>
      <c r="T2653">
        <f t="shared" si="248"/>
        <v>6</v>
      </c>
      <c r="Z2653" s="5">
        <v>0.11</v>
      </c>
      <c r="AA2653">
        <v>0</v>
      </c>
      <c r="AB2653" s="6">
        <v>45.06</v>
      </c>
      <c r="AC2653" s="8">
        <f t="shared" si="249"/>
        <v>2973.96</v>
      </c>
      <c r="AE2653" s="8">
        <f t="shared" si="250"/>
        <v>2973.96</v>
      </c>
      <c r="AG2653" t="str">
        <f t="shared" si="251"/>
        <v/>
      </c>
    </row>
    <row r="2654" spans="1:38" x14ac:dyDescent="0.35">
      <c r="A2654">
        <v>2653</v>
      </c>
      <c r="C2654">
        <v>95</v>
      </c>
      <c r="D2654">
        <v>519</v>
      </c>
      <c r="E2654" t="s">
        <v>46</v>
      </c>
      <c r="F2654" t="s">
        <v>34</v>
      </c>
      <c r="G2654">
        <v>49.760139469999999</v>
      </c>
      <c r="H2654">
        <v>126.3626022</v>
      </c>
      <c r="M2654" t="s">
        <v>41</v>
      </c>
      <c r="N2654">
        <v>8</v>
      </c>
      <c r="O2654">
        <v>0</v>
      </c>
      <c r="P2654">
        <f t="shared" si="252"/>
        <v>8</v>
      </c>
      <c r="Q2654" t="s">
        <v>36</v>
      </c>
      <c r="R2654">
        <v>1</v>
      </c>
      <c r="S2654">
        <f t="shared" si="247"/>
        <v>0</v>
      </c>
      <c r="T2654">
        <f t="shared" si="248"/>
        <v>8</v>
      </c>
      <c r="Z2654" s="5">
        <v>0.11</v>
      </c>
      <c r="AA2654">
        <v>0</v>
      </c>
      <c r="AB2654" s="6">
        <v>38.51</v>
      </c>
      <c r="AC2654" s="8">
        <f t="shared" si="249"/>
        <v>3388.8799999999997</v>
      </c>
      <c r="AE2654" s="8">
        <f t="shared" si="250"/>
        <v>3388.8799999999997</v>
      </c>
      <c r="AG2654" t="str">
        <f t="shared" si="251"/>
        <v/>
      </c>
    </row>
    <row r="2655" spans="1:38" x14ac:dyDescent="0.35">
      <c r="A2655">
        <v>2654</v>
      </c>
      <c r="C2655">
        <v>108</v>
      </c>
      <c r="D2655">
        <v>519</v>
      </c>
      <c r="E2655" t="s">
        <v>46</v>
      </c>
      <c r="F2655" t="s">
        <v>34</v>
      </c>
      <c r="G2655">
        <v>49.760139469999999</v>
      </c>
      <c r="H2655">
        <v>126.3626022</v>
      </c>
      <c r="M2655" t="s">
        <v>310</v>
      </c>
      <c r="N2655">
        <v>0</v>
      </c>
      <c r="O2655">
        <v>-15</v>
      </c>
      <c r="P2655">
        <f t="shared" si="252"/>
        <v>15</v>
      </c>
      <c r="Q2655" t="s">
        <v>62</v>
      </c>
      <c r="R2655">
        <v>2</v>
      </c>
      <c r="S2655">
        <f t="shared" si="247"/>
        <v>15</v>
      </c>
      <c r="T2655">
        <f t="shared" si="248"/>
        <v>0</v>
      </c>
      <c r="U2655" t="s">
        <v>38</v>
      </c>
      <c r="V2655" t="s">
        <v>39</v>
      </c>
      <c r="Z2655" s="5">
        <v>0.93</v>
      </c>
      <c r="AA2655">
        <v>70</v>
      </c>
      <c r="AB2655" s="6">
        <v>10.95</v>
      </c>
      <c r="AC2655" s="8">
        <f t="shared" si="249"/>
        <v>4582.5750000000007</v>
      </c>
      <c r="AE2655" s="8">
        <f t="shared" si="250"/>
        <v>4582.5750000000007</v>
      </c>
      <c r="AG2655" t="str">
        <f t="shared" si="251"/>
        <v/>
      </c>
    </row>
    <row r="2656" spans="1:38" x14ac:dyDescent="0.35">
      <c r="A2656">
        <v>2655</v>
      </c>
      <c r="B2656" s="1"/>
      <c r="C2656">
        <v>108</v>
      </c>
      <c r="D2656">
        <v>519</v>
      </c>
      <c r="E2656" s="1" t="s">
        <v>46</v>
      </c>
      <c r="F2656" t="s">
        <v>34</v>
      </c>
      <c r="G2656" s="1">
        <v>49.760139469999999</v>
      </c>
      <c r="H2656" s="1">
        <v>126.3626022</v>
      </c>
      <c r="I2656" s="1"/>
      <c r="J2656" s="1"/>
      <c r="K2656" s="1"/>
      <c r="L2656" s="1"/>
      <c r="M2656" s="1" t="s">
        <v>60</v>
      </c>
      <c r="N2656" s="1">
        <v>-15</v>
      </c>
      <c r="O2656" s="1">
        <v>-50</v>
      </c>
      <c r="P2656">
        <f t="shared" si="252"/>
        <v>35</v>
      </c>
      <c r="Q2656" s="1" t="s">
        <v>43</v>
      </c>
      <c r="R2656" s="1">
        <v>2</v>
      </c>
      <c r="S2656" s="1">
        <f t="shared" si="247"/>
        <v>35</v>
      </c>
      <c r="T2656" s="1">
        <f t="shared" si="248"/>
        <v>0</v>
      </c>
      <c r="U2656" t="s">
        <v>38</v>
      </c>
      <c r="V2656" t="s">
        <v>39</v>
      </c>
      <c r="W2656" s="1"/>
      <c r="X2656" s="1"/>
      <c r="Y2656" s="1"/>
      <c r="Z2656" s="5">
        <v>0.86</v>
      </c>
      <c r="AA2656" s="1">
        <v>70</v>
      </c>
      <c r="AB2656" s="6">
        <v>3.92</v>
      </c>
      <c r="AC2656" s="8">
        <f t="shared" si="249"/>
        <v>3539.7599999999998</v>
      </c>
      <c r="AD2656" s="1"/>
      <c r="AE2656" s="10">
        <f t="shared" si="250"/>
        <v>3539.7599999999998</v>
      </c>
      <c r="AF2656" s="1"/>
      <c r="AG2656" t="str">
        <f t="shared" si="251"/>
        <v/>
      </c>
      <c r="AI2656" s="1"/>
      <c r="AJ2656" s="1"/>
      <c r="AK2656" s="1"/>
      <c r="AL2656" s="1"/>
    </row>
    <row r="2657" spans="1:38" x14ac:dyDescent="0.35">
      <c r="A2657">
        <v>2656</v>
      </c>
      <c r="C2657">
        <v>100</v>
      </c>
      <c r="D2657">
        <v>520</v>
      </c>
      <c r="E2657" t="s">
        <v>33</v>
      </c>
      <c r="F2657" t="s">
        <v>34</v>
      </c>
      <c r="G2657">
        <v>49.755939480000002</v>
      </c>
      <c r="H2657">
        <v>126.3815994</v>
      </c>
      <c r="M2657" t="s">
        <v>55</v>
      </c>
      <c r="N2657">
        <v>2</v>
      </c>
      <c r="O2657">
        <v>1.5</v>
      </c>
      <c r="P2657">
        <f t="shared" si="252"/>
        <v>0.5</v>
      </c>
      <c r="Q2657" t="s">
        <v>36</v>
      </c>
      <c r="R2657">
        <v>1</v>
      </c>
      <c r="S2657">
        <f t="shared" si="247"/>
        <v>0</v>
      </c>
      <c r="T2657">
        <f t="shared" si="248"/>
        <v>0.5</v>
      </c>
      <c r="W2657">
        <f>SUM(S2657:S2661)</f>
        <v>60</v>
      </c>
      <c r="X2657">
        <f>SUM(T2657:T2661)</f>
        <v>2</v>
      </c>
      <c r="Y2657">
        <f>X2657+W2657</f>
        <v>62</v>
      </c>
      <c r="Z2657" s="5">
        <v>0.14000000000000001</v>
      </c>
      <c r="AA2657">
        <v>0</v>
      </c>
      <c r="AB2657" s="6">
        <v>43.21</v>
      </c>
      <c r="AC2657" s="8">
        <f t="shared" si="249"/>
        <v>302.47000000000003</v>
      </c>
      <c r="AD2657" s="8">
        <f>SUM(AC2657:AC2661)</f>
        <v>11440.439999999999</v>
      </c>
      <c r="AE2657" s="8">
        <f t="shared" si="250"/>
        <v>302.47000000000003</v>
      </c>
      <c r="AF2657" s="8">
        <f>SUM(AE2657:AE2661)</f>
        <v>11440.439999999999</v>
      </c>
      <c r="AG2657">
        <f t="shared" si="251"/>
        <v>1</v>
      </c>
    </row>
    <row r="2658" spans="1:38" x14ac:dyDescent="0.35">
      <c r="A2658">
        <v>2657</v>
      </c>
      <c r="C2658">
        <v>100</v>
      </c>
      <c r="D2658">
        <v>520</v>
      </c>
      <c r="E2658" t="s">
        <v>33</v>
      </c>
      <c r="F2658" t="s">
        <v>34</v>
      </c>
      <c r="G2658">
        <v>49.755939480000002</v>
      </c>
      <c r="H2658">
        <v>126.3815994</v>
      </c>
      <c r="M2658" t="s">
        <v>40</v>
      </c>
      <c r="N2658">
        <v>1.5</v>
      </c>
      <c r="O2658">
        <v>1</v>
      </c>
      <c r="P2658">
        <f t="shared" si="252"/>
        <v>0.5</v>
      </c>
      <c r="Q2658" t="s">
        <v>36</v>
      </c>
      <c r="R2658">
        <v>1</v>
      </c>
      <c r="S2658">
        <f t="shared" si="247"/>
        <v>0</v>
      </c>
      <c r="T2658">
        <f t="shared" si="248"/>
        <v>0.5</v>
      </c>
      <c r="Z2658" s="5">
        <v>0.14000000000000001</v>
      </c>
      <c r="AA2658">
        <v>0</v>
      </c>
      <c r="AB2658" s="6">
        <v>43.21</v>
      </c>
      <c r="AC2658" s="8">
        <f t="shared" si="249"/>
        <v>302.47000000000003</v>
      </c>
      <c r="AE2658" s="8">
        <f t="shared" si="250"/>
        <v>302.47000000000003</v>
      </c>
      <c r="AG2658" t="str">
        <f t="shared" si="251"/>
        <v/>
      </c>
      <c r="AH2658" s="17"/>
    </row>
    <row r="2659" spans="1:38" x14ac:dyDescent="0.35">
      <c r="A2659">
        <v>2658</v>
      </c>
      <c r="C2659">
        <v>113</v>
      </c>
      <c r="D2659">
        <v>520</v>
      </c>
      <c r="E2659" t="s">
        <v>33</v>
      </c>
      <c r="F2659" t="s">
        <v>34</v>
      </c>
      <c r="G2659">
        <v>49.755939480000002</v>
      </c>
      <c r="H2659">
        <v>126.3815994</v>
      </c>
      <c r="M2659" t="s">
        <v>48</v>
      </c>
      <c r="N2659">
        <v>-10</v>
      </c>
      <c r="O2659">
        <v>0</v>
      </c>
      <c r="P2659">
        <f t="shared" si="252"/>
        <v>10</v>
      </c>
      <c r="Q2659" t="s">
        <v>43</v>
      </c>
      <c r="R2659">
        <v>2</v>
      </c>
      <c r="S2659">
        <f t="shared" si="247"/>
        <v>10</v>
      </c>
      <c r="T2659">
        <f t="shared" si="248"/>
        <v>0</v>
      </c>
      <c r="U2659" t="s">
        <v>38</v>
      </c>
      <c r="V2659" t="s">
        <v>39</v>
      </c>
      <c r="Z2659" s="5">
        <v>1.38</v>
      </c>
      <c r="AA2659">
        <v>60</v>
      </c>
      <c r="AB2659" s="6">
        <v>1.7</v>
      </c>
      <c r="AC2659" s="8">
        <f t="shared" si="249"/>
        <v>938.39999999999986</v>
      </c>
      <c r="AE2659" s="8">
        <f t="shared" si="250"/>
        <v>938.39999999999986</v>
      </c>
      <c r="AG2659" t="str">
        <f t="shared" si="251"/>
        <v/>
      </c>
      <c r="AH2659" s="17"/>
    </row>
    <row r="2660" spans="1:38" x14ac:dyDescent="0.35">
      <c r="A2660">
        <v>2659</v>
      </c>
      <c r="C2660">
        <v>100</v>
      </c>
      <c r="D2660">
        <v>520</v>
      </c>
      <c r="E2660" t="s">
        <v>33</v>
      </c>
      <c r="F2660" t="s">
        <v>34</v>
      </c>
      <c r="G2660">
        <v>49.755939480000002</v>
      </c>
      <c r="H2660">
        <v>126.3815994</v>
      </c>
      <c r="M2660" t="s">
        <v>41</v>
      </c>
      <c r="N2660">
        <v>1</v>
      </c>
      <c r="O2660">
        <v>0</v>
      </c>
      <c r="P2660">
        <f t="shared" si="252"/>
        <v>1</v>
      </c>
      <c r="Q2660" t="s">
        <v>36</v>
      </c>
      <c r="R2660">
        <v>1</v>
      </c>
      <c r="S2660">
        <f t="shared" si="247"/>
        <v>0</v>
      </c>
      <c r="T2660">
        <f t="shared" si="248"/>
        <v>1</v>
      </c>
      <c r="Z2660" s="5">
        <v>0.14000000000000001</v>
      </c>
      <c r="AA2660">
        <v>0</v>
      </c>
      <c r="AB2660" s="6">
        <v>36.65</v>
      </c>
      <c r="AC2660" s="8">
        <f t="shared" si="249"/>
        <v>513.1</v>
      </c>
      <c r="AE2660" s="8">
        <f t="shared" si="250"/>
        <v>513.1</v>
      </c>
      <c r="AG2660" t="str">
        <f t="shared" si="251"/>
        <v/>
      </c>
      <c r="AH2660" s="17"/>
    </row>
    <row r="2661" spans="1:38" x14ac:dyDescent="0.35">
      <c r="A2661">
        <v>2660</v>
      </c>
      <c r="B2661" s="1"/>
      <c r="C2661">
        <v>113</v>
      </c>
      <c r="D2661">
        <v>520</v>
      </c>
      <c r="E2661" s="1" t="s">
        <v>33</v>
      </c>
      <c r="F2661" t="s">
        <v>34</v>
      </c>
      <c r="G2661" s="1">
        <v>49.755939480000002</v>
      </c>
      <c r="H2661" s="1">
        <v>126.3815994</v>
      </c>
      <c r="I2661" s="1"/>
      <c r="J2661" s="1"/>
      <c r="K2661" s="1"/>
      <c r="L2661" s="1"/>
      <c r="M2661" s="1" t="s">
        <v>292</v>
      </c>
      <c r="N2661" s="1">
        <v>-60</v>
      </c>
      <c r="O2661" s="1">
        <v>-10</v>
      </c>
      <c r="P2661">
        <f t="shared" si="252"/>
        <v>50</v>
      </c>
      <c r="Q2661" s="1" t="s">
        <v>43</v>
      </c>
      <c r="R2661" s="1">
        <v>2</v>
      </c>
      <c r="S2661" s="1">
        <f t="shared" si="247"/>
        <v>50</v>
      </c>
      <c r="T2661" s="1">
        <f t="shared" si="248"/>
        <v>0</v>
      </c>
      <c r="U2661" t="s">
        <v>38</v>
      </c>
      <c r="V2661" t="s">
        <v>39</v>
      </c>
      <c r="W2661" s="1"/>
      <c r="X2661" s="1"/>
      <c r="Y2661" s="1"/>
      <c r="Z2661" s="5">
        <v>1.38</v>
      </c>
      <c r="AA2661" s="1">
        <v>20</v>
      </c>
      <c r="AB2661" s="6">
        <v>1.7</v>
      </c>
      <c r="AC2661" s="8">
        <f t="shared" si="249"/>
        <v>9383.9999999999982</v>
      </c>
      <c r="AD2661" s="1"/>
      <c r="AE2661" s="10">
        <f t="shared" si="250"/>
        <v>9383.9999999999982</v>
      </c>
      <c r="AF2661" s="1"/>
      <c r="AG2661" t="str">
        <f t="shared" si="251"/>
        <v/>
      </c>
      <c r="AH2661" s="17"/>
      <c r="AI2661" s="1"/>
      <c r="AJ2661" s="1"/>
      <c r="AK2661" s="1"/>
      <c r="AL2661" s="1"/>
    </row>
    <row r="2662" spans="1:38" x14ac:dyDescent="0.35">
      <c r="A2662">
        <v>2661</v>
      </c>
      <c r="C2662">
        <v>99</v>
      </c>
      <c r="D2662">
        <v>521</v>
      </c>
      <c r="E2662" t="s">
        <v>46</v>
      </c>
      <c r="F2662" t="s">
        <v>34</v>
      </c>
      <c r="G2662">
        <v>49.756439210000003</v>
      </c>
      <c r="H2662">
        <v>126.3831024</v>
      </c>
      <c r="M2662" t="s">
        <v>37</v>
      </c>
      <c r="N2662">
        <v>6</v>
      </c>
      <c r="O2662">
        <v>5</v>
      </c>
      <c r="P2662">
        <f t="shared" si="252"/>
        <v>1</v>
      </c>
      <c r="Q2662" t="s">
        <v>36</v>
      </c>
      <c r="R2662">
        <v>1</v>
      </c>
      <c r="S2662">
        <f t="shared" si="247"/>
        <v>0</v>
      </c>
      <c r="T2662">
        <f t="shared" si="248"/>
        <v>1</v>
      </c>
      <c r="W2662">
        <f>SUM(S2662:S2666)</f>
        <v>60</v>
      </c>
      <c r="X2662">
        <f>SUM(T2662:T2666)</f>
        <v>6</v>
      </c>
      <c r="Y2662">
        <f>X2662+W2662</f>
        <v>66</v>
      </c>
      <c r="Z2662" s="5">
        <v>0.11</v>
      </c>
      <c r="AA2662">
        <v>0</v>
      </c>
      <c r="AB2662" s="6">
        <v>45.06</v>
      </c>
      <c r="AC2662" s="8">
        <f t="shared" si="249"/>
        <v>495.65999999999997</v>
      </c>
      <c r="AD2662" s="8">
        <f>SUM(AC2662:AC2666)</f>
        <v>18824.5635</v>
      </c>
      <c r="AE2662" s="8">
        <f t="shared" si="250"/>
        <v>495.65999999999997</v>
      </c>
      <c r="AF2662" s="8">
        <f>SUM(AE2662:AE2666)</f>
        <v>18824.5635</v>
      </c>
      <c r="AG2662">
        <f t="shared" si="251"/>
        <v>1</v>
      </c>
      <c r="AH2662" s="17"/>
    </row>
    <row r="2663" spans="1:38" x14ac:dyDescent="0.35">
      <c r="A2663">
        <v>2662</v>
      </c>
      <c r="C2663">
        <v>99</v>
      </c>
      <c r="D2663">
        <v>521</v>
      </c>
      <c r="E2663" t="s">
        <v>46</v>
      </c>
      <c r="F2663" t="s">
        <v>34</v>
      </c>
      <c r="G2663">
        <v>49.756439210000003</v>
      </c>
      <c r="H2663">
        <v>126.3831024</v>
      </c>
      <c r="M2663" t="s">
        <v>40</v>
      </c>
      <c r="N2663">
        <v>5</v>
      </c>
      <c r="O2663">
        <v>3</v>
      </c>
      <c r="P2663">
        <f t="shared" si="252"/>
        <v>2</v>
      </c>
      <c r="Q2663" t="s">
        <v>36</v>
      </c>
      <c r="R2663">
        <v>1</v>
      </c>
      <c r="S2663">
        <f t="shared" si="247"/>
        <v>0</v>
      </c>
      <c r="T2663">
        <f t="shared" si="248"/>
        <v>2</v>
      </c>
      <c r="Z2663" s="5">
        <v>0.11</v>
      </c>
      <c r="AA2663">
        <v>0</v>
      </c>
      <c r="AB2663" s="6">
        <v>45.06</v>
      </c>
      <c r="AC2663" s="8">
        <f t="shared" si="249"/>
        <v>991.31999999999994</v>
      </c>
      <c r="AE2663" s="8">
        <f t="shared" si="250"/>
        <v>991.31999999999994</v>
      </c>
      <c r="AG2663" t="str">
        <f t="shared" si="251"/>
        <v/>
      </c>
      <c r="AH2663" s="17"/>
    </row>
    <row r="2664" spans="1:38" x14ac:dyDescent="0.35">
      <c r="A2664">
        <v>2663</v>
      </c>
      <c r="C2664">
        <v>99</v>
      </c>
      <c r="D2664">
        <v>521</v>
      </c>
      <c r="E2664" t="s">
        <v>46</v>
      </c>
      <c r="F2664" t="s">
        <v>34</v>
      </c>
      <c r="G2664">
        <v>49.756439210000003</v>
      </c>
      <c r="H2664">
        <v>126.3831024</v>
      </c>
      <c r="M2664" t="s">
        <v>41</v>
      </c>
      <c r="N2664">
        <v>3</v>
      </c>
      <c r="O2664">
        <v>0</v>
      </c>
      <c r="P2664">
        <f t="shared" si="252"/>
        <v>3</v>
      </c>
      <c r="Q2664" t="s">
        <v>36</v>
      </c>
      <c r="R2664">
        <v>1</v>
      </c>
      <c r="S2664">
        <f t="shared" si="247"/>
        <v>0</v>
      </c>
      <c r="T2664">
        <f t="shared" si="248"/>
        <v>3</v>
      </c>
      <c r="Z2664" s="5">
        <v>0.11</v>
      </c>
      <c r="AA2664">
        <v>0</v>
      </c>
      <c r="AB2664" s="6">
        <v>38.51</v>
      </c>
      <c r="AC2664" s="8">
        <f t="shared" si="249"/>
        <v>1270.83</v>
      </c>
      <c r="AE2664" s="8">
        <f t="shared" si="250"/>
        <v>1270.83</v>
      </c>
      <c r="AG2664" t="str">
        <f t="shared" si="251"/>
        <v/>
      </c>
    </row>
    <row r="2665" spans="1:38" x14ac:dyDescent="0.35">
      <c r="A2665">
        <v>2664</v>
      </c>
      <c r="C2665">
        <v>112</v>
      </c>
      <c r="D2665">
        <v>521</v>
      </c>
      <c r="E2665" t="s">
        <v>46</v>
      </c>
      <c r="F2665" t="s">
        <v>34</v>
      </c>
      <c r="G2665">
        <v>49.756439210000003</v>
      </c>
      <c r="H2665">
        <v>126.3831024</v>
      </c>
      <c r="M2665" t="s">
        <v>109</v>
      </c>
      <c r="N2665">
        <v>0</v>
      </c>
      <c r="O2665">
        <v>-7</v>
      </c>
      <c r="P2665">
        <f t="shared" si="252"/>
        <v>7</v>
      </c>
      <c r="Q2665" t="s">
        <v>62</v>
      </c>
      <c r="R2665">
        <v>2</v>
      </c>
      <c r="S2665">
        <f t="shared" si="247"/>
        <v>7</v>
      </c>
      <c r="T2665">
        <f t="shared" si="248"/>
        <v>0</v>
      </c>
      <c r="U2665" t="s">
        <v>38</v>
      </c>
      <c r="V2665" t="s">
        <v>39</v>
      </c>
      <c r="Z2665" s="5">
        <v>0.93</v>
      </c>
      <c r="AA2665">
        <v>25</v>
      </c>
      <c r="AB2665" s="6">
        <v>10.95</v>
      </c>
      <c r="AC2665" s="8">
        <f t="shared" si="249"/>
        <v>5346.3375000000005</v>
      </c>
      <c r="AE2665" s="8">
        <f t="shared" si="250"/>
        <v>5346.3375000000005</v>
      </c>
      <c r="AG2665" t="str">
        <f t="shared" si="251"/>
        <v/>
      </c>
    </row>
    <row r="2666" spans="1:38" x14ac:dyDescent="0.35">
      <c r="A2666">
        <v>2665</v>
      </c>
      <c r="B2666" s="1"/>
      <c r="C2666">
        <v>112</v>
      </c>
      <c r="D2666">
        <v>521</v>
      </c>
      <c r="E2666" s="1" t="s">
        <v>46</v>
      </c>
      <c r="F2666" t="s">
        <v>34</v>
      </c>
      <c r="G2666" s="1">
        <v>49.756439210000003</v>
      </c>
      <c r="H2666" s="1">
        <v>126.3831024</v>
      </c>
      <c r="I2666" s="1"/>
      <c r="J2666" s="1"/>
      <c r="K2666" s="1"/>
      <c r="L2666" s="1"/>
      <c r="M2666" s="1" t="s">
        <v>311</v>
      </c>
      <c r="N2666" s="1">
        <v>-7</v>
      </c>
      <c r="O2666" s="1">
        <v>-60</v>
      </c>
      <c r="P2666">
        <f t="shared" si="252"/>
        <v>53</v>
      </c>
      <c r="Q2666" s="1" t="s">
        <v>43</v>
      </c>
      <c r="R2666" s="1">
        <v>2</v>
      </c>
      <c r="S2666" s="1">
        <f t="shared" si="247"/>
        <v>53</v>
      </c>
      <c r="T2666" s="1">
        <f t="shared" si="248"/>
        <v>0</v>
      </c>
      <c r="U2666" t="s">
        <v>38</v>
      </c>
      <c r="V2666" t="s">
        <v>40</v>
      </c>
      <c r="W2666" s="1"/>
      <c r="X2666" s="1"/>
      <c r="Y2666" s="1"/>
      <c r="Z2666" s="5">
        <v>0.86</v>
      </c>
      <c r="AA2666" s="1">
        <v>40</v>
      </c>
      <c r="AB2666" s="6">
        <v>3.92</v>
      </c>
      <c r="AC2666" s="8">
        <f t="shared" si="249"/>
        <v>10720.415999999999</v>
      </c>
      <c r="AD2666" s="1"/>
      <c r="AE2666" s="10">
        <f t="shared" si="250"/>
        <v>10720.415999999999</v>
      </c>
      <c r="AF2666" s="1"/>
      <c r="AG2666" t="str">
        <f t="shared" si="251"/>
        <v/>
      </c>
      <c r="AI2666" s="1"/>
      <c r="AJ2666" s="1"/>
      <c r="AK2666" s="1"/>
      <c r="AL2666" s="1"/>
    </row>
    <row r="2667" spans="1:38" x14ac:dyDescent="0.35">
      <c r="A2667">
        <v>2666</v>
      </c>
      <c r="C2667">
        <v>514</v>
      </c>
      <c r="D2667">
        <v>522</v>
      </c>
      <c r="E2667" t="s">
        <v>33</v>
      </c>
      <c r="F2667" t="s">
        <v>34</v>
      </c>
      <c r="G2667">
        <v>50.270599369999999</v>
      </c>
      <c r="H2667">
        <v>125.868988</v>
      </c>
      <c r="M2667" t="s">
        <v>37</v>
      </c>
      <c r="N2667">
        <v>7</v>
      </c>
      <c r="O2667">
        <v>5</v>
      </c>
      <c r="P2667">
        <f t="shared" si="252"/>
        <v>2</v>
      </c>
      <c r="Q2667" t="s">
        <v>36</v>
      </c>
      <c r="R2667">
        <v>1</v>
      </c>
      <c r="S2667">
        <f t="shared" si="247"/>
        <v>0</v>
      </c>
      <c r="T2667">
        <f t="shared" si="248"/>
        <v>2</v>
      </c>
      <c r="W2667">
        <f>SUM(S2667:S2674)</f>
        <v>75</v>
      </c>
      <c r="X2667">
        <f>SUM(T2667:T2674)</f>
        <v>7</v>
      </c>
      <c r="Y2667">
        <f>X2667+W2667</f>
        <v>82</v>
      </c>
      <c r="Z2667" s="5">
        <v>0.14000000000000001</v>
      </c>
      <c r="AA2667">
        <v>0</v>
      </c>
      <c r="AB2667" s="6">
        <v>43.21</v>
      </c>
      <c r="AC2667" s="8">
        <f t="shared" si="249"/>
        <v>1209.8800000000001</v>
      </c>
      <c r="AD2667" s="8">
        <f>SUM(AC2667:AC2674)</f>
        <v>17652.080999999998</v>
      </c>
      <c r="AE2667" s="8">
        <f t="shared" si="250"/>
        <v>1209.8800000000001</v>
      </c>
      <c r="AF2667" s="8">
        <f>SUM(AE2667:AE2674)</f>
        <v>17652.080999999998</v>
      </c>
      <c r="AG2667">
        <f t="shared" si="251"/>
        <v>1</v>
      </c>
    </row>
    <row r="2668" spans="1:38" x14ac:dyDescent="0.35">
      <c r="A2668">
        <v>2667</v>
      </c>
      <c r="C2668">
        <v>514</v>
      </c>
      <c r="D2668">
        <v>522</v>
      </c>
      <c r="E2668" t="s">
        <v>33</v>
      </c>
      <c r="F2668" t="s">
        <v>34</v>
      </c>
      <c r="G2668">
        <v>50.270599369999999</v>
      </c>
      <c r="H2668">
        <v>125.868988</v>
      </c>
      <c r="M2668" t="s">
        <v>40</v>
      </c>
      <c r="N2668">
        <v>5</v>
      </c>
      <c r="O2668">
        <v>2</v>
      </c>
      <c r="P2668">
        <f t="shared" si="252"/>
        <v>3</v>
      </c>
      <c r="Q2668" t="s">
        <v>36</v>
      </c>
      <c r="R2668">
        <v>1</v>
      </c>
      <c r="S2668">
        <f t="shared" si="247"/>
        <v>0</v>
      </c>
      <c r="T2668">
        <f t="shared" si="248"/>
        <v>3</v>
      </c>
      <c r="Z2668" s="5">
        <v>0.14000000000000001</v>
      </c>
      <c r="AA2668">
        <v>0</v>
      </c>
      <c r="AB2668" s="6">
        <v>43.21</v>
      </c>
      <c r="AC2668" s="8">
        <f t="shared" si="249"/>
        <v>1814.8200000000002</v>
      </c>
      <c r="AE2668" s="8">
        <f t="shared" si="250"/>
        <v>1814.8200000000002</v>
      </c>
      <c r="AG2668" t="str">
        <f t="shared" si="251"/>
        <v/>
      </c>
    </row>
    <row r="2669" spans="1:38" x14ac:dyDescent="0.35">
      <c r="A2669">
        <v>2668</v>
      </c>
      <c r="C2669">
        <v>514</v>
      </c>
      <c r="D2669">
        <v>522</v>
      </c>
      <c r="E2669" t="s">
        <v>33</v>
      </c>
      <c r="F2669" t="s">
        <v>34</v>
      </c>
      <c r="G2669">
        <v>50.270599369999999</v>
      </c>
      <c r="H2669">
        <v>125.868988</v>
      </c>
      <c r="M2669" t="s">
        <v>153</v>
      </c>
      <c r="N2669">
        <v>2</v>
      </c>
      <c r="O2669">
        <v>0</v>
      </c>
      <c r="P2669">
        <f t="shared" si="252"/>
        <v>2</v>
      </c>
      <c r="Q2669" t="s">
        <v>36</v>
      </c>
      <c r="R2669">
        <v>1</v>
      </c>
      <c r="S2669">
        <f t="shared" si="247"/>
        <v>0</v>
      </c>
      <c r="T2669">
        <f t="shared" si="248"/>
        <v>2</v>
      </c>
      <c r="Z2669" s="5">
        <v>0.14000000000000001</v>
      </c>
      <c r="AA2669">
        <v>0</v>
      </c>
      <c r="AB2669" s="6">
        <v>36.65</v>
      </c>
      <c r="AC2669" s="8">
        <f t="shared" si="249"/>
        <v>1026.2</v>
      </c>
      <c r="AE2669" s="8">
        <f t="shared" si="250"/>
        <v>1026.2</v>
      </c>
      <c r="AG2669" t="str">
        <f t="shared" si="251"/>
        <v/>
      </c>
    </row>
    <row r="2670" spans="1:38" x14ac:dyDescent="0.35">
      <c r="A2670">
        <v>2669</v>
      </c>
      <c r="C2670">
        <v>562</v>
      </c>
      <c r="D2670">
        <v>522</v>
      </c>
      <c r="E2670" t="s">
        <v>33</v>
      </c>
      <c r="F2670" t="s">
        <v>34</v>
      </c>
      <c r="G2670">
        <v>50.270599369999999</v>
      </c>
      <c r="H2670">
        <v>125.868988</v>
      </c>
      <c r="M2670" t="s">
        <v>72</v>
      </c>
      <c r="N2670">
        <v>0</v>
      </c>
      <c r="O2670">
        <v>-3</v>
      </c>
      <c r="P2670">
        <f t="shared" si="252"/>
        <v>3</v>
      </c>
      <c r="Q2670" t="s">
        <v>43</v>
      </c>
      <c r="R2670">
        <v>2</v>
      </c>
      <c r="S2670">
        <f t="shared" si="247"/>
        <v>3</v>
      </c>
      <c r="T2670">
        <f t="shared" si="248"/>
        <v>0</v>
      </c>
      <c r="U2670" t="s">
        <v>38</v>
      </c>
      <c r="V2670" t="s">
        <v>40</v>
      </c>
      <c r="Z2670" s="5">
        <v>1.31</v>
      </c>
      <c r="AA2670">
        <v>35</v>
      </c>
      <c r="AB2670" s="6">
        <v>4.74</v>
      </c>
      <c r="AC2670" s="8">
        <f t="shared" si="249"/>
        <v>1210.8330000000001</v>
      </c>
      <c r="AE2670" s="8">
        <f t="shared" si="250"/>
        <v>1210.8330000000001</v>
      </c>
      <c r="AG2670" t="str">
        <f t="shared" si="251"/>
        <v/>
      </c>
    </row>
    <row r="2671" spans="1:38" x14ac:dyDescent="0.35">
      <c r="A2671">
        <v>2670</v>
      </c>
      <c r="C2671">
        <v>562</v>
      </c>
      <c r="D2671">
        <v>522</v>
      </c>
      <c r="E2671" t="s">
        <v>33</v>
      </c>
      <c r="F2671" t="s">
        <v>34</v>
      </c>
      <c r="G2671">
        <v>50.270599369999999</v>
      </c>
      <c r="H2671">
        <v>125.868988</v>
      </c>
      <c r="M2671" t="s">
        <v>312</v>
      </c>
      <c r="N2671">
        <v>-3</v>
      </c>
      <c r="O2671">
        <v>-20</v>
      </c>
      <c r="P2671">
        <f t="shared" si="252"/>
        <v>17</v>
      </c>
      <c r="Q2671" t="s">
        <v>43</v>
      </c>
      <c r="R2671">
        <v>2</v>
      </c>
      <c r="S2671">
        <f t="shared" si="247"/>
        <v>17</v>
      </c>
      <c r="T2671">
        <f t="shared" si="248"/>
        <v>0</v>
      </c>
      <c r="U2671" t="s">
        <v>38</v>
      </c>
      <c r="V2671" t="s">
        <v>40</v>
      </c>
      <c r="Z2671" s="5">
        <v>1.18</v>
      </c>
      <c r="AA2671">
        <v>35</v>
      </c>
      <c r="AB2671" s="6">
        <v>4.74</v>
      </c>
      <c r="AC2671" s="8">
        <f t="shared" si="249"/>
        <v>6180.4860000000008</v>
      </c>
      <c r="AE2671" s="8">
        <f t="shared" si="250"/>
        <v>6180.4860000000008</v>
      </c>
      <c r="AG2671" t="str">
        <f t="shared" si="251"/>
        <v/>
      </c>
    </row>
    <row r="2672" spans="1:38" x14ac:dyDescent="0.35">
      <c r="A2672">
        <v>2671</v>
      </c>
      <c r="C2672">
        <v>562</v>
      </c>
      <c r="D2672">
        <v>522</v>
      </c>
      <c r="E2672" t="s">
        <v>33</v>
      </c>
      <c r="F2672" t="s">
        <v>34</v>
      </c>
      <c r="G2672">
        <v>50.270599369999999</v>
      </c>
      <c r="H2672">
        <v>125.868988</v>
      </c>
      <c r="M2672" t="s">
        <v>42</v>
      </c>
      <c r="N2672">
        <v>-20</v>
      </c>
      <c r="O2672">
        <v>-46</v>
      </c>
      <c r="P2672">
        <f t="shared" si="252"/>
        <v>26</v>
      </c>
      <c r="Q2672" t="s">
        <v>43</v>
      </c>
      <c r="R2672">
        <v>2</v>
      </c>
      <c r="S2672">
        <f t="shared" si="247"/>
        <v>26</v>
      </c>
      <c r="T2672">
        <f t="shared" si="248"/>
        <v>0</v>
      </c>
      <c r="U2672" t="s">
        <v>38</v>
      </c>
      <c r="V2672" t="s">
        <v>40</v>
      </c>
      <c r="Z2672" s="5">
        <v>1.38</v>
      </c>
      <c r="AA2672">
        <v>35</v>
      </c>
      <c r="AB2672" s="6">
        <v>1.7</v>
      </c>
      <c r="AC2672" s="8">
        <f t="shared" si="249"/>
        <v>3964.7399999999993</v>
      </c>
      <c r="AE2672" s="8">
        <f t="shared" si="250"/>
        <v>3964.7399999999993</v>
      </c>
      <c r="AG2672" t="str">
        <f t="shared" si="251"/>
        <v/>
      </c>
    </row>
    <row r="2673" spans="1:38" x14ac:dyDescent="0.35">
      <c r="A2673">
        <v>2672</v>
      </c>
      <c r="C2673">
        <v>562</v>
      </c>
      <c r="D2673">
        <v>522</v>
      </c>
      <c r="E2673" t="s">
        <v>33</v>
      </c>
      <c r="F2673" t="s">
        <v>34</v>
      </c>
      <c r="G2673">
        <v>50.270599369999999</v>
      </c>
      <c r="H2673">
        <v>125.868988</v>
      </c>
      <c r="M2673" t="s">
        <v>45</v>
      </c>
      <c r="N2673">
        <v>-46</v>
      </c>
      <c r="O2673">
        <v>-58</v>
      </c>
      <c r="P2673">
        <f t="shared" si="252"/>
        <v>12</v>
      </c>
      <c r="Q2673" t="s">
        <v>43</v>
      </c>
      <c r="R2673">
        <v>2</v>
      </c>
      <c r="S2673">
        <f t="shared" si="247"/>
        <v>12</v>
      </c>
      <c r="T2673">
        <f t="shared" si="248"/>
        <v>0</v>
      </c>
      <c r="U2673" t="s">
        <v>38</v>
      </c>
      <c r="V2673" t="s">
        <v>39</v>
      </c>
      <c r="Z2673" s="5">
        <v>1.38</v>
      </c>
      <c r="AA2673">
        <v>45</v>
      </c>
      <c r="AB2673" s="6">
        <v>1.7</v>
      </c>
      <c r="AC2673" s="8">
        <f t="shared" si="249"/>
        <v>1548.3599999999997</v>
      </c>
      <c r="AE2673" s="8">
        <f t="shared" si="250"/>
        <v>1548.3599999999997</v>
      </c>
      <c r="AG2673" t="str">
        <f t="shared" si="251"/>
        <v/>
      </c>
    </row>
    <row r="2674" spans="1:38" x14ac:dyDescent="0.35">
      <c r="A2674">
        <v>2673</v>
      </c>
      <c r="B2674" s="1"/>
      <c r="C2674">
        <v>562</v>
      </c>
      <c r="D2674">
        <v>522</v>
      </c>
      <c r="E2674" s="1" t="s">
        <v>33</v>
      </c>
      <c r="F2674" t="s">
        <v>34</v>
      </c>
      <c r="G2674" s="1">
        <v>50.270599369999999</v>
      </c>
      <c r="H2674" s="1">
        <v>125.868988</v>
      </c>
      <c r="I2674" s="1"/>
      <c r="J2674" s="1"/>
      <c r="K2674" s="1"/>
      <c r="L2674" s="1"/>
      <c r="M2674" s="1" t="s">
        <v>75</v>
      </c>
      <c r="N2674" s="1">
        <v>-58</v>
      </c>
      <c r="O2674" s="1">
        <v>-75</v>
      </c>
      <c r="P2674">
        <f t="shared" si="252"/>
        <v>17</v>
      </c>
      <c r="Q2674" s="1" t="s">
        <v>62</v>
      </c>
      <c r="R2674" s="1">
        <v>2</v>
      </c>
      <c r="S2674" s="1">
        <f t="shared" si="247"/>
        <v>17</v>
      </c>
      <c r="T2674" s="1">
        <f t="shared" si="248"/>
        <v>0</v>
      </c>
      <c r="U2674" t="s">
        <v>38</v>
      </c>
      <c r="V2674" t="s">
        <v>39</v>
      </c>
      <c r="W2674" s="1"/>
      <c r="X2674" s="1"/>
      <c r="Y2674" s="1"/>
      <c r="Z2674" s="5">
        <v>1.38</v>
      </c>
      <c r="AA2674" s="1">
        <v>45</v>
      </c>
      <c r="AB2674" s="6">
        <v>0.54</v>
      </c>
      <c r="AC2674" s="8">
        <f t="shared" si="249"/>
        <v>696.76200000000006</v>
      </c>
      <c r="AD2674" s="1"/>
      <c r="AE2674" s="10">
        <f t="shared" si="250"/>
        <v>696.76200000000006</v>
      </c>
      <c r="AF2674" s="1"/>
      <c r="AG2674" t="str">
        <f t="shared" si="251"/>
        <v/>
      </c>
      <c r="AI2674" s="1"/>
      <c r="AJ2674" s="1"/>
      <c r="AK2674" s="1"/>
      <c r="AL2674" s="1"/>
    </row>
    <row r="2675" spans="1:38" x14ac:dyDescent="0.35">
      <c r="A2675">
        <v>2674</v>
      </c>
      <c r="C2675">
        <v>37</v>
      </c>
      <c r="D2675">
        <v>523</v>
      </c>
      <c r="E2675" t="s">
        <v>33</v>
      </c>
      <c r="F2675" t="s">
        <v>34</v>
      </c>
      <c r="G2675">
        <v>50.043498990000003</v>
      </c>
      <c r="H2675">
        <v>126.10610200000001</v>
      </c>
      <c r="M2675" t="s">
        <v>47</v>
      </c>
      <c r="N2675">
        <v>2</v>
      </c>
      <c r="O2675">
        <v>1</v>
      </c>
      <c r="P2675">
        <f t="shared" si="252"/>
        <v>1</v>
      </c>
      <c r="Q2675" t="s">
        <v>36</v>
      </c>
      <c r="R2675">
        <v>1</v>
      </c>
      <c r="S2675">
        <f t="shared" si="247"/>
        <v>0</v>
      </c>
      <c r="T2675">
        <f t="shared" si="248"/>
        <v>1</v>
      </c>
      <c r="W2675">
        <f>SUM(S2675:S2679)</f>
        <v>35</v>
      </c>
      <c r="X2675">
        <f>SUM(T2675:T2679)</f>
        <v>2</v>
      </c>
      <c r="Y2675">
        <f>X2675+W2675</f>
        <v>37</v>
      </c>
      <c r="Z2675" s="5">
        <v>0.14000000000000001</v>
      </c>
      <c r="AA2675">
        <v>0</v>
      </c>
      <c r="AB2675" s="6">
        <v>43.21</v>
      </c>
      <c r="AC2675" s="8">
        <f t="shared" si="249"/>
        <v>604.94000000000005</v>
      </c>
      <c r="AD2675" s="8">
        <f>SUM(AC2675:AC2679)</f>
        <v>7541.58</v>
      </c>
      <c r="AE2675" s="8">
        <f t="shared" si="250"/>
        <v>604.94000000000005</v>
      </c>
      <c r="AF2675" s="8">
        <f>SUM(AE2675:AE2679)</f>
        <v>7541.58</v>
      </c>
      <c r="AG2675">
        <f t="shared" si="251"/>
        <v>1</v>
      </c>
    </row>
    <row r="2676" spans="1:38" x14ac:dyDescent="0.35">
      <c r="A2676">
        <v>2675</v>
      </c>
      <c r="C2676">
        <v>37</v>
      </c>
      <c r="D2676">
        <v>523</v>
      </c>
      <c r="E2676" t="s">
        <v>33</v>
      </c>
      <c r="F2676" t="s">
        <v>34</v>
      </c>
      <c r="G2676">
        <v>50.043498990000003</v>
      </c>
      <c r="H2676">
        <v>126.10610200000001</v>
      </c>
      <c r="M2676" t="s">
        <v>41</v>
      </c>
      <c r="N2676">
        <v>1</v>
      </c>
      <c r="O2676">
        <v>0</v>
      </c>
      <c r="P2676">
        <f t="shared" si="252"/>
        <v>1</v>
      </c>
      <c r="Q2676" t="s">
        <v>36</v>
      </c>
      <c r="R2676">
        <v>1</v>
      </c>
      <c r="S2676">
        <f t="shared" si="247"/>
        <v>0</v>
      </c>
      <c r="T2676">
        <f t="shared" si="248"/>
        <v>1</v>
      </c>
      <c r="Z2676" s="5">
        <v>0.14000000000000001</v>
      </c>
      <c r="AA2676">
        <v>0</v>
      </c>
      <c r="AB2676" s="6">
        <v>36.65</v>
      </c>
      <c r="AC2676" s="8">
        <f t="shared" si="249"/>
        <v>513.1</v>
      </c>
      <c r="AE2676" s="8">
        <f t="shared" si="250"/>
        <v>513.1</v>
      </c>
      <c r="AG2676" t="str">
        <f t="shared" si="251"/>
        <v/>
      </c>
    </row>
    <row r="2677" spans="1:38" x14ac:dyDescent="0.35">
      <c r="A2677">
        <v>2676</v>
      </c>
      <c r="C2677">
        <v>47</v>
      </c>
      <c r="D2677">
        <v>523</v>
      </c>
      <c r="E2677" t="s">
        <v>33</v>
      </c>
      <c r="F2677" t="s">
        <v>34</v>
      </c>
      <c r="G2677">
        <v>50.043498990000003</v>
      </c>
      <c r="H2677">
        <v>126.10610200000001</v>
      </c>
      <c r="M2677" t="s">
        <v>72</v>
      </c>
      <c r="N2677">
        <v>0</v>
      </c>
      <c r="O2677">
        <v>-12</v>
      </c>
      <c r="P2677">
        <f t="shared" si="252"/>
        <v>12</v>
      </c>
      <c r="Q2677" t="s">
        <v>69</v>
      </c>
      <c r="R2677">
        <v>2</v>
      </c>
      <c r="S2677">
        <f t="shared" si="247"/>
        <v>12</v>
      </c>
      <c r="T2677">
        <f t="shared" si="248"/>
        <v>0</v>
      </c>
      <c r="U2677" t="s">
        <v>38</v>
      </c>
      <c r="V2677" t="s">
        <v>39</v>
      </c>
      <c r="Z2677" s="5">
        <v>1.31</v>
      </c>
      <c r="AA2677">
        <v>50</v>
      </c>
      <c r="AB2677" s="6">
        <v>4.74</v>
      </c>
      <c r="AC2677" s="8">
        <f t="shared" si="249"/>
        <v>3725.64</v>
      </c>
      <c r="AE2677" s="8">
        <f t="shared" si="250"/>
        <v>3725.64</v>
      </c>
      <c r="AG2677" t="str">
        <f t="shared" si="251"/>
        <v/>
      </c>
    </row>
    <row r="2678" spans="1:38" x14ac:dyDescent="0.35">
      <c r="A2678">
        <v>2677</v>
      </c>
      <c r="C2678">
        <v>47</v>
      </c>
      <c r="D2678">
        <v>523</v>
      </c>
      <c r="E2678" t="s">
        <v>33</v>
      </c>
      <c r="F2678" t="s">
        <v>34</v>
      </c>
      <c r="G2678">
        <v>50.043498990000003</v>
      </c>
      <c r="H2678">
        <v>126.10610200000001</v>
      </c>
      <c r="M2678" t="s">
        <v>48</v>
      </c>
      <c r="N2678">
        <v>-12</v>
      </c>
      <c r="O2678">
        <v>-35</v>
      </c>
      <c r="P2678">
        <f t="shared" si="252"/>
        <v>23</v>
      </c>
      <c r="Q2678" t="s">
        <v>69</v>
      </c>
      <c r="R2678">
        <v>2</v>
      </c>
      <c r="S2678">
        <f t="shared" si="247"/>
        <v>23</v>
      </c>
      <c r="T2678">
        <f t="shared" si="248"/>
        <v>0</v>
      </c>
      <c r="U2678" t="s">
        <v>38</v>
      </c>
      <c r="V2678" t="s">
        <v>44</v>
      </c>
      <c r="Z2678" s="5">
        <v>1.38</v>
      </c>
      <c r="AA2678">
        <v>50</v>
      </c>
      <c r="AB2678" s="6">
        <v>1.7</v>
      </c>
      <c r="AC2678" s="8">
        <f t="shared" si="249"/>
        <v>2697.8999999999992</v>
      </c>
      <c r="AE2678" s="8">
        <f t="shared" si="250"/>
        <v>2697.8999999999992</v>
      </c>
      <c r="AG2678" t="str">
        <f t="shared" si="251"/>
        <v/>
      </c>
    </row>
    <row r="2679" spans="1:38" x14ac:dyDescent="0.35">
      <c r="A2679">
        <v>2678</v>
      </c>
      <c r="B2679" s="1"/>
      <c r="C2679">
        <v>37</v>
      </c>
      <c r="D2679">
        <v>523</v>
      </c>
      <c r="E2679" s="1" t="s">
        <v>33</v>
      </c>
      <c r="F2679" t="s">
        <v>34</v>
      </c>
      <c r="G2679" s="1">
        <v>50.043498990000003</v>
      </c>
      <c r="H2679" s="1">
        <v>126.10610200000001</v>
      </c>
      <c r="I2679" s="1"/>
      <c r="J2679" s="1"/>
      <c r="K2679" s="1"/>
      <c r="L2679" s="1"/>
      <c r="M2679" s="1" t="s">
        <v>54</v>
      </c>
      <c r="N2679" s="1">
        <v>0</v>
      </c>
      <c r="O2679" s="1">
        <v>0</v>
      </c>
      <c r="P2679">
        <f t="shared" si="252"/>
        <v>0</v>
      </c>
      <c r="Q2679" s="1" t="s">
        <v>36</v>
      </c>
      <c r="R2679" s="1">
        <v>1</v>
      </c>
      <c r="S2679" s="1">
        <f t="shared" si="247"/>
        <v>0</v>
      </c>
      <c r="T2679" s="1">
        <f t="shared" si="248"/>
        <v>0</v>
      </c>
      <c r="W2679" s="1"/>
      <c r="X2679" s="1"/>
      <c r="Y2679" s="1"/>
      <c r="Z2679" s="5">
        <v>0.14000000000000001</v>
      </c>
      <c r="AA2679" s="1">
        <v>0</v>
      </c>
      <c r="AB2679" s="6">
        <v>43.21</v>
      </c>
      <c r="AC2679" s="8">
        <f t="shared" si="249"/>
        <v>0</v>
      </c>
      <c r="AD2679" s="1"/>
      <c r="AE2679" s="10">
        <f t="shared" si="250"/>
        <v>0</v>
      </c>
      <c r="AF2679" s="1"/>
      <c r="AG2679" t="str">
        <f t="shared" si="251"/>
        <v/>
      </c>
      <c r="AI2679" s="1"/>
      <c r="AJ2679" s="1"/>
      <c r="AK2679" s="1"/>
      <c r="AL2679" s="1"/>
    </row>
    <row r="2680" spans="1:38" x14ac:dyDescent="0.35">
      <c r="A2680">
        <v>2679</v>
      </c>
      <c r="C2680">
        <v>36</v>
      </c>
      <c r="D2680">
        <v>524</v>
      </c>
      <c r="E2680" t="s">
        <v>33</v>
      </c>
      <c r="F2680" t="s">
        <v>34</v>
      </c>
      <c r="G2680">
        <v>50.047920230000003</v>
      </c>
      <c r="H2680">
        <v>126.1048965</v>
      </c>
      <c r="M2680" t="s">
        <v>66</v>
      </c>
      <c r="N2680">
        <v>2</v>
      </c>
      <c r="O2680">
        <v>1</v>
      </c>
      <c r="P2680">
        <f t="shared" si="252"/>
        <v>1</v>
      </c>
      <c r="Q2680" t="s">
        <v>36</v>
      </c>
      <c r="R2680">
        <v>1</v>
      </c>
      <c r="S2680">
        <f t="shared" si="247"/>
        <v>0</v>
      </c>
      <c r="T2680">
        <f t="shared" si="248"/>
        <v>1</v>
      </c>
      <c r="W2680">
        <f>SUM(S2680:S2684)</f>
        <v>25</v>
      </c>
      <c r="X2680">
        <f>SUM(T2680:T2684)</f>
        <v>2</v>
      </c>
      <c r="Y2680">
        <f>X2680+W2680</f>
        <v>27</v>
      </c>
      <c r="Z2680" s="5">
        <v>0.14000000000000001</v>
      </c>
      <c r="AA2680">
        <v>0</v>
      </c>
      <c r="AB2680" s="6">
        <v>43.21</v>
      </c>
      <c r="AC2680" s="8">
        <f t="shared" si="249"/>
        <v>604.94000000000005</v>
      </c>
      <c r="AD2680" s="8">
        <f>SUM(AC2680:AC2684)</f>
        <v>2874.0450000000001</v>
      </c>
      <c r="AE2680" s="8">
        <f t="shared" si="250"/>
        <v>604.94000000000005</v>
      </c>
      <c r="AF2680" s="8">
        <f>SUM(AE2680:AE2684)</f>
        <v>2874.0450000000001</v>
      </c>
      <c r="AG2680">
        <f t="shared" si="251"/>
        <v>1</v>
      </c>
    </row>
    <row r="2681" spans="1:38" x14ac:dyDescent="0.35">
      <c r="A2681">
        <v>2680</v>
      </c>
      <c r="C2681">
        <v>36</v>
      </c>
      <c r="D2681">
        <v>524</v>
      </c>
      <c r="E2681" t="s">
        <v>33</v>
      </c>
      <c r="F2681" t="s">
        <v>34</v>
      </c>
      <c r="G2681">
        <v>50.047920230000003</v>
      </c>
      <c r="H2681">
        <v>126.1048965</v>
      </c>
      <c r="M2681" t="s">
        <v>281</v>
      </c>
      <c r="N2681">
        <v>1</v>
      </c>
      <c r="O2681">
        <v>0</v>
      </c>
      <c r="P2681">
        <f t="shared" si="252"/>
        <v>1</v>
      </c>
      <c r="Q2681" t="s">
        <v>36</v>
      </c>
      <c r="R2681">
        <v>1</v>
      </c>
      <c r="S2681">
        <f t="shared" si="247"/>
        <v>0</v>
      </c>
      <c r="T2681">
        <f t="shared" si="248"/>
        <v>1</v>
      </c>
      <c r="Z2681" s="5">
        <v>0.14000000000000001</v>
      </c>
      <c r="AA2681">
        <v>0</v>
      </c>
      <c r="AB2681" s="6">
        <v>36.65</v>
      </c>
      <c r="AC2681" s="8">
        <f t="shared" si="249"/>
        <v>513.1</v>
      </c>
      <c r="AE2681" s="8">
        <f t="shared" si="250"/>
        <v>513.1</v>
      </c>
      <c r="AG2681" t="str">
        <f t="shared" si="251"/>
        <v/>
      </c>
    </row>
    <row r="2682" spans="1:38" x14ac:dyDescent="0.35">
      <c r="A2682">
        <v>2681</v>
      </c>
      <c r="C2682">
        <v>46</v>
      </c>
      <c r="D2682">
        <v>524</v>
      </c>
      <c r="E2682" t="s">
        <v>33</v>
      </c>
      <c r="F2682" t="s">
        <v>34</v>
      </c>
      <c r="G2682">
        <v>50.047920230000003</v>
      </c>
      <c r="H2682">
        <v>126.1048965</v>
      </c>
      <c r="M2682" t="s">
        <v>72</v>
      </c>
      <c r="N2682">
        <v>0</v>
      </c>
      <c r="O2682">
        <v>-3</v>
      </c>
      <c r="P2682">
        <f t="shared" si="252"/>
        <v>3</v>
      </c>
      <c r="Q2682" t="s">
        <v>69</v>
      </c>
      <c r="R2682">
        <v>2</v>
      </c>
      <c r="S2682">
        <f t="shared" si="247"/>
        <v>3</v>
      </c>
      <c r="T2682">
        <f t="shared" si="248"/>
        <v>0</v>
      </c>
      <c r="U2682" t="s">
        <v>38</v>
      </c>
      <c r="V2682" t="s">
        <v>44</v>
      </c>
      <c r="Z2682" s="5">
        <v>1.31</v>
      </c>
      <c r="AA2682">
        <v>75</v>
      </c>
      <c r="AB2682" s="6">
        <v>4.74</v>
      </c>
      <c r="AC2682" s="8">
        <f t="shared" si="249"/>
        <v>465.70499999999998</v>
      </c>
      <c r="AE2682" s="8">
        <f t="shared" si="250"/>
        <v>465.70499999999998</v>
      </c>
      <c r="AG2682" t="str">
        <f t="shared" si="251"/>
        <v/>
      </c>
    </row>
    <row r="2683" spans="1:38" x14ac:dyDescent="0.35">
      <c r="A2683">
        <v>2682</v>
      </c>
      <c r="C2683">
        <v>46</v>
      </c>
      <c r="D2683">
        <v>524</v>
      </c>
      <c r="E2683" t="s">
        <v>33</v>
      </c>
      <c r="F2683" t="s">
        <v>34</v>
      </c>
      <c r="G2683">
        <v>50.047920230000003</v>
      </c>
      <c r="H2683">
        <v>126.1048965</v>
      </c>
      <c r="M2683" t="s">
        <v>48</v>
      </c>
      <c r="N2683">
        <v>-3</v>
      </c>
      <c r="O2683">
        <v>-25</v>
      </c>
      <c r="P2683">
        <f t="shared" si="252"/>
        <v>22</v>
      </c>
      <c r="Q2683" t="s">
        <v>69</v>
      </c>
      <c r="R2683">
        <v>2</v>
      </c>
      <c r="S2683">
        <f t="shared" si="247"/>
        <v>22</v>
      </c>
      <c r="T2683">
        <f t="shared" si="248"/>
        <v>0</v>
      </c>
      <c r="U2683" t="s">
        <v>38</v>
      </c>
      <c r="V2683" t="s">
        <v>61</v>
      </c>
      <c r="Z2683" s="5">
        <v>1.38</v>
      </c>
      <c r="AA2683">
        <v>75</v>
      </c>
      <c r="AB2683" s="6">
        <v>1.7</v>
      </c>
      <c r="AC2683" s="8">
        <f t="shared" si="249"/>
        <v>1290.3</v>
      </c>
      <c r="AE2683" s="8">
        <f t="shared" si="250"/>
        <v>1290.3</v>
      </c>
      <c r="AG2683" t="str">
        <f t="shared" si="251"/>
        <v/>
      </c>
    </row>
    <row r="2684" spans="1:38" x14ac:dyDescent="0.35">
      <c r="A2684">
        <v>2683</v>
      </c>
      <c r="B2684" s="1"/>
      <c r="C2684">
        <v>36</v>
      </c>
      <c r="D2684">
        <v>524</v>
      </c>
      <c r="E2684" s="1" t="s">
        <v>33</v>
      </c>
      <c r="F2684" t="s">
        <v>34</v>
      </c>
      <c r="G2684" s="1">
        <v>50.047920230000003</v>
      </c>
      <c r="H2684" s="1">
        <v>126.1048965</v>
      </c>
      <c r="I2684" s="1"/>
      <c r="J2684" s="1"/>
      <c r="K2684" s="1"/>
      <c r="L2684" s="1"/>
      <c r="M2684" s="1" t="s">
        <v>54</v>
      </c>
      <c r="N2684" s="1">
        <v>0</v>
      </c>
      <c r="O2684" s="1">
        <v>0</v>
      </c>
      <c r="P2684">
        <f t="shared" si="252"/>
        <v>0</v>
      </c>
      <c r="Q2684" s="1" t="s">
        <v>36</v>
      </c>
      <c r="R2684" s="1">
        <v>1</v>
      </c>
      <c r="S2684" s="1">
        <f t="shared" si="247"/>
        <v>0</v>
      </c>
      <c r="T2684" s="1">
        <f t="shared" si="248"/>
        <v>0</v>
      </c>
      <c r="W2684" s="1"/>
      <c r="X2684" s="1"/>
      <c r="Y2684" s="1"/>
      <c r="Z2684" s="5">
        <v>0.14000000000000001</v>
      </c>
      <c r="AA2684" s="1">
        <v>0</v>
      </c>
      <c r="AB2684" s="6">
        <v>43.21</v>
      </c>
      <c r="AC2684" s="8">
        <f t="shared" si="249"/>
        <v>0</v>
      </c>
      <c r="AD2684" s="1"/>
      <c r="AE2684" s="10">
        <f t="shared" si="250"/>
        <v>0</v>
      </c>
      <c r="AF2684" s="1"/>
      <c r="AG2684" t="str">
        <f t="shared" si="251"/>
        <v/>
      </c>
      <c r="AI2684" s="1"/>
      <c r="AJ2684" s="1"/>
      <c r="AK2684" s="1"/>
      <c r="AL2684" s="1"/>
    </row>
    <row r="2685" spans="1:38" x14ac:dyDescent="0.35">
      <c r="A2685">
        <v>2684</v>
      </c>
      <c r="C2685">
        <v>104</v>
      </c>
      <c r="D2685">
        <v>525</v>
      </c>
      <c r="E2685" t="s">
        <v>46</v>
      </c>
      <c r="F2685" t="s">
        <v>34</v>
      </c>
      <c r="G2685">
        <v>49.752780909999998</v>
      </c>
      <c r="H2685">
        <v>126.4054031</v>
      </c>
      <c r="M2685" t="s">
        <v>37</v>
      </c>
      <c r="N2685">
        <v>3.5</v>
      </c>
      <c r="O2685">
        <v>3</v>
      </c>
      <c r="P2685">
        <f t="shared" si="252"/>
        <v>0.5</v>
      </c>
      <c r="Q2685" t="s">
        <v>36</v>
      </c>
      <c r="R2685">
        <v>1</v>
      </c>
      <c r="S2685">
        <f t="shared" si="247"/>
        <v>0</v>
      </c>
      <c r="T2685">
        <f t="shared" si="248"/>
        <v>0.5</v>
      </c>
      <c r="W2685">
        <f>SUM(S2685:S2689)</f>
        <v>88</v>
      </c>
      <c r="X2685">
        <f>SUM(T2685:T2689)</f>
        <v>3.5</v>
      </c>
      <c r="Y2685">
        <f>X2685+W2685</f>
        <v>91.5</v>
      </c>
      <c r="Z2685" s="5">
        <v>0.11</v>
      </c>
      <c r="AA2685">
        <v>0</v>
      </c>
      <c r="AB2685" s="6">
        <v>45.06</v>
      </c>
      <c r="AC2685" s="8">
        <f t="shared" si="249"/>
        <v>247.82999999999998</v>
      </c>
      <c r="AD2685" s="8">
        <f>SUM(AC2685:AC2689)</f>
        <v>16496.04</v>
      </c>
      <c r="AE2685" s="8">
        <f t="shared" si="250"/>
        <v>247.82999999999998</v>
      </c>
      <c r="AF2685" s="8">
        <f>SUM(AE2685:AE2689)</f>
        <v>16496.04</v>
      </c>
      <c r="AG2685">
        <f t="shared" si="251"/>
        <v>1</v>
      </c>
    </row>
    <row r="2686" spans="1:38" x14ac:dyDescent="0.35">
      <c r="A2686">
        <v>2685</v>
      </c>
      <c r="C2686">
        <v>104</v>
      </c>
      <c r="D2686">
        <v>525</v>
      </c>
      <c r="E2686" t="s">
        <v>46</v>
      </c>
      <c r="F2686" t="s">
        <v>34</v>
      </c>
      <c r="G2686">
        <v>49.752780909999998</v>
      </c>
      <c r="H2686">
        <v>126.4054031</v>
      </c>
      <c r="M2686" t="s">
        <v>40</v>
      </c>
      <c r="N2686">
        <v>3</v>
      </c>
      <c r="O2686">
        <v>1</v>
      </c>
      <c r="P2686">
        <f t="shared" si="252"/>
        <v>2</v>
      </c>
      <c r="Q2686" t="s">
        <v>36</v>
      </c>
      <c r="R2686">
        <v>1</v>
      </c>
      <c r="S2686">
        <f t="shared" si="247"/>
        <v>0</v>
      </c>
      <c r="T2686">
        <f t="shared" si="248"/>
        <v>2</v>
      </c>
      <c r="Z2686" s="5">
        <v>0.11</v>
      </c>
      <c r="AA2686">
        <v>0</v>
      </c>
      <c r="AB2686" s="6">
        <v>45.06</v>
      </c>
      <c r="AC2686" s="8">
        <f t="shared" si="249"/>
        <v>991.31999999999994</v>
      </c>
      <c r="AE2686" s="8">
        <f t="shared" si="250"/>
        <v>991.31999999999994</v>
      </c>
      <c r="AG2686" t="str">
        <f t="shared" si="251"/>
        <v/>
      </c>
    </row>
    <row r="2687" spans="1:38" x14ac:dyDescent="0.35">
      <c r="A2687">
        <v>2686</v>
      </c>
      <c r="C2687">
        <v>104</v>
      </c>
      <c r="D2687">
        <v>525</v>
      </c>
      <c r="E2687" t="s">
        <v>46</v>
      </c>
      <c r="F2687" t="s">
        <v>34</v>
      </c>
      <c r="G2687">
        <v>49.752780909999998</v>
      </c>
      <c r="H2687">
        <v>126.4054031</v>
      </c>
      <c r="M2687" t="s">
        <v>41</v>
      </c>
      <c r="N2687">
        <v>1</v>
      </c>
      <c r="O2687">
        <v>0</v>
      </c>
      <c r="P2687">
        <f t="shared" si="252"/>
        <v>1</v>
      </c>
      <c r="Q2687" t="s">
        <v>36</v>
      </c>
      <c r="R2687">
        <v>1</v>
      </c>
      <c r="S2687">
        <f t="shared" si="247"/>
        <v>0</v>
      </c>
      <c r="T2687">
        <f t="shared" si="248"/>
        <v>1</v>
      </c>
      <c r="Z2687" s="5">
        <v>0.11</v>
      </c>
      <c r="AA2687">
        <v>0</v>
      </c>
      <c r="AB2687" s="6">
        <v>38.51</v>
      </c>
      <c r="AC2687" s="8">
        <f t="shared" si="249"/>
        <v>423.60999999999996</v>
      </c>
      <c r="AE2687" s="8">
        <f t="shared" si="250"/>
        <v>423.60999999999996</v>
      </c>
      <c r="AG2687" t="str">
        <f t="shared" si="251"/>
        <v/>
      </c>
    </row>
    <row r="2688" spans="1:38" x14ac:dyDescent="0.35">
      <c r="A2688">
        <v>2687</v>
      </c>
      <c r="C2688">
        <v>117</v>
      </c>
      <c r="D2688">
        <v>525</v>
      </c>
      <c r="E2688" t="s">
        <v>46</v>
      </c>
      <c r="F2688" t="s">
        <v>34</v>
      </c>
      <c r="G2688">
        <v>49.752780909999998</v>
      </c>
      <c r="H2688">
        <v>126.4054031</v>
      </c>
      <c r="M2688" t="s">
        <v>147</v>
      </c>
      <c r="N2688">
        <v>0</v>
      </c>
      <c r="O2688">
        <v>-38</v>
      </c>
      <c r="P2688">
        <f t="shared" si="252"/>
        <v>38</v>
      </c>
      <c r="Q2688" t="s">
        <v>43</v>
      </c>
      <c r="R2688">
        <v>2</v>
      </c>
      <c r="S2688">
        <f t="shared" si="247"/>
        <v>38</v>
      </c>
      <c r="T2688">
        <f t="shared" si="248"/>
        <v>0</v>
      </c>
      <c r="U2688" t="s">
        <v>38</v>
      </c>
      <c r="V2688" t="s">
        <v>61</v>
      </c>
      <c r="Z2688" s="5">
        <v>0.86</v>
      </c>
      <c r="AA2688">
        <v>50</v>
      </c>
      <c r="AB2688" s="6">
        <v>3.92</v>
      </c>
      <c r="AC2688" s="8">
        <f t="shared" si="249"/>
        <v>6405.2800000000007</v>
      </c>
      <c r="AE2688" s="8">
        <f t="shared" si="250"/>
        <v>6405.2800000000007</v>
      </c>
      <c r="AG2688" t="str">
        <f t="shared" si="251"/>
        <v/>
      </c>
    </row>
    <row r="2689" spans="1:38" x14ac:dyDescent="0.35">
      <c r="A2689">
        <v>2688</v>
      </c>
      <c r="B2689" s="1"/>
      <c r="C2689">
        <v>117</v>
      </c>
      <c r="D2689">
        <v>525</v>
      </c>
      <c r="E2689" s="1" t="s">
        <v>46</v>
      </c>
      <c r="F2689" t="s">
        <v>34</v>
      </c>
      <c r="G2689" s="1">
        <v>49.752780909999998</v>
      </c>
      <c r="H2689" s="1">
        <v>126.4054031</v>
      </c>
      <c r="I2689" s="1"/>
      <c r="J2689" s="1"/>
      <c r="K2689" s="1"/>
      <c r="L2689" s="1"/>
      <c r="M2689" s="1" t="s">
        <v>60</v>
      </c>
      <c r="N2689" s="1">
        <v>-32</v>
      </c>
      <c r="O2689" s="1">
        <v>-82</v>
      </c>
      <c r="P2689">
        <f t="shared" si="252"/>
        <v>50</v>
      </c>
      <c r="Q2689" s="1" t="s">
        <v>69</v>
      </c>
      <c r="R2689" s="1">
        <v>2</v>
      </c>
      <c r="S2689" s="1">
        <f t="shared" si="247"/>
        <v>50</v>
      </c>
      <c r="T2689" s="1">
        <f t="shared" si="248"/>
        <v>0</v>
      </c>
      <c r="U2689" t="s">
        <v>38</v>
      </c>
      <c r="V2689" t="s">
        <v>61</v>
      </c>
      <c r="W2689" s="1"/>
      <c r="X2689" s="1"/>
      <c r="Y2689" s="1"/>
      <c r="Z2689" s="5">
        <v>0.86</v>
      </c>
      <c r="AA2689" s="1">
        <v>50</v>
      </c>
      <c r="AB2689" s="6">
        <v>3.92</v>
      </c>
      <c r="AC2689" s="8">
        <f t="shared" si="249"/>
        <v>8428</v>
      </c>
      <c r="AD2689" s="1"/>
      <c r="AE2689" s="10">
        <f t="shared" si="250"/>
        <v>8428</v>
      </c>
      <c r="AF2689" s="1"/>
      <c r="AG2689" t="str">
        <f t="shared" si="251"/>
        <v/>
      </c>
      <c r="AI2689" s="1"/>
      <c r="AJ2689" s="1"/>
      <c r="AK2689" s="1"/>
      <c r="AL2689" s="1"/>
    </row>
    <row r="2690" spans="1:38" x14ac:dyDescent="0.35">
      <c r="A2690">
        <v>2689</v>
      </c>
      <c r="C2690">
        <v>787</v>
      </c>
      <c r="D2690">
        <v>526</v>
      </c>
      <c r="E2690" t="s">
        <v>269</v>
      </c>
      <c r="F2690" t="s">
        <v>161</v>
      </c>
      <c r="G2690">
        <v>50.30755997</v>
      </c>
      <c r="H2690">
        <v>125.8992004</v>
      </c>
      <c r="M2690" t="s">
        <v>55</v>
      </c>
      <c r="N2690">
        <v>7</v>
      </c>
      <c r="O2690">
        <v>3</v>
      </c>
      <c r="P2690">
        <f t="shared" si="252"/>
        <v>4</v>
      </c>
      <c r="Q2690" t="s">
        <v>36</v>
      </c>
      <c r="R2690">
        <v>1</v>
      </c>
      <c r="S2690">
        <f t="shared" ref="S2690:S2753" si="253">IF(R2690=1,0,P2690)</f>
        <v>0</v>
      </c>
      <c r="T2690">
        <f t="shared" ref="T2690:T2753" si="254">IF(R2690=1,P2690,0)</f>
        <v>4</v>
      </c>
      <c r="W2690">
        <f>SUM(S2690:S2694)</f>
        <v>2</v>
      </c>
      <c r="X2690">
        <f>SUM(T2690:T2694)</f>
        <v>7</v>
      </c>
      <c r="Y2690">
        <f>X2690+W2690</f>
        <v>9</v>
      </c>
      <c r="Z2690" s="5">
        <v>0.08</v>
      </c>
      <c r="AA2690">
        <v>0</v>
      </c>
      <c r="AB2690" s="6">
        <v>51.68</v>
      </c>
      <c r="AC2690" s="8">
        <f t="shared" ref="AC2690:AC2753" si="255">Z2690*AB2690/100*P2690*100*100*((100-AA2690)/100)</f>
        <v>1653.7600000000002</v>
      </c>
      <c r="AD2690" s="8">
        <f>SUM(AC2690:AC2694)</f>
        <v>4335.3580000000002</v>
      </c>
      <c r="AE2690" s="8">
        <f t="shared" ref="AE2690:AE2753" si="256">Z2690*AB2690/100*P2690*100*100*((100-AA2690)/100)</f>
        <v>1653.7600000000002</v>
      </c>
      <c r="AF2690" s="8">
        <f>SUM(AE2690:AE2694)</f>
        <v>4335.3580000000002</v>
      </c>
      <c r="AG2690">
        <f t="shared" ref="AG2690:AG2753" si="257">IF(D2689&lt;&gt;D2690,1,"")</f>
        <v>1</v>
      </c>
    </row>
    <row r="2691" spans="1:38" x14ac:dyDescent="0.35">
      <c r="A2691">
        <v>2690</v>
      </c>
      <c r="C2691">
        <v>787</v>
      </c>
      <c r="D2691">
        <v>526</v>
      </c>
      <c r="E2691" t="s">
        <v>269</v>
      </c>
      <c r="F2691" t="s">
        <v>161</v>
      </c>
      <c r="G2691">
        <v>50.30755997</v>
      </c>
      <c r="H2691">
        <v>125.8992004</v>
      </c>
      <c r="M2691" t="s">
        <v>40</v>
      </c>
      <c r="N2691">
        <v>3</v>
      </c>
      <c r="O2691">
        <v>1</v>
      </c>
      <c r="P2691">
        <f t="shared" si="252"/>
        <v>2</v>
      </c>
      <c r="Q2691" t="s">
        <v>36</v>
      </c>
      <c r="R2691">
        <v>1</v>
      </c>
      <c r="S2691">
        <f t="shared" si="253"/>
        <v>0</v>
      </c>
      <c r="T2691">
        <f t="shared" si="254"/>
        <v>2</v>
      </c>
      <c r="Z2691" s="5">
        <v>0.12</v>
      </c>
      <c r="AA2691">
        <v>0</v>
      </c>
      <c r="AB2691" s="6">
        <v>51.68</v>
      </c>
      <c r="AC2691" s="8">
        <f t="shared" si="255"/>
        <v>1240.32</v>
      </c>
      <c r="AE2691" s="8">
        <f t="shared" si="256"/>
        <v>1240.32</v>
      </c>
      <c r="AG2691" t="str">
        <f t="shared" si="257"/>
        <v/>
      </c>
    </row>
    <row r="2692" spans="1:38" x14ac:dyDescent="0.35">
      <c r="A2692">
        <v>2691</v>
      </c>
      <c r="C2692">
        <v>787</v>
      </c>
      <c r="D2692">
        <v>526</v>
      </c>
      <c r="E2692" t="s">
        <v>269</v>
      </c>
      <c r="F2692" t="s">
        <v>161</v>
      </c>
      <c r="G2692">
        <v>50.30755997</v>
      </c>
      <c r="H2692">
        <v>125.8992004</v>
      </c>
      <c r="M2692" t="s">
        <v>41</v>
      </c>
      <c r="N2692">
        <v>1</v>
      </c>
      <c r="O2692">
        <v>0</v>
      </c>
      <c r="P2692">
        <f t="shared" si="252"/>
        <v>1</v>
      </c>
      <c r="Q2692" t="s">
        <v>36</v>
      </c>
      <c r="R2692">
        <v>1</v>
      </c>
      <c r="S2692">
        <f t="shared" si="253"/>
        <v>0</v>
      </c>
      <c r="T2692">
        <f t="shared" si="254"/>
        <v>1</v>
      </c>
      <c r="Z2692" s="5">
        <v>0.15</v>
      </c>
      <c r="AA2692">
        <v>0</v>
      </c>
      <c r="AB2692" s="6">
        <v>45.12</v>
      </c>
      <c r="AC2692" s="8">
        <f t="shared" si="255"/>
        <v>676.80000000000007</v>
      </c>
      <c r="AE2692" s="8">
        <f t="shared" si="256"/>
        <v>676.80000000000007</v>
      </c>
      <c r="AG2692" t="str">
        <f t="shared" si="257"/>
        <v/>
      </c>
    </row>
    <row r="2693" spans="1:38" x14ac:dyDescent="0.35">
      <c r="A2693">
        <v>2692</v>
      </c>
      <c r="C2693">
        <v>847</v>
      </c>
      <c r="D2693">
        <v>526</v>
      </c>
      <c r="E2693" t="s">
        <v>269</v>
      </c>
      <c r="F2693" t="s">
        <v>161</v>
      </c>
      <c r="G2693">
        <v>50.30755997</v>
      </c>
      <c r="H2693">
        <v>125.8992004</v>
      </c>
      <c r="M2693" t="s">
        <v>48</v>
      </c>
      <c r="N2693">
        <v>0</v>
      </c>
      <c r="O2693">
        <v>-2</v>
      </c>
      <c r="P2693">
        <f t="shared" si="252"/>
        <v>2</v>
      </c>
      <c r="Q2693" t="s">
        <v>69</v>
      </c>
      <c r="R2693">
        <v>2</v>
      </c>
      <c r="S2693">
        <f t="shared" si="253"/>
        <v>2</v>
      </c>
      <c r="T2693">
        <f t="shared" si="254"/>
        <v>0</v>
      </c>
      <c r="U2693" t="s">
        <v>38</v>
      </c>
      <c r="V2693" t="s">
        <v>61</v>
      </c>
      <c r="Z2693" s="5">
        <v>1.17</v>
      </c>
      <c r="AA2693">
        <v>10</v>
      </c>
      <c r="AB2693" s="6">
        <v>3.63</v>
      </c>
      <c r="AC2693" s="8">
        <f t="shared" si="255"/>
        <v>764.47799999999995</v>
      </c>
      <c r="AE2693" s="8">
        <f t="shared" si="256"/>
        <v>764.47799999999995</v>
      </c>
      <c r="AG2693" t="str">
        <f t="shared" si="257"/>
        <v/>
      </c>
    </row>
    <row r="2694" spans="1:38" x14ac:dyDescent="0.35">
      <c r="A2694">
        <v>2693</v>
      </c>
      <c r="B2694" s="1"/>
      <c r="C2694">
        <v>847</v>
      </c>
      <c r="D2694">
        <v>526</v>
      </c>
      <c r="E2694" s="1" t="s">
        <v>269</v>
      </c>
      <c r="F2694" t="s">
        <v>161</v>
      </c>
      <c r="G2694" s="1">
        <v>50.30755997</v>
      </c>
      <c r="H2694" s="1">
        <v>125.8992004</v>
      </c>
      <c r="I2694" s="1"/>
      <c r="J2694" s="1"/>
      <c r="K2694" s="1"/>
      <c r="L2694" s="1"/>
      <c r="M2694" s="1" t="s">
        <v>59</v>
      </c>
      <c r="N2694" s="1">
        <v>-2</v>
      </c>
      <c r="O2694" s="1">
        <v>-2</v>
      </c>
      <c r="P2694">
        <f t="shared" si="252"/>
        <v>0</v>
      </c>
      <c r="Q2694" s="1"/>
      <c r="R2694" s="1">
        <v>2</v>
      </c>
      <c r="S2694" s="1">
        <f t="shared" si="253"/>
        <v>0</v>
      </c>
      <c r="T2694" s="1">
        <f t="shared" si="254"/>
        <v>0</v>
      </c>
      <c r="U2694" t="s">
        <v>38</v>
      </c>
      <c r="V2694" t="s">
        <v>73</v>
      </c>
      <c r="W2694" s="1"/>
      <c r="X2694" s="1"/>
      <c r="Y2694" s="1"/>
      <c r="Z2694" s="5"/>
      <c r="AA2694" s="1">
        <v>0</v>
      </c>
      <c r="AB2694" s="6"/>
      <c r="AC2694" s="8">
        <f t="shared" si="255"/>
        <v>0</v>
      </c>
      <c r="AD2694" s="1"/>
      <c r="AE2694" s="10">
        <f t="shared" si="256"/>
        <v>0</v>
      </c>
      <c r="AF2694" s="1"/>
      <c r="AG2694" t="str">
        <f t="shared" si="257"/>
        <v/>
      </c>
      <c r="AI2694" s="1"/>
      <c r="AJ2694" s="1"/>
      <c r="AK2694" s="1"/>
      <c r="AL2694" s="1"/>
    </row>
    <row r="2695" spans="1:38" x14ac:dyDescent="0.35">
      <c r="A2695">
        <v>2694</v>
      </c>
      <c r="C2695">
        <v>75</v>
      </c>
      <c r="D2695">
        <v>527</v>
      </c>
      <c r="E2695" t="s">
        <v>33</v>
      </c>
      <c r="F2695" t="s">
        <v>34</v>
      </c>
      <c r="G2695">
        <v>49.773559570000003</v>
      </c>
      <c r="H2695">
        <v>126.48500060000001</v>
      </c>
      <c r="M2695" t="s">
        <v>37</v>
      </c>
      <c r="N2695">
        <v>6</v>
      </c>
      <c r="O2695">
        <v>5</v>
      </c>
      <c r="P2695">
        <f t="shared" si="252"/>
        <v>1</v>
      </c>
      <c r="Q2695" t="s">
        <v>36</v>
      </c>
      <c r="R2695">
        <v>1</v>
      </c>
      <c r="S2695">
        <f t="shared" si="253"/>
        <v>0</v>
      </c>
      <c r="T2695">
        <f t="shared" si="254"/>
        <v>1</v>
      </c>
      <c r="W2695">
        <f>SUM(S2695:S2701)</f>
        <v>42</v>
      </c>
      <c r="X2695">
        <f>SUM(T2695:T2701)</f>
        <v>6</v>
      </c>
      <c r="Y2695">
        <f>X2695+W2695</f>
        <v>48</v>
      </c>
      <c r="Z2695" s="5">
        <v>0.14000000000000001</v>
      </c>
      <c r="AA2695">
        <v>0</v>
      </c>
      <c r="AB2695" s="6">
        <v>43.21</v>
      </c>
      <c r="AC2695" s="8">
        <f t="shared" si="255"/>
        <v>604.94000000000005</v>
      </c>
      <c r="AD2695" s="8">
        <f>SUM(AC2695:AC2701)</f>
        <v>6666.0719999999992</v>
      </c>
      <c r="AE2695" s="8">
        <f t="shared" si="256"/>
        <v>604.94000000000005</v>
      </c>
      <c r="AF2695" s="8">
        <f>SUM(AE2695:AE2701)</f>
        <v>6666.0719999999992</v>
      </c>
      <c r="AG2695">
        <f t="shared" si="257"/>
        <v>1</v>
      </c>
    </row>
    <row r="2696" spans="1:38" x14ac:dyDescent="0.35">
      <c r="A2696">
        <v>2695</v>
      </c>
      <c r="C2696">
        <v>75</v>
      </c>
      <c r="D2696">
        <v>527</v>
      </c>
      <c r="E2696" t="s">
        <v>33</v>
      </c>
      <c r="F2696" t="s">
        <v>34</v>
      </c>
      <c r="G2696">
        <v>49.773559570000003</v>
      </c>
      <c r="H2696">
        <v>126.48500060000001</v>
      </c>
      <c r="M2696" t="s">
        <v>40</v>
      </c>
      <c r="N2696">
        <v>5</v>
      </c>
      <c r="O2696">
        <v>3</v>
      </c>
      <c r="P2696">
        <f t="shared" si="252"/>
        <v>2</v>
      </c>
      <c r="Q2696" t="s">
        <v>36</v>
      </c>
      <c r="R2696">
        <v>1</v>
      </c>
      <c r="S2696">
        <f t="shared" si="253"/>
        <v>0</v>
      </c>
      <c r="T2696">
        <f t="shared" si="254"/>
        <v>2</v>
      </c>
      <c r="Z2696" s="5">
        <v>0.14000000000000001</v>
      </c>
      <c r="AA2696">
        <v>0</v>
      </c>
      <c r="AB2696" s="6">
        <v>43.21</v>
      </c>
      <c r="AC2696" s="8">
        <f t="shared" si="255"/>
        <v>1209.8800000000001</v>
      </c>
      <c r="AE2696" s="8">
        <f t="shared" si="256"/>
        <v>1209.8800000000001</v>
      </c>
      <c r="AG2696" t="str">
        <f t="shared" si="257"/>
        <v/>
      </c>
    </row>
    <row r="2697" spans="1:38" x14ac:dyDescent="0.35">
      <c r="A2697">
        <v>2696</v>
      </c>
      <c r="C2697">
        <v>75</v>
      </c>
      <c r="D2697">
        <v>527</v>
      </c>
      <c r="E2697" t="s">
        <v>33</v>
      </c>
      <c r="F2697" t="s">
        <v>34</v>
      </c>
      <c r="G2697">
        <v>49.773559570000003</v>
      </c>
      <c r="H2697">
        <v>126.48500060000001</v>
      </c>
      <c r="M2697" t="s">
        <v>41</v>
      </c>
      <c r="N2697">
        <v>3</v>
      </c>
      <c r="O2697">
        <v>0</v>
      </c>
      <c r="P2697">
        <f t="shared" si="252"/>
        <v>3</v>
      </c>
      <c r="Q2697" t="s">
        <v>36</v>
      </c>
      <c r="R2697">
        <v>1</v>
      </c>
      <c r="S2697">
        <f t="shared" si="253"/>
        <v>0</v>
      </c>
      <c r="T2697">
        <f t="shared" si="254"/>
        <v>3</v>
      </c>
      <c r="Z2697" s="5">
        <v>0.14000000000000001</v>
      </c>
      <c r="AA2697">
        <v>0</v>
      </c>
      <c r="AB2697" s="6">
        <v>36.65</v>
      </c>
      <c r="AC2697" s="8">
        <f t="shared" si="255"/>
        <v>1539.3000000000002</v>
      </c>
      <c r="AE2697" s="8">
        <f t="shared" si="256"/>
        <v>1539.3000000000002</v>
      </c>
      <c r="AG2697" t="str">
        <f t="shared" si="257"/>
        <v/>
      </c>
    </row>
    <row r="2698" spans="1:38" x14ac:dyDescent="0.35">
      <c r="A2698">
        <v>2697</v>
      </c>
      <c r="C2698">
        <v>88</v>
      </c>
      <c r="D2698">
        <v>527</v>
      </c>
      <c r="E2698" t="s">
        <v>33</v>
      </c>
      <c r="F2698" t="s">
        <v>34</v>
      </c>
      <c r="G2698">
        <v>49.773559570000003</v>
      </c>
      <c r="H2698">
        <v>126.48500060000001</v>
      </c>
      <c r="M2698" t="s">
        <v>72</v>
      </c>
      <c r="N2698">
        <v>0</v>
      </c>
      <c r="O2698">
        <v>-2</v>
      </c>
      <c r="P2698">
        <f t="shared" si="252"/>
        <v>2</v>
      </c>
      <c r="Q2698" t="s">
        <v>62</v>
      </c>
      <c r="R2698">
        <v>2</v>
      </c>
      <c r="S2698">
        <f t="shared" si="253"/>
        <v>2</v>
      </c>
      <c r="T2698">
        <f t="shared" si="254"/>
        <v>0</v>
      </c>
      <c r="U2698" t="s">
        <v>38</v>
      </c>
      <c r="V2698" t="s">
        <v>73</v>
      </c>
      <c r="Z2698" s="5">
        <v>1.31</v>
      </c>
      <c r="AA2698">
        <v>60</v>
      </c>
      <c r="AB2698" s="6">
        <v>4.74</v>
      </c>
      <c r="AC2698" s="8">
        <f t="shared" si="255"/>
        <v>496.75200000000007</v>
      </c>
      <c r="AE2698" s="8">
        <f t="shared" si="256"/>
        <v>496.75200000000007</v>
      </c>
      <c r="AG2698" t="str">
        <f t="shared" si="257"/>
        <v/>
      </c>
    </row>
    <row r="2699" spans="1:38" x14ac:dyDescent="0.35">
      <c r="A2699">
        <v>2698</v>
      </c>
      <c r="C2699">
        <v>88</v>
      </c>
      <c r="D2699">
        <v>527</v>
      </c>
      <c r="E2699" t="s">
        <v>33</v>
      </c>
      <c r="F2699" t="s">
        <v>34</v>
      </c>
      <c r="G2699">
        <v>49.773559570000003</v>
      </c>
      <c r="H2699">
        <v>126.48500060000001</v>
      </c>
      <c r="M2699" t="s">
        <v>42</v>
      </c>
      <c r="N2699">
        <v>-2</v>
      </c>
      <c r="O2699">
        <v>-20</v>
      </c>
      <c r="P2699">
        <f t="shared" ref="P2699:P2762" si="258">ABS(N2699-O2699)</f>
        <v>18</v>
      </c>
      <c r="Q2699" t="s">
        <v>62</v>
      </c>
      <c r="R2699">
        <v>2</v>
      </c>
      <c r="S2699">
        <f t="shared" si="253"/>
        <v>18</v>
      </c>
      <c r="T2699">
        <f t="shared" si="254"/>
        <v>0</v>
      </c>
      <c r="U2699" t="s">
        <v>38</v>
      </c>
      <c r="V2699" t="s">
        <v>73</v>
      </c>
      <c r="Z2699" s="5">
        <v>1.38</v>
      </c>
      <c r="AA2699">
        <v>70</v>
      </c>
      <c r="AB2699" s="6">
        <v>1.7</v>
      </c>
      <c r="AC2699" s="8">
        <f t="shared" si="255"/>
        <v>1266.8399999999995</v>
      </c>
      <c r="AE2699" s="8">
        <f t="shared" si="256"/>
        <v>1266.8399999999995</v>
      </c>
      <c r="AG2699" t="str">
        <f t="shared" si="257"/>
        <v/>
      </c>
    </row>
    <row r="2700" spans="1:38" x14ac:dyDescent="0.35">
      <c r="A2700">
        <v>2699</v>
      </c>
      <c r="C2700">
        <v>88</v>
      </c>
      <c r="D2700">
        <v>527</v>
      </c>
      <c r="E2700" t="s">
        <v>33</v>
      </c>
      <c r="F2700" t="s">
        <v>34</v>
      </c>
      <c r="G2700">
        <v>49.773559570000003</v>
      </c>
      <c r="H2700">
        <v>126.48500060000001</v>
      </c>
      <c r="M2700" t="s">
        <v>45</v>
      </c>
      <c r="N2700">
        <v>-20</v>
      </c>
      <c r="O2700">
        <v>-42</v>
      </c>
      <c r="P2700">
        <f t="shared" si="258"/>
        <v>22</v>
      </c>
      <c r="Q2700" t="s">
        <v>62</v>
      </c>
      <c r="R2700">
        <v>2</v>
      </c>
      <c r="S2700">
        <f t="shared" si="253"/>
        <v>22</v>
      </c>
      <c r="T2700">
        <f t="shared" si="254"/>
        <v>0</v>
      </c>
      <c r="U2700" t="s">
        <v>38</v>
      </c>
      <c r="V2700" t="s">
        <v>73</v>
      </c>
      <c r="Z2700" s="5">
        <v>1.38</v>
      </c>
      <c r="AA2700">
        <v>70</v>
      </c>
      <c r="AB2700" s="6">
        <v>1.7</v>
      </c>
      <c r="AC2700" s="8">
        <f t="shared" si="255"/>
        <v>1548.36</v>
      </c>
      <c r="AE2700" s="8">
        <f t="shared" si="256"/>
        <v>1548.36</v>
      </c>
      <c r="AG2700" t="str">
        <f t="shared" si="257"/>
        <v/>
      </c>
    </row>
    <row r="2701" spans="1:38" x14ac:dyDescent="0.35">
      <c r="A2701">
        <v>2700</v>
      </c>
      <c r="B2701" s="1"/>
      <c r="C2701">
        <v>88</v>
      </c>
      <c r="D2701">
        <v>527</v>
      </c>
      <c r="E2701" s="1" t="s">
        <v>33</v>
      </c>
      <c r="F2701" t="s">
        <v>34</v>
      </c>
      <c r="G2701" s="1">
        <v>49.773559570000003</v>
      </c>
      <c r="H2701" s="1">
        <v>126.48500060000001</v>
      </c>
      <c r="I2701" s="1"/>
      <c r="J2701" s="1"/>
      <c r="K2701" s="1"/>
      <c r="L2701" s="1"/>
      <c r="M2701" s="1" t="s">
        <v>59</v>
      </c>
      <c r="N2701" s="1">
        <v>-42</v>
      </c>
      <c r="O2701" s="1">
        <v>-42</v>
      </c>
      <c r="P2701">
        <f t="shared" si="258"/>
        <v>0</v>
      </c>
      <c r="Q2701" s="1"/>
      <c r="R2701" s="1">
        <v>2</v>
      </c>
      <c r="S2701" s="1">
        <f t="shared" si="253"/>
        <v>0</v>
      </c>
      <c r="T2701" s="1">
        <f t="shared" si="254"/>
        <v>0</v>
      </c>
      <c r="U2701" t="s">
        <v>38</v>
      </c>
      <c r="V2701" t="s">
        <v>73</v>
      </c>
      <c r="W2701" s="1"/>
      <c r="X2701" s="1"/>
      <c r="Y2701" s="1"/>
      <c r="Z2701" s="5">
        <v>0</v>
      </c>
      <c r="AA2701" s="1">
        <v>0</v>
      </c>
      <c r="AB2701" s="6"/>
      <c r="AC2701" s="8">
        <f t="shared" si="255"/>
        <v>0</v>
      </c>
      <c r="AD2701" s="1"/>
      <c r="AE2701" s="10">
        <f t="shared" si="256"/>
        <v>0</v>
      </c>
      <c r="AF2701" s="1"/>
      <c r="AG2701" t="str">
        <f t="shared" si="257"/>
        <v/>
      </c>
      <c r="AI2701" s="1"/>
      <c r="AJ2701" s="1"/>
      <c r="AK2701" s="1"/>
      <c r="AL2701" s="1"/>
    </row>
    <row r="2702" spans="1:38" x14ac:dyDescent="0.35">
      <c r="A2702">
        <v>2701</v>
      </c>
      <c r="C2702">
        <v>102</v>
      </c>
      <c r="D2702">
        <v>528</v>
      </c>
      <c r="E2702" t="s">
        <v>33</v>
      </c>
      <c r="F2702" t="s">
        <v>34</v>
      </c>
      <c r="G2702">
        <v>49.754310609999997</v>
      </c>
      <c r="H2702">
        <v>126.51709750000001</v>
      </c>
      <c r="M2702" t="s">
        <v>55</v>
      </c>
      <c r="N2702">
        <v>19</v>
      </c>
      <c r="O2702">
        <v>17</v>
      </c>
      <c r="P2702">
        <f t="shared" si="258"/>
        <v>2</v>
      </c>
      <c r="Q2702" t="s">
        <v>36</v>
      </c>
      <c r="R2702">
        <v>1</v>
      </c>
      <c r="S2702">
        <f t="shared" si="253"/>
        <v>0</v>
      </c>
      <c r="T2702">
        <f t="shared" si="254"/>
        <v>2</v>
      </c>
      <c r="W2702">
        <f>SUM(S2702:S2707)</f>
        <v>90</v>
      </c>
      <c r="X2702">
        <f>SUM(T2702:T2707)</f>
        <v>19</v>
      </c>
      <c r="Y2702">
        <f>X2702+W2702</f>
        <v>109</v>
      </c>
      <c r="Z2702" s="5">
        <v>0.14000000000000001</v>
      </c>
      <c r="AA2702">
        <v>0</v>
      </c>
      <c r="AB2702" s="6">
        <v>43.21</v>
      </c>
      <c r="AC2702" s="8">
        <f t="shared" si="255"/>
        <v>1209.8800000000001</v>
      </c>
      <c r="AD2702" s="8">
        <f>SUM(AC2702:AC2707)</f>
        <v>15228.315999999999</v>
      </c>
      <c r="AE2702" s="8">
        <f t="shared" si="256"/>
        <v>1209.8800000000001</v>
      </c>
      <c r="AF2702" s="8">
        <f>SUM(AE2702:AE2707)</f>
        <v>15228.315999999999</v>
      </c>
      <c r="AG2702">
        <f t="shared" si="257"/>
        <v>1</v>
      </c>
    </row>
    <row r="2703" spans="1:38" x14ac:dyDescent="0.35">
      <c r="A2703">
        <v>2702</v>
      </c>
      <c r="C2703">
        <v>102</v>
      </c>
      <c r="D2703">
        <v>528</v>
      </c>
      <c r="E2703" t="s">
        <v>33</v>
      </c>
      <c r="F2703" t="s">
        <v>34</v>
      </c>
      <c r="G2703">
        <v>49.754310609999997</v>
      </c>
      <c r="H2703">
        <v>126.51709750000001</v>
      </c>
      <c r="M2703" t="s">
        <v>47</v>
      </c>
      <c r="N2703">
        <v>17</v>
      </c>
      <c r="O2703">
        <v>7</v>
      </c>
      <c r="P2703">
        <f t="shared" si="258"/>
        <v>10</v>
      </c>
      <c r="Q2703" t="s">
        <v>36</v>
      </c>
      <c r="R2703">
        <v>1</v>
      </c>
      <c r="S2703">
        <f t="shared" si="253"/>
        <v>0</v>
      </c>
      <c r="T2703">
        <f t="shared" si="254"/>
        <v>10</v>
      </c>
      <c r="Z2703" s="5">
        <v>0.14000000000000001</v>
      </c>
      <c r="AA2703">
        <v>0</v>
      </c>
      <c r="AB2703" s="6">
        <v>43.21</v>
      </c>
      <c r="AC2703" s="8">
        <f t="shared" si="255"/>
        <v>6049.4</v>
      </c>
      <c r="AE2703" s="8">
        <f t="shared" si="256"/>
        <v>6049.4</v>
      </c>
      <c r="AG2703" t="str">
        <f t="shared" si="257"/>
        <v/>
      </c>
    </row>
    <row r="2704" spans="1:38" x14ac:dyDescent="0.35">
      <c r="A2704">
        <v>2703</v>
      </c>
      <c r="C2704">
        <v>102</v>
      </c>
      <c r="D2704">
        <v>528</v>
      </c>
      <c r="E2704" t="s">
        <v>33</v>
      </c>
      <c r="F2704" t="s">
        <v>34</v>
      </c>
      <c r="G2704">
        <v>49.754310609999997</v>
      </c>
      <c r="H2704">
        <v>126.51709750000001</v>
      </c>
      <c r="M2704" t="s">
        <v>102</v>
      </c>
      <c r="N2704">
        <v>7</v>
      </c>
      <c r="O2704">
        <v>0</v>
      </c>
      <c r="P2704">
        <f t="shared" si="258"/>
        <v>7</v>
      </c>
      <c r="Q2704" t="s">
        <v>36</v>
      </c>
      <c r="R2704">
        <v>1</v>
      </c>
      <c r="S2704">
        <f t="shared" si="253"/>
        <v>0</v>
      </c>
      <c r="T2704">
        <f t="shared" si="254"/>
        <v>7</v>
      </c>
      <c r="Z2704" s="5">
        <v>0.14000000000000001</v>
      </c>
      <c r="AA2704">
        <v>0</v>
      </c>
      <c r="AB2704" s="6">
        <v>36.65</v>
      </c>
      <c r="AC2704" s="8">
        <f t="shared" si="255"/>
        <v>3591.7000000000003</v>
      </c>
      <c r="AE2704" s="8">
        <f t="shared" si="256"/>
        <v>3591.7000000000003</v>
      </c>
      <c r="AG2704" t="str">
        <f t="shared" si="257"/>
        <v/>
      </c>
    </row>
    <row r="2705" spans="1:38" x14ac:dyDescent="0.35">
      <c r="A2705">
        <v>2704</v>
      </c>
      <c r="C2705">
        <v>115</v>
      </c>
      <c r="D2705">
        <v>528</v>
      </c>
      <c r="E2705" t="s">
        <v>33</v>
      </c>
      <c r="F2705" t="s">
        <v>34</v>
      </c>
      <c r="G2705">
        <v>49.754310609999997</v>
      </c>
      <c r="H2705">
        <v>126.51709750000001</v>
      </c>
      <c r="M2705" t="s">
        <v>72</v>
      </c>
      <c r="N2705">
        <v>0</v>
      </c>
      <c r="O2705">
        <v>-2</v>
      </c>
      <c r="P2705">
        <f t="shared" si="258"/>
        <v>2</v>
      </c>
      <c r="Q2705" t="s">
        <v>43</v>
      </c>
      <c r="R2705">
        <v>2</v>
      </c>
      <c r="S2705">
        <f t="shared" si="253"/>
        <v>2</v>
      </c>
      <c r="T2705">
        <f t="shared" si="254"/>
        <v>0</v>
      </c>
      <c r="U2705" t="s">
        <v>313</v>
      </c>
      <c r="V2705" t="s">
        <v>44</v>
      </c>
      <c r="Z2705" s="5">
        <v>1.31</v>
      </c>
      <c r="AA2705">
        <v>80</v>
      </c>
      <c r="AB2705" s="6">
        <v>4.74</v>
      </c>
      <c r="AC2705" s="8">
        <f t="shared" si="255"/>
        <v>248.37600000000003</v>
      </c>
      <c r="AE2705" s="8">
        <f t="shared" si="256"/>
        <v>248.37600000000003</v>
      </c>
      <c r="AG2705" t="str">
        <f t="shared" si="257"/>
        <v/>
      </c>
    </row>
    <row r="2706" spans="1:38" x14ac:dyDescent="0.35">
      <c r="A2706">
        <v>2705</v>
      </c>
      <c r="C2706">
        <v>115</v>
      </c>
      <c r="D2706">
        <v>528</v>
      </c>
      <c r="E2706" t="s">
        <v>33</v>
      </c>
      <c r="F2706" t="s">
        <v>34</v>
      </c>
      <c r="G2706">
        <v>49.754310609999997</v>
      </c>
      <c r="H2706">
        <v>126.51709750000001</v>
      </c>
      <c r="M2706" t="s">
        <v>48</v>
      </c>
      <c r="N2706">
        <v>-2</v>
      </c>
      <c r="O2706">
        <v>-27</v>
      </c>
      <c r="P2706">
        <f t="shared" si="258"/>
        <v>25</v>
      </c>
      <c r="Q2706" t="s">
        <v>43</v>
      </c>
      <c r="R2706">
        <v>2</v>
      </c>
      <c r="S2706">
        <f t="shared" si="253"/>
        <v>25</v>
      </c>
      <c r="T2706">
        <f t="shared" si="254"/>
        <v>0</v>
      </c>
      <c r="U2706" t="s">
        <v>313</v>
      </c>
      <c r="V2706" t="s">
        <v>44</v>
      </c>
      <c r="Z2706" s="5">
        <v>1.38</v>
      </c>
      <c r="AA2706">
        <v>80</v>
      </c>
      <c r="AB2706" s="6">
        <v>1.7</v>
      </c>
      <c r="AC2706" s="8">
        <f t="shared" si="255"/>
        <v>1172.9999999999998</v>
      </c>
      <c r="AE2706" s="8">
        <f t="shared" si="256"/>
        <v>1172.9999999999998</v>
      </c>
      <c r="AG2706" t="str">
        <f t="shared" si="257"/>
        <v/>
      </c>
    </row>
    <row r="2707" spans="1:38" x14ac:dyDescent="0.35">
      <c r="A2707">
        <v>2706</v>
      </c>
      <c r="B2707" s="1"/>
      <c r="C2707">
        <v>115</v>
      </c>
      <c r="D2707">
        <v>528</v>
      </c>
      <c r="E2707" s="1" t="s">
        <v>33</v>
      </c>
      <c r="F2707" t="s">
        <v>34</v>
      </c>
      <c r="G2707" s="1">
        <v>49.754310609999997</v>
      </c>
      <c r="H2707" s="1">
        <v>126.51709750000001</v>
      </c>
      <c r="I2707" s="1"/>
      <c r="J2707" s="1"/>
      <c r="K2707" s="1"/>
      <c r="L2707" s="1"/>
      <c r="M2707" s="1" t="s">
        <v>101</v>
      </c>
      <c r="N2707" s="1">
        <v>-27</v>
      </c>
      <c r="O2707" s="1">
        <v>-90</v>
      </c>
      <c r="P2707">
        <f t="shared" si="258"/>
        <v>63</v>
      </c>
      <c r="Q2707" s="1" t="s">
        <v>53</v>
      </c>
      <c r="R2707" s="1">
        <v>2</v>
      </c>
      <c r="S2707" s="1">
        <f t="shared" si="253"/>
        <v>63</v>
      </c>
      <c r="T2707" s="1">
        <f t="shared" si="254"/>
        <v>0</v>
      </c>
      <c r="U2707" t="s">
        <v>313</v>
      </c>
      <c r="V2707" t="s">
        <v>81</v>
      </c>
      <c r="W2707" s="1"/>
      <c r="X2707" s="1"/>
      <c r="Y2707" s="1"/>
      <c r="Z2707" s="5">
        <v>1.38</v>
      </c>
      <c r="AA2707" s="1">
        <v>80</v>
      </c>
      <c r="AB2707" s="6">
        <v>1.7</v>
      </c>
      <c r="AC2707" s="8">
        <f t="shared" si="255"/>
        <v>2955.9599999999996</v>
      </c>
      <c r="AD2707" s="1"/>
      <c r="AE2707" s="10">
        <f t="shared" si="256"/>
        <v>2955.9599999999996</v>
      </c>
      <c r="AF2707" s="1"/>
      <c r="AG2707" t="str">
        <f t="shared" si="257"/>
        <v/>
      </c>
      <c r="AI2707" s="1"/>
      <c r="AJ2707" s="1"/>
      <c r="AK2707" s="1"/>
      <c r="AL2707" s="1"/>
    </row>
    <row r="2708" spans="1:38" x14ac:dyDescent="0.35">
      <c r="A2708">
        <v>2707</v>
      </c>
      <c r="C2708">
        <v>78</v>
      </c>
      <c r="D2708">
        <v>529</v>
      </c>
      <c r="E2708" t="s">
        <v>46</v>
      </c>
      <c r="F2708" t="s">
        <v>34</v>
      </c>
      <c r="G2708">
        <v>49.746391299999999</v>
      </c>
      <c r="H2708">
        <v>126.5334015</v>
      </c>
      <c r="M2708" t="s">
        <v>37</v>
      </c>
      <c r="N2708">
        <v>12</v>
      </c>
      <c r="O2708">
        <v>10</v>
      </c>
      <c r="P2708">
        <f t="shared" si="258"/>
        <v>2</v>
      </c>
      <c r="Q2708" t="s">
        <v>36</v>
      </c>
      <c r="R2708">
        <v>1</v>
      </c>
      <c r="S2708">
        <f t="shared" si="253"/>
        <v>0</v>
      </c>
      <c r="T2708">
        <f t="shared" si="254"/>
        <v>2</v>
      </c>
      <c r="W2708">
        <f>SUM(S2708:S2712)</f>
        <v>49</v>
      </c>
      <c r="X2708">
        <f>SUM(T2708:T2712)</f>
        <v>12</v>
      </c>
      <c r="Y2708">
        <f>X2708+W2708</f>
        <v>61</v>
      </c>
      <c r="Z2708" s="5">
        <v>0.11</v>
      </c>
      <c r="AA2708">
        <v>0</v>
      </c>
      <c r="AB2708" s="6">
        <v>45.06</v>
      </c>
      <c r="AC2708" s="8">
        <f t="shared" si="255"/>
        <v>991.31999999999994</v>
      </c>
      <c r="AD2708" s="8">
        <f>SUM(AC2708:AC2712)</f>
        <v>10543.333999999999</v>
      </c>
      <c r="AE2708" s="8">
        <f t="shared" si="256"/>
        <v>991.31999999999994</v>
      </c>
      <c r="AF2708" s="8">
        <f>SUM(AE2708:AE2712)</f>
        <v>10543.333999999999</v>
      </c>
      <c r="AG2708">
        <f t="shared" si="257"/>
        <v>1</v>
      </c>
    </row>
    <row r="2709" spans="1:38" x14ac:dyDescent="0.35">
      <c r="A2709">
        <v>2708</v>
      </c>
      <c r="C2709">
        <v>78</v>
      </c>
      <c r="D2709">
        <v>529</v>
      </c>
      <c r="E2709" t="s">
        <v>46</v>
      </c>
      <c r="F2709" t="s">
        <v>34</v>
      </c>
      <c r="G2709">
        <v>49.746391299999999</v>
      </c>
      <c r="H2709">
        <v>126.5334015</v>
      </c>
      <c r="M2709" t="s">
        <v>40</v>
      </c>
      <c r="N2709">
        <v>10</v>
      </c>
      <c r="O2709">
        <v>5</v>
      </c>
      <c r="P2709">
        <f t="shared" si="258"/>
        <v>5</v>
      </c>
      <c r="Q2709" t="s">
        <v>36</v>
      </c>
      <c r="R2709">
        <v>1</v>
      </c>
      <c r="S2709">
        <f t="shared" si="253"/>
        <v>0</v>
      </c>
      <c r="T2709">
        <f t="shared" si="254"/>
        <v>5</v>
      </c>
      <c r="Z2709" s="5">
        <v>0.11</v>
      </c>
      <c r="AA2709">
        <v>0</v>
      </c>
      <c r="AB2709" s="6">
        <v>45.06</v>
      </c>
      <c r="AC2709" s="8">
        <f t="shared" si="255"/>
        <v>2478.3000000000002</v>
      </c>
      <c r="AE2709" s="8">
        <f t="shared" si="256"/>
        <v>2478.3000000000002</v>
      </c>
      <c r="AG2709" t="str">
        <f t="shared" si="257"/>
        <v/>
      </c>
    </row>
    <row r="2710" spans="1:38" x14ac:dyDescent="0.35">
      <c r="A2710">
        <v>2709</v>
      </c>
      <c r="C2710">
        <v>78</v>
      </c>
      <c r="D2710">
        <v>529</v>
      </c>
      <c r="E2710" t="s">
        <v>46</v>
      </c>
      <c r="F2710" t="s">
        <v>34</v>
      </c>
      <c r="G2710">
        <v>49.746391299999999</v>
      </c>
      <c r="H2710">
        <v>126.5334015</v>
      </c>
      <c r="M2710" t="s">
        <v>41</v>
      </c>
      <c r="N2710">
        <v>5</v>
      </c>
      <c r="O2710">
        <v>0</v>
      </c>
      <c r="P2710">
        <f t="shared" si="258"/>
        <v>5</v>
      </c>
      <c r="Q2710" t="s">
        <v>36</v>
      </c>
      <c r="R2710">
        <v>1</v>
      </c>
      <c r="S2710">
        <f t="shared" si="253"/>
        <v>0</v>
      </c>
      <c r="T2710">
        <f t="shared" si="254"/>
        <v>5</v>
      </c>
      <c r="Z2710" s="5">
        <v>0.11</v>
      </c>
      <c r="AA2710">
        <v>0</v>
      </c>
      <c r="AB2710" s="6">
        <v>38.51</v>
      </c>
      <c r="AC2710" s="8">
        <f t="shared" si="255"/>
        <v>2118.0499999999993</v>
      </c>
      <c r="AE2710" s="8">
        <f t="shared" si="256"/>
        <v>2118.0499999999993</v>
      </c>
      <c r="AG2710" t="str">
        <f t="shared" si="257"/>
        <v/>
      </c>
    </row>
    <row r="2711" spans="1:38" x14ac:dyDescent="0.35">
      <c r="A2711">
        <v>2710</v>
      </c>
      <c r="C2711">
        <v>91</v>
      </c>
      <c r="D2711">
        <v>529</v>
      </c>
      <c r="E2711" t="s">
        <v>46</v>
      </c>
      <c r="F2711" t="s">
        <v>34</v>
      </c>
      <c r="G2711">
        <v>49.746391299999999</v>
      </c>
      <c r="H2711">
        <v>126.5334015</v>
      </c>
      <c r="M2711" t="s">
        <v>60</v>
      </c>
      <c r="N2711">
        <v>0</v>
      </c>
      <c r="O2711">
        <v>-49</v>
      </c>
      <c r="P2711">
        <f t="shared" si="258"/>
        <v>49</v>
      </c>
      <c r="Q2711" t="s">
        <v>69</v>
      </c>
      <c r="R2711">
        <v>2</v>
      </c>
      <c r="S2711">
        <f t="shared" si="253"/>
        <v>49</v>
      </c>
      <c r="T2711">
        <f t="shared" si="254"/>
        <v>0</v>
      </c>
      <c r="U2711" t="s">
        <v>313</v>
      </c>
      <c r="V2711" t="s">
        <v>81</v>
      </c>
      <c r="Z2711" s="5">
        <v>0.86</v>
      </c>
      <c r="AA2711">
        <v>70</v>
      </c>
      <c r="AB2711" s="6">
        <v>3.92</v>
      </c>
      <c r="AC2711" s="8">
        <f t="shared" si="255"/>
        <v>4955.6639999999998</v>
      </c>
      <c r="AE2711" s="8">
        <f t="shared" si="256"/>
        <v>4955.6639999999998</v>
      </c>
      <c r="AG2711" t="str">
        <f t="shared" si="257"/>
        <v/>
      </c>
    </row>
    <row r="2712" spans="1:38" x14ac:dyDescent="0.35">
      <c r="A2712">
        <v>2711</v>
      </c>
      <c r="B2712" s="1"/>
      <c r="C2712">
        <v>91</v>
      </c>
      <c r="D2712">
        <v>529</v>
      </c>
      <c r="E2712" s="1" t="s">
        <v>46</v>
      </c>
      <c r="F2712" t="s">
        <v>34</v>
      </c>
      <c r="G2712" s="1">
        <v>49.746391299999999</v>
      </c>
      <c r="H2712" s="1">
        <v>126.5334015</v>
      </c>
      <c r="I2712" s="1"/>
      <c r="J2712" s="1"/>
      <c r="K2712" s="1"/>
      <c r="L2712" s="1"/>
      <c r="M2712" s="1" t="s">
        <v>44</v>
      </c>
      <c r="N2712" s="1">
        <v>-49</v>
      </c>
      <c r="O2712" s="1">
        <v>-49</v>
      </c>
      <c r="P2712">
        <f t="shared" si="258"/>
        <v>0</v>
      </c>
      <c r="Q2712" s="1" t="s">
        <v>69</v>
      </c>
      <c r="R2712" s="1">
        <v>2</v>
      </c>
      <c r="S2712" s="1">
        <f t="shared" si="253"/>
        <v>0</v>
      </c>
      <c r="T2712" s="1">
        <f t="shared" si="254"/>
        <v>0</v>
      </c>
      <c r="U2712" t="s">
        <v>38</v>
      </c>
      <c r="V2712" t="s">
        <v>73</v>
      </c>
      <c r="W2712" s="1"/>
      <c r="X2712" s="1"/>
      <c r="Y2712" s="1"/>
      <c r="Z2712" s="5">
        <v>1.74</v>
      </c>
      <c r="AA2712" s="1">
        <v>60</v>
      </c>
      <c r="AB2712" s="6">
        <v>1.27</v>
      </c>
      <c r="AC2712" s="8">
        <f t="shared" si="255"/>
        <v>0</v>
      </c>
      <c r="AD2712" s="1"/>
      <c r="AE2712" s="10">
        <f t="shared" si="256"/>
        <v>0</v>
      </c>
      <c r="AF2712" s="1"/>
      <c r="AG2712" t="str">
        <f t="shared" si="257"/>
        <v/>
      </c>
      <c r="AI2712" s="1"/>
      <c r="AJ2712" s="1"/>
      <c r="AK2712" s="1"/>
      <c r="AL2712" s="1"/>
    </row>
    <row r="2713" spans="1:38" x14ac:dyDescent="0.35">
      <c r="A2713">
        <v>2712</v>
      </c>
      <c r="C2713">
        <v>76</v>
      </c>
      <c r="D2713">
        <v>530</v>
      </c>
      <c r="E2713" t="s">
        <v>46</v>
      </c>
      <c r="F2713" t="s">
        <v>34</v>
      </c>
      <c r="G2713">
        <v>49.814220429999999</v>
      </c>
      <c r="H2713">
        <v>126.51329800000001</v>
      </c>
      <c r="M2713" t="s">
        <v>37</v>
      </c>
      <c r="N2713">
        <v>5</v>
      </c>
      <c r="O2713">
        <v>4.5</v>
      </c>
      <c r="P2713">
        <f t="shared" si="258"/>
        <v>0.5</v>
      </c>
      <c r="Q2713" t="s">
        <v>36</v>
      </c>
      <c r="R2713">
        <v>1</v>
      </c>
      <c r="S2713">
        <f t="shared" si="253"/>
        <v>0</v>
      </c>
      <c r="T2713">
        <f t="shared" si="254"/>
        <v>0.5</v>
      </c>
      <c r="W2713">
        <f>SUM(S2713:S2718)</f>
        <v>37</v>
      </c>
      <c r="X2713">
        <f>SUM(T2713:T2718)</f>
        <v>5</v>
      </c>
      <c r="Y2713">
        <f>X2713+W2713</f>
        <v>42</v>
      </c>
      <c r="Z2713" s="5">
        <v>0.11</v>
      </c>
      <c r="AA2713">
        <v>0</v>
      </c>
      <c r="AB2713" s="6">
        <v>45.06</v>
      </c>
      <c r="AC2713" s="8">
        <f t="shared" si="255"/>
        <v>247.82999999999998</v>
      </c>
      <c r="AD2713" s="8">
        <f>SUM(AC2713:AC2718)</f>
        <v>17994.929</v>
      </c>
      <c r="AE2713" s="8">
        <f t="shared" si="256"/>
        <v>247.82999999999998</v>
      </c>
      <c r="AF2713" s="8">
        <f>SUM(AE2713:AE2718)</f>
        <v>17994.929</v>
      </c>
      <c r="AG2713">
        <f t="shared" si="257"/>
        <v>1</v>
      </c>
    </row>
    <row r="2714" spans="1:38" x14ac:dyDescent="0.35">
      <c r="A2714">
        <v>2713</v>
      </c>
      <c r="C2714">
        <v>76</v>
      </c>
      <c r="D2714">
        <v>530</v>
      </c>
      <c r="E2714" t="s">
        <v>46</v>
      </c>
      <c r="F2714" t="s">
        <v>34</v>
      </c>
      <c r="G2714">
        <v>49.814220429999999</v>
      </c>
      <c r="H2714">
        <v>126.51329800000001</v>
      </c>
      <c r="M2714" t="s">
        <v>40</v>
      </c>
      <c r="N2714">
        <v>4.5</v>
      </c>
      <c r="O2714">
        <v>3</v>
      </c>
      <c r="P2714">
        <f t="shared" si="258"/>
        <v>1.5</v>
      </c>
      <c r="Q2714" t="s">
        <v>36</v>
      </c>
      <c r="R2714">
        <v>1</v>
      </c>
      <c r="S2714">
        <f t="shared" si="253"/>
        <v>0</v>
      </c>
      <c r="T2714">
        <f t="shared" si="254"/>
        <v>1.5</v>
      </c>
      <c r="Z2714" s="5">
        <v>0.11</v>
      </c>
      <c r="AA2714">
        <v>0</v>
      </c>
      <c r="AB2714" s="6">
        <v>45.06</v>
      </c>
      <c r="AC2714" s="8">
        <f t="shared" si="255"/>
        <v>743.49</v>
      </c>
      <c r="AE2714" s="8">
        <f t="shared" si="256"/>
        <v>743.49</v>
      </c>
      <c r="AG2714" t="str">
        <f t="shared" si="257"/>
        <v/>
      </c>
    </row>
    <row r="2715" spans="1:38" x14ac:dyDescent="0.35">
      <c r="A2715">
        <v>2714</v>
      </c>
      <c r="C2715">
        <v>76</v>
      </c>
      <c r="D2715">
        <v>530</v>
      </c>
      <c r="E2715" t="s">
        <v>46</v>
      </c>
      <c r="F2715" t="s">
        <v>34</v>
      </c>
      <c r="G2715">
        <v>49.814220429999999</v>
      </c>
      <c r="H2715">
        <v>126.51329800000001</v>
      </c>
      <c r="M2715" t="s">
        <v>41</v>
      </c>
      <c r="N2715">
        <v>3</v>
      </c>
      <c r="O2715">
        <v>0</v>
      </c>
      <c r="P2715">
        <f t="shared" si="258"/>
        <v>3</v>
      </c>
      <c r="Q2715" t="s">
        <v>36</v>
      </c>
      <c r="R2715">
        <v>1</v>
      </c>
      <c r="S2715">
        <f t="shared" si="253"/>
        <v>0</v>
      </c>
      <c r="T2715">
        <f t="shared" si="254"/>
        <v>3</v>
      </c>
      <c r="Z2715" s="5">
        <v>0.11</v>
      </c>
      <c r="AA2715">
        <v>0</v>
      </c>
      <c r="AB2715" s="6">
        <v>38.51</v>
      </c>
      <c r="AC2715" s="8">
        <f t="shared" si="255"/>
        <v>1270.83</v>
      </c>
      <c r="AE2715" s="8">
        <f t="shared" si="256"/>
        <v>1270.83</v>
      </c>
      <c r="AG2715" t="str">
        <f t="shared" si="257"/>
        <v/>
      </c>
    </row>
    <row r="2716" spans="1:38" x14ac:dyDescent="0.35">
      <c r="A2716">
        <v>2715</v>
      </c>
      <c r="C2716">
        <v>89</v>
      </c>
      <c r="D2716">
        <v>530</v>
      </c>
      <c r="E2716" t="s">
        <v>46</v>
      </c>
      <c r="F2716" t="s">
        <v>34</v>
      </c>
      <c r="G2716">
        <v>49.814220429999999</v>
      </c>
      <c r="H2716">
        <v>126.51329800000001</v>
      </c>
      <c r="M2716" t="s">
        <v>57</v>
      </c>
      <c r="N2716">
        <v>0</v>
      </c>
      <c r="O2716">
        <v>-6</v>
      </c>
      <c r="P2716">
        <f t="shared" si="258"/>
        <v>6</v>
      </c>
      <c r="Q2716" t="s">
        <v>69</v>
      </c>
      <c r="R2716">
        <v>2</v>
      </c>
      <c r="S2716">
        <f t="shared" si="253"/>
        <v>6</v>
      </c>
      <c r="T2716">
        <f t="shared" si="254"/>
        <v>0</v>
      </c>
      <c r="U2716" t="s">
        <v>38</v>
      </c>
      <c r="V2716" t="s">
        <v>73</v>
      </c>
      <c r="Z2716" s="5">
        <v>0.93</v>
      </c>
      <c r="AA2716">
        <v>5</v>
      </c>
      <c r="AB2716" s="6">
        <v>10.95</v>
      </c>
      <c r="AC2716" s="8">
        <f t="shared" si="255"/>
        <v>5804.5950000000003</v>
      </c>
      <c r="AE2716" s="8">
        <f t="shared" si="256"/>
        <v>5804.5950000000003</v>
      </c>
      <c r="AG2716" t="str">
        <f t="shared" si="257"/>
        <v/>
      </c>
    </row>
    <row r="2717" spans="1:38" x14ac:dyDescent="0.35">
      <c r="A2717">
        <v>2716</v>
      </c>
      <c r="C2717">
        <v>89</v>
      </c>
      <c r="D2717">
        <v>530</v>
      </c>
      <c r="E2717" t="s">
        <v>46</v>
      </c>
      <c r="F2717" t="s">
        <v>34</v>
      </c>
      <c r="G2717">
        <v>49.814220429999999</v>
      </c>
      <c r="H2717">
        <v>126.51329800000001</v>
      </c>
      <c r="M2717" t="s">
        <v>60</v>
      </c>
      <c r="N2717">
        <v>-6</v>
      </c>
      <c r="O2717">
        <v>-37</v>
      </c>
      <c r="P2717">
        <f t="shared" si="258"/>
        <v>31</v>
      </c>
      <c r="Q2717" t="s">
        <v>69</v>
      </c>
      <c r="R2717">
        <v>2</v>
      </c>
      <c r="S2717">
        <f t="shared" si="253"/>
        <v>31</v>
      </c>
      <c r="T2717">
        <f t="shared" si="254"/>
        <v>0</v>
      </c>
      <c r="U2717" t="s">
        <v>38</v>
      </c>
      <c r="V2717" t="s">
        <v>81</v>
      </c>
      <c r="Z2717" s="5">
        <v>0.86</v>
      </c>
      <c r="AA2717">
        <v>5</v>
      </c>
      <c r="AB2717" s="6">
        <v>3.92</v>
      </c>
      <c r="AC2717" s="8">
        <f t="shared" si="255"/>
        <v>9928.1839999999993</v>
      </c>
      <c r="AE2717" s="8">
        <f t="shared" si="256"/>
        <v>9928.1839999999993</v>
      </c>
      <c r="AG2717" t="str">
        <f t="shared" si="257"/>
        <v/>
      </c>
    </row>
    <row r="2718" spans="1:38" x14ac:dyDescent="0.35">
      <c r="A2718">
        <v>2717</v>
      </c>
      <c r="B2718" s="1"/>
      <c r="C2718">
        <v>89</v>
      </c>
      <c r="D2718">
        <v>530</v>
      </c>
      <c r="E2718" s="1" t="s">
        <v>46</v>
      </c>
      <c r="F2718" t="s">
        <v>34</v>
      </c>
      <c r="G2718" s="1">
        <v>49.814220429999999</v>
      </c>
      <c r="H2718" s="1">
        <v>126.51329800000001</v>
      </c>
      <c r="I2718" s="1"/>
      <c r="J2718" s="1"/>
      <c r="K2718" s="1"/>
      <c r="L2718" s="1"/>
      <c r="M2718" s="1" t="s">
        <v>44</v>
      </c>
      <c r="N2718" s="1">
        <v>-37</v>
      </c>
      <c r="O2718" s="1">
        <v>-37</v>
      </c>
      <c r="P2718">
        <f t="shared" si="258"/>
        <v>0</v>
      </c>
      <c r="Q2718" s="1" t="s">
        <v>69</v>
      </c>
      <c r="R2718" s="1">
        <v>2</v>
      </c>
      <c r="S2718" s="1">
        <f t="shared" si="253"/>
        <v>0</v>
      </c>
      <c r="T2718" s="1">
        <f t="shared" si="254"/>
        <v>0</v>
      </c>
      <c r="U2718" t="s">
        <v>38</v>
      </c>
      <c r="V2718" t="s">
        <v>81</v>
      </c>
      <c r="W2718" s="1"/>
      <c r="X2718" s="1"/>
      <c r="Y2718" s="1"/>
      <c r="Z2718" s="5">
        <v>1.74</v>
      </c>
      <c r="AA2718" s="1">
        <v>0</v>
      </c>
      <c r="AB2718" s="6">
        <v>1.27</v>
      </c>
      <c r="AC2718" s="8">
        <f t="shared" si="255"/>
        <v>0</v>
      </c>
      <c r="AD2718" s="1"/>
      <c r="AE2718" s="10">
        <f t="shared" si="256"/>
        <v>0</v>
      </c>
      <c r="AF2718" s="1"/>
      <c r="AG2718" t="str">
        <f t="shared" si="257"/>
        <v/>
      </c>
      <c r="AI2718" s="1"/>
      <c r="AJ2718" s="1"/>
      <c r="AK2718" s="1"/>
      <c r="AL2718" s="1"/>
    </row>
    <row r="2719" spans="1:38" x14ac:dyDescent="0.35">
      <c r="A2719">
        <v>2718</v>
      </c>
      <c r="C2719">
        <v>77</v>
      </c>
      <c r="D2719">
        <v>531</v>
      </c>
      <c r="E2719" t="s">
        <v>46</v>
      </c>
      <c r="F2719" t="s">
        <v>34</v>
      </c>
      <c r="G2719">
        <v>49.81529999</v>
      </c>
      <c r="H2719">
        <v>126.5137024</v>
      </c>
      <c r="M2719" t="s">
        <v>37</v>
      </c>
      <c r="N2719">
        <v>7</v>
      </c>
      <c r="O2719">
        <v>6</v>
      </c>
      <c r="P2719">
        <f t="shared" si="258"/>
        <v>1</v>
      </c>
      <c r="Q2719" t="s">
        <v>36</v>
      </c>
      <c r="R2719">
        <v>1</v>
      </c>
      <c r="S2719">
        <f t="shared" si="253"/>
        <v>0</v>
      </c>
      <c r="T2719">
        <f t="shared" si="254"/>
        <v>1</v>
      </c>
      <c r="W2719">
        <f>SUM(S2719:S2724)</f>
        <v>21</v>
      </c>
      <c r="X2719">
        <f>SUM(T2719:T2724)</f>
        <v>7</v>
      </c>
      <c r="Y2719">
        <f>X2719+W2719</f>
        <v>28</v>
      </c>
      <c r="Z2719" s="5">
        <v>0.11</v>
      </c>
      <c r="AA2719">
        <v>0</v>
      </c>
      <c r="AB2719" s="6">
        <v>45.06</v>
      </c>
      <c r="AC2719" s="8">
        <f t="shared" si="255"/>
        <v>495.65999999999997</v>
      </c>
      <c r="AD2719" s="8">
        <f>SUM(AC2719:AC2724)</f>
        <v>9921.5630000000001</v>
      </c>
      <c r="AE2719" s="8">
        <f t="shared" si="256"/>
        <v>495.65999999999997</v>
      </c>
      <c r="AF2719" s="8">
        <f>SUM(AE2719:AE2724)</f>
        <v>9921.5630000000001</v>
      </c>
      <c r="AG2719">
        <f t="shared" si="257"/>
        <v>1</v>
      </c>
    </row>
    <row r="2720" spans="1:38" x14ac:dyDescent="0.35">
      <c r="A2720">
        <v>2719</v>
      </c>
      <c r="C2720">
        <v>77</v>
      </c>
      <c r="D2720">
        <v>531</v>
      </c>
      <c r="E2720" t="s">
        <v>46</v>
      </c>
      <c r="F2720" t="s">
        <v>34</v>
      </c>
      <c r="G2720">
        <v>49.81529999</v>
      </c>
      <c r="H2720">
        <v>126.5137024</v>
      </c>
      <c r="M2720" t="s">
        <v>40</v>
      </c>
      <c r="N2720">
        <v>6</v>
      </c>
      <c r="O2720">
        <v>4</v>
      </c>
      <c r="P2720">
        <f t="shared" si="258"/>
        <v>2</v>
      </c>
      <c r="Q2720" t="s">
        <v>36</v>
      </c>
      <c r="R2720">
        <v>1</v>
      </c>
      <c r="S2720">
        <f t="shared" si="253"/>
        <v>0</v>
      </c>
      <c r="T2720">
        <f t="shared" si="254"/>
        <v>2</v>
      </c>
      <c r="Z2720" s="5">
        <v>0.11</v>
      </c>
      <c r="AA2720">
        <v>0</v>
      </c>
      <c r="AB2720" s="6">
        <v>45.06</v>
      </c>
      <c r="AC2720" s="8">
        <f t="shared" si="255"/>
        <v>991.31999999999994</v>
      </c>
      <c r="AE2720" s="8">
        <f t="shared" si="256"/>
        <v>991.31999999999994</v>
      </c>
      <c r="AG2720" t="str">
        <f t="shared" si="257"/>
        <v/>
      </c>
    </row>
    <row r="2721" spans="1:38" x14ac:dyDescent="0.35">
      <c r="A2721">
        <v>2720</v>
      </c>
      <c r="C2721">
        <v>77</v>
      </c>
      <c r="D2721">
        <v>531</v>
      </c>
      <c r="E2721" t="s">
        <v>46</v>
      </c>
      <c r="F2721" t="s">
        <v>34</v>
      </c>
      <c r="G2721">
        <v>49.81529999</v>
      </c>
      <c r="H2721">
        <v>126.5137024</v>
      </c>
      <c r="M2721" t="s">
        <v>41</v>
      </c>
      <c r="N2721">
        <v>4</v>
      </c>
      <c r="O2721">
        <v>0</v>
      </c>
      <c r="P2721">
        <f t="shared" si="258"/>
        <v>4</v>
      </c>
      <c r="Q2721" t="s">
        <v>36</v>
      </c>
      <c r="R2721">
        <v>1</v>
      </c>
      <c r="S2721">
        <f t="shared" si="253"/>
        <v>0</v>
      </c>
      <c r="T2721">
        <f t="shared" si="254"/>
        <v>4</v>
      </c>
      <c r="Z2721" s="5">
        <v>0.11</v>
      </c>
      <c r="AA2721">
        <v>0</v>
      </c>
      <c r="AB2721" s="6">
        <v>38.51</v>
      </c>
      <c r="AC2721" s="8">
        <f t="shared" si="255"/>
        <v>1694.4399999999998</v>
      </c>
      <c r="AE2721" s="8">
        <f t="shared" si="256"/>
        <v>1694.4399999999998</v>
      </c>
      <c r="AG2721" t="str">
        <f t="shared" si="257"/>
        <v/>
      </c>
    </row>
    <row r="2722" spans="1:38" x14ac:dyDescent="0.35">
      <c r="A2722">
        <v>2721</v>
      </c>
      <c r="C2722">
        <v>90</v>
      </c>
      <c r="D2722">
        <v>531</v>
      </c>
      <c r="E2722" t="s">
        <v>46</v>
      </c>
      <c r="F2722" t="s">
        <v>34</v>
      </c>
      <c r="G2722">
        <v>49.81529999</v>
      </c>
      <c r="H2722">
        <v>126.5137024</v>
      </c>
      <c r="M2722" t="s">
        <v>57</v>
      </c>
      <c r="N2722">
        <v>0</v>
      </c>
      <c r="O2722">
        <v>-5</v>
      </c>
      <c r="P2722">
        <f t="shared" si="258"/>
        <v>5</v>
      </c>
      <c r="Q2722" t="s">
        <v>54</v>
      </c>
      <c r="R2722">
        <v>2</v>
      </c>
      <c r="S2722">
        <f t="shared" si="253"/>
        <v>5</v>
      </c>
      <c r="T2722">
        <f t="shared" si="254"/>
        <v>0</v>
      </c>
      <c r="U2722" t="s">
        <v>38</v>
      </c>
      <c r="V2722" t="s">
        <v>314</v>
      </c>
      <c r="Z2722" s="5">
        <v>0.93</v>
      </c>
      <c r="AA2722">
        <v>10</v>
      </c>
      <c r="AB2722" s="6">
        <v>10.95</v>
      </c>
      <c r="AC2722" s="8">
        <f t="shared" si="255"/>
        <v>4582.5749999999998</v>
      </c>
      <c r="AE2722" s="8">
        <f t="shared" si="256"/>
        <v>4582.5749999999998</v>
      </c>
      <c r="AG2722" t="str">
        <f t="shared" si="257"/>
        <v/>
      </c>
    </row>
    <row r="2723" spans="1:38" x14ac:dyDescent="0.35">
      <c r="A2723">
        <v>2722</v>
      </c>
      <c r="C2723">
        <v>90</v>
      </c>
      <c r="D2723">
        <v>531</v>
      </c>
      <c r="E2723" t="s">
        <v>46</v>
      </c>
      <c r="F2723" t="s">
        <v>34</v>
      </c>
      <c r="G2723">
        <v>49.81529999</v>
      </c>
      <c r="H2723">
        <v>126.5137024</v>
      </c>
      <c r="M2723" t="s">
        <v>60</v>
      </c>
      <c r="N2723">
        <v>-5</v>
      </c>
      <c r="O2723">
        <v>-21</v>
      </c>
      <c r="P2723">
        <f t="shared" si="258"/>
        <v>16</v>
      </c>
      <c r="Q2723" t="s">
        <v>69</v>
      </c>
      <c r="R2723">
        <v>2</v>
      </c>
      <c r="S2723">
        <f t="shared" si="253"/>
        <v>16</v>
      </c>
      <c r="T2723">
        <f t="shared" si="254"/>
        <v>0</v>
      </c>
      <c r="U2723" t="s">
        <v>38</v>
      </c>
      <c r="V2723" t="s">
        <v>314</v>
      </c>
      <c r="Z2723" s="5">
        <v>0.86</v>
      </c>
      <c r="AA2723">
        <v>60</v>
      </c>
      <c r="AB2723" s="6">
        <v>3.92</v>
      </c>
      <c r="AC2723" s="8">
        <f t="shared" si="255"/>
        <v>2157.5680000000002</v>
      </c>
      <c r="AE2723" s="8">
        <f t="shared" si="256"/>
        <v>2157.5680000000002</v>
      </c>
      <c r="AG2723" t="str">
        <f t="shared" si="257"/>
        <v/>
      </c>
    </row>
    <row r="2724" spans="1:38" x14ac:dyDescent="0.35">
      <c r="A2724">
        <v>2723</v>
      </c>
      <c r="B2724" s="1"/>
      <c r="C2724">
        <v>90</v>
      </c>
      <c r="D2724">
        <v>531</v>
      </c>
      <c r="E2724" s="1" t="s">
        <v>46</v>
      </c>
      <c r="F2724" t="s">
        <v>34</v>
      </c>
      <c r="G2724" s="1">
        <v>49.81529999</v>
      </c>
      <c r="H2724" s="1">
        <v>126.5137024</v>
      </c>
      <c r="I2724" s="1"/>
      <c r="J2724" s="1"/>
      <c r="K2724" s="1"/>
      <c r="L2724" s="1"/>
      <c r="M2724" s="1" t="s">
        <v>48</v>
      </c>
      <c r="N2724" s="1">
        <v>-21</v>
      </c>
      <c r="O2724" s="1">
        <v>-21</v>
      </c>
      <c r="P2724">
        <f t="shared" si="258"/>
        <v>0</v>
      </c>
      <c r="Q2724" s="1" t="s">
        <v>43</v>
      </c>
      <c r="R2724" s="1">
        <v>2</v>
      </c>
      <c r="S2724" s="1">
        <f t="shared" si="253"/>
        <v>0</v>
      </c>
      <c r="T2724" s="1">
        <f t="shared" si="254"/>
        <v>0</v>
      </c>
      <c r="U2724" t="s">
        <v>38</v>
      </c>
      <c r="V2724" t="s">
        <v>314</v>
      </c>
      <c r="W2724" s="1"/>
      <c r="X2724" s="1"/>
      <c r="Y2724" s="1"/>
      <c r="Z2724" s="5">
        <v>1.17</v>
      </c>
      <c r="AA2724" s="1">
        <v>60</v>
      </c>
      <c r="AB2724" s="6">
        <v>3.92</v>
      </c>
      <c r="AC2724" s="8">
        <f t="shared" si="255"/>
        <v>0</v>
      </c>
      <c r="AD2724" s="1"/>
      <c r="AE2724" s="10">
        <f t="shared" si="256"/>
        <v>0</v>
      </c>
      <c r="AF2724" s="1"/>
      <c r="AG2724" t="str">
        <f t="shared" si="257"/>
        <v/>
      </c>
      <c r="AI2724" s="1"/>
      <c r="AJ2724" s="1"/>
      <c r="AK2724" s="1"/>
      <c r="AL2724" s="1"/>
    </row>
    <row r="2725" spans="1:38" x14ac:dyDescent="0.35">
      <c r="A2725">
        <v>2724</v>
      </c>
      <c r="C2725">
        <v>397</v>
      </c>
      <c r="D2725">
        <v>532</v>
      </c>
      <c r="E2725" t="s">
        <v>46</v>
      </c>
      <c r="F2725" t="s">
        <v>34</v>
      </c>
      <c r="G2725">
        <v>50.386940000000003</v>
      </c>
      <c r="H2725">
        <v>125.9499969</v>
      </c>
      <c r="M2725" t="s">
        <v>37</v>
      </c>
      <c r="N2725">
        <v>10</v>
      </c>
      <c r="O2725">
        <v>9</v>
      </c>
      <c r="P2725">
        <f t="shared" si="258"/>
        <v>1</v>
      </c>
      <c r="Q2725" t="s">
        <v>36</v>
      </c>
      <c r="R2725">
        <v>1</v>
      </c>
      <c r="S2725">
        <f t="shared" si="253"/>
        <v>0</v>
      </c>
      <c r="T2725">
        <f t="shared" si="254"/>
        <v>1</v>
      </c>
      <c r="W2725">
        <f>SUM(S2725:S2730)</f>
        <v>56</v>
      </c>
      <c r="X2725">
        <f>SUM(T2725:T2730)</f>
        <v>10</v>
      </c>
      <c r="Y2725">
        <f>X2725+W2725</f>
        <v>66</v>
      </c>
      <c r="Z2725" s="5">
        <v>0.11</v>
      </c>
      <c r="AA2725">
        <v>0</v>
      </c>
      <c r="AB2725" s="6">
        <v>45.06</v>
      </c>
      <c r="AC2725" s="8">
        <f t="shared" si="255"/>
        <v>495.65999999999997</v>
      </c>
      <c r="AD2725" s="8">
        <f>SUM(AC2725:AC2730)</f>
        <v>26901.187999999998</v>
      </c>
      <c r="AE2725" s="8">
        <f t="shared" si="256"/>
        <v>495.65999999999997</v>
      </c>
      <c r="AF2725" s="8">
        <f>SUM(AE2725:AE2730)</f>
        <v>26901.187999999998</v>
      </c>
      <c r="AG2725">
        <f t="shared" si="257"/>
        <v>1</v>
      </c>
    </row>
    <row r="2726" spans="1:38" x14ac:dyDescent="0.35">
      <c r="A2726">
        <v>2725</v>
      </c>
      <c r="C2726">
        <v>397</v>
      </c>
      <c r="D2726">
        <v>532</v>
      </c>
      <c r="E2726" t="s">
        <v>46</v>
      </c>
      <c r="F2726" t="s">
        <v>34</v>
      </c>
      <c r="G2726">
        <v>50.386940000000003</v>
      </c>
      <c r="H2726">
        <v>125.9499969</v>
      </c>
      <c r="M2726" t="s">
        <v>66</v>
      </c>
      <c r="N2726">
        <v>9</v>
      </c>
      <c r="O2726">
        <v>8</v>
      </c>
      <c r="P2726">
        <f t="shared" si="258"/>
        <v>1</v>
      </c>
      <c r="Q2726" t="s">
        <v>36</v>
      </c>
      <c r="R2726">
        <v>1</v>
      </c>
      <c r="S2726">
        <f t="shared" si="253"/>
        <v>0</v>
      </c>
      <c r="T2726">
        <f t="shared" si="254"/>
        <v>1</v>
      </c>
      <c r="Z2726" s="5">
        <v>0.11</v>
      </c>
      <c r="AA2726">
        <v>0</v>
      </c>
      <c r="AB2726" s="6">
        <v>45.06</v>
      </c>
      <c r="AC2726" s="8">
        <f t="shared" si="255"/>
        <v>495.65999999999997</v>
      </c>
      <c r="AE2726" s="8">
        <f t="shared" si="256"/>
        <v>495.65999999999997</v>
      </c>
      <c r="AG2726" t="str">
        <f t="shared" si="257"/>
        <v/>
      </c>
    </row>
    <row r="2727" spans="1:38" x14ac:dyDescent="0.35">
      <c r="A2727">
        <v>2726</v>
      </c>
      <c r="C2727">
        <v>397</v>
      </c>
      <c r="D2727">
        <v>532</v>
      </c>
      <c r="E2727" t="s">
        <v>46</v>
      </c>
      <c r="F2727" t="s">
        <v>34</v>
      </c>
      <c r="G2727">
        <v>50.386940000000003</v>
      </c>
      <c r="H2727">
        <v>125.9499969</v>
      </c>
      <c r="M2727" t="s">
        <v>41</v>
      </c>
      <c r="N2727">
        <v>8</v>
      </c>
      <c r="O2727">
        <v>0</v>
      </c>
      <c r="P2727">
        <f t="shared" si="258"/>
        <v>8</v>
      </c>
      <c r="Q2727" t="s">
        <v>36</v>
      </c>
      <c r="R2727">
        <v>1</v>
      </c>
      <c r="S2727">
        <f t="shared" si="253"/>
        <v>0</v>
      </c>
      <c r="T2727">
        <f t="shared" si="254"/>
        <v>8</v>
      </c>
      <c r="Z2727" s="5">
        <v>0.11</v>
      </c>
      <c r="AA2727">
        <v>0</v>
      </c>
      <c r="AB2727" s="6">
        <v>38.51</v>
      </c>
      <c r="AC2727" s="8">
        <f t="shared" si="255"/>
        <v>3388.8799999999997</v>
      </c>
      <c r="AE2727" s="8">
        <f t="shared" si="256"/>
        <v>3388.8799999999997</v>
      </c>
      <c r="AG2727" t="str">
        <f t="shared" si="257"/>
        <v/>
      </c>
    </row>
    <row r="2728" spans="1:38" x14ac:dyDescent="0.35">
      <c r="A2728">
        <v>2727</v>
      </c>
      <c r="C2728">
        <v>444</v>
      </c>
      <c r="D2728">
        <v>532</v>
      </c>
      <c r="E2728" t="s">
        <v>46</v>
      </c>
      <c r="F2728" t="s">
        <v>34</v>
      </c>
      <c r="G2728">
        <v>50.386940000000003</v>
      </c>
      <c r="H2728">
        <v>125.9499969</v>
      </c>
      <c r="M2728" t="s">
        <v>315</v>
      </c>
      <c r="N2728">
        <v>0</v>
      </c>
      <c r="O2728">
        <v>-25</v>
      </c>
      <c r="P2728">
        <f t="shared" si="258"/>
        <v>25</v>
      </c>
      <c r="Q2728" t="s">
        <v>43</v>
      </c>
      <c r="R2728">
        <v>2</v>
      </c>
      <c r="S2728">
        <f t="shared" si="253"/>
        <v>25</v>
      </c>
      <c r="T2728">
        <f t="shared" si="254"/>
        <v>0</v>
      </c>
      <c r="U2728" t="s">
        <v>38</v>
      </c>
      <c r="V2728" t="s">
        <v>314</v>
      </c>
      <c r="Z2728" s="5">
        <v>1.71</v>
      </c>
      <c r="AA2728">
        <v>25</v>
      </c>
      <c r="AB2728" s="6">
        <v>3.92</v>
      </c>
      <c r="AC2728" s="8">
        <f t="shared" si="255"/>
        <v>12568.5</v>
      </c>
      <c r="AE2728" s="8">
        <f t="shared" si="256"/>
        <v>12568.5</v>
      </c>
      <c r="AG2728" t="str">
        <f t="shared" si="257"/>
        <v/>
      </c>
      <c r="AH2728" s="17"/>
    </row>
    <row r="2729" spans="1:38" x14ac:dyDescent="0.35">
      <c r="A2729">
        <v>2728</v>
      </c>
      <c r="C2729">
        <v>444</v>
      </c>
      <c r="D2729">
        <v>532</v>
      </c>
      <c r="E2729" t="s">
        <v>46</v>
      </c>
      <c r="F2729" t="s">
        <v>34</v>
      </c>
      <c r="G2729">
        <v>50.386940000000003</v>
      </c>
      <c r="H2729">
        <v>125.9499969</v>
      </c>
      <c r="M2729" t="s">
        <v>45</v>
      </c>
      <c r="N2729">
        <v>-25</v>
      </c>
      <c r="O2729">
        <v>-56</v>
      </c>
      <c r="P2729">
        <f t="shared" si="258"/>
        <v>31</v>
      </c>
      <c r="Q2729" t="s">
        <v>62</v>
      </c>
      <c r="R2729">
        <v>2</v>
      </c>
      <c r="S2729">
        <f t="shared" si="253"/>
        <v>31</v>
      </c>
      <c r="T2729">
        <f t="shared" si="254"/>
        <v>0</v>
      </c>
      <c r="U2729" t="s">
        <v>38</v>
      </c>
      <c r="V2729" t="s">
        <v>61</v>
      </c>
      <c r="Z2729" s="5">
        <v>1.17</v>
      </c>
      <c r="AA2729">
        <v>30</v>
      </c>
      <c r="AB2729" s="6">
        <v>3.92</v>
      </c>
      <c r="AC2729" s="8">
        <f t="shared" si="255"/>
        <v>9952.4879999999976</v>
      </c>
      <c r="AE2729" s="8">
        <f t="shared" si="256"/>
        <v>9952.4879999999976</v>
      </c>
      <c r="AG2729" t="str">
        <f t="shared" si="257"/>
        <v/>
      </c>
      <c r="AH2729" s="17"/>
    </row>
    <row r="2730" spans="1:38" x14ac:dyDescent="0.35">
      <c r="A2730">
        <v>2729</v>
      </c>
      <c r="B2730" s="1"/>
      <c r="C2730">
        <v>444</v>
      </c>
      <c r="D2730">
        <v>532</v>
      </c>
      <c r="E2730" s="1" t="s">
        <v>46</v>
      </c>
      <c r="F2730" t="s">
        <v>34</v>
      </c>
      <c r="G2730" s="1">
        <v>50.386940000000003</v>
      </c>
      <c r="H2730" s="1">
        <v>125.9499969</v>
      </c>
      <c r="I2730" s="1"/>
      <c r="J2730" s="1"/>
      <c r="K2730" s="1"/>
      <c r="L2730" s="1"/>
      <c r="M2730" s="1" t="s">
        <v>75</v>
      </c>
      <c r="N2730" s="1">
        <v>-56</v>
      </c>
      <c r="O2730" s="1">
        <v>-56</v>
      </c>
      <c r="P2730">
        <f t="shared" si="258"/>
        <v>0</v>
      </c>
      <c r="Q2730" s="1"/>
      <c r="R2730" s="1">
        <v>2</v>
      </c>
      <c r="S2730" s="1">
        <f t="shared" si="253"/>
        <v>0</v>
      </c>
      <c r="T2730" s="1">
        <f t="shared" si="254"/>
        <v>0</v>
      </c>
      <c r="U2730" t="s">
        <v>38</v>
      </c>
      <c r="V2730" t="s">
        <v>61</v>
      </c>
      <c r="W2730" s="1"/>
      <c r="X2730" s="1"/>
      <c r="Y2730" s="1"/>
      <c r="Z2730" s="5">
        <v>1.71</v>
      </c>
      <c r="AA2730" s="1">
        <v>0</v>
      </c>
      <c r="AB2730" s="6">
        <v>1.25</v>
      </c>
      <c r="AC2730" s="8">
        <f t="shared" si="255"/>
        <v>0</v>
      </c>
      <c r="AD2730" s="1"/>
      <c r="AE2730" s="10">
        <f t="shared" si="256"/>
        <v>0</v>
      </c>
      <c r="AF2730" s="1"/>
      <c r="AG2730" t="str">
        <f t="shared" si="257"/>
        <v/>
      </c>
      <c r="AH2730" s="17"/>
      <c r="AI2730" s="1"/>
      <c r="AJ2730" s="1"/>
      <c r="AK2730" s="1"/>
      <c r="AL2730" s="1"/>
    </row>
    <row r="2731" spans="1:38" x14ac:dyDescent="0.35">
      <c r="A2731">
        <v>2730</v>
      </c>
      <c r="C2731">
        <v>399</v>
      </c>
      <c r="D2731">
        <v>533</v>
      </c>
      <c r="E2731" t="s">
        <v>74</v>
      </c>
      <c r="F2731" t="s">
        <v>65</v>
      </c>
      <c r="G2731">
        <v>50.056671139999999</v>
      </c>
      <c r="H2731">
        <v>126.4213867</v>
      </c>
      <c r="M2731" t="s">
        <v>54</v>
      </c>
      <c r="N2731">
        <v>9</v>
      </c>
      <c r="O2731">
        <v>8</v>
      </c>
      <c r="P2731">
        <f t="shared" si="258"/>
        <v>1</v>
      </c>
      <c r="Q2731" t="s">
        <v>36</v>
      </c>
      <c r="R2731">
        <v>1</v>
      </c>
      <c r="S2731">
        <f t="shared" si="253"/>
        <v>0</v>
      </c>
      <c r="T2731">
        <f t="shared" si="254"/>
        <v>1</v>
      </c>
      <c r="W2731">
        <f>SUM(S2731:S2736)</f>
        <v>31</v>
      </c>
      <c r="X2731">
        <f>SUM(T2731:T2736)</f>
        <v>9</v>
      </c>
      <c r="Y2731">
        <f>X2731+W2731</f>
        <v>40</v>
      </c>
      <c r="Z2731" s="5">
        <v>0.16</v>
      </c>
      <c r="AA2731">
        <v>0</v>
      </c>
      <c r="AB2731" s="6">
        <v>37.4</v>
      </c>
      <c r="AC2731" s="8">
        <f t="shared" si="255"/>
        <v>598.4</v>
      </c>
      <c r="AD2731" s="8">
        <f>SUM(AC2731:AC2736)</f>
        <v>8500.2199999999993</v>
      </c>
      <c r="AE2731" s="8">
        <f t="shared" si="256"/>
        <v>598.4</v>
      </c>
      <c r="AF2731" s="8">
        <f>SUM(AE2731:AE2736)</f>
        <v>8500.2199999999993</v>
      </c>
      <c r="AG2731">
        <f t="shared" si="257"/>
        <v>1</v>
      </c>
    </row>
    <row r="2732" spans="1:38" x14ac:dyDescent="0.35">
      <c r="A2732">
        <v>2731</v>
      </c>
      <c r="C2732">
        <v>399</v>
      </c>
      <c r="D2732">
        <v>533</v>
      </c>
      <c r="E2732" t="s">
        <v>74</v>
      </c>
      <c r="F2732" t="s">
        <v>65</v>
      </c>
      <c r="G2732">
        <v>50.056671139999999</v>
      </c>
      <c r="H2732">
        <v>126.4213867</v>
      </c>
      <c r="M2732" t="s">
        <v>40</v>
      </c>
      <c r="N2732">
        <v>8</v>
      </c>
      <c r="O2732">
        <v>4</v>
      </c>
      <c r="P2732">
        <f t="shared" si="258"/>
        <v>4</v>
      </c>
      <c r="Q2732" t="s">
        <v>36</v>
      </c>
      <c r="R2732">
        <v>1</v>
      </c>
      <c r="S2732">
        <f t="shared" si="253"/>
        <v>0</v>
      </c>
      <c r="T2732">
        <f t="shared" si="254"/>
        <v>4</v>
      </c>
      <c r="Z2732" s="5">
        <v>0.16</v>
      </c>
      <c r="AA2732">
        <v>0</v>
      </c>
      <c r="AB2732" s="6">
        <v>37.4</v>
      </c>
      <c r="AC2732" s="8">
        <f t="shared" si="255"/>
        <v>2393.6</v>
      </c>
      <c r="AE2732" s="8">
        <f t="shared" si="256"/>
        <v>2393.6</v>
      </c>
      <c r="AG2732" t="str">
        <f t="shared" si="257"/>
        <v/>
      </c>
    </row>
    <row r="2733" spans="1:38" x14ac:dyDescent="0.35">
      <c r="A2733">
        <v>2732</v>
      </c>
      <c r="C2733">
        <v>399</v>
      </c>
      <c r="D2733">
        <v>533</v>
      </c>
      <c r="E2733" t="s">
        <v>74</v>
      </c>
      <c r="F2733" t="s">
        <v>65</v>
      </c>
      <c r="G2733">
        <v>50.056671139999999</v>
      </c>
      <c r="H2733">
        <v>126.4213867</v>
      </c>
      <c r="M2733" t="s">
        <v>80</v>
      </c>
      <c r="N2733">
        <v>4</v>
      </c>
      <c r="O2733">
        <v>0</v>
      </c>
      <c r="P2733">
        <f t="shared" si="258"/>
        <v>4</v>
      </c>
      <c r="Q2733" t="s">
        <v>36</v>
      </c>
      <c r="R2733">
        <v>1</v>
      </c>
      <c r="S2733">
        <f t="shared" si="253"/>
        <v>0</v>
      </c>
      <c r="T2733">
        <f t="shared" si="254"/>
        <v>4</v>
      </c>
      <c r="Z2733" s="5">
        <v>0.16</v>
      </c>
      <c r="AA2733">
        <v>0</v>
      </c>
      <c r="AB2733" s="6">
        <v>30.85</v>
      </c>
      <c r="AC2733" s="8">
        <f t="shared" si="255"/>
        <v>1974.4</v>
      </c>
      <c r="AE2733" s="8">
        <f t="shared" si="256"/>
        <v>1974.4</v>
      </c>
      <c r="AG2733" t="str">
        <f t="shared" si="257"/>
        <v/>
      </c>
    </row>
    <row r="2734" spans="1:38" x14ac:dyDescent="0.35">
      <c r="A2734">
        <v>2733</v>
      </c>
      <c r="C2734">
        <v>446</v>
      </c>
      <c r="D2734">
        <v>533</v>
      </c>
      <c r="E2734" t="s">
        <v>74</v>
      </c>
      <c r="F2734" t="s">
        <v>65</v>
      </c>
      <c r="G2734">
        <v>50.056671139999999</v>
      </c>
      <c r="H2734">
        <v>126.4213867</v>
      </c>
      <c r="M2734" t="s">
        <v>211</v>
      </c>
      <c r="N2734">
        <v>0</v>
      </c>
      <c r="O2734">
        <v>-1</v>
      </c>
      <c r="P2734">
        <f t="shared" si="258"/>
        <v>1</v>
      </c>
      <c r="Q2734" t="s">
        <v>53</v>
      </c>
      <c r="R2734">
        <v>2</v>
      </c>
      <c r="S2734">
        <f t="shared" si="253"/>
        <v>1</v>
      </c>
      <c r="T2734">
        <f t="shared" si="254"/>
        <v>0</v>
      </c>
      <c r="U2734" t="s">
        <v>38</v>
      </c>
      <c r="V2734" t="s">
        <v>61</v>
      </c>
      <c r="Z2734" s="5">
        <v>1.38</v>
      </c>
      <c r="AA2734">
        <v>0</v>
      </c>
      <c r="AB2734" s="6">
        <v>0.39</v>
      </c>
      <c r="AC2734" s="8">
        <f t="shared" si="255"/>
        <v>53.82</v>
      </c>
      <c r="AE2734" s="8">
        <f t="shared" si="256"/>
        <v>53.82</v>
      </c>
      <c r="AG2734" t="str">
        <f t="shared" si="257"/>
        <v/>
      </c>
    </row>
    <row r="2735" spans="1:38" x14ac:dyDescent="0.35">
      <c r="A2735">
        <v>2734</v>
      </c>
      <c r="C2735">
        <v>446</v>
      </c>
      <c r="D2735">
        <v>533</v>
      </c>
      <c r="E2735" t="s">
        <v>74</v>
      </c>
      <c r="F2735" t="s">
        <v>65</v>
      </c>
      <c r="G2735">
        <v>50.056671139999999</v>
      </c>
      <c r="H2735">
        <v>126.4213867</v>
      </c>
      <c r="M2735" t="s">
        <v>82</v>
      </c>
      <c r="N2735">
        <v>-1</v>
      </c>
      <c r="O2735">
        <v>-11</v>
      </c>
      <c r="P2735">
        <f t="shared" si="258"/>
        <v>10</v>
      </c>
      <c r="Q2735" t="s">
        <v>62</v>
      </c>
      <c r="R2735">
        <v>2</v>
      </c>
      <c r="S2735">
        <f t="shared" si="253"/>
        <v>10</v>
      </c>
      <c r="T2735">
        <f t="shared" si="254"/>
        <v>0</v>
      </c>
      <c r="U2735" t="s">
        <v>38</v>
      </c>
      <c r="V2735" t="s">
        <v>247</v>
      </c>
      <c r="Z2735" s="5">
        <v>1.45</v>
      </c>
      <c r="AA2735">
        <v>0</v>
      </c>
      <c r="AB2735" s="6">
        <v>1.2</v>
      </c>
      <c r="AC2735" s="8">
        <f t="shared" si="255"/>
        <v>1739.9999999999998</v>
      </c>
      <c r="AE2735" s="8">
        <f t="shared" si="256"/>
        <v>1739.9999999999998</v>
      </c>
      <c r="AG2735" t="str">
        <f t="shared" si="257"/>
        <v/>
      </c>
    </row>
    <row r="2736" spans="1:38" x14ac:dyDescent="0.35">
      <c r="A2736">
        <v>2735</v>
      </c>
      <c r="B2736" s="1"/>
      <c r="C2736">
        <v>446</v>
      </c>
      <c r="D2736">
        <v>533</v>
      </c>
      <c r="E2736" s="1" t="s">
        <v>74</v>
      </c>
      <c r="F2736" t="s">
        <v>65</v>
      </c>
      <c r="G2736" s="1">
        <v>50.056671139999999</v>
      </c>
      <c r="H2736" s="1">
        <v>126.4213867</v>
      </c>
      <c r="I2736" s="1"/>
      <c r="J2736" s="1"/>
      <c r="K2736" s="1"/>
      <c r="L2736" s="1"/>
      <c r="M2736" s="1" t="s">
        <v>83</v>
      </c>
      <c r="N2736" s="1">
        <v>-11</v>
      </c>
      <c r="O2736" s="1">
        <v>-31</v>
      </c>
      <c r="P2736">
        <f t="shared" si="258"/>
        <v>20</v>
      </c>
      <c r="Q2736" s="1" t="s">
        <v>53</v>
      </c>
      <c r="R2736" s="1">
        <v>2</v>
      </c>
      <c r="S2736" s="1">
        <f t="shared" si="253"/>
        <v>20</v>
      </c>
      <c r="T2736" s="1">
        <f t="shared" si="254"/>
        <v>0</v>
      </c>
      <c r="U2736" t="s">
        <v>38</v>
      </c>
      <c r="V2736" t="s">
        <v>247</v>
      </c>
      <c r="W2736" s="1"/>
      <c r="X2736" s="1"/>
      <c r="Y2736" s="1"/>
      <c r="Z2736" s="5">
        <v>1.45</v>
      </c>
      <c r="AA2736" s="1">
        <v>50</v>
      </c>
      <c r="AB2736" s="6">
        <v>1.2</v>
      </c>
      <c r="AC2736" s="8">
        <f t="shared" si="255"/>
        <v>1739.9999999999998</v>
      </c>
      <c r="AD2736" s="1"/>
      <c r="AE2736" s="10">
        <f t="shared" si="256"/>
        <v>1739.9999999999998</v>
      </c>
      <c r="AF2736" s="1"/>
      <c r="AG2736" t="str">
        <f t="shared" si="257"/>
        <v/>
      </c>
      <c r="AI2736" s="1"/>
      <c r="AJ2736" s="1"/>
      <c r="AK2736" s="1"/>
      <c r="AL2736" s="1"/>
    </row>
    <row r="2737" spans="1:38" x14ac:dyDescent="0.35">
      <c r="A2737">
        <v>2736</v>
      </c>
      <c r="C2737">
        <v>11</v>
      </c>
      <c r="D2737">
        <v>534</v>
      </c>
      <c r="E2737" t="s">
        <v>33</v>
      </c>
      <c r="F2737" t="s">
        <v>34</v>
      </c>
      <c r="G2737">
        <v>50.35303116</v>
      </c>
      <c r="H2737">
        <v>126.16419980000001</v>
      </c>
      <c r="M2737" t="s">
        <v>37</v>
      </c>
      <c r="N2737">
        <v>6</v>
      </c>
      <c r="O2737">
        <v>5</v>
      </c>
      <c r="P2737">
        <f t="shared" si="258"/>
        <v>1</v>
      </c>
      <c r="Q2737" t="s">
        <v>36</v>
      </c>
      <c r="R2737">
        <v>1</v>
      </c>
      <c r="S2737">
        <f t="shared" si="253"/>
        <v>0</v>
      </c>
      <c r="T2737">
        <f t="shared" si="254"/>
        <v>1</v>
      </c>
      <c r="W2737">
        <f>SUM(S2737:S2742)</f>
        <v>56</v>
      </c>
      <c r="X2737">
        <f>SUM(T2737:T2742)</f>
        <v>6</v>
      </c>
      <c r="Y2737">
        <f>X2737+W2737</f>
        <v>62</v>
      </c>
      <c r="Z2737" s="5">
        <v>0.14000000000000001</v>
      </c>
      <c r="AA2737">
        <v>0</v>
      </c>
      <c r="AB2737" s="6">
        <v>43.21</v>
      </c>
      <c r="AC2737" s="8">
        <f t="shared" si="255"/>
        <v>604.94000000000005</v>
      </c>
      <c r="AD2737" s="8">
        <f>SUM(AC2737:AC2742)</f>
        <v>7721.771999999999</v>
      </c>
      <c r="AE2737" s="8">
        <f t="shared" si="256"/>
        <v>604.94000000000005</v>
      </c>
      <c r="AF2737" s="8">
        <f>SUM(AE2737:AE2742)</f>
        <v>7721.771999999999</v>
      </c>
      <c r="AG2737">
        <f t="shared" si="257"/>
        <v>1</v>
      </c>
    </row>
    <row r="2738" spans="1:38" x14ac:dyDescent="0.35">
      <c r="A2738">
        <v>2737</v>
      </c>
      <c r="C2738">
        <v>11</v>
      </c>
      <c r="D2738">
        <v>534</v>
      </c>
      <c r="E2738" t="s">
        <v>33</v>
      </c>
      <c r="F2738" t="s">
        <v>34</v>
      </c>
      <c r="G2738">
        <v>50.35303116</v>
      </c>
      <c r="H2738">
        <v>126.16419980000001</v>
      </c>
      <c r="M2738" t="s">
        <v>40</v>
      </c>
      <c r="N2738">
        <v>5</v>
      </c>
      <c r="O2738">
        <v>3</v>
      </c>
      <c r="P2738">
        <f t="shared" si="258"/>
        <v>2</v>
      </c>
      <c r="Q2738" t="s">
        <v>36</v>
      </c>
      <c r="R2738">
        <v>1</v>
      </c>
      <c r="S2738">
        <f t="shared" si="253"/>
        <v>0</v>
      </c>
      <c r="T2738">
        <f t="shared" si="254"/>
        <v>2</v>
      </c>
      <c r="Z2738" s="5">
        <v>0.14000000000000001</v>
      </c>
      <c r="AA2738">
        <v>0</v>
      </c>
      <c r="AB2738" s="6">
        <v>43.21</v>
      </c>
      <c r="AC2738" s="8">
        <f t="shared" si="255"/>
        <v>1209.8800000000001</v>
      </c>
      <c r="AE2738" s="8">
        <f t="shared" si="256"/>
        <v>1209.8800000000001</v>
      </c>
      <c r="AG2738" t="str">
        <f t="shared" si="257"/>
        <v/>
      </c>
    </row>
    <row r="2739" spans="1:38" x14ac:dyDescent="0.35">
      <c r="A2739">
        <v>2738</v>
      </c>
      <c r="C2739">
        <v>11</v>
      </c>
      <c r="D2739">
        <v>534</v>
      </c>
      <c r="E2739" t="s">
        <v>33</v>
      </c>
      <c r="F2739" t="s">
        <v>34</v>
      </c>
      <c r="G2739">
        <v>50.35303116</v>
      </c>
      <c r="H2739">
        <v>126.16419980000001</v>
      </c>
      <c r="M2739" t="s">
        <v>41</v>
      </c>
      <c r="N2739">
        <v>3</v>
      </c>
      <c r="O2739">
        <v>0</v>
      </c>
      <c r="P2739">
        <f t="shared" si="258"/>
        <v>3</v>
      </c>
      <c r="Q2739" t="s">
        <v>36</v>
      </c>
      <c r="R2739">
        <v>1</v>
      </c>
      <c r="S2739">
        <f t="shared" si="253"/>
        <v>0</v>
      </c>
      <c r="T2739">
        <f t="shared" si="254"/>
        <v>3</v>
      </c>
      <c r="Z2739" s="5">
        <v>0.14000000000000001</v>
      </c>
      <c r="AA2739">
        <v>0</v>
      </c>
      <c r="AB2739" s="6">
        <v>36.65</v>
      </c>
      <c r="AC2739" s="8">
        <f t="shared" si="255"/>
        <v>1539.3000000000002</v>
      </c>
      <c r="AE2739" s="8">
        <f t="shared" si="256"/>
        <v>1539.3000000000002</v>
      </c>
      <c r="AG2739" t="str">
        <f t="shared" si="257"/>
        <v/>
      </c>
    </row>
    <row r="2740" spans="1:38" x14ac:dyDescent="0.35">
      <c r="A2740">
        <v>2739</v>
      </c>
      <c r="C2740">
        <v>17</v>
      </c>
      <c r="D2740">
        <v>534</v>
      </c>
      <c r="E2740" t="s">
        <v>33</v>
      </c>
      <c r="F2740" t="s">
        <v>34</v>
      </c>
      <c r="G2740">
        <v>50.35303116</v>
      </c>
      <c r="H2740">
        <v>126.16419980000001</v>
      </c>
      <c r="M2740" t="s">
        <v>106</v>
      </c>
      <c r="N2740">
        <v>0</v>
      </c>
      <c r="O2740">
        <v>-1</v>
      </c>
      <c r="P2740">
        <f t="shared" si="258"/>
        <v>1</v>
      </c>
      <c r="Q2740" t="s">
        <v>43</v>
      </c>
      <c r="R2740">
        <v>2</v>
      </c>
      <c r="S2740">
        <f t="shared" si="253"/>
        <v>1</v>
      </c>
      <c r="T2740">
        <f t="shared" si="254"/>
        <v>0</v>
      </c>
      <c r="U2740" t="s">
        <v>38</v>
      </c>
      <c r="V2740" t="s">
        <v>39</v>
      </c>
      <c r="Z2740" s="5">
        <v>1.31</v>
      </c>
      <c r="AA2740">
        <v>20</v>
      </c>
      <c r="AB2740" s="6">
        <v>4.74</v>
      </c>
      <c r="AC2740" s="8">
        <f t="shared" si="255"/>
        <v>496.75200000000007</v>
      </c>
      <c r="AE2740" s="8">
        <f t="shared" si="256"/>
        <v>496.75200000000007</v>
      </c>
      <c r="AG2740" t="str">
        <f t="shared" si="257"/>
        <v/>
      </c>
    </row>
    <row r="2741" spans="1:38" x14ac:dyDescent="0.35">
      <c r="A2741">
        <v>2740</v>
      </c>
      <c r="C2741">
        <v>17</v>
      </c>
      <c r="D2741">
        <v>534</v>
      </c>
      <c r="E2741" t="s">
        <v>33</v>
      </c>
      <c r="F2741" t="s">
        <v>34</v>
      </c>
      <c r="G2741">
        <v>50.35303116</v>
      </c>
      <c r="H2741">
        <v>126.16419980000001</v>
      </c>
      <c r="M2741" t="s">
        <v>48</v>
      </c>
      <c r="N2741">
        <v>-1</v>
      </c>
      <c r="O2741">
        <v>-56</v>
      </c>
      <c r="P2741">
        <f t="shared" si="258"/>
        <v>55</v>
      </c>
      <c r="Q2741" t="s">
        <v>43</v>
      </c>
      <c r="R2741">
        <v>2</v>
      </c>
      <c r="S2741">
        <f t="shared" si="253"/>
        <v>55</v>
      </c>
      <c r="T2741">
        <f t="shared" si="254"/>
        <v>0</v>
      </c>
      <c r="U2741" t="s">
        <v>38</v>
      </c>
      <c r="V2741" t="s">
        <v>39</v>
      </c>
      <c r="Z2741" s="5">
        <v>1.38</v>
      </c>
      <c r="AA2741">
        <v>70</v>
      </c>
      <c r="AB2741" s="6">
        <v>1.7</v>
      </c>
      <c r="AC2741" s="8">
        <f t="shared" si="255"/>
        <v>3870.8999999999987</v>
      </c>
      <c r="AE2741" s="8">
        <f t="shared" si="256"/>
        <v>3870.8999999999987</v>
      </c>
      <c r="AG2741" t="str">
        <f t="shared" si="257"/>
        <v/>
      </c>
    </row>
    <row r="2742" spans="1:38" x14ac:dyDescent="0.35">
      <c r="A2742">
        <v>2741</v>
      </c>
      <c r="B2742" s="1"/>
      <c r="C2742">
        <v>17</v>
      </c>
      <c r="D2742">
        <v>534</v>
      </c>
      <c r="E2742" s="1" t="s">
        <v>33</v>
      </c>
      <c r="F2742" t="s">
        <v>34</v>
      </c>
      <c r="G2742" s="1">
        <v>50.35303116</v>
      </c>
      <c r="H2742" s="1">
        <v>126.16419980000001</v>
      </c>
      <c r="I2742" s="1"/>
      <c r="J2742" s="1"/>
      <c r="K2742" s="1"/>
      <c r="L2742" s="1"/>
      <c r="M2742" s="1" t="s">
        <v>59</v>
      </c>
      <c r="N2742" s="1">
        <v>-56</v>
      </c>
      <c r="O2742" s="1">
        <v>-56</v>
      </c>
      <c r="P2742">
        <f t="shared" si="258"/>
        <v>0</v>
      </c>
      <c r="Q2742" s="1"/>
      <c r="R2742" s="1">
        <v>2</v>
      </c>
      <c r="S2742" s="1">
        <f t="shared" si="253"/>
        <v>0</v>
      </c>
      <c r="T2742" s="1">
        <f t="shared" si="254"/>
        <v>0</v>
      </c>
      <c r="U2742" t="s">
        <v>38</v>
      </c>
      <c r="V2742" t="s">
        <v>39</v>
      </c>
      <c r="W2742" s="1"/>
      <c r="X2742" s="1"/>
      <c r="Y2742" s="1"/>
      <c r="Z2742" s="5">
        <v>0</v>
      </c>
      <c r="AA2742" s="1">
        <v>0</v>
      </c>
      <c r="AB2742" s="6"/>
      <c r="AC2742" s="8">
        <f t="shared" si="255"/>
        <v>0</v>
      </c>
      <c r="AD2742" s="1"/>
      <c r="AE2742" s="10">
        <f t="shared" si="256"/>
        <v>0</v>
      </c>
      <c r="AF2742" s="1"/>
      <c r="AG2742" t="str">
        <f t="shared" si="257"/>
        <v/>
      </c>
      <c r="AI2742" s="1"/>
      <c r="AJ2742" s="1"/>
      <c r="AK2742" s="1"/>
      <c r="AL2742" s="1"/>
    </row>
    <row r="2743" spans="1:38" x14ac:dyDescent="0.35">
      <c r="A2743">
        <v>2742</v>
      </c>
      <c r="B2743" s="13"/>
      <c r="C2743">
        <v>825</v>
      </c>
      <c r="D2743">
        <v>534</v>
      </c>
      <c r="E2743" s="13" t="s">
        <v>33</v>
      </c>
      <c r="F2743" t="s">
        <v>34</v>
      </c>
      <c r="G2743" s="13">
        <v>50.776054379999998</v>
      </c>
      <c r="H2743" s="13">
        <v>125.7546387</v>
      </c>
      <c r="I2743" s="13"/>
      <c r="J2743" s="13"/>
      <c r="K2743" s="13"/>
      <c r="L2743" s="13"/>
      <c r="M2743" s="13"/>
      <c r="N2743" s="13">
        <v>0</v>
      </c>
      <c r="O2743" s="13">
        <v>0</v>
      </c>
      <c r="P2743" s="15">
        <f t="shared" si="258"/>
        <v>0</v>
      </c>
      <c r="Q2743" s="13"/>
      <c r="R2743" s="13">
        <v>2</v>
      </c>
      <c r="S2743" s="13">
        <f t="shared" si="253"/>
        <v>0</v>
      </c>
      <c r="T2743" s="13">
        <f t="shared" si="254"/>
        <v>0</v>
      </c>
      <c r="U2743" t="s">
        <v>38</v>
      </c>
      <c r="V2743" t="s">
        <v>39</v>
      </c>
      <c r="W2743" s="13"/>
      <c r="X2743" s="13"/>
      <c r="Y2743" s="13"/>
      <c r="Z2743" s="5">
        <v>0</v>
      </c>
      <c r="AA2743" s="13">
        <v>10</v>
      </c>
      <c r="AB2743" s="6"/>
      <c r="AC2743" s="8">
        <f t="shared" si="255"/>
        <v>0</v>
      </c>
      <c r="AD2743" s="13"/>
      <c r="AE2743" s="14">
        <f t="shared" si="256"/>
        <v>0</v>
      </c>
      <c r="AF2743" s="13"/>
      <c r="AG2743" t="str">
        <f t="shared" si="257"/>
        <v/>
      </c>
      <c r="AI2743" s="13"/>
      <c r="AJ2743" s="13"/>
      <c r="AK2743" s="13"/>
      <c r="AL2743" s="13"/>
    </row>
    <row r="2744" spans="1:38" x14ac:dyDescent="0.35">
      <c r="A2744">
        <v>2743</v>
      </c>
      <c r="C2744">
        <v>52</v>
      </c>
      <c r="D2744">
        <v>535</v>
      </c>
      <c r="E2744" t="s">
        <v>316</v>
      </c>
      <c r="F2744" t="s">
        <v>111</v>
      </c>
      <c r="G2744">
        <v>51.122520450000003</v>
      </c>
      <c r="H2744">
        <v>125.6667023</v>
      </c>
      <c r="M2744" t="s">
        <v>53</v>
      </c>
      <c r="N2744">
        <v>10</v>
      </c>
      <c r="O2744">
        <v>9</v>
      </c>
      <c r="P2744">
        <f t="shared" si="258"/>
        <v>1</v>
      </c>
      <c r="Q2744" t="s">
        <v>36</v>
      </c>
      <c r="R2744">
        <v>1</v>
      </c>
      <c r="S2744">
        <f t="shared" si="253"/>
        <v>0</v>
      </c>
      <c r="T2744">
        <f t="shared" si="254"/>
        <v>1</v>
      </c>
      <c r="W2744">
        <f>SUM(S2744:S2749)</f>
        <v>60</v>
      </c>
      <c r="X2744">
        <f>SUM(T2744:T2749)</f>
        <v>10</v>
      </c>
      <c r="Y2744">
        <f>X2744+W2744</f>
        <v>70</v>
      </c>
      <c r="Z2744" s="5">
        <v>0</v>
      </c>
      <c r="AA2744">
        <v>0</v>
      </c>
      <c r="AB2744" s="6"/>
      <c r="AC2744" s="8">
        <f t="shared" si="255"/>
        <v>0</v>
      </c>
      <c r="AD2744" s="8">
        <f>SUM(AC2744:AC2749)</f>
        <v>15855.031999999999</v>
      </c>
      <c r="AE2744" s="8">
        <f t="shared" si="256"/>
        <v>0</v>
      </c>
      <c r="AF2744" s="8">
        <f>SUM(AE2744:AE2749)</f>
        <v>15855.031999999999</v>
      </c>
      <c r="AG2744">
        <f t="shared" si="257"/>
        <v>1</v>
      </c>
    </row>
    <row r="2745" spans="1:38" x14ac:dyDescent="0.35">
      <c r="A2745">
        <v>2744</v>
      </c>
      <c r="C2745">
        <v>52</v>
      </c>
      <c r="D2745">
        <v>535</v>
      </c>
      <c r="E2745" t="s">
        <v>316</v>
      </c>
      <c r="F2745" t="s">
        <v>111</v>
      </c>
      <c r="G2745">
        <v>51.122520450000003</v>
      </c>
      <c r="H2745">
        <v>125.6667023</v>
      </c>
      <c r="M2745" t="s">
        <v>162</v>
      </c>
      <c r="N2745">
        <v>9</v>
      </c>
      <c r="O2745">
        <v>6</v>
      </c>
      <c r="P2745">
        <f t="shared" si="258"/>
        <v>3</v>
      </c>
      <c r="Q2745" t="s">
        <v>36</v>
      </c>
      <c r="R2745">
        <v>1</v>
      </c>
      <c r="S2745">
        <f t="shared" si="253"/>
        <v>0</v>
      </c>
      <c r="T2745">
        <f t="shared" si="254"/>
        <v>3</v>
      </c>
      <c r="Z2745" s="5">
        <v>0.11</v>
      </c>
      <c r="AA2745">
        <v>0</v>
      </c>
      <c r="AB2745" s="6">
        <v>25.58</v>
      </c>
      <c r="AC2745" s="8">
        <f t="shared" si="255"/>
        <v>844.13999999999976</v>
      </c>
      <c r="AE2745" s="8">
        <f t="shared" si="256"/>
        <v>844.13999999999976</v>
      </c>
      <c r="AG2745" t="str">
        <f t="shared" si="257"/>
        <v/>
      </c>
    </row>
    <row r="2746" spans="1:38" x14ac:dyDescent="0.35">
      <c r="A2746">
        <v>2745</v>
      </c>
      <c r="C2746">
        <v>52</v>
      </c>
      <c r="D2746">
        <v>535</v>
      </c>
      <c r="E2746" t="s">
        <v>316</v>
      </c>
      <c r="F2746" t="s">
        <v>111</v>
      </c>
      <c r="G2746">
        <v>51.122520450000003</v>
      </c>
      <c r="H2746">
        <v>125.6667023</v>
      </c>
      <c r="M2746" t="s">
        <v>113</v>
      </c>
      <c r="N2746">
        <v>6</v>
      </c>
      <c r="O2746">
        <v>1</v>
      </c>
      <c r="P2746">
        <f t="shared" si="258"/>
        <v>5</v>
      </c>
      <c r="Q2746" t="s">
        <v>36</v>
      </c>
      <c r="R2746">
        <v>1</v>
      </c>
      <c r="S2746">
        <f t="shared" si="253"/>
        <v>0</v>
      </c>
      <c r="T2746">
        <f t="shared" si="254"/>
        <v>5</v>
      </c>
      <c r="Z2746" s="5">
        <v>0.11</v>
      </c>
      <c r="AA2746">
        <v>0</v>
      </c>
      <c r="AB2746" s="6">
        <v>25.58</v>
      </c>
      <c r="AC2746" s="8">
        <f t="shared" si="255"/>
        <v>1406.8999999999999</v>
      </c>
      <c r="AE2746" s="8">
        <f t="shared" si="256"/>
        <v>1406.8999999999999</v>
      </c>
      <c r="AG2746" t="str">
        <f t="shared" si="257"/>
        <v/>
      </c>
    </row>
    <row r="2747" spans="1:38" x14ac:dyDescent="0.35">
      <c r="A2747">
        <v>2746</v>
      </c>
      <c r="C2747">
        <v>52</v>
      </c>
      <c r="D2747">
        <v>535</v>
      </c>
      <c r="E2747" t="s">
        <v>316</v>
      </c>
      <c r="F2747" t="s">
        <v>111</v>
      </c>
      <c r="G2747">
        <v>51.122520450000003</v>
      </c>
      <c r="H2747">
        <v>125.6667023</v>
      </c>
      <c r="M2747" t="s">
        <v>158</v>
      </c>
      <c r="N2747">
        <v>1</v>
      </c>
      <c r="O2747">
        <v>0</v>
      </c>
      <c r="P2747">
        <f t="shared" si="258"/>
        <v>1</v>
      </c>
      <c r="Q2747" t="s">
        <v>36</v>
      </c>
      <c r="R2747">
        <v>1</v>
      </c>
      <c r="S2747">
        <f t="shared" si="253"/>
        <v>0</v>
      </c>
      <c r="T2747">
        <f t="shared" si="254"/>
        <v>1</v>
      </c>
      <c r="Z2747" s="5">
        <v>0.11</v>
      </c>
      <c r="AA2747">
        <v>0</v>
      </c>
      <c r="AB2747" s="6">
        <v>19.02</v>
      </c>
      <c r="AC2747" s="8">
        <f t="shared" si="255"/>
        <v>209.22</v>
      </c>
      <c r="AE2747" s="8">
        <f t="shared" si="256"/>
        <v>209.22</v>
      </c>
      <c r="AG2747" t="str">
        <f t="shared" si="257"/>
        <v/>
      </c>
    </row>
    <row r="2748" spans="1:38" x14ac:dyDescent="0.35">
      <c r="A2748">
        <v>2747</v>
      </c>
      <c r="C2748">
        <v>65</v>
      </c>
      <c r="D2748">
        <v>535</v>
      </c>
      <c r="E2748" t="s">
        <v>316</v>
      </c>
      <c r="F2748" t="s">
        <v>111</v>
      </c>
      <c r="G2748">
        <v>51.122520450000003</v>
      </c>
      <c r="H2748">
        <v>125.6667023</v>
      </c>
      <c r="M2748" t="s">
        <v>317</v>
      </c>
      <c r="N2748">
        <v>0</v>
      </c>
      <c r="O2748">
        <v>-12</v>
      </c>
      <c r="P2748">
        <f t="shared" si="258"/>
        <v>12</v>
      </c>
      <c r="Q2748" t="s">
        <v>54</v>
      </c>
      <c r="R2748">
        <v>2</v>
      </c>
      <c r="S2748">
        <f t="shared" si="253"/>
        <v>12</v>
      </c>
      <c r="T2748">
        <f t="shared" si="254"/>
        <v>0</v>
      </c>
      <c r="U2748" t="s">
        <v>38</v>
      </c>
      <c r="V2748" t="s">
        <v>39</v>
      </c>
      <c r="Z2748" s="5">
        <v>0.97</v>
      </c>
      <c r="AA2748">
        <v>5</v>
      </c>
      <c r="AB2748" s="6">
        <v>7.94</v>
      </c>
      <c r="AC2748" s="8">
        <f t="shared" si="255"/>
        <v>8780.0519999999997</v>
      </c>
      <c r="AE2748" s="8">
        <f t="shared" si="256"/>
        <v>8780.0519999999997</v>
      </c>
      <c r="AG2748" t="str">
        <f t="shared" si="257"/>
        <v/>
      </c>
    </row>
    <row r="2749" spans="1:38" x14ac:dyDescent="0.35">
      <c r="A2749">
        <v>2748</v>
      </c>
      <c r="B2749" s="1"/>
      <c r="C2749">
        <v>65</v>
      </c>
      <c r="D2749">
        <v>535</v>
      </c>
      <c r="E2749" s="1" t="s">
        <v>316</v>
      </c>
      <c r="F2749" t="s">
        <v>111</v>
      </c>
      <c r="G2749" s="1">
        <v>51.122520450000003</v>
      </c>
      <c r="H2749" s="1">
        <v>125.6667023</v>
      </c>
      <c r="I2749" s="1"/>
      <c r="J2749" s="1"/>
      <c r="K2749" s="1"/>
      <c r="L2749" s="1"/>
      <c r="M2749" s="1" t="s">
        <v>132</v>
      </c>
      <c r="N2749" s="1">
        <v>-12</v>
      </c>
      <c r="O2749" s="1">
        <v>-60</v>
      </c>
      <c r="P2749">
        <f t="shared" si="258"/>
        <v>48</v>
      </c>
      <c r="Q2749" s="1" t="s">
        <v>43</v>
      </c>
      <c r="R2749" s="1">
        <v>2</v>
      </c>
      <c r="S2749" s="1">
        <f t="shared" si="253"/>
        <v>48</v>
      </c>
      <c r="T2749" s="1">
        <f t="shared" si="254"/>
        <v>0</v>
      </c>
      <c r="U2749" t="s">
        <v>38</v>
      </c>
      <c r="V2749" t="s">
        <v>39</v>
      </c>
      <c r="W2749" s="1"/>
      <c r="X2749" s="1"/>
      <c r="Y2749" s="1"/>
      <c r="Z2749" s="5">
        <v>1.1000000000000001</v>
      </c>
      <c r="AA2749" s="1">
        <v>5</v>
      </c>
      <c r="AB2749" s="6">
        <v>0.92</v>
      </c>
      <c r="AC2749" s="8">
        <f t="shared" si="255"/>
        <v>4614.72</v>
      </c>
      <c r="AD2749" s="1"/>
      <c r="AE2749" s="10">
        <f t="shared" si="256"/>
        <v>4614.72</v>
      </c>
      <c r="AF2749" s="1"/>
      <c r="AG2749" t="str">
        <f t="shared" si="257"/>
        <v/>
      </c>
      <c r="AI2749" s="1"/>
      <c r="AJ2749" s="1"/>
      <c r="AK2749" s="1"/>
      <c r="AL2749" s="1"/>
    </row>
    <row r="2750" spans="1:38" x14ac:dyDescent="0.35">
      <c r="A2750">
        <v>2749</v>
      </c>
      <c r="C2750">
        <v>51</v>
      </c>
      <c r="D2750">
        <v>536</v>
      </c>
      <c r="E2750" t="s">
        <v>128</v>
      </c>
      <c r="F2750" t="s">
        <v>65</v>
      </c>
      <c r="G2750">
        <v>51.122650149999998</v>
      </c>
      <c r="H2750">
        <v>125.6667023</v>
      </c>
      <c r="M2750" t="s">
        <v>54</v>
      </c>
      <c r="N2750">
        <v>3.5</v>
      </c>
      <c r="O2750">
        <v>3</v>
      </c>
      <c r="P2750">
        <f t="shared" si="258"/>
        <v>0.5</v>
      </c>
      <c r="Q2750" t="s">
        <v>36</v>
      </c>
      <c r="R2750">
        <v>1</v>
      </c>
      <c r="S2750">
        <f t="shared" si="253"/>
        <v>0</v>
      </c>
      <c r="T2750">
        <f t="shared" si="254"/>
        <v>0.5</v>
      </c>
      <c r="W2750">
        <f>SUM(S2750:S2755)</f>
        <v>37</v>
      </c>
      <c r="X2750">
        <f>SUM(T2750:T2755)</f>
        <v>3.5</v>
      </c>
      <c r="Y2750">
        <f>X2750+W2750</f>
        <v>40.5</v>
      </c>
      <c r="Z2750" s="5">
        <v>0.16</v>
      </c>
      <c r="AA2750">
        <v>0</v>
      </c>
      <c r="AB2750" s="6">
        <v>37.4</v>
      </c>
      <c r="AC2750" s="8">
        <f t="shared" si="255"/>
        <v>299.2</v>
      </c>
      <c r="AD2750" s="8">
        <f>SUM(AC2750:AC2755)</f>
        <v>6339.2650000000003</v>
      </c>
      <c r="AE2750" s="8">
        <f t="shared" si="256"/>
        <v>299.2</v>
      </c>
      <c r="AF2750" s="8">
        <f>SUM(AE2750:AE2755)</f>
        <v>6339.2650000000003</v>
      </c>
      <c r="AG2750">
        <f t="shared" si="257"/>
        <v>1</v>
      </c>
    </row>
    <row r="2751" spans="1:38" x14ac:dyDescent="0.35">
      <c r="A2751">
        <v>2750</v>
      </c>
      <c r="C2751">
        <v>51</v>
      </c>
      <c r="D2751">
        <v>536</v>
      </c>
      <c r="E2751" t="s">
        <v>128</v>
      </c>
      <c r="F2751" t="s">
        <v>65</v>
      </c>
      <c r="G2751">
        <v>51.122650149999998</v>
      </c>
      <c r="H2751">
        <v>125.6667023</v>
      </c>
      <c r="M2751" t="s">
        <v>80</v>
      </c>
      <c r="N2751">
        <v>3</v>
      </c>
      <c r="O2751">
        <v>0</v>
      </c>
      <c r="P2751">
        <f t="shared" si="258"/>
        <v>3</v>
      </c>
      <c r="Q2751" t="s">
        <v>36</v>
      </c>
      <c r="R2751">
        <v>1</v>
      </c>
      <c r="S2751">
        <f t="shared" si="253"/>
        <v>0</v>
      </c>
      <c r="T2751">
        <f t="shared" si="254"/>
        <v>3</v>
      </c>
      <c r="Z2751" s="5">
        <v>0.16</v>
      </c>
      <c r="AA2751">
        <v>0</v>
      </c>
      <c r="AB2751" s="6">
        <v>30.85</v>
      </c>
      <c r="AC2751" s="8">
        <f t="shared" si="255"/>
        <v>1480.8</v>
      </c>
      <c r="AE2751" s="8">
        <f t="shared" si="256"/>
        <v>1480.8</v>
      </c>
      <c r="AG2751" t="str">
        <f t="shared" si="257"/>
        <v/>
      </c>
    </row>
    <row r="2752" spans="1:38" x14ac:dyDescent="0.35">
      <c r="A2752">
        <v>2751</v>
      </c>
      <c r="C2752">
        <v>64</v>
      </c>
      <c r="D2752">
        <v>536</v>
      </c>
      <c r="E2752" t="s">
        <v>128</v>
      </c>
      <c r="F2752" t="s">
        <v>65</v>
      </c>
      <c r="G2752">
        <v>51.122650149999998</v>
      </c>
      <c r="H2752">
        <v>125.6667023</v>
      </c>
      <c r="M2752" t="s">
        <v>57</v>
      </c>
      <c r="N2752">
        <v>0</v>
      </c>
      <c r="O2752">
        <v>-5</v>
      </c>
      <c r="P2752">
        <f t="shared" si="258"/>
        <v>5</v>
      </c>
      <c r="Q2752" t="s">
        <v>50</v>
      </c>
      <c r="R2752">
        <v>2</v>
      </c>
      <c r="S2752">
        <f t="shared" si="253"/>
        <v>5</v>
      </c>
      <c r="T2752">
        <f t="shared" si="254"/>
        <v>0</v>
      </c>
      <c r="U2752" t="s">
        <v>38</v>
      </c>
      <c r="V2752" t="s">
        <v>61</v>
      </c>
      <c r="Z2752" s="5">
        <v>1.07</v>
      </c>
      <c r="AA2752">
        <v>0</v>
      </c>
      <c r="AB2752" s="6">
        <v>3.36</v>
      </c>
      <c r="AC2752" s="8">
        <f t="shared" si="255"/>
        <v>1797.6000000000004</v>
      </c>
      <c r="AE2752" s="8">
        <f t="shared" si="256"/>
        <v>1797.6000000000004</v>
      </c>
      <c r="AG2752" t="str">
        <f t="shared" si="257"/>
        <v/>
      </c>
    </row>
    <row r="2753" spans="1:38" x14ac:dyDescent="0.35">
      <c r="A2753">
        <v>2752</v>
      </c>
      <c r="C2753">
        <v>64</v>
      </c>
      <c r="D2753">
        <v>536</v>
      </c>
      <c r="E2753" t="s">
        <v>128</v>
      </c>
      <c r="F2753" t="s">
        <v>65</v>
      </c>
      <c r="G2753">
        <v>51.122650149999998</v>
      </c>
      <c r="H2753">
        <v>125.6667023</v>
      </c>
      <c r="M2753" t="s">
        <v>51</v>
      </c>
      <c r="N2753">
        <v>-5</v>
      </c>
      <c r="O2753">
        <v>-16</v>
      </c>
      <c r="P2753">
        <f t="shared" si="258"/>
        <v>11</v>
      </c>
      <c r="Q2753" t="s">
        <v>50</v>
      </c>
      <c r="R2753">
        <v>2</v>
      </c>
      <c r="S2753">
        <f t="shared" si="253"/>
        <v>11</v>
      </c>
      <c r="T2753">
        <f t="shared" si="254"/>
        <v>0</v>
      </c>
      <c r="U2753" t="s">
        <v>38</v>
      </c>
      <c r="V2753" t="s">
        <v>61</v>
      </c>
      <c r="Z2753" s="5">
        <v>1.45</v>
      </c>
      <c r="AA2753">
        <v>0</v>
      </c>
      <c r="AB2753" s="6">
        <v>1.2</v>
      </c>
      <c r="AC2753" s="8">
        <f t="shared" si="255"/>
        <v>1913.9999999999998</v>
      </c>
      <c r="AE2753" s="8">
        <f t="shared" si="256"/>
        <v>1913.9999999999998</v>
      </c>
      <c r="AG2753" t="str">
        <f t="shared" si="257"/>
        <v/>
      </c>
    </row>
    <row r="2754" spans="1:38" x14ac:dyDescent="0.35">
      <c r="A2754">
        <v>2753</v>
      </c>
      <c r="C2754">
        <v>64</v>
      </c>
      <c r="D2754">
        <v>536</v>
      </c>
      <c r="E2754" t="s">
        <v>128</v>
      </c>
      <c r="F2754" t="s">
        <v>65</v>
      </c>
      <c r="G2754">
        <v>51.122650149999998</v>
      </c>
      <c r="H2754">
        <v>125.6667023</v>
      </c>
      <c r="M2754" t="s">
        <v>318</v>
      </c>
      <c r="N2754">
        <v>-16</v>
      </c>
      <c r="O2754">
        <v>-37</v>
      </c>
      <c r="P2754">
        <f t="shared" si="258"/>
        <v>21</v>
      </c>
      <c r="Q2754" t="s">
        <v>43</v>
      </c>
      <c r="R2754">
        <v>2</v>
      </c>
      <c r="S2754">
        <f t="shared" ref="S2754:S2817" si="259">IF(R2754=1,0,P2754)</f>
        <v>21</v>
      </c>
      <c r="T2754">
        <f t="shared" ref="T2754:T2817" si="260">IF(R2754=1,P2754,0)</f>
        <v>0</v>
      </c>
      <c r="U2754" t="s">
        <v>38</v>
      </c>
      <c r="V2754" t="s">
        <v>61</v>
      </c>
      <c r="Z2754" s="5">
        <v>1.38</v>
      </c>
      <c r="AA2754">
        <v>25</v>
      </c>
      <c r="AB2754" s="6">
        <v>0.39</v>
      </c>
      <c r="AC2754" s="8">
        <f t="shared" ref="AC2754:AC2817" si="261">Z2754*AB2754/100*P2754*100*100*((100-AA2754)/100)</f>
        <v>847.66499999999996</v>
      </c>
      <c r="AE2754" s="8">
        <f t="shared" ref="AE2754:AE2817" si="262">Z2754*AB2754/100*P2754*100*100*((100-AA2754)/100)</f>
        <v>847.66499999999996</v>
      </c>
      <c r="AG2754" t="str">
        <f t="shared" ref="AG2754:AG2817" si="263">IF(D2753&lt;&gt;D2754,1,"")</f>
        <v/>
      </c>
    </row>
    <row r="2755" spans="1:38" x14ac:dyDescent="0.35">
      <c r="A2755">
        <v>2754</v>
      </c>
      <c r="B2755" s="1"/>
      <c r="C2755">
        <v>64</v>
      </c>
      <c r="D2755">
        <v>536</v>
      </c>
      <c r="E2755" s="1" t="s">
        <v>128</v>
      </c>
      <c r="F2755" t="s">
        <v>65</v>
      </c>
      <c r="G2755" s="1">
        <v>51.122650149999998</v>
      </c>
      <c r="H2755" s="1">
        <v>125.6667023</v>
      </c>
      <c r="I2755" s="1"/>
      <c r="J2755" s="1"/>
      <c r="K2755" s="1"/>
      <c r="L2755" s="1"/>
      <c r="M2755" s="1" t="s">
        <v>59</v>
      </c>
      <c r="N2755" s="1">
        <v>-37</v>
      </c>
      <c r="O2755" s="1">
        <v>-37</v>
      </c>
      <c r="P2755">
        <f t="shared" si="258"/>
        <v>0</v>
      </c>
      <c r="Q2755" s="1"/>
      <c r="R2755" s="1">
        <v>2</v>
      </c>
      <c r="S2755" s="1">
        <f t="shared" si="259"/>
        <v>0</v>
      </c>
      <c r="T2755" s="1">
        <f t="shared" si="260"/>
        <v>0</v>
      </c>
      <c r="U2755" t="s">
        <v>38</v>
      </c>
      <c r="V2755" t="s">
        <v>39</v>
      </c>
      <c r="W2755" s="1"/>
      <c r="X2755" s="1"/>
      <c r="Y2755" s="1"/>
      <c r="Z2755" s="5">
        <v>0</v>
      </c>
      <c r="AA2755" s="1">
        <v>0</v>
      </c>
      <c r="AB2755" s="6"/>
      <c r="AC2755" s="8">
        <f t="shared" si="261"/>
        <v>0</v>
      </c>
      <c r="AD2755" s="1"/>
      <c r="AE2755" s="10">
        <f t="shared" si="262"/>
        <v>0</v>
      </c>
      <c r="AF2755" s="1"/>
      <c r="AG2755" t="str">
        <f t="shared" si="263"/>
        <v/>
      </c>
      <c r="AI2755" s="1"/>
      <c r="AJ2755" s="1"/>
      <c r="AK2755" s="1"/>
      <c r="AL2755" s="1"/>
    </row>
    <row r="2756" spans="1:38" x14ac:dyDescent="0.35">
      <c r="A2756">
        <v>2755</v>
      </c>
      <c r="C2756">
        <v>63</v>
      </c>
      <c r="D2756">
        <v>537</v>
      </c>
      <c r="E2756" t="s">
        <v>316</v>
      </c>
      <c r="F2756" t="s">
        <v>111</v>
      </c>
      <c r="G2756">
        <v>51.122829439999997</v>
      </c>
      <c r="H2756">
        <v>125.6667023</v>
      </c>
      <c r="M2756" t="s">
        <v>318</v>
      </c>
      <c r="N2756">
        <v>0</v>
      </c>
      <c r="O2756">
        <v>0</v>
      </c>
      <c r="P2756">
        <f t="shared" si="258"/>
        <v>0</v>
      </c>
      <c r="Q2756" t="s">
        <v>53</v>
      </c>
      <c r="R2756">
        <v>2</v>
      </c>
      <c r="S2756">
        <f t="shared" si="259"/>
        <v>0</v>
      </c>
      <c r="T2756">
        <f t="shared" si="260"/>
        <v>0</v>
      </c>
      <c r="U2756" t="s">
        <v>38</v>
      </c>
      <c r="V2756" t="s">
        <v>39</v>
      </c>
      <c r="W2756">
        <f>SUM(S2756:S2757)</f>
        <v>0</v>
      </c>
      <c r="X2756">
        <f>SUM(T2756:T2757)</f>
        <v>0</v>
      </c>
      <c r="Y2756">
        <f>X2756+W2756</f>
        <v>0</v>
      </c>
      <c r="Z2756" s="5">
        <v>1.1000000000000001</v>
      </c>
      <c r="AA2756">
        <v>0</v>
      </c>
      <c r="AB2756" s="6">
        <v>0.92</v>
      </c>
      <c r="AC2756" s="8">
        <f t="shared" si="261"/>
        <v>0</v>
      </c>
      <c r="AD2756" s="8">
        <f>SUM(AC2756:AC2757)</f>
        <v>0</v>
      </c>
      <c r="AE2756" s="8">
        <f t="shared" si="262"/>
        <v>0</v>
      </c>
      <c r="AF2756" s="8">
        <f>SUM(AE2756:AE2757)</f>
        <v>0</v>
      </c>
      <c r="AG2756">
        <f t="shared" si="263"/>
        <v>1</v>
      </c>
    </row>
    <row r="2757" spans="1:38" x14ac:dyDescent="0.35">
      <c r="A2757">
        <v>2756</v>
      </c>
      <c r="B2757" s="1"/>
      <c r="C2757">
        <v>50</v>
      </c>
      <c r="D2757">
        <v>537</v>
      </c>
      <c r="E2757" s="1" t="s">
        <v>316</v>
      </c>
      <c r="F2757" t="s">
        <v>111</v>
      </c>
      <c r="G2757" s="1">
        <v>51.122829439999997</v>
      </c>
      <c r="H2757" s="1">
        <v>125.6667023</v>
      </c>
      <c r="I2757" s="1"/>
      <c r="J2757" s="1"/>
      <c r="K2757" s="1"/>
      <c r="L2757" s="1"/>
      <c r="M2757" s="1" t="s">
        <v>319</v>
      </c>
      <c r="N2757" s="1">
        <v>0</v>
      </c>
      <c r="O2757" s="1">
        <v>0</v>
      </c>
      <c r="P2757">
        <f t="shared" si="258"/>
        <v>0</v>
      </c>
      <c r="Q2757" s="1" t="s">
        <v>36</v>
      </c>
      <c r="R2757" s="1">
        <v>1</v>
      </c>
      <c r="S2757" s="1">
        <f t="shared" si="259"/>
        <v>0</v>
      </c>
      <c r="T2757" s="1">
        <f t="shared" si="260"/>
        <v>0</v>
      </c>
      <c r="W2757" s="1"/>
      <c r="X2757" s="1"/>
      <c r="Y2757" s="1"/>
      <c r="Z2757" s="5">
        <v>0</v>
      </c>
      <c r="AA2757" s="1">
        <v>0</v>
      </c>
      <c r="AB2757" s="6"/>
      <c r="AC2757" s="8">
        <f t="shared" si="261"/>
        <v>0</v>
      </c>
      <c r="AD2757" s="1"/>
      <c r="AE2757" s="10">
        <f t="shared" si="262"/>
        <v>0</v>
      </c>
      <c r="AF2757" s="1"/>
      <c r="AG2757" t="str">
        <f t="shared" si="263"/>
        <v/>
      </c>
      <c r="AI2757" s="1"/>
      <c r="AJ2757" s="1"/>
      <c r="AK2757" s="1"/>
      <c r="AL2757" s="1"/>
    </row>
    <row r="2758" spans="1:38" x14ac:dyDescent="0.35">
      <c r="A2758" s="33">
        <v>2757</v>
      </c>
      <c r="B2758" s="33"/>
      <c r="C2758">
        <v>62</v>
      </c>
      <c r="D2758" s="33">
        <v>538</v>
      </c>
      <c r="E2758" s="33" t="s">
        <v>36</v>
      </c>
      <c r="F2758" s="33" t="s">
        <v>36</v>
      </c>
      <c r="G2758" s="33">
        <v>51.122749329999998</v>
      </c>
      <c r="H2758" s="33">
        <v>125.66680150000001</v>
      </c>
      <c r="I2758" s="33"/>
      <c r="J2758" s="33"/>
      <c r="K2758" s="33"/>
      <c r="L2758" s="33"/>
      <c r="M2758" s="33" t="s">
        <v>57</v>
      </c>
      <c r="N2758" s="33">
        <v>0</v>
      </c>
      <c r="O2758" s="33">
        <v>-7</v>
      </c>
      <c r="P2758" s="33">
        <f t="shared" si="258"/>
        <v>7</v>
      </c>
      <c r="Q2758" s="33" t="s">
        <v>43</v>
      </c>
      <c r="R2758" s="33">
        <v>2</v>
      </c>
      <c r="S2758" s="33">
        <f t="shared" si="259"/>
        <v>7</v>
      </c>
      <c r="T2758" s="33">
        <f t="shared" si="260"/>
        <v>0</v>
      </c>
      <c r="U2758" t="s">
        <v>38</v>
      </c>
      <c r="V2758" t="s">
        <v>39</v>
      </c>
      <c r="W2758" s="33">
        <f>SUM(S2758:S2760)</f>
        <v>20</v>
      </c>
      <c r="X2758" s="33">
        <f>SUM(T2758:T2760)</f>
        <v>0</v>
      </c>
      <c r="Y2758" s="33">
        <f>X2758+W2758</f>
        <v>20</v>
      </c>
      <c r="Z2758" s="5">
        <v>0</v>
      </c>
      <c r="AA2758" s="33">
        <v>0</v>
      </c>
      <c r="AB2758" s="6"/>
      <c r="AC2758" s="36">
        <f t="shared" si="261"/>
        <v>0</v>
      </c>
      <c r="AD2758" s="36">
        <f>SUM(AC2758:AC2760)</f>
        <v>0</v>
      </c>
      <c r="AE2758" s="36">
        <f t="shared" si="262"/>
        <v>0</v>
      </c>
      <c r="AF2758" s="36">
        <f>SUM(AE2758:AE2760)</f>
        <v>0</v>
      </c>
      <c r="AG2758" s="33">
        <f t="shared" si="263"/>
        <v>1</v>
      </c>
      <c r="AI2758" s="33"/>
      <c r="AJ2758" s="33"/>
      <c r="AK2758" s="33"/>
      <c r="AL2758" s="33"/>
    </row>
    <row r="2759" spans="1:38" x14ac:dyDescent="0.35">
      <c r="A2759" s="33">
        <v>2758</v>
      </c>
      <c r="B2759" s="33"/>
      <c r="C2759">
        <v>62</v>
      </c>
      <c r="D2759" s="33">
        <v>538</v>
      </c>
      <c r="E2759" s="33" t="s">
        <v>36</v>
      </c>
      <c r="F2759" s="33" t="s">
        <v>36</v>
      </c>
      <c r="G2759" s="33">
        <v>51.122749329999998</v>
      </c>
      <c r="H2759" s="33">
        <v>125.66680150000001</v>
      </c>
      <c r="I2759" s="33"/>
      <c r="J2759" s="33"/>
      <c r="K2759" s="33"/>
      <c r="L2759" s="33"/>
      <c r="M2759" s="33" t="s">
        <v>51</v>
      </c>
      <c r="N2759" s="33">
        <v>-7</v>
      </c>
      <c r="O2759" s="33">
        <v>-20</v>
      </c>
      <c r="P2759" s="33">
        <f t="shared" si="258"/>
        <v>13</v>
      </c>
      <c r="Q2759" s="33" t="s">
        <v>43</v>
      </c>
      <c r="R2759" s="33">
        <v>2</v>
      </c>
      <c r="S2759" s="33">
        <f t="shared" si="259"/>
        <v>13</v>
      </c>
      <c r="T2759" s="33">
        <f t="shared" si="260"/>
        <v>0</v>
      </c>
      <c r="U2759" t="s">
        <v>38</v>
      </c>
      <c r="V2759" t="s">
        <v>73</v>
      </c>
      <c r="W2759" s="33"/>
      <c r="X2759" s="33"/>
      <c r="Y2759" s="33"/>
      <c r="Z2759" s="5">
        <v>0</v>
      </c>
      <c r="AA2759" s="33">
        <v>0</v>
      </c>
      <c r="AB2759" s="6"/>
      <c r="AC2759" s="36">
        <f t="shared" si="261"/>
        <v>0</v>
      </c>
      <c r="AD2759" s="33"/>
      <c r="AE2759" s="36">
        <f t="shared" si="262"/>
        <v>0</v>
      </c>
      <c r="AF2759" s="33"/>
      <c r="AG2759" s="33" t="str">
        <f t="shared" si="263"/>
        <v/>
      </c>
      <c r="AI2759" s="33"/>
      <c r="AJ2759" s="33"/>
      <c r="AK2759" s="33"/>
      <c r="AL2759" s="33"/>
    </row>
    <row r="2760" spans="1:38" x14ac:dyDescent="0.35">
      <c r="A2760" s="33">
        <v>2759</v>
      </c>
      <c r="B2760" s="37"/>
      <c r="C2760">
        <v>62</v>
      </c>
      <c r="D2760" s="33">
        <v>538</v>
      </c>
      <c r="E2760" s="37" t="s">
        <v>36</v>
      </c>
      <c r="F2760" s="33" t="s">
        <v>36</v>
      </c>
      <c r="G2760" s="37">
        <v>51.122749329999998</v>
      </c>
      <c r="H2760" s="37">
        <v>125.66680150000001</v>
      </c>
      <c r="I2760" s="37"/>
      <c r="J2760" s="37"/>
      <c r="K2760" s="37"/>
      <c r="L2760" s="37"/>
      <c r="M2760" s="37" t="s">
        <v>59</v>
      </c>
      <c r="N2760" s="37">
        <v>-20</v>
      </c>
      <c r="O2760" s="37">
        <v>-20</v>
      </c>
      <c r="P2760" s="33">
        <f t="shared" si="258"/>
        <v>0</v>
      </c>
      <c r="Q2760" s="37"/>
      <c r="R2760" s="37">
        <v>2</v>
      </c>
      <c r="S2760" s="37">
        <f t="shared" si="259"/>
        <v>0</v>
      </c>
      <c r="T2760" s="37">
        <f t="shared" si="260"/>
        <v>0</v>
      </c>
      <c r="U2760" t="s">
        <v>38</v>
      </c>
      <c r="V2760" t="s">
        <v>73</v>
      </c>
      <c r="W2760" s="37"/>
      <c r="X2760" s="37"/>
      <c r="Y2760" s="37"/>
      <c r="Z2760" s="5">
        <v>0</v>
      </c>
      <c r="AA2760" s="37">
        <v>0</v>
      </c>
      <c r="AB2760" s="6"/>
      <c r="AC2760" s="36">
        <f t="shared" si="261"/>
        <v>0</v>
      </c>
      <c r="AD2760" s="37"/>
      <c r="AE2760" s="38">
        <f t="shared" si="262"/>
        <v>0</v>
      </c>
      <c r="AF2760" s="37"/>
      <c r="AG2760" s="33" t="str">
        <f t="shared" si="263"/>
        <v/>
      </c>
      <c r="AH2760" s="17"/>
      <c r="AI2760" s="37"/>
      <c r="AJ2760" s="37"/>
      <c r="AK2760" s="37"/>
      <c r="AL2760" s="37"/>
    </row>
    <row r="2761" spans="1:38" x14ac:dyDescent="0.35">
      <c r="A2761" s="17">
        <v>2760</v>
      </c>
      <c r="B2761" s="17"/>
      <c r="C2761">
        <v>794</v>
      </c>
      <c r="D2761" s="17">
        <v>539</v>
      </c>
      <c r="E2761" s="17" t="s">
        <v>59</v>
      </c>
      <c r="F2761" s="17" t="s">
        <v>111</v>
      </c>
      <c r="G2761" s="17">
        <v>50.23450089</v>
      </c>
      <c r="H2761" s="17">
        <v>126.64440159999999</v>
      </c>
      <c r="I2761" s="17"/>
      <c r="J2761" s="17"/>
      <c r="K2761" s="17"/>
      <c r="L2761" s="17"/>
      <c r="M2761" s="17" t="s">
        <v>55</v>
      </c>
      <c r="N2761" s="17">
        <v>6</v>
      </c>
      <c r="O2761" s="17">
        <v>4</v>
      </c>
      <c r="P2761" s="17">
        <f t="shared" si="258"/>
        <v>2</v>
      </c>
      <c r="Q2761" s="17" t="s">
        <v>36</v>
      </c>
      <c r="R2761" s="17">
        <v>1</v>
      </c>
      <c r="S2761" s="17">
        <f t="shared" si="259"/>
        <v>0</v>
      </c>
      <c r="T2761" s="17">
        <f t="shared" si="260"/>
        <v>2</v>
      </c>
      <c r="W2761" s="17">
        <f>SUM(S2761:S2766)</f>
        <v>90</v>
      </c>
      <c r="X2761" s="17">
        <f>SUM(T2761:T2766)</f>
        <v>6</v>
      </c>
      <c r="Y2761" s="17">
        <f>X2761+W2761</f>
        <v>96</v>
      </c>
      <c r="Z2761" s="5">
        <v>0.11</v>
      </c>
      <c r="AA2761" s="17">
        <v>0</v>
      </c>
      <c r="AB2761" s="6">
        <v>25.58</v>
      </c>
      <c r="AC2761" s="25">
        <f t="shared" si="261"/>
        <v>562.75999999999988</v>
      </c>
      <c r="AD2761" s="25">
        <f>SUM(AC2761:AC2766)</f>
        <v>15099.316800000001</v>
      </c>
      <c r="AE2761" s="25">
        <f t="shared" si="262"/>
        <v>562.75999999999988</v>
      </c>
      <c r="AF2761" s="25">
        <f>SUM(AE2761:AE2766)</f>
        <v>15099.316800000001</v>
      </c>
      <c r="AG2761" s="17">
        <f t="shared" si="263"/>
        <v>1</v>
      </c>
      <c r="AH2761" s="17"/>
      <c r="AI2761" s="17"/>
      <c r="AJ2761" s="17"/>
      <c r="AK2761" s="17"/>
      <c r="AL2761" s="17"/>
    </row>
    <row r="2762" spans="1:38" x14ac:dyDescent="0.35">
      <c r="A2762" s="17">
        <v>2761</v>
      </c>
      <c r="B2762" s="17"/>
      <c r="C2762">
        <v>794</v>
      </c>
      <c r="D2762" s="17">
        <v>539</v>
      </c>
      <c r="E2762" s="17" t="s">
        <v>59</v>
      </c>
      <c r="F2762" s="17" t="s">
        <v>111</v>
      </c>
      <c r="G2762" s="17">
        <v>50.23450089</v>
      </c>
      <c r="H2762" s="17">
        <v>126.64440159999999</v>
      </c>
      <c r="I2762" s="17"/>
      <c r="J2762" s="17"/>
      <c r="K2762" s="17"/>
      <c r="L2762" s="17"/>
      <c r="M2762" s="17" t="s">
        <v>66</v>
      </c>
      <c r="N2762" s="17">
        <v>4</v>
      </c>
      <c r="O2762" s="17">
        <v>0</v>
      </c>
      <c r="P2762" s="17">
        <f t="shared" si="258"/>
        <v>4</v>
      </c>
      <c r="Q2762" s="17" t="s">
        <v>36</v>
      </c>
      <c r="R2762" s="17">
        <v>1</v>
      </c>
      <c r="S2762" s="17">
        <f t="shared" si="259"/>
        <v>0</v>
      </c>
      <c r="T2762" s="17">
        <f t="shared" si="260"/>
        <v>4</v>
      </c>
      <c r="W2762" s="17"/>
      <c r="X2762" s="17"/>
      <c r="Y2762" s="17"/>
      <c r="Z2762" s="5">
        <v>0.11</v>
      </c>
      <c r="AA2762" s="17">
        <v>0</v>
      </c>
      <c r="AB2762" s="6">
        <v>25.58</v>
      </c>
      <c r="AC2762" s="25">
        <f t="shared" si="261"/>
        <v>1125.5199999999998</v>
      </c>
      <c r="AD2762" s="17"/>
      <c r="AE2762" s="25">
        <f t="shared" si="262"/>
        <v>1125.5199999999998</v>
      </c>
      <c r="AF2762" s="17"/>
      <c r="AG2762" s="17" t="str">
        <f t="shared" si="263"/>
        <v/>
      </c>
      <c r="AH2762" s="17"/>
      <c r="AI2762" s="17"/>
      <c r="AJ2762" s="17"/>
      <c r="AK2762" s="17"/>
      <c r="AL2762" s="17"/>
    </row>
    <row r="2763" spans="1:38" x14ac:dyDescent="0.35">
      <c r="A2763" s="17">
        <v>2762</v>
      </c>
      <c r="B2763" s="17"/>
      <c r="C2763">
        <v>854</v>
      </c>
      <c r="D2763" s="17">
        <v>539</v>
      </c>
      <c r="E2763" s="17" t="s">
        <v>59</v>
      </c>
      <c r="F2763" s="17" t="s">
        <v>111</v>
      </c>
      <c r="G2763" s="17">
        <v>50.23450089</v>
      </c>
      <c r="H2763" s="17">
        <v>126.64440159999999</v>
      </c>
      <c r="I2763" s="17"/>
      <c r="J2763" s="17"/>
      <c r="K2763" s="17"/>
      <c r="L2763" s="17"/>
      <c r="M2763" s="17" t="s">
        <v>57</v>
      </c>
      <c r="N2763" s="17">
        <v>0</v>
      </c>
      <c r="O2763" s="17">
        <v>-6</v>
      </c>
      <c r="P2763" s="17">
        <f t="shared" ref="P2763:P2826" si="264">ABS(N2763-O2763)</f>
        <v>6</v>
      </c>
      <c r="Q2763" s="17" t="s">
        <v>69</v>
      </c>
      <c r="R2763" s="17">
        <v>2</v>
      </c>
      <c r="S2763" s="17">
        <f t="shared" si="259"/>
        <v>6</v>
      </c>
      <c r="T2763" s="17">
        <f t="shared" si="260"/>
        <v>0</v>
      </c>
      <c r="U2763" t="s">
        <v>38</v>
      </c>
      <c r="V2763" t="s">
        <v>73</v>
      </c>
      <c r="W2763" s="17"/>
      <c r="X2763" s="17"/>
      <c r="Y2763" s="17"/>
      <c r="Z2763" s="5">
        <v>0.97</v>
      </c>
      <c r="AA2763" s="17">
        <v>0</v>
      </c>
      <c r="AB2763" s="6">
        <v>7.94</v>
      </c>
      <c r="AC2763" s="25">
        <f t="shared" si="261"/>
        <v>4621.08</v>
      </c>
      <c r="AD2763" s="17"/>
      <c r="AE2763" s="25">
        <f t="shared" si="262"/>
        <v>4621.08</v>
      </c>
      <c r="AF2763" s="17"/>
      <c r="AG2763" s="17" t="str">
        <f t="shared" si="263"/>
        <v/>
      </c>
      <c r="AH2763" s="17"/>
      <c r="AI2763" s="17"/>
      <c r="AJ2763" s="17"/>
      <c r="AK2763" s="17"/>
      <c r="AL2763" s="17"/>
    </row>
    <row r="2764" spans="1:38" x14ac:dyDescent="0.35">
      <c r="A2764" s="17">
        <v>2763</v>
      </c>
      <c r="B2764" s="17"/>
      <c r="C2764">
        <v>854</v>
      </c>
      <c r="D2764" s="17">
        <v>539</v>
      </c>
      <c r="E2764" s="17" t="s">
        <v>59</v>
      </c>
      <c r="F2764" s="17" t="s">
        <v>111</v>
      </c>
      <c r="G2764" s="17">
        <v>50.23450089</v>
      </c>
      <c r="H2764" s="17">
        <v>126.64440159999999</v>
      </c>
      <c r="I2764" s="17"/>
      <c r="J2764" s="17"/>
      <c r="K2764" s="17"/>
      <c r="L2764" s="17"/>
      <c r="M2764" s="17" t="s">
        <v>44</v>
      </c>
      <c r="N2764" s="17">
        <v>-6</v>
      </c>
      <c r="O2764" s="17">
        <v>-14</v>
      </c>
      <c r="P2764" s="17">
        <f t="shared" si="264"/>
        <v>8</v>
      </c>
      <c r="Q2764" s="17" t="s">
        <v>53</v>
      </c>
      <c r="R2764" s="17">
        <v>2</v>
      </c>
      <c r="S2764" s="17">
        <f t="shared" si="259"/>
        <v>8</v>
      </c>
      <c r="T2764" s="17">
        <f t="shared" si="260"/>
        <v>0</v>
      </c>
      <c r="U2764" t="s">
        <v>38</v>
      </c>
      <c r="V2764" t="s">
        <v>73</v>
      </c>
      <c r="W2764" s="17"/>
      <c r="X2764" s="17"/>
      <c r="Y2764" s="17"/>
      <c r="Z2764" s="5">
        <v>1.1000000000000001</v>
      </c>
      <c r="AA2764" s="17">
        <v>50</v>
      </c>
      <c r="AB2764" s="6">
        <v>0.92</v>
      </c>
      <c r="AC2764" s="25">
        <f t="shared" si="261"/>
        <v>404.80000000000007</v>
      </c>
      <c r="AD2764" s="17"/>
      <c r="AE2764" s="25">
        <f t="shared" si="262"/>
        <v>404.80000000000007</v>
      </c>
      <c r="AF2764" s="17"/>
      <c r="AG2764" s="17" t="str">
        <f t="shared" si="263"/>
        <v/>
      </c>
      <c r="AH2764" s="17"/>
      <c r="AI2764" s="17"/>
      <c r="AJ2764" s="17"/>
      <c r="AK2764" s="17"/>
      <c r="AL2764" s="17"/>
    </row>
    <row r="2765" spans="1:38" x14ac:dyDescent="0.35">
      <c r="A2765" s="17">
        <v>2764</v>
      </c>
      <c r="B2765" s="17"/>
      <c r="C2765">
        <v>854</v>
      </c>
      <c r="D2765" s="17">
        <v>539</v>
      </c>
      <c r="E2765" s="17" t="s">
        <v>59</v>
      </c>
      <c r="F2765" s="17" t="s">
        <v>111</v>
      </c>
      <c r="G2765" s="17">
        <v>50.23450089</v>
      </c>
      <c r="H2765" s="17">
        <v>126.64440159999999</v>
      </c>
      <c r="I2765" s="17"/>
      <c r="J2765" s="17"/>
      <c r="K2765" s="17"/>
      <c r="L2765" s="17"/>
      <c r="M2765" s="17" t="s">
        <v>126</v>
      </c>
      <c r="N2765" s="17">
        <v>-14</v>
      </c>
      <c r="O2765" s="17">
        <v>-22</v>
      </c>
      <c r="P2765" s="17">
        <f t="shared" si="264"/>
        <v>8</v>
      </c>
      <c r="Q2765" s="17" t="s">
        <v>69</v>
      </c>
      <c r="R2765" s="17">
        <v>2</v>
      </c>
      <c r="S2765" s="17">
        <f t="shared" si="259"/>
        <v>8</v>
      </c>
      <c r="T2765" s="17">
        <f t="shared" si="260"/>
        <v>0</v>
      </c>
      <c r="U2765" t="s">
        <v>56</v>
      </c>
      <c r="V2765" t="s">
        <v>87</v>
      </c>
      <c r="W2765" s="17"/>
      <c r="X2765" s="17"/>
      <c r="Y2765" s="17"/>
      <c r="Z2765" s="5">
        <v>0.97</v>
      </c>
      <c r="AA2765" s="17">
        <v>3</v>
      </c>
      <c r="AB2765" s="6">
        <v>7.94</v>
      </c>
      <c r="AC2765" s="25">
        <f t="shared" si="261"/>
        <v>5976.5968000000003</v>
      </c>
      <c r="AD2765" s="17"/>
      <c r="AE2765" s="25">
        <f t="shared" si="262"/>
        <v>5976.5968000000003</v>
      </c>
      <c r="AF2765" s="17"/>
      <c r="AG2765" s="17" t="str">
        <f t="shared" si="263"/>
        <v/>
      </c>
      <c r="AI2765" s="17"/>
      <c r="AJ2765" s="17"/>
      <c r="AK2765" s="17"/>
      <c r="AL2765" s="17"/>
    </row>
    <row r="2766" spans="1:38" x14ac:dyDescent="0.35">
      <c r="A2766" s="17">
        <v>2765</v>
      </c>
      <c r="B2766" s="26"/>
      <c r="C2766">
        <v>854</v>
      </c>
      <c r="D2766" s="17">
        <v>539</v>
      </c>
      <c r="E2766" s="26" t="s">
        <v>59</v>
      </c>
      <c r="F2766" s="17" t="s">
        <v>111</v>
      </c>
      <c r="G2766" s="26">
        <v>50.23450089</v>
      </c>
      <c r="H2766" s="26">
        <v>126.64440159999999</v>
      </c>
      <c r="I2766" s="26"/>
      <c r="J2766" s="26"/>
      <c r="K2766" s="26"/>
      <c r="L2766" s="26"/>
      <c r="M2766" s="26" t="s">
        <v>84</v>
      </c>
      <c r="N2766" s="26">
        <v>-22</v>
      </c>
      <c r="O2766" s="26">
        <v>-90</v>
      </c>
      <c r="P2766" s="17">
        <f t="shared" si="264"/>
        <v>68</v>
      </c>
      <c r="Q2766" s="26" t="s">
        <v>53</v>
      </c>
      <c r="R2766" s="26">
        <v>2</v>
      </c>
      <c r="S2766" s="26">
        <f t="shared" si="259"/>
        <v>68</v>
      </c>
      <c r="T2766" s="26">
        <f t="shared" si="260"/>
        <v>0</v>
      </c>
      <c r="U2766" t="s">
        <v>56</v>
      </c>
      <c r="V2766" t="s">
        <v>87</v>
      </c>
      <c r="W2766" s="26"/>
      <c r="X2766" s="26"/>
      <c r="Y2766" s="26"/>
      <c r="Z2766" s="5">
        <v>1.1000000000000001</v>
      </c>
      <c r="AA2766" s="26">
        <v>65</v>
      </c>
      <c r="AB2766" s="6">
        <v>0.92</v>
      </c>
      <c r="AC2766" s="25">
        <f t="shared" si="261"/>
        <v>2408.5600000000004</v>
      </c>
      <c r="AD2766" s="26"/>
      <c r="AE2766" s="27">
        <f t="shared" si="262"/>
        <v>2408.5600000000004</v>
      </c>
      <c r="AF2766" s="26"/>
      <c r="AG2766" s="17" t="str">
        <f t="shared" si="263"/>
        <v/>
      </c>
      <c r="AI2766" s="26"/>
      <c r="AJ2766" s="26"/>
      <c r="AK2766" s="26"/>
      <c r="AL2766" s="26"/>
    </row>
    <row r="2767" spans="1:38" x14ac:dyDescent="0.35">
      <c r="A2767">
        <v>2766</v>
      </c>
      <c r="C2767">
        <v>793</v>
      </c>
      <c r="D2767">
        <v>540</v>
      </c>
      <c r="E2767" t="s">
        <v>135</v>
      </c>
      <c r="F2767" t="s">
        <v>111</v>
      </c>
      <c r="G2767">
        <v>50.238330840000003</v>
      </c>
      <c r="H2767">
        <v>126.6451035</v>
      </c>
      <c r="M2767" t="s">
        <v>55</v>
      </c>
      <c r="N2767">
        <v>1</v>
      </c>
      <c r="O2767">
        <v>0</v>
      </c>
      <c r="P2767">
        <f t="shared" si="264"/>
        <v>1</v>
      </c>
      <c r="Q2767" t="s">
        <v>36</v>
      </c>
      <c r="R2767">
        <v>1</v>
      </c>
      <c r="S2767">
        <f t="shared" si="259"/>
        <v>0</v>
      </c>
      <c r="T2767">
        <f t="shared" si="260"/>
        <v>1</v>
      </c>
      <c r="W2767">
        <f>SUM(S2767:S2772)</f>
        <v>95</v>
      </c>
      <c r="X2767">
        <f>SUM(T2767:T2772)</f>
        <v>1</v>
      </c>
      <c r="Y2767">
        <f>X2767+W2767</f>
        <v>96</v>
      </c>
      <c r="Z2767" s="5">
        <v>0.11</v>
      </c>
      <c r="AA2767">
        <v>0</v>
      </c>
      <c r="AB2767" s="6">
        <v>25.58</v>
      </c>
      <c r="AC2767" s="8">
        <f t="shared" si="261"/>
        <v>281.37999999999994</v>
      </c>
      <c r="AD2767" s="8">
        <f>SUM(AC2767:AC2772)</f>
        <v>48050.072</v>
      </c>
      <c r="AE2767" s="8">
        <f t="shared" si="262"/>
        <v>281.37999999999994</v>
      </c>
      <c r="AF2767" s="8">
        <f>SUM(AE2767:AE2772)</f>
        <v>48050.072</v>
      </c>
      <c r="AG2767">
        <f t="shared" si="263"/>
        <v>1</v>
      </c>
    </row>
    <row r="2768" spans="1:38" x14ac:dyDescent="0.35">
      <c r="A2768">
        <v>2767</v>
      </c>
      <c r="C2768">
        <v>853</v>
      </c>
      <c r="D2768">
        <v>540</v>
      </c>
      <c r="E2768" t="s">
        <v>135</v>
      </c>
      <c r="F2768" t="s">
        <v>111</v>
      </c>
      <c r="G2768">
        <v>50.238330840000003</v>
      </c>
      <c r="H2768">
        <v>126.6451035</v>
      </c>
      <c r="M2768" t="s">
        <v>79</v>
      </c>
      <c r="N2768">
        <v>0</v>
      </c>
      <c r="O2768">
        <v>-1</v>
      </c>
      <c r="P2768">
        <f t="shared" si="264"/>
        <v>1</v>
      </c>
      <c r="Q2768" t="s">
        <v>53</v>
      </c>
      <c r="R2768">
        <v>2</v>
      </c>
      <c r="S2768">
        <f t="shared" si="259"/>
        <v>1</v>
      </c>
      <c r="T2768">
        <f t="shared" si="260"/>
        <v>0</v>
      </c>
      <c r="U2768" t="s">
        <v>56</v>
      </c>
      <c r="V2768" t="s">
        <v>320</v>
      </c>
      <c r="Z2768" s="5">
        <v>1.1000000000000001</v>
      </c>
      <c r="AA2768" s="11">
        <v>5</v>
      </c>
      <c r="AB2768" s="6">
        <v>0.92</v>
      </c>
      <c r="AC2768" s="8">
        <f t="shared" si="261"/>
        <v>96.140000000000015</v>
      </c>
      <c r="AE2768" s="8">
        <f t="shared" si="262"/>
        <v>96.140000000000015</v>
      </c>
      <c r="AG2768" t="str">
        <f t="shared" si="263"/>
        <v/>
      </c>
    </row>
    <row r="2769" spans="1:38" x14ac:dyDescent="0.35">
      <c r="A2769">
        <v>2768</v>
      </c>
      <c r="C2769">
        <v>853</v>
      </c>
      <c r="D2769">
        <v>540</v>
      </c>
      <c r="E2769" t="s">
        <v>135</v>
      </c>
      <c r="F2769" t="s">
        <v>111</v>
      </c>
      <c r="G2769">
        <v>50.238330840000003</v>
      </c>
      <c r="H2769">
        <v>126.6451035</v>
      </c>
      <c r="M2769" t="s">
        <v>103</v>
      </c>
      <c r="N2769">
        <v>-1</v>
      </c>
      <c r="O2769">
        <v>-18</v>
      </c>
      <c r="P2769">
        <f t="shared" si="264"/>
        <v>17</v>
      </c>
      <c r="Q2769" t="s">
        <v>62</v>
      </c>
      <c r="R2769">
        <v>2</v>
      </c>
      <c r="S2769">
        <f t="shared" si="259"/>
        <v>17</v>
      </c>
      <c r="T2769">
        <f t="shared" si="260"/>
        <v>0</v>
      </c>
      <c r="U2769" t="s">
        <v>56</v>
      </c>
      <c r="V2769" t="s">
        <v>320</v>
      </c>
      <c r="Z2769" s="5">
        <v>0.97</v>
      </c>
      <c r="AA2769" s="11">
        <v>5</v>
      </c>
      <c r="AB2769" s="6">
        <v>7.94</v>
      </c>
      <c r="AC2769" s="8">
        <f t="shared" si="261"/>
        <v>12438.406999999999</v>
      </c>
      <c r="AE2769" s="8">
        <f t="shared" si="262"/>
        <v>12438.406999999999</v>
      </c>
      <c r="AG2769" t="str">
        <f t="shared" si="263"/>
        <v/>
      </c>
    </row>
    <row r="2770" spans="1:38" x14ac:dyDescent="0.35">
      <c r="A2770">
        <v>2769</v>
      </c>
      <c r="C2770">
        <v>853</v>
      </c>
      <c r="D2770">
        <v>540</v>
      </c>
      <c r="E2770" t="s">
        <v>135</v>
      </c>
      <c r="F2770" t="s">
        <v>111</v>
      </c>
      <c r="G2770">
        <v>50.238330840000003</v>
      </c>
      <c r="H2770">
        <v>126.6451035</v>
      </c>
      <c r="M2770" t="s">
        <v>84</v>
      </c>
      <c r="N2770">
        <v>-18</v>
      </c>
      <c r="O2770">
        <v>-30</v>
      </c>
      <c r="P2770">
        <f t="shared" si="264"/>
        <v>12</v>
      </c>
      <c r="Q2770" t="s">
        <v>53</v>
      </c>
      <c r="R2770">
        <v>2</v>
      </c>
      <c r="S2770">
        <f t="shared" si="259"/>
        <v>12</v>
      </c>
      <c r="T2770">
        <f t="shared" si="260"/>
        <v>0</v>
      </c>
      <c r="U2770" t="s">
        <v>56</v>
      </c>
      <c r="V2770" t="s">
        <v>320</v>
      </c>
      <c r="Z2770" s="5">
        <v>1.1000000000000001</v>
      </c>
      <c r="AA2770" s="11">
        <v>5</v>
      </c>
      <c r="AB2770" s="6">
        <v>0.92</v>
      </c>
      <c r="AC2770" s="8">
        <f t="shared" si="261"/>
        <v>1153.68</v>
      </c>
      <c r="AE2770" s="8">
        <f t="shared" si="262"/>
        <v>1153.68</v>
      </c>
      <c r="AG2770" t="str">
        <f t="shared" si="263"/>
        <v/>
      </c>
      <c r="AH2770" s="17"/>
    </row>
    <row r="2771" spans="1:38" x14ac:dyDescent="0.35">
      <c r="A2771">
        <v>2770</v>
      </c>
      <c r="C2771">
        <v>853</v>
      </c>
      <c r="D2771">
        <v>540</v>
      </c>
      <c r="E2771" t="s">
        <v>135</v>
      </c>
      <c r="F2771" t="s">
        <v>111</v>
      </c>
      <c r="G2771">
        <v>50.238330840000003</v>
      </c>
      <c r="H2771">
        <v>126.6451035</v>
      </c>
      <c r="M2771" t="s">
        <v>126</v>
      </c>
      <c r="N2771">
        <v>-30</v>
      </c>
      <c r="O2771">
        <v>-45</v>
      </c>
      <c r="P2771">
        <f t="shared" si="264"/>
        <v>15</v>
      </c>
      <c r="Q2771" t="s">
        <v>62</v>
      </c>
      <c r="R2771">
        <v>2</v>
      </c>
      <c r="S2771">
        <f t="shared" si="259"/>
        <v>15</v>
      </c>
      <c r="T2771">
        <f t="shared" si="260"/>
        <v>0</v>
      </c>
      <c r="U2771" t="s">
        <v>56</v>
      </c>
      <c r="V2771" t="s">
        <v>320</v>
      </c>
      <c r="Z2771" s="5">
        <v>0.97</v>
      </c>
      <c r="AA2771" s="11">
        <v>5</v>
      </c>
      <c r="AB2771" s="6">
        <v>7.94</v>
      </c>
      <c r="AC2771" s="8">
        <f t="shared" si="261"/>
        <v>10975.065000000001</v>
      </c>
      <c r="AE2771" s="8">
        <f t="shared" si="262"/>
        <v>10975.065000000001</v>
      </c>
      <c r="AG2771" t="str">
        <f t="shared" si="263"/>
        <v/>
      </c>
      <c r="AH2771" s="17"/>
    </row>
    <row r="2772" spans="1:38" x14ac:dyDescent="0.35">
      <c r="A2772">
        <v>2771</v>
      </c>
      <c r="B2772" s="1"/>
      <c r="C2772">
        <v>853</v>
      </c>
      <c r="D2772">
        <v>540</v>
      </c>
      <c r="E2772" s="1" t="s">
        <v>135</v>
      </c>
      <c r="F2772" t="s">
        <v>111</v>
      </c>
      <c r="G2772" s="1">
        <v>50.238330840000003</v>
      </c>
      <c r="H2772" s="1">
        <v>126.6451035</v>
      </c>
      <c r="I2772" s="1"/>
      <c r="J2772" s="1"/>
      <c r="K2772" s="1"/>
      <c r="L2772" s="1"/>
      <c r="M2772" s="1" t="s">
        <v>321</v>
      </c>
      <c r="N2772" s="1">
        <v>-45</v>
      </c>
      <c r="O2772" s="1">
        <v>-95</v>
      </c>
      <c r="P2772">
        <f t="shared" si="264"/>
        <v>50</v>
      </c>
      <c r="Q2772" s="1" t="s">
        <v>69</v>
      </c>
      <c r="R2772" s="1">
        <v>2</v>
      </c>
      <c r="S2772" s="1">
        <f t="shared" si="259"/>
        <v>50</v>
      </c>
      <c r="T2772" s="1">
        <f t="shared" si="260"/>
        <v>0</v>
      </c>
      <c r="U2772" t="s">
        <v>313</v>
      </c>
      <c r="V2772" t="s">
        <v>44</v>
      </c>
      <c r="W2772" s="1"/>
      <c r="X2772" s="1"/>
      <c r="Y2772" s="1"/>
      <c r="Z2772" s="5">
        <v>0.97</v>
      </c>
      <c r="AA2772" s="11">
        <v>40</v>
      </c>
      <c r="AB2772" s="6">
        <v>7.94</v>
      </c>
      <c r="AC2772" s="8">
        <f t="shared" si="261"/>
        <v>23105.399999999998</v>
      </c>
      <c r="AD2772" s="1"/>
      <c r="AE2772" s="10">
        <f t="shared" si="262"/>
        <v>23105.399999999998</v>
      </c>
      <c r="AF2772" s="1"/>
      <c r="AG2772" t="str">
        <f t="shared" si="263"/>
        <v/>
      </c>
      <c r="AH2772" s="17"/>
      <c r="AI2772" s="1"/>
      <c r="AJ2772" s="1"/>
      <c r="AK2772" s="1"/>
      <c r="AL2772" s="1"/>
    </row>
    <row r="2773" spans="1:38" x14ac:dyDescent="0.35">
      <c r="A2773">
        <v>2772</v>
      </c>
      <c r="C2773">
        <v>792</v>
      </c>
      <c r="D2773">
        <v>541</v>
      </c>
      <c r="E2773" t="s">
        <v>316</v>
      </c>
      <c r="F2773" t="s">
        <v>111</v>
      </c>
      <c r="G2773">
        <v>50.236061100000001</v>
      </c>
      <c r="H2773">
        <v>126.6491013</v>
      </c>
      <c r="M2773" t="s">
        <v>55</v>
      </c>
      <c r="N2773">
        <v>3</v>
      </c>
      <c r="O2773">
        <v>0</v>
      </c>
      <c r="P2773">
        <f t="shared" si="264"/>
        <v>3</v>
      </c>
      <c r="Q2773" t="s">
        <v>36</v>
      </c>
      <c r="R2773">
        <v>1</v>
      </c>
      <c r="S2773">
        <f t="shared" si="259"/>
        <v>0</v>
      </c>
      <c r="T2773">
        <f t="shared" si="260"/>
        <v>3</v>
      </c>
      <c r="W2773">
        <f>SUM(S2773:S2777)</f>
        <v>90</v>
      </c>
      <c r="X2773">
        <f>SUM(T2773:T2777)</f>
        <v>3</v>
      </c>
      <c r="Y2773">
        <f>X2773+W2773</f>
        <v>93</v>
      </c>
      <c r="Z2773" s="5">
        <v>0.11</v>
      </c>
      <c r="AA2773">
        <v>0</v>
      </c>
      <c r="AB2773" s="6">
        <v>25.58</v>
      </c>
      <c r="AC2773" s="8">
        <f t="shared" si="261"/>
        <v>844.13999999999976</v>
      </c>
      <c r="AD2773" s="8">
        <f>SUM(AC2773:AC2777)</f>
        <v>4700.8720000000003</v>
      </c>
      <c r="AE2773" s="8">
        <f t="shared" si="262"/>
        <v>844.13999999999976</v>
      </c>
      <c r="AF2773" s="8">
        <f>SUM(AE2773:AE2777)</f>
        <v>4700.8720000000003</v>
      </c>
      <c r="AG2773">
        <f t="shared" si="263"/>
        <v>1</v>
      </c>
      <c r="AH2773" s="17"/>
    </row>
    <row r="2774" spans="1:38" x14ac:dyDescent="0.35">
      <c r="A2774">
        <v>2773</v>
      </c>
      <c r="C2774">
        <v>852</v>
      </c>
      <c r="D2774">
        <v>541</v>
      </c>
      <c r="E2774" t="s">
        <v>316</v>
      </c>
      <c r="F2774" t="s">
        <v>111</v>
      </c>
      <c r="G2774">
        <v>50.236061100000001</v>
      </c>
      <c r="H2774">
        <v>126.6491013</v>
      </c>
      <c r="M2774" t="s">
        <v>79</v>
      </c>
      <c r="N2774">
        <v>0</v>
      </c>
      <c r="O2774">
        <v>-8</v>
      </c>
      <c r="P2774">
        <f t="shared" si="264"/>
        <v>8</v>
      </c>
      <c r="Q2774" t="s">
        <v>53</v>
      </c>
      <c r="R2774">
        <v>2</v>
      </c>
      <c r="S2774">
        <f t="shared" si="259"/>
        <v>8</v>
      </c>
      <c r="T2774">
        <f t="shared" si="260"/>
        <v>0</v>
      </c>
      <c r="U2774" t="s">
        <v>313</v>
      </c>
      <c r="V2774" t="s">
        <v>320</v>
      </c>
      <c r="Z2774" s="5">
        <v>1.1000000000000001</v>
      </c>
      <c r="AA2774">
        <v>3</v>
      </c>
      <c r="AB2774" s="6">
        <v>0.92</v>
      </c>
      <c r="AC2774" s="8">
        <f t="shared" si="261"/>
        <v>785.31200000000013</v>
      </c>
      <c r="AE2774" s="8">
        <f t="shared" si="262"/>
        <v>785.31200000000013</v>
      </c>
      <c r="AG2774" t="str">
        <f t="shared" si="263"/>
        <v/>
      </c>
      <c r="AH2774" s="17" t="s">
        <v>322</v>
      </c>
    </row>
    <row r="2775" spans="1:38" x14ac:dyDescent="0.35">
      <c r="A2775">
        <v>2774</v>
      </c>
      <c r="C2775">
        <v>852</v>
      </c>
      <c r="D2775">
        <v>541</v>
      </c>
      <c r="E2775" t="s">
        <v>316</v>
      </c>
      <c r="F2775" t="s">
        <v>111</v>
      </c>
      <c r="G2775">
        <v>50.236061100000001</v>
      </c>
      <c r="H2775">
        <v>126.6491013</v>
      </c>
      <c r="M2775" t="s">
        <v>84</v>
      </c>
      <c r="N2775">
        <v>-8</v>
      </c>
      <c r="O2775">
        <v>-23</v>
      </c>
      <c r="P2775">
        <f t="shared" si="264"/>
        <v>15</v>
      </c>
      <c r="Q2775" t="s">
        <v>53</v>
      </c>
      <c r="R2775">
        <v>2</v>
      </c>
      <c r="S2775">
        <f t="shared" si="259"/>
        <v>15</v>
      </c>
      <c r="T2775">
        <f t="shared" si="260"/>
        <v>0</v>
      </c>
      <c r="U2775" t="s">
        <v>313</v>
      </c>
      <c r="V2775" t="s">
        <v>320</v>
      </c>
      <c r="Z2775" s="5">
        <v>1.1000000000000001</v>
      </c>
      <c r="AA2775">
        <v>70</v>
      </c>
      <c r="AB2775" s="6">
        <v>0.92</v>
      </c>
      <c r="AC2775" s="8">
        <f t="shared" si="261"/>
        <v>455.40000000000015</v>
      </c>
      <c r="AE2775" s="8">
        <f t="shared" si="262"/>
        <v>455.40000000000015</v>
      </c>
      <c r="AG2775" t="str">
        <f t="shared" si="263"/>
        <v/>
      </c>
      <c r="AH2775" s="33" t="s">
        <v>323</v>
      </c>
    </row>
    <row r="2776" spans="1:38" x14ac:dyDescent="0.35">
      <c r="A2776">
        <v>2775</v>
      </c>
      <c r="C2776">
        <v>852</v>
      </c>
      <c r="D2776">
        <v>541</v>
      </c>
      <c r="E2776" t="s">
        <v>316</v>
      </c>
      <c r="F2776" t="s">
        <v>111</v>
      </c>
      <c r="G2776">
        <v>50.236061100000001</v>
      </c>
      <c r="H2776">
        <v>126.6491013</v>
      </c>
      <c r="M2776" t="s">
        <v>134</v>
      </c>
      <c r="N2776">
        <v>-23</v>
      </c>
      <c r="O2776">
        <v>-27</v>
      </c>
      <c r="P2776">
        <f t="shared" si="264"/>
        <v>4</v>
      </c>
      <c r="Q2776" t="s">
        <v>53</v>
      </c>
      <c r="R2776">
        <v>2</v>
      </c>
      <c r="S2776">
        <f t="shared" si="259"/>
        <v>4</v>
      </c>
      <c r="T2776">
        <f t="shared" si="260"/>
        <v>0</v>
      </c>
      <c r="U2776" t="s">
        <v>313</v>
      </c>
      <c r="V2776" t="s">
        <v>320</v>
      </c>
      <c r="Z2776" s="5">
        <v>1.1000000000000001</v>
      </c>
      <c r="AA2776">
        <v>5</v>
      </c>
      <c r="AB2776" s="6">
        <v>0.92</v>
      </c>
      <c r="AC2776" s="8">
        <f t="shared" si="261"/>
        <v>384.56000000000006</v>
      </c>
      <c r="AE2776" s="8">
        <f t="shared" si="262"/>
        <v>384.56000000000006</v>
      </c>
      <c r="AG2776" t="str">
        <f t="shared" si="263"/>
        <v/>
      </c>
    </row>
    <row r="2777" spans="1:38" x14ac:dyDescent="0.35">
      <c r="A2777">
        <v>2776</v>
      </c>
      <c r="B2777" s="1"/>
      <c r="C2777">
        <v>852</v>
      </c>
      <c r="D2777">
        <v>541</v>
      </c>
      <c r="E2777" s="1" t="s">
        <v>316</v>
      </c>
      <c r="F2777" t="s">
        <v>111</v>
      </c>
      <c r="G2777" s="1">
        <v>50.236061100000001</v>
      </c>
      <c r="H2777" s="1">
        <v>126.6491013</v>
      </c>
      <c r="I2777" s="1"/>
      <c r="J2777" s="1"/>
      <c r="K2777" s="1"/>
      <c r="L2777" s="1"/>
      <c r="M2777" s="1" t="s">
        <v>244</v>
      </c>
      <c r="N2777" s="1">
        <v>-27</v>
      </c>
      <c r="O2777" s="1">
        <v>-90</v>
      </c>
      <c r="P2777">
        <f t="shared" si="264"/>
        <v>63</v>
      </c>
      <c r="Q2777" s="1" t="s">
        <v>53</v>
      </c>
      <c r="R2777" s="1">
        <v>2</v>
      </c>
      <c r="S2777" s="1">
        <f t="shared" si="259"/>
        <v>63</v>
      </c>
      <c r="T2777" s="1">
        <f t="shared" si="260"/>
        <v>0</v>
      </c>
      <c r="U2777" t="s">
        <v>38</v>
      </c>
      <c r="V2777" t="s">
        <v>39</v>
      </c>
      <c r="W2777" s="1"/>
      <c r="X2777" s="1"/>
      <c r="Y2777" s="1"/>
      <c r="Z2777" s="5">
        <v>1.1000000000000001</v>
      </c>
      <c r="AA2777" s="1">
        <v>65</v>
      </c>
      <c r="AB2777" s="6">
        <v>0.92</v>
      </c>
      <c r="AC2777" s="8">
        <f t="shared" si="261"/>
        <v>2231.4600000000005</v>
      </c>
      <c r="AD2777" s="1"/>
      <c r="AE2777" s="10">
        <f t="shared" si="262"/>
        <v>2231.4600000000005</v>
      </c>
      <c r="AF2777" s="1"/>
      <c r="AG2777" t="str">
        <f t="shared" si="263"/>
        <v/>
      </c>
      <c r="AI2777" s="1"/>
      <c r="AJ2777" s="1"/>
      <c r="AK2777" s="1"/>
      <c r="AL2777" s="1"/>
    </row>
    <row r="2778" spans="1:38" x14ac:dyDescent="0.35">
      <c r="A2778">
        <v>2777</v>
      </c>
      <c r="C2778">
        <v>177</v>
      </c>
      <c r="D2778">
        <v>542</v>
      </c>
      <c r="E2778" t="s">
        <v>33</v>
      </c>
      <c r="F2778" t="s">
        <v>34</v>
      </c>
      <c r="G2778">
        <v>51.386360170000003</v>
      </c>
      <c r="H2778">
        <v>125.62660219999999</v>
      </c>
      <c r="M2778" t="s">
        <v>54</v>
      </c>
      <c r="N2778">
        <v>5</v>
      </c>
      <c r="O2778">
        <v>2.5</v>
      </c>
      <c r="P2778">
        <f t="shared" si="264"/>
        <v>2.5</v>
      </c>
      <c r="Q2778" t="s">
        <v>36</v>
      </c>
      <c r="R2778">
        <v>1</v>
      </c>
      <c r="S2778">
        <f t="shared" si="259"/>
        <v>0</v>
      </c>
      <c r="T2778">
        <f t="shared" si="260"/>
        <v>2.5</v>
      </c>
      <c r="W2778">
        <f>SUM(S2778:S2782)</f>
        <v>42</v>
      </c>
      <c r="X2778">
        <f>SUM(T2778:T2782)</f>
        <v>5</v>
      </c>
      <c r="Y2778">
        <f>X2778+W2778</f>
        <v>47</v>
      </c>
      <c r="Z2778" s="5">
        <v>0.14000000000000001</v>
      </c>
      <c r="AA2778">
        <v>0</v>
      </c>
      <c r="AB2778" s="6">
        <v>43.21</v>
      </c>
      <c r="AC2778" s="8">
        <f t="shared" si="261"/>
        <v>1512.35</v>
      </c>
      <c r="AD2778" s="8">
        <f>SUM(AC2778:AC2782)</f>
        <v>11182.289999999997</v>
      </c>
      <c r="AE2778" s="8">
        <f t="shared" si="262"/>
        <v>1512.35</v>
      </c>
      <c r="AF2778" s="8">
        <f>SUM(AE2778:AE2782)</f>
        <v>11182.289999999997</v>
      </c>
      <c r="AG2778">
        <f t="shared" si="263"/>
        <v>1</v>
      </c>
    </row>
    <row r="2779" spans="1:38" x14ac:dyDescent="0.35">
      <c r="A2779">
        <v>2778</v>
      </c>
      <c r="C2779">
        <v>177</v>
      </c>
      <c r="D2779">
        <v>542</v>
      </c>
      <c r="E2779" t="s">
        <v>33</v>
      </c>
      <c r="F2779" t="s">
        <v>34</v>
      </c>
      <c r="G2779">
        <v>51.386360170000003</v>
      </c>
      <c r="H2779">
        <v>125.62660219999999</v>
      </c>
      <c r="M2779" t="s">
        <v>47</v>
      </c>
      <c r="N2779">
        <v>2.5</v>
      </c>
      <c r="O2779">
        <v>1</v>
      </c>
      <c r="P2779">
        <f t="shared" si="264"/>
        <v>1.5</v>
      </c>
      <c r="Q2779" t="s">
        <v>36</v>
      </c>
      <c r="R2779">
        <v>1</v>
      </c>
      <c r="S2779">
        <f t="shared" si="259"/>
        <v>0</v>
      </c>
      <c r="T2779">
        <f t="shared" si="260"/>
        <v>1.5</v>
      </c>
      <c r="Z2779" s="5">
        <v>0.14000000000000001</v>
      </c>
      <c r="AA2779">
        <v>0</v>
      </c>
      <c r="AB2779" s="6">
        <v>43.21</v>
      </c>
      <c r="AC2779" s="8">
        <f t="shared" si="261"/>
        <v>907.41000000000008</v>
      </c>
      <c r="AE2779" s="8">
        <f t="shared" si="262"/>
        <v>907.41000000000008</v>
      </c>
      <c r="AG2779" t="str">
        <f t="shared" si="263"/>
        <v/>
      </c>
    </row>
    <row r="2780" spans="1:38" x14ac:dyDescent="0.35">
      <c r="A2780">
        <v>2779</v>
      </c>
      <c r="C2780">
        <v>177</v>
      </c>
      <c r="D2780">
        <v>542</v>
      </c>
      <c r="E2780" t="s">
        <v>33</v>
      </c>
      <c r="F2780" t="s">
        <v>34</v>
      </c>
      <c r="G2780">
        <v>51.386360170000003</v>
      </c>
      <c r="H2780">
        <v>125.62660219999999</v>
      </c>
      <c r="M2780" t="s">
        <v>80</v>
      </c>
      <c r="N2780">
        <v>1</v>
      </c>
      <c r="O2780">
        <v>0</v>
      </c>
      <c r="P2780">
        <f t="shared" si="264"/>
        <v>1</v>
      </c>
      <c r="Q2780" t="s">
        <v>36</v>
      </c>
      <c r="R2780">
        <v>1</v>
      </c>
      <c r="S2780">
        <f t="shared" si="259"/>
        <v>0</v>
      </c>
      <c r="T2780">
        <f t="shared" si="260"/>
        <v>1</v>
      </c>
      <c r="Z2780" s="5">
        <v>0.14000000000000001</v>
      </c>
      <c r="AA2780">
        <v>0</v>
      </c>
      <c r="AB2780" s="6">
        <v>36.65</v>
      </c>
      <c r="AC2780" s="8">
        <f t="shared" si="261"/>
        <v>513.1</v>
      </c>
      <c r="AE2780" s="8">
        <f t="shared" si="262"/>
        <v>513.1</v>
      </c>
      <c r="AG2780" t="str">
        <f t="shared" si="263"/>
        <v/>
      </c>
    </row>
    <row r="2781" spans="1:38" x14ac:dyDescent="0.35">
      <c r="A2781">
        <v>2780</v>
      </c>
      <c r="C2781">
        <v>190</v>
      </c>
      <c r="D2781">
        <v>542</v>
      </c>
      <c r="E2781" t="s">
        <v>33</v>
      </c>
      <c r="F2781" t="s">
        <v>34</v>
      </c>
      <c r="G2781">
        <v>51.386360170000003</v>
      </c>
      <c r="H2781">
        <v>125.62660219999999</v>
      </c>
      <c r="M2781" t="s">
        <v>72</v>
      </c>
      <c r="N2781">
        <v>0</v>
      </c>
      <c r="O2781">
        <v>-5</v>
      </c>
      <c r="P2781">
        <f t="shared" si="264"/>
        <v>5</v>
      </c>
      <c r="Q2781" t="s">
        <v>62</v>
      </c>
      <c r="R2781">
        <v>2</v>
      </c>
      <c r="S2781">
        <f t="shared" si="259"/>
        <v>5</v>
      </c>
      <c r="T2781">
        <f t="shared" si="260"/>
        <v>0</v>
      </c>
      <c r="U2781" t="s">
        <v>38</v>
      </c>
      <c r="V2781" t="s">
        <v>39</v>
      </c>
      <c r="Z2781" s="5">
        <v>1.31</v>
      </c>
      <c r="AA2781">
        <v>30</v>
      </c>
      <c r="AB2781" s="6">
        <v>4.74</v>
      </c>
      <c r="AC2781" s="8">
        <f t="shared" si="261"/>
        <v>2173.29</v>
      </c>
      <c r="AE2781" s="8">
        <f t="shared" si="262"/>
        <v>2173.29</v>
      </c>
      <c r="AG2781" t="str">
        <f t="shared" si="263"/>
        <v/>
      </c>
    </row>
    <row r="2782" spans="1:38" x14ac:dyDescent="0.35">
      <c r="A2782">
        <v>2781</v>
      </c>
      <c r="B2782" s="1"/>
      <c r="C2782">
        <v>190</v>
      </c>
      <c r="D2782">
        <v>542</v>
      </c>
      <c r="E2782" s="1" t="s">
        <v>33</v>
      </c>
      <c r="F2782" t="s">
        <v>34</v>
      </c>
      <c r="G2782" s="1">
        <v>51.386360170000003</v>
      </c>
      <c r="H2782" s="1">
        <v>125.62660219999999</v>
      </c>
      <c r="I2782" s="1"/>
      <c r="J2782" s="1"/>
      <c r="K2782" s="1"/>
      <c r="L2782" s="1"/>
      <c r="M2782" s="1" t="s">
        <v>48</v>
      </c>
      <c r="N2782" s="1">
        <v>-5</v>
      </c>
      <c r="O2782" s="1">
        <v>-42</v>
      </c>
      <c r="P2782">
        <f t="shared" si="264"/>
        <v>37</v>
      </c>
      <c r="Q2782" s="1" t="s">
        <v>43</v>
      </c>
      <c r="R2782" s="1">
        <v>2</v>
      </c>
      <c r="S2782" s="1">
        <f t="shared" si="259"/>
        <v>37</v>
      </c>
      <c r="T2782" s="1">
        <f t="shared" si="260"/>
        <v>0</v>
      </c>
      <c r="U2782" t="s">
        <v>38</v>
      </c>
      <c r="V2782" t="s">
        <v>39</v>
      </c>
      <c r="W2782" s="1"/>
      <c r="X2782" s="1"/>
      <c r="Y2782" s="1"/>
      <c r="Z2782" s="5">
        <v>1.38</v>
      </c>
      <c r="AA2782" s="1">
        <v>30</v>
      </c>
      <c r="AB2782" s="6">
        <v>1.7</v>
      </c>
      <c r="AC2782" s="8">
        <f t="shared" si="261"/>
        <v>6076.1399999999976</v>
      </c>
      <c r="AD2782" s="1"/>
      <c r="AE2782" s="10">
        <f t="shared" si="262"/>
        <v>6076.1399999999976</v>
      </c>
      <c r="AF2782" s="1"/>
      <c r="AG2782" t="str">
        <f t="shared" si="263"/>
        <v/>
      </c>
      <c r="AI2782" s="1"/>
      <c r="AJ2782" s="1"/>
      <c r="AK2782" s="1"/>
      <c r="AL2782" s="1"/>
    </row>
    <row r="2783" spans="1:38" x14ac:dyDescent="0.35">
      <c r="A2783">
        <v>2782</v>
      </c>
      <c r="C2783">
        <v>788</v>
      </c>
      <c r="D2783">
        <v>543</v>
      </c>
      <c r="E2783" t="s">
        <v>33</v>
      </c>
      <c r="F2783" t="s">
        <v>34</v>
      </c>
      <c r="G2783">
        <v>50.389579769999997</v>
      </c>
      <c r="H2783">
        <v>126.94450380000001</v>
      </c>
      <c r="M2783" t="s">
        <v>55</v>
      </c>
      <c r="N2783">
        <v>4</v>
      </c>
      <c r="O2783">
        <v>3</v>
      </c>
      <c r="P2783">
        <f t="shared" si="264"/>
        <v>1</v>
      </c>
      <c r="Q2783" t="s">
        <v>36</v>
      </c>
      <c r="R2783">
        <v>1</v>
      </c>
      <c r="S2783">
        <f t="shared" si="259"/>
        <v>0</v>
      </c>
      <c r="T2783">
        <f t="shared" si="260"/>
        <v>1</v>
      </c>
      <c r="W2783">
        <f>SUM(S2783:S2787)</f>
        <v>14</v>
      </c>
      <c r="X2783">
        <f>SUM(T2783:T2787)</f>
        <v>4</v>
      </c>
      <c r="Y2783">
        <f>X2783+W2783</f>
        <v>18</v>
      </c>
      <c r="Z2783" s="5">
        <v>0.14000000000000001</v>
      </c>
      <c r="AA2783">
        <v>0</v>
      </c>
      <c r="AB2783" s="6">
        <v>43.21</v>
      </c>
      <c r="AC2783" s="8">
        <f t="shared" si="261"/>
        <v>604.94000000000005</v>
      </c>
      <c r="AD2783" s="8">
        <f>SUM(AC2783:AC2787)</f>
        <v>5278.3747999999996</v>
      </c>
      <c r="AE2783" s="8">
        <f t="shared" si="262"/>
        <v>604.94000000000005</v>
      </c>
      <c r="AF2783" s="8">
        <f>SUM(AE2783:AE2787)</f>
        <v>5278.3747999999996</v>
      </c>
      <c r="AG2783">
        <f t="shared" si="263"/>
        <v>1</v>
      </c>
    </row>
    <row r="2784" spans="1:38" x14ac:dyDescent="0.35">
      <c r="A2784">
        <v>2783</v>
      </c>
      <c r="C2784">
        <v>788</v>
      </c>
      <c r="D2784">
        <v>543</v>
      </c>
      <c r="E2784" t="s">
        <v>33</v>
      </c>
      <c r="F2784" t="s">
        <v>34</v>
      </c>
      <c r="G2784">
        <v>50.389579769999997</v>
      </c>
      <c r="H2784">
        <v>126.94450380000001</v>
      </c>
      <c r="M2784" t="s">
        <v>66</v>
      </c>
      <c r="N2784">
        <v>3</v>
      </c>
      <c r="O2784">
        <v>0</v>
      </c>
      <c r="P2784">
        <f t="shared" si="264"/>
        <v>3</v>
      </c>
      <c r="Q2784" t="s">
        <v>36</v>
      </c>
      <c r="R2784">
        <v>1</v>
      </c>
      <c r="S2784">
        <f t="shared" si="259"/>
        <v>0</v>
      </c>
      <c r="T2784">
        <f t="shared" si="260"/>
        <v>3</v>
      </c>
      <c r="Z2784" s="5">
        <v>0.14000000000000001</v>
      </c>
      <c r="AA2784">
        <v>0</v>
      </c>
      <c r="AB2784" s="6">
        <v>43.21</v>
      </c>
      <c r="AC2784" s="8">
        <f t="shared" si="261"/>
        <v>1814.8200000000002</v>
      </c>
      <c r="AE2784" s="8">
        <f t="shared" si="262"/>
        <v>1814.8200000000002</v>
      </c>
      <c r="AG2784" t="str">
        <f t="shared" si="263"/>
        <v/>
      </c>
    </row>
    <row r="2785" spans="1:38" x14ac:dyDescent="0.35">
      <c r="A2785">
        <v>2784</v>
      </c>
      <c r="C2785">
        <v>848</v>
      </c>
      <c r="D2785">
        <v>543</v>
      </c>
      <c r="E2785" t="s">
        <v>33</v>
      </c>
      <c r="F2785" t="s">
        <v>34</v>
      </c>
      <c r="G2785">
        <v>50.389579769999997</v>
      </c>
      <c r="H2785">
        <v>126.94450380000001</v>
      </c>
      <c r="M2785" t="s">
        <v>119</v>
      </c>
      <c r="N2785">
        <v>0</v>
      </c>
      <c r="O2785">
        <v>-1</v>
      </c>
      <c r="P2785">
        <f t="shared" si="264"/>
        <v>1</v>
      </c>
      <c r="Q2785" t="s">
        <v>69</v>
      </c>
      <c r="R2785">
        <v>2</v>
      </c>
      <c r="S2785">
        <f t="shared" si="259"/>
        <v>1</v>
      </c>
      <c r="T2785">
        <f t="shared" si="260"/>
        <v>0</v>
      </c>
      <c r="U2785" t="s">
        <v>38</v>
      </c>
      <c r="V2785" t="s">
        <v>39</v>
      </c>
      <c r="Z2785" s="5">
        <v>1.31</v>
      </c>
      <c r="AA2785">
        <v>8</v>
      </c>
      <c r="AB2785" s="6">
        <v>4.74</v>
      </c>
      <c r="AC2785" s="8">
        <f t="shared" si="261"/>
        <v>571.26480000000004</v>
      </c>
      <c r="AE2785" s="8">
        <f t="shared" si="262"/>
        <v>571.26480000000004</v>
      </c>
      <c r="AG2785" t="str">
        <f t="shared" si="263"/>
        <v/>
      </c>
    </row>
    <row r="2786" spans="1:38" x14ac:dyDescent="0.35">
      <c r="A2786">
        <v>2785</v>
      </c>
      <c r="C2786">
        <v>848</v>
      </c>
      <c r="D2786">
        <v>543</v>
      </c>
      <c r="E2786" t="s">
        <v>33</v>
      </c>
      <c r="F2786" t="s">
        <v>34</v>
      </c>
      <c r="G2786">
        <v>50.389579769999997</v>
      </c>
      <c r="H2786">
        <v>126.94450380000001</v>
      </c>
      <c r="M2786" t="s">
        <v>48</v>
      </c>
      <c r="N2786">
        <v>-1</v>
      </c>
      <c r="O2786">
        <v>-14</v>
      </c>
      <c r="P2786">
        <f t="shared" si="264"/>
        <v>13</v>
      </c>
      <c r="Q2786" t="s">
        <v>69</v>
      </c>
      <c r="R2786">
        <v>2</v>
      </c>
      <c r="S2786">
        <f t="shared" si="259"/>
        <v>13</v>
      </c>
      <c r="T2786">
        <f t="shared" si="260"/>
        <v>0</v>
      </c>
      <c r="U2786" t="s">
        <v>38</v>
      </c>
      <c r="V2786" t="s">
        <v>39</v>
      </c>
      <c r="Z2786" s="5">
        <v>1.38</v>
      </c>
      <c r="AA2786">
        <v>25</v>
      </c>
      <c r="AB2786" s="6">
        <v>1.7</v>
      </c>
      <c r="AC2786" s="8">
        <f t="shared" si="261"/>
        <v>2287.3499999999995</v>
      </c>
      <c r="AE2786" s="8">
        <f t="shared" si="262"/>
        <v>2287.3499999999995</v>
      </c>
      <c r="AG2786" t="str">
        <f t="shared" si="263"/>
        <v/>
      </c>
    </row>
    <row r="2787" spans="1:38" x14ac:dyDescent="0.35">
      <c r="A2787">
        <v>2786</v>
      </c>
      <c r="B2787" s="1"/>
      <c r="C2787">
        <v>848</v>
      </c>
      <c r="D2787">
        <v>543</v>
      </c>
      <c r="E2787" s="1" t="s">
        <v>33</v>
      </c>
      <c r="F2787" t="s">
        <v>34</v>
      </c>
      <c r="G2787" s="1">
        <v>50.389579769999997</v>
      </c>
      <c r="H2787" s="1">
        <v>126.94450380000001</v>
      </c>
      <c r="I2787" s="1"/>
      <c r="J2787" s="1"/>
      <c r="K2787" s="1"/>
      <c r="L2787" s="1"/>
      <c r="M2787" s="1" t="s">
        <v>59</v>
      </c>
      <c r="N2787" s="1">
        <v>-14</v>
      </c>
      <c r="O2787" s="1">
        <v>-14</v>
      </c>
      <c r="P2787">
        <f t="shared" si="264"/>
        <v>0</v>
      </c>
      <c r="Q2787" s="1"/>
      <c r="R2787" s="1">
        <v>2</v>
      </c>
      <c r="S2787" s="1">
        <f t="shared" si="259"/>
        <v>0</v>
      </c>
      <c r="T2787" s="1">
        <f t="shared" si="260"/>
        <v>0</v>
      </c>
      <c r="U2787" t="s">
        <v>38</v>
      </c>
      <c r="V2787" t="s">
        <v>39</v>
      </c>
      <c r="W2787" s="1"/>
      <c r="X2787" s="1"/>
      <c r="Y2787" s="1"/>
      <c r="Z2787" s="5">
        <v>0</v>
      </c>
      <c r="AA2787" s="1">
        <v>0</v>
      </c>
      <c r="AB2787" s="6"/>
      <c r="AC2787" s="8">
        <f t="shared" si="261"/>
        <v>0</v>
      </c>
      <c r="AD2787" s="1"/>
      <c r="AE2787" s="10">
        <f t="shared" si="262"/>
        <v>0</v>
      </c>
      <c r="AF2787" s="1"/>
      <c r="AG2787" t="str">
        <f t="shared" si="263"/>
        <v/>
      </c>
      <c r="AI2787" s="1"/>
      <c r="AJ2787" s="1"/>
      <c r="AK2787" s="1"/>
      <c r="AL2787" s="1"/>
    </row>
    <row r="2788" spans="1:38" x14ac:dyDescent="0.35">
      <c r="A2788">
        <v>2787</v>
      </c>
      <c r="C2788">
        <v>791</v>
      </c>
      <c r="D2788">
        <v>544</v>
      </c>
      <c r="E2788" t="s">
        <v>59</v>
      </c>
      <c r="F2788" t="s">
        <v>111</v>
      </c>
      <c r="G2788">
        <v>50.524890900000003</v>
      </c>
      <c r="H2788">
        <v>126.87879940000001</v>
      </c>
      <c r="M2788" t="s">
        <v>55</v>
      </c>
      <c r="N2788">
        <v>1</v>
      </c>
      <c r="O2788">
        <v>0</v>
      </c>
      <c r="P2788">
        <f t="shared" si="264"/>
        <v>1</v>
      </c>
      <c r="Q2788" t="s">
        <v>36</v>
      </c>
      <c r="R2788">
        <v>1</v>
      </c>
      <c r="S2788">
        <f t="shared" si="259"/>
        <v>0</v>
      </c>
      <c r="T2788">
        <f t="shared" si="260"/>
        <v>1</v>
      </c>
      <c r="W2788">
        <f>SUM(S2788:S2794)</f>
        <v>84</v>
      </c>
      <c r="X2788">
        <f>SUM(T2788:T2794)</f>
        <v>1</v>
      </c>
      <c r="Y2788">
        <f>X2788+W2788</f>
        <v>85</v>
      </c>
      <c r="Z2788" s="5">
        <v>0.11</v>
      </c>
      <c r="AA2788">
        <v>0</v>
      </c>
      <c r="AB2788" s="6">
        <v>25.58</v>
      </c>
      <c r="AC2788" s="8">
        <f t="shared" si="261"/>
        <v>281.37999999999994</v>
      </c>
      <c r="AD2788" s="8">
        <f>SUM(AC2788:AC2794)</f>
        <v>18892.288</v>
      </c>
      <c r="AE2788" s="8">
        <f t="shared" si="262"/>
        <v>281.37999999999994</v>
      </c>
      <c r="AF2788" s="8">
        <f>SUM(AE2788:AE2794)</f>
        <v>18892.288</v>
      </c>
      <c r="AG2788">
        <f t="shared" si="263"/>
        <v>1</v>
      </c>
    </row>
    <row r="2789" spans="1:38" x14ac:dyDescent="0.35">
      <c r="A2789">
        <v>2788</v>
      </c>
      <c r="C2789">
        <v>851</v>
      </c>
      <c r="D2789">
        <v>544</v>
      </c>
      <c r="E2789" t="s">
        <v>59</v>
      </c>
      <c r="F2789" t="s">
        <v>111</v>
      </c>
      <c r="G2789">
        <v>50.524890900000003</v>
      </c>
      <c r="H2789">
        <v>126.87879940000001</v>
      </c>
      <c r="M2789" t="s">
        <v>79</v>
      </c>
      <c r="N2789">
        <v>0</v>
      </c>
      <c r="O2789">
        <v>-5</v>
      </c>
      <c r="P2789">
        <f t="shared" si="264"/>
        <v>5</v>
      </c>
      <c r="Q2789" t="s">
        <v>53</v>
      </c>
      <c r="R2789">
        <v>2</v>
      </c>
      <c r="S2789">
        <f t="shared" si="259"/>
        <v>5</v>
      </c>
      <c r="T2789">
        <f t="shared" si="260"/>
        <v>0</v>
      </c>
      <c r="U2789" t="s">
        <v>38</v>
      </c>
      <c r="V2789" t="s">
        <v>39</v>
      </c>
      <c r="Z2789" s="5">
        <v>1.1000000000000001</v>
      </c>
      <c r="AA2789">
        <v>0</v>
      </c>
      <c r="AB2789" s="6">
        <v>0.92</v>
      </c>
      <c r="AC2789" s="8">
        <f t="shared" si="261"/>
        <v>506.00000000000011</v>
      </c>
      <c r="AE2789" s="8">
        <f t="shared" si="262"/>
        <v>506.00000000000011</v>
      </c>
      <c r="AG2789" t="str">
        <f t="shared" si="263"/>
        <v/>
      </c>
    </row>
    <row r="2790" spans="1:38" x14ac:dyDescent="0.35">
      <c r="A2790">
        <v>2789</v>
      </c>
      <c r="C2790">
        <v>851</v>
      </c>
      <c r="D2790">
        <v>544</v>
      </c>
      <c r="E2790" t="s">
        <v>59</v>
      </c>
      <c r="F2790" t="s">
        <v>111</v>
      </c>
      <c r="G2790">
        <v>50.524890900000003</v>
      </c>
      <c r="H2790">
        <v>126.87879940000001</v>
      </c>
      <c r="M2790" t="s">
        <v>84</v>
      </c>
      <c r="N2790">
        <v>-5</v>
      </c>
      <c r="O2790">
        <v>-12</v>
      </c>
      <c r="P2790">
        <f t="shared" si="264"/>
        <v>7</v>
      </c>
      <c r="Q2790" t="s">
        <v>53</v>
      </c>
      <c r="R2790">
        <v>2</v>
      </c>
      <c r="S2790">
        <f t="shared" si="259"/>
        <v>7</v>
      </c>
      <c r="T2790">
        <f t="shared" si="260"/>
        <v>0</v>
      </c>
      <c r="U2790" t="s">
        <v>38</v>
      </c>
      <c r="V2790" t="s">
        <v>39</v>
      </c>
      <c r="Z2790" s="5">
        <v>1.1000000000000001</v>
      </c>
      <c r="AA2790">
        <v>0</v>
      </c>
      <c r="AB2790" s="6">
        <v>0.92</v>
      </c>
      <c r="AC2790" s="8">
        <f t="shared" si="261"/>
        <v>708.40000000000009</v>
      </c>
      <c r="AE2790" s="8">
        <f t="shared" si="262"/>
        <v>708.40000000000009</v>
      </c>
      <c r="AG2790" t="str">
        <f t="shared" si="263"/>
        <v/>
      </c>
    </row>
    <row r="2791" spans="1:38" x14ac:dyDescent="0.35">
      <c r="A2791">
        <v>2790</v>
      </c>
      <c r="C2791">
        <v>851</v>
      </c>
      <c r="D2791">
        <v>544</v>
      </c>
      <c r="E2791" t="s">
        <v>59</v>
      </c>
      <c r="F2791" t="s">
        <v>111</v>
      </c>
      <c r="G2791">
        <v>50.524890900000003</v>
      </c>
      <c r="H2791">
        <v>126.87879940000001</v>
      </c>
      <c r="M2791" t="s">
        <v>134</v>
      </c>
      <c r="N2791">
        <v>-12</v>
      </c>
      <c r="O2791">
        <v>-30</v>
      </c>
      <c r="P2791">
        <f t="shared" si="264"/>
        <v>18</v>
      </c>
      <c r="Q2791" t="s">
        <v>53</v>
      </c>
      <c r="R2791">
        <v>2</v>
      </c>
      <c r="S2791">
        <f t="shared" si="259"/>
        <v>18</v>
      </c>
      <c r="T2791">
        <f t="shared" si="260"/>
        <v>0</v>
      </c>
      <c r="U2791" t="s">
        <v>38</v>
      </c>
      <c r="V2791" t="s">
        <v>39</v>
      </c>
      <c r="Z2791" s="5">
        <v>1.1000000000000001</v>
      </c>
      <c r="AA2791">
        <v>10</v>
      </c>
      <c r="AB2791" s="6">
        <v>0.92</v>
      </c>
      <c r="AC2791" s="8">
        <f t="shared" si="261"/>
        <v>1639.4400000000003</v>
      </c>
      <c r="AE2791" s="8">
        <f t="shared" si="262"/>
        <v>1639.4400000000003</v>
      </c>
      <c r="AG2791" t="str">
        <f t="shared" si="263"/>
        <v/>
      </c>
    </row>
    <row r="2792" spans="1:38" x14ac:dyDescent="0.35">
      <c r="A2792">
        <v>2791</v>
      </c>
      <c r="C2792">
        <v>851</v>
      </c>
      <c r="D2792">
        <v>544</v>
      </c>
      <c r="E2792" t="s">
        <v>59</v>
      </c>
      <c r="F2792" t="s">
        <v>111</v>
      </c>
      <c r="G2792">
        <v>50.524890900000003</v>
      </c>
      <c r="H2792">
        <v>126.87879940000001</v>
      </c>
      <c r="M2792" t="s">
        <v>244</v>
      </c>
      <c r="N2792">
        <v>-30</v>
      </c>
      <c r="O2792">
        <v>-50</v>
      </c>
      <c r="P2792">
        <f t="shared" si="264"/>
        <v>20</v>
      </c>
      <c r="Q2792" t="s">
        <v>62</v>
      </c>
      <c r="R2792">
        <v>2</v>
      </c>
      <c r="S2792">
        <f t="shared" si="259"/>
        <v>20</v>
      </c>
      <c r="T2792">
        <f t="shared" si="260"/>
        <v>0</v>
      </c>
      <c r="U2792" t="s">
        <v>38</v>
      </c>
      <c r="V2792" t="s">
        <v>324</v>
      </c>
      <c r="Z2792" s="5">
        <v>1.1000000000000001</v>
      </c>
      <c r="AA2792">
        <v>13</v>
      </c>
      <c r="AB2792" s="6">
        <v>0.92</v>
      </c>
      <c r="AC2792" s="8">
        <f t="shared" si="261"/>
        <v>1760.8800000000003</v>
      </c>
      <c r="AE2792" s="8">
        <f t="shared" si="262"/>
        <v>1760.8800000000003</v>
      </c>
      <c r="AG2792" t="str">
        <f t="shared" si="263"/>
        <v/>
      </c>
    </row>
    <row r="2793" spans="1:38" x14ac:dyDescent="0.35">
      <c r="A2793">
        <v>2792</v>
      </c>
      <c r="C2793">
        <v>851</v>
      </c>
      <c r="D2793">
        <v>544</v>
      </c>
      <c r="E2793" t="s">
        <v>59</v>
      </c>
      <c r="F2793" t="s">
        <v>111</v>
      </c>
      <c r="G2793">
        <v>50.524890900000003</v>
      </c>
      <c r="H2793">
        <v>126.87879940000001</v>
      </c>
      <c r="M2793" t="s">
        <v>299</v>
      </c>
      <c r="N2793">
        <v>-50</v>
      </c>
      <c r="O2793">
        <v>-64</v>
      </c>
      <c r="P2793">
        <f t="shared" si="264"/>
        <v>14</v>
      </c>
      <c r="Q2793" t="s">
        <v>53</v>
      </c>
      <c r="R2793">
        <v>2</v>
      </c>
      <c r="S2793">
        <f t="shared" si="259"/>
        <v>14</v>
      </c>
      <c r="T2793">
        <f t="shared" si="260"/>
        <v>0</v>
      </c>
      <c r="U2793" t="s">
        <v>38</v>
      </c>
      <c r="V2793" t="s">
        <v>324</v>
      </c>
      <c r="Z2793" s="5">
        <v>1.1000000000000001</v>
      </c>
      <c r="AA2793">
        <v>58</v>
      </c>
      <c r="AB2793" s="6">
        <v>0.92</v>
      </c>
      <c r="AC2793" s="8">
        <f t="shared" si="261"/>
        <v>595.05600000000004</v>
      </c>
      <c r="AE2793" s="8">
        <f t="shared" si="262"/>
        <v>595.05600000000004</v>
      </c>
      <c r="AG2793" t="str">
        <f t="shared" si="263"/>
        <v/>
      </c>
    </row>
    <row r="2794" spans="1:38" x14ac:dyDescent="0.35">
      <c r="A2794">
        <v>2793</v>
      </c>
      <c r="B2794" s="1"/>
      <c r="C2794">
        <v>851</v>
      </c>
      <c r="D2794">
        <v>544</v>
      </c>
      <c r="E2794" s="1" t="s">
        <v>59</v>
      </c>
      <c r="F2794" t="s">
        <v>111</v>
      </c>
      <c r="G2794" s="1">
        <v>50.524890900000003</v>
      </c>
      <c r="H2794" s="1">
        <v>126.87879940000001</v>
      </c>
      <c r="I2794" s="1"/>
      <c r="J2794" s="1"/>
      <c r="K2794" s="1"/>
      <c r="L2794" s="1"/>
      <c r="M2794" s="1" t="s">
        <v>131</v>
      </c>
      <c r="N2794" s="1">
        <v>-64</v>
      </c>
      <c r="O2794" s="1">
        <v>-84</v>
      </c>
      <c r="P2794">
        <f t="shared" si="264"/>
        <v>20</v>
      </c>
      <c r="Q2794" s="1" t="s">
        <v>69</v>
      </c>
      <c r="R2794" s="1">
        <v>2</v>
      </c>
      <c r="S2794" s="1">
        <f t="shared" si="259"/>
        <v>20</v>
      </c>
      <c r="T2794" s="1">
        <f t="shared" si="260"/>
        <v>0</v>
      </c>
      <c r="U2794" t="s">
        <v>38</v>
      </c>
      <c r="V2794" t="s">
        <v>324</v>
      </c>
      <c r="W2794" s="1"/>
      <c r="X2794" s="1"/>
      <c r="Y2794" s="1"/>
      <c r="Z2794" s="5">
        <v>0.97</v>
      </c>
      <c r="AA2794" s="1">
        <v>13</v>
      </c>
      <c r="AB2794" s="6">
        <v>7.94</v>
      </c>
      <c r="AC2794" s="8">
        <f t="shared" si="261"/>
        <v>13401.132000000001</v>
      </c>
      <c r="AD2794" s="1"/>
      <c r="AE2794" s="10">
        <f t="shared" si="262"/>
        <v>13401.132000000001</v>
      </c>
      <c r="AF2794" s="1"/>
      <c r="AG2794" t="str">
        <f t="shared" si="263"/>
        <v/>
      </c>
      <c r="AI2794" s="1"/>
      <c r="AJ2794" s="1"/>
      <c r="AK2794" s="1"/>
      <c r="AL2794" s="1"/>
    </row>
    <row r="2795" spans="1:38" x14ac:dyDescent="0.35">
      <c r="A2795">
        <v>2794</v>
      </c>
      <c r="C2795">
        <v>127</v>
      </c>
      <c r="D2795">
        <v>545</v>
      </c>
      <c r="E2795" t="s">
        <v>74</v>
      </c>
      <c r="F2795" t="s">
        <v>65</v>
      </c>
      <c r="G2795">
        <v>50.979228970000001</v>
      </c>
      <c r="H2795">
        <v>126.42790220000001</v>
      </c>
      <c r="M2795" t="s">
        <v>55</v>
      </c>
      <c r="N2795">
        <v>6</v>
      </c>
      <c r="O2795">
        <v>5</v>
      </c>
      <c r="P2795">
        <f t="shared" si="264"/>
        <v>1</v>
      </c>
      <c r="Q2795" t="s">
        <v>36</v>
      </c>
      <c r="R2795">
        <v>1</v>
      </c>
      <c r="S2795">
        <f t="shared" si="259"/>
        <v>0</v>
      </c>
      <c r="T2795">
        <f t="shared" si="260"/>
        <v>1</v>
      </c>
      <c r="W2795">
        <f>SUM(S2795:S2798)</f>
        <v>6</v>
      </c>
      <c r="X2795">
        <f>SUM(T2795:T2798)</f>
        <v>6</v>
      </c>
      <c r="Y2795">
        <f>X2795+W2795</f>
        <v>12</v>
      </c>
      <c r="Z2795" s="5">
        <v>0.16</v>
      </c>
      <c r="AA2795">
        <v>0</v>
      </c>
      <c r="AB2795" s="6">
        <v>37.4</v>
      </c>
      <c r="AC2795" s="8">
        <f t="shared" si="261"/>
        <v>598.4</v>
      </c>
      <c r="AD2795" s="8">
        <f>SUM(AC2795:AC2798)</f>
        <v>4267.8</v>
      </c>
      <c r="AE2795" s="8">
        <f t="shared" si="262"/>
        <v>598.4</v>
      </c>
      <c r="AF2795" s="8">
        <f>SUM(AE2795:AE2798)</f>
        <v>4267.8</v>
      </c>
      <c r="AG2795">
        <f t="shared" si="263"/>
        <v>1</v>
      </c>
    </row>
    <row r="2796" spans="1:38" x14ac:dyDescent="0.35">
      <c r="A2796">
        <v>2795</v>
      </c>
      <c r="C2796">
        <v>127</v>
      </c>
      <c r="D2796">
        <v>545</v>
      </c>
      <c r="E2796" t="s">
        <v>74</v>
      </c>
      <c r="F2796" t="s">
        <v>65</v>
      </c>
      <c r="G2796">
        <v>50.979228970000001</v>
      </c>
      <c r="H2796">
        <v>126.42790220000001</v>
      </c>
      <c r="M2796" t="s">
        <v>47</v>
      </c>
      <c r="N2796">
        <v>5</v>
      </c>
      <c r="O2796">
        <v>3</v>
      </c>
      <c r="P2796">
        <f t="shared" si="264"/>
        <v>2</v>
      </c>
      <c r="Q2796" t="s">
        <v>36</v>
      </c>
      <c r="R2796">
        <v>1</v>
      </c>
      <c r="S2796">
        <f t="shared" si="259"/>
        <v>0</v>
      </c>
      <c r="T2796">
        <f t="shared" si="260"/>
        <v>2</v>
      </c>
      <c r="Z2796" s="5">
        <v>0.16</v>
      </c>
      <c r="AA2796">
        <v>0</v>
      </c>
      <c r="AB2796" s="6">
        <v>37.4</v>
      </c>
      <c r="AC2796" s="8">
        <f t="shared" si="261"/>
        <v>1196.8</v>
      </c>
      <c r="AE2796" s="8">
        <f t="shared" si="262"/>
        <v>1196.8</v>
      </c>
      <c r="AG2796" t="str">
        <f t="shared" si="263"/>
        <v/>
      </c>
    </row>
    <row r="2797" spans="1:38" x14ac:dyDescent="0.35">
      <c r="A2797">
        <v>2796</v>
      </c>
      <c r="C2797">
        <v>127</v>
      </c>
      <c r="D2797">
        <v>545</v>
      </c>
      <c r="E2797" t="s">
        <v>74</v>
      </c>
      <c r="F2797" t="s">
        <v>65</v>
      </c>
      <c r="G2797">
        <v>50.979228970000001</v>
      </c>
      <c r="H2797">
        <v>126.42790220000001</v>
      </c>
      <c r="M2797" t="s">
        <v>41</v>
      </c>
      <c r="N2797">
        <v>3</v>
      </c>
      <c r="O2797">
        <v>0</v>
      </c>
      <c r="P2797">
        <f t="shared" si="264"/>
        <v>3</v>
      </c>
      <c r="Q2797" t="s">
        <v>36</v>
      </c>
      <c r="R2797">
        <v>1</v>
      </c>
      <c r="S2797">
        <f t="shared" si="259"/>
        <v>0</v>
      </c>
      <c r="T2797">
        <f t="shared" si="260"/>
        <v>3</v>
      </c>
      <c r="Z2797" s="5">
        <v>0.16</v>
      </c>
      <c r="AA2797">
        <v>0</v>
      </c>
      <c r="AB2797" s="6">
        <v>30.85</v>
      </c>
      <c r="AC2797" s="8">
        <f t="shared" si="261"/>
        <v>1480.8</v>
      </c>
      <c r="AE2797" s="8">
        <f t="shared" si="262"/>
        <v>1480.8</v>
      </c>
      <c r="AG2797" t="str">
        <f t="shared" si="263"/>
        <v/>
      </c>
    </row>
    <row r="2798" spans="1:38" x14ac:dyDescent="0.35">
      <c r="A2798">
        <v>2797</v>
      </c>
      <c r="B2798" s="1"/>
      <c r="C2798">
        <v>140</v>
      </c>
      <c r="D2798">
        <v>545</v>
      </c>
      <c r="E2798" s="1" t="s">
        <v>74</v>
      </c>
      <c r="F2798" t="s">
        <v>65</v>
      </c>
      <c r="G2798" s="1">
        <v>50.979228970000001</v>
      </c>
      <c r="H2798" s="1">
        <v>126.42790220000001</v>
      </c>
      <c r="I2798" s="1"/>
      <c r="J2798" s="1"/>
      <c r="K2798" s="1"/>
      <c r="L2798" s="1"/>
      <c r="M2798" s="1" t="s">
        <v>51</v>
      </c>
      <c r="N2798" s="1">
        <v>0</v>
      </c>
      <c r="O2798" s="1">
        <v>-6</v>
      </c>
      <c r="P2798">
        <f t="shared" si="264"/>
        <v>6</v>
      </c>
      <c r="Q2798" s="1" t="s">
        <v>54</v>
      </c>
      <c r="R2798" s="1">
        <v>2</v>
      </c>
      <c r="S2798" s="1">
        <f t="shared" si="259"/>
        <v>6</v>
      </c>
      <c r="T2798" s="1">
        <f t="shared" si="260"/>
        <v>0</v>
      </c>
      <c r="U2798" t="s">
        <v>38</v>
      </c>
      <c r="V2798" t="s">
        <v>324</v>
      </c>
      <c r="W2798" s="1"/>
      <c r="X2798" s="1"/>
      <c r="Y2798" s="1"/>
      <c r="Z2798" s="5">
        <v>1.45</v>
      </c>
      <c r="AA2798" s="1">
        <v>5</v>
      </c>
      <c r="AB2798" s="6">
        <v>1.2</v>
      </c>
      <c r="AC2798" s="8">
        <f t="shared" si="261"/>
        <v>991.8</v>
      </c>
      <c r="AD2798" s="1"/>
      <c r="AE2798" s="10">
        <f t="shared" si="262"/>
        <v>991.8</v>
      </c>
      <c r="AF2798" s="1"/>
      <c r="AG2798" t="str">
        <f t="shared" si="263"/>
        <v/>
      </c>
      <c r="AI2798" s="1"/>
      <c r="AJ2798" s="1"/>
      <c r="AK2798" s="1"/>
      <c r="AL2798" s="1"/>
    </row>
    <row r="2799" spans="1:38" x14ac:dyDescent="0.35">
      <c r="A2799">
        <v>2798</v>
      </c>
      <c r="C2799">
        <v>49</v>
      </c>
      <c r="D2799">
        <v>546</v>
      </c>
      <c r="E2799" t="s">
        <v>74</v>
      </c>
      <c r="F2799" t="s">
        <v>65</v>
      </c>
      <c r="G2799">
        <v>50.995429989999998</v>
      </c>
      <c r="H2799">
        <v>126.41680150000001</v>
      </c>
      <c r="M2799" t="s">
        <v>55</v>
      </c>
      <c r="N2799">
        <v>5</v>
      </c>
      <c r="O2799">
        <v>4.5</v>
      </c>
      <c r="P2799">
        <f t="shared" si="264"/>
        <v>0.5</v>
      </c>
      <c r="Q2799" t="s">
        <v>36</v>
      </c>
      <c r="R2799">
        <v>1</v>
      </c>
      <c r="S2799">
        <f t="shared" si="259"/>
        <v>0</v>
      </c>
      <c r="T2799">
        <f t="shared" si="260"/>
        <v>0.5</v>
      </c>
      <c r="W2799">
        <f>SUM(S2799:S2803)</f>
        <v>40</v>
      </c>
      <c r="X2799">
        <f>SUM(T2799:T2803)</f>
        <v>5</v>
      </c>
      <c r="Y2799">
        <f>X2799+W2799</f>
        <v>45</v>
      </c>
      <c r="Z2799" s="5">
        <v>0.16</v>
      </c>
      <c r="AA2799">
        <v>0</v>
      </c>
      <c r="AB2799" s="6">
        <v>37.4</v>
      </c>
      <c r="AC2799" s="8">
        <f t="shared" si="261"/>
        <v>299.2</v>
      </c>
      <c r="AD2799" s="8">
        <f>SUM(AC2799:AC2803)</f>
        <v>9123.66</v>
      </c>
      <c r="AE2799" s="8">
        <f t="shared" si="262"/>
        <v>299.2</v>
      </c>
      <c r="AF2799" s="8">
        <f>SUM(AE2799:AE2803)</f>
        <v>9123.66</v>
      </c>
      <c r="AG2799">
        <f t="shared" si="263"/>
        <v>1</v>
      </c>
    </row>
    <row r="2800" spans="1:38" x14ac:dyDescent="0.35">
      <c r="A2800">
        <v>2799</v>
      </c>
      <c r="C2800">
        <v>49</v>
      </c>
      <c r="D2800">
        <v>546</v>
      </c>
      <c r="E2800" t="s">
        <v>74</v>
      </c>
      <c r="F2800" t="s">
        <v>65</v>
      </c>
      <c r="G2800">
        <v>50.995429989999998</v>
      </c>
      <c r="H2800">
        <v>126.41680150000001</v>
      </c>
      <c r="M2800" t="s">
        <v>40</v>
      </c>
      <c r="N2800">
        <v>4.5</v>
      </c>
      <c r="O2800">
        <v>4</v>
      </c>
      <c r="P2800">
        <f t="shared" si="264"/>
        <v>0.5</v>
      </c>
      <c r="Q2800" t="s">
        <v>36</v>
      </c>
      <c r="R2800">
        <v>1</v>
      </c>
      <c r="S2800">
        <f t="shared" si="259"/>
        <v>0</v>
      </c>
      <c r="T2800">
        <f t="shared" si="260"/>
        <v>0.5</v>
      </c>
      <c r="Z2800" s="5">
        <v>0.16</v>
      </c>
      <c r="AA2800">
        <v>0</v>
      </c>
      <c r="AB2800" s="6">
        <v>37.4</v>
      </c>
      <c r="AC2800" s="8">
        <f t="shared" si="261"/>
        <v>299.2</v>
      </c>
      <c r="AE2800" s="8">
        <f t="shared" si="262"/>
        <v>299.2</v>
      </c>
      <c r="AG2800" t="str">
        <f t="shared" si="263"/>
        <v/>
      </c>
    </row>
    <row r="2801" spans="1:38" x14ac:dyDescent="0.35">
      <c r="A2801">
        <v>2800</v>
      </c>
      <c r="C2801">
        <v>49</v>
      </c>
      <c r="D2801">
        <v>546</v>
      </c>
      <c r="E2801" t="s">
        <v>74</v>
      </c>
      <c r="F2801" t="s">
        <v>65</v>
      </c>
      <c r="G2801">
        <v>50.995429989999998</v>
      </c>
      <c r="H2801">
        <v>126.41680150000001</v>
      </c>
      <c r="M2801" t="s">
        <v>41</v>
      </c>
      <c r="N2801">
        <v>4</v>
      </c>
      <c r="O2801">
        <v>0</v>
      </c>
      <c r="P2801">
        <f t="shared" si="264"/>
        <v>4</v>
      </c>
      <c r="Q2801" t="s">
        <v>36</v>
      </c>
      <c r="R2801">
        <v>1</v>
      </c>
      <c r="S2801">
        <f t="shared" si="259"/>
        <v>0</v>
      </c>
      <c r="T2801">
        <f t="shared" si="260"/>
        <v>4</v>
      </c>
      <c r="Z2801" s="5">
        <v>0.16</v>
      </c>
      <c r="AA2801">
        <v>0</v>
      </c>
      <c r="AB2801" s="6">
        <v>30.85</v>
      </c>
      <c r="AC2801" s="8">
        <f t="shared" si="261"/>
        <v>1974.4</v>
      </c>
      <c r="AE2801" s="8">
        <f t="shared" si="262"/>
        <v>1974.4</v>
      </c>
      <c r="AG2801" t="str">
        <f t="shared" si="263"/>
        <v/>
      </c>
    </row>
    <row r="2802" spans="1:38" x14ac:dyDescent="0.35">
      <c r="A2802">
        <v>2801</v>
      </c>
      <c r="C2802">
        <v>61</v>
      </c>
      <c r="D2802">
        <v>546</v>
      </c>
      <c r="E2802" t="s">
        <v>74</v>
      </c>
      <c r="F2802" t="s">
        <v>65</v>
      </c>
      <c r="G2802">
        <v>50.995429989999998</v>
      </c>
      <c r="H2802">
        <v>126.41680150000001</v>
      </c>
      <c r="M2802" t="s">
        <v>57</v>
      </c>
      <c r="N2802">
        <v>0</v>
      </c>
      <c r="O2802">
        <v>-3</v>
      </c>
      <c r="P2802">
        <f t="shared" si="264"/>
        <v>3</v>
      </c>
      <c r="Q2802" t="s">
        <v>54</v>
      </c>
      <c r="R2802">
        <v>2</v>
      </c>
      <c r="S2802">
        <f t="shared" si="259"/>
        <v>3</v>
      </c>
      <c r="T2802">
        <f t="shared" si="260"/>
        <v>0</v>
      </c>
      <c r="U2802" t="s">
        <v>56</v>
      </c>
      <c r="V2802" t="s">
        <v>73</v>
      </c>
      <c r="Z2802" s="5">
        <v>1.07</v>
      </c>
      <c r="AA2802">
        <v>0</v>
      </c>
      <c r="AB2802" s="6">
        <v>3.36</v>
      </c>
      <c r="AC2802" s="8">
        <f t="shared" si="261"/>
        <v>1078.56</v>
      </c>
      <c r="AE2802" s="8">
        <f t="shared" si="262"/>
        <v>1078.56</v>
      </c>
      <c r="AG2802" t="str">
        <f t="shared" si="263"/>
        <v/>
      </c>
    </row>
    <row r="2803" spans="1:38" x14ac:dyDescent="0.35">
      <c r="A2803">
        <v>2802</v>
      </c>
      <c r="B2803" s="1"/>
      <c r="C2803">
        <v>61</v>
      </c>
      <c r="D2803">
        <v>546</v>
      </c>
      <c r="E2803" s="1" t="s">
        <v>74</v>
      </c>
      <c r="F2803" t="s">
        <v>65</v>
      </c>
      <c r="G2803" s="1">
        <v>50.995429989999998</v>
      </c>
      <c r="H2803" s="1">
        <v>126.41680150000001</v>
      </c>
      <c r="I2803" s="1"/>
      <c r="J2803" s="1"/>
      <c r="K2803" s="1"/>
      <c r="L2803" s="1"/>
      <c r="M2803" s="1" t="s">
        <v>51</v>
      </c>
      <c r="N2803" s="1">
        <v>-3</v>
      </c>
      <c r="O2803" s="1">
        <v>-40</v>
      </c>
      <c r="P2803">
        <f t="shared" si="264"/>
        <v>37</v>
      </c>
      <c r="Q2803" s="1" t="s">
        <v>54</v>
      </c>
      <c r="R2803" s="1">
        <v>2</v>
      </c>
      <c r="S2803" s="1">
        <f t="shared" si="259"/>
        <v>37</v>
      </c>
      <c r="T2803" s="1">
        <f t="shared" si="260"/>
        <v>0</v>
      </c>
      <c r="U2803" t="s">
        <v>56</v>
      </c>
      <c r="V2803" t="s">
        <v>73</v>
      </c>
      <c r="W2803" s="1"/>
      <c r="X2803" s="1"/>
      <c r="Y2803" s="1"/>
      <c r="Z2803" s="5">
        <v>1.45</v>
      </c>
      <c r="AA2803" s="1">
        <v>15</v>
      </c>
      <c r="AB2803" s="6">
        <v>1.2</v>
      </c>
      <c r="AC2803" s="8">
        <f t="shared" si="261"/>
        <v>5472.3</v>
      </c>
      <c r="AD2803" s="1"/>
      <c r="AE2803" s="10">
        <f t="shared" si="262"/>
        <v>5472.3</v>
      </c>
      <c r="AF2803" s="1"/>
      <c r="AG2803" t="str">
        <f t="shared" si="263"/>
        <v/>
      </c>
      <c r="AI2803" s="1"/>
      <c r="AJ2803" s="1"/>
      <c r="AK2803" s="1"/>
      <c r="AL2803" s="1"/>
    </row>
    <row r="2804" spans="1:38" x14ac:dyDescent="0.35">
      <c r="A2804">
        <v>2803</v>
      </c>
      <c r="C2804">
        <v>398</v>
      </c>
      <c r="D2804">
        <v>547</v>
      </c>
      <c r="E2804" t="s">
        <v>33</v>
      </c>
      <c r="F2804" t="s">
        <v>34</v>
      </c>
      <c r="G2804">
        <v>50.401939390000003</v>
      </c>
      <c r="H2804">
        <v>127.0975037</v>
      </c>
      <c r="M2804" t="s">
        <v>54</v>
      </c>
      <c r="N2804">
        <v>10</v>
      </c>
      <c r="O2804">
        <v>9</v>
      </c>
      <c r="P2804">
        <f t="shared" si="264"/>
        <v>1</v>
      </c>
      <c r="Q2804" t="s">
        <v>36</v>
      </c>
      <c r="R2804">
        <v>1</v>
      </c>
      <c r="S2804">
        <f t="shared" si="259"/>
        <v>0</v>
      </c>
      <c r="T2804">
        <f t="shared" si="260"/>
        <v>1</v>
      </c>
      <c r="W2804">
        <f>SUM(S2804:S2808)</f>
        <v>45</v>
      </c>
      <c r="X2804">
        <f>SUM(T2804:T2808)</f>
        <v>10</v>
      </c>
      <c r="Y2804">
        <f>X2804+W2804</f>
        <v>55</v>
      </c>
      <c r="Z2804" s="5">
        <v>0.14000000000000001</v>
      </c>
      <c r="AA2804">
        <v>0</v>
      </c>
      <c r="AB2804" s="6">
        <v>43.21</v>
      </c>
      <c r="AC2804" s="8">
        <f t="shared" si="261"/>
        <v>604.94000000000005</v>
      </c>
      <c r="AD2804" s="8">
        <f>SUM(AC2804:AC2808)</f>
        <v>11967.82</v>
      </c>
      <c r="AE2804" s="8">
        <f t="shared" si="262"/>
        <v>604.94000000000005</v>
      </c>
      <c r="AF2804" s="8">
        <f>SUM(AE2804:AE2808)</f>
        <v>11967.82</v>
      </c>
      <c r="AG2804">
        <f t="shared" si="263"/>
        <v>1</v>
      </c>
    </row>
    <row r="2805" spans="1:38" x14ac:dyDescent="0.35">
      <c r="A2805">
        <v>2804</v>
      </c>
      <c r="C2805">
        <v>398</v>
      </c>
      <c r="D2805">
        <v>547</v>
      </c>
      <c r="E2805" t="s">
        <v>33</v>
      </c>
      <c r="F2805" t="s">
        <v>34</v>
      </c>
      <c r="G2805">
        <v>50.401939390000003</v>
      </c>
      <c r="H2805">
        <v>127.0975037</v>
      </c>
      <c r="M2805" t="s">
        <v>40</v>
      </c>
      <c r="N2805">
        <v>9</v>
      </c>
      <c r="O2805">
        <v>4</v>
      </c>
      <c r="P2805">
        <f t="shared" si="264"/>
        <v>5</v>
      </c>
      <c r="Q2805" t="s">
        <v>36</v>
      </c>
      <c r="R2805">
        <v>1</v>
      </c>
      <c r="S2805">
        <f t="shared" si="259"/>
        <v>0</v>
      </c>
      <c r="T2805">
        <f t="shared" si="260"/>
        <v>5</v>
      </c>
      <c r="Z2805" s="5">
        <v>0.14000000000000001</v>
      </c>
      <c r="AA2805">
        <v>0</v>
      </c>
      <c r="AB2805" s="6">
        <v>43.21</v>
      </c>
      <c r="AC2805" s="8">
        <f t="shared" si="261"/>
        <v>3024.7</v>
      </c>
      <c r="AE2805" s="8">
        <f t="shared" si="262"/>
        <v>3024.7</v>
      </c>
      <c r="AG2805" t="str">
        <f t="shared" si="263"/>
        <v/>
      </c>
    </row>
    <row r="2806" spans="1:38" x14ac:dyDescent="0.35">
      <c r="A2806">
        <v>2805</v>
      </c>
      <c r="C2806">
        <v>398</v>
      </c>
      <c r="D2806">
        <v>547</v>
      </c>
      <c r="E2806" t="s">
        <v>33</v>
      </c>
      <c r="F2806" t="s">
        <v>34</v>
      </c>
      <c r="G2806">
        <v>50.401939390000003</v>
      </c>
      <c r="H2806">
        <v>127.0975037</v>
      </c>
      <c r="M2806" t="s">
        <v>80</v>
      </c>
      <c r="N2806">
        <v>4</v>
      </c>
      <c r="O2806">
        <v>0</v>
      </c>
      <c r="P2806">
        <f t="shared" si="264"/>
        <v>4</v>
      </c>
      <c r="Q2806" t="s">
        <v>36</v>
      </c>
      <c r="R2806">
        <v>1</v>
      </c>
      <c r="S2806">
        <f t="shared" si="259"/>
        <v>0</v>
      </c>
      <c r="T2806">
        <f t="shared" si="260"/>
        <v>4</v>
      </c>
      <c r="Z2806" s="5">
        <v>0.14000000000000001</v>
      </c>
      <c r="AA2806">
        <v>0</v>
      </c>
      <c r="AB2806" s="6">
        <v>36.65</v>
      </c>
      <c r="AC2806" s="8">
        <f t="shared" si="261"/>
        <v>2052.4</v>
      </c>
      <c r="AE2806" s="8">
        <f t="shared" si="262"/>
        <v>2052.4</v>
      </c>
      <c r="AG2806" t="str">
        <f t="shared" si="263"/>
        <v/>
      </c>
    </row>
    <row r="2807" spans="1:38" x14ac:dyDescent="0.35">
      <c r="A2807">
        <v>2806</v>
      </c>
      <c r="C2807">
        <v>445</v>
      </c>
      <c r="D2807">
        <v>547</v>
      </c>
      <c r="E2807" t="s">
        <v>33</v>
      </c>
      <c r="F2807" t="s">
        <v>34</v>
      </c>
      <c r="G2807">
        <v>50.401939390000003</v>
      </c>
      <c r="H2807">
        <v>127.0975037</v>
      </c>
      <c r="M2807" t="s">
        <v>72</v>
      </c>
      <c r="N2807">
        <v>0</v>
      </c>
      <c r="O2807">
        <v>-2</v>
      </c>
      <c r="P2807">
        <f t="shared" si="264"/>
        <v>2</v>
      </c>
      <c r="R2807">
        <v>2</v>
      </c>
      <c r="S2807">
        <f t="shared" si="259"/>
        <v>2</v>
      </c>
      <c r="T2807">
        <f t="shared" si="260"/>
        <v>0</v>
      </c>
      <c r="U2807" t="s">
        <v>38</v>
      </c>
      <c r="V2807" t="s">
        <v>81</v>
      </c>
      <c r="Z2807" s="5">
        <v>1.31</v>
      </c>
      <c r="AA2807">
        <v>0</v>
      </c>
      <c r="AB2807" s="6">
        <v>4.74</v>
      </c>
      <c r="AC2807" s="8">
        <f t="shared" si="261"/>
        <v>1241.8800000000001</v>
      </c>
      <c r="AE2807" s="8">
        <f t="shared" si="262"/>
        <v>1241.8800000000001</v>
      </c>
      <c r="AG2807" t="str">
        <f t="shared" si="263"/>
        <v/>
      </c>
    </row>
    <row r="2808" spans="1:38" x14ac:dyDescent="0.35">
      <c r="A2808">
        <v>2807</v>
      </c>
      <c r="B2808" s="1"/>
      <c r="C2808">
        <v>445</v>
      </c>
      <c r="D2808">
        <v>547</v>
      </c>
      <c r="E2808" s="1" t="s">
        <v>33</v>
      </c>
      <c r="F2808" t="s">
        <v>34</v>
      </c>
      <c r="G2808" s="1">
        <v>50.401939390000003</v>
      </c>
      <c r="H2808" s="1">
        <v>127.0975037</v>
      </c>
      <c r="I2808" s="1"/>
      <c r="J2808" s="1"/>
      <c r="K2808" s="1"/>
      <c r="L2808" s="1"/>
      <c r="M2808" s="1" t="s">
        <v>48</v>
      </c>
      <c r="N2808" s="1">
        <v>-2</v>
      </c>
      <c r="O2808" s="1">
        <v>-45</v>
      </c>
      <c r="P2808">
        <f t="shared" si="264"/>
        <v>43</v>
      </c>
      <c r="Q2808" s="1" t="s">
        <v>43</v>
      </c>
      <c r="R2808" s="1">
        <v>2</v>
      </c>
      <c r="S2808" s="1">
        <f t="shared" si="259"/>
        <v>43</v>
      </c>
      <c r="T2808" s="1">
        <f t="shared" si="260"/>
        <v>0</v>
      </c>
      <c r="U2808" t="s">
        <v>38</v>
      </c>
      <c r="V2808" t="s">
        <v>81</v>
      </c>
      <c r="W2808" s="1"/>
      <c r="X2808" s="1"/>
      <c r="Y2808" s="1"/>
      <c r="Z2808" s="5">
        <v>1.38</v>
      </c>
      <c r="AA2808" s="1">
        <v>50</v>
      </c>
      <c r="AB2808" s="6">
        <v>1.7</v>
      </c>
      <c r="AC2808" s="8">
        <f t="shared" si="261"/>
        <v>5043.8999999999996</v>
      </c>
      <c r="AD2808" s="1"/>
      <c r="AE2808" s="10">
        <f t="shared" si="262"/>
        <v>5043.8999999999996</v>
      </c>
      <c r="AF2808" s="1"/>
      <c r="AG2808" t="str">
        <f t="shared" si="263"/>
        <v/>
      </c>
      <c r="AI2808" s="1"/>
      <c r="AJ2808" s="1"/>
      <c r="AK2808" s="1"/>
      <c r="AL2808" s="1"/>
    </row>
    <row r="2809" spans="1:38" x14ac:dyDescent="0.35">
      <c r="A2809">
        <v>2808</v>
      </c>
      <c r="C2809">
        <v>88</v>
      </c>
      <c r="D2809">
        <v>548</v>
      </c>
      <c r="E2809" t="s">
        <v>33</v>
      </c>
      <c r="F2809" t="s">
        <v>34</v>
      </c>
      <c r="G2809">
        <v>50.569999690000003</v>
      </c>
      <c r="H2809">
        <v>127.12370300000001</v>
      </c>
      <c r="M2809" t="s">
        <v>37</v>
      </c>
      <c r="N2809">
        <v>26</v>
      </c>
      <c r="O2809">
        <v>24</v>
      </c>
      <c r="P2809">
        <f t="shared" si="264"/>
        <v>2</v>
      </c>
      <c r="Q2809" t="s">
        <v>36</v>
      </c>
      <c r="R2809">
        <v>1</v>
      </c>
      <c r="S2809">
        <f t="shared" si="259"/>
        <v>0</v>
      </c>
      <c r="T2809">
        <f t="shared" si="260"/>
        <v>2</v>
      </c>
      <c r="W2809">
        <f>SUM(S2809:S2812)</f>
        <v>80</v>
      </c>
      <c r="X2809">
        <f>SUM(T2809:T2812)</f>
        <v>26</v>
      </c>
      <c r="Y2809">
        <f>X2809+W2809</f>
        <v>106</v>
      </c>
      <c r="Z2809" s="5">
        <v>0.14000000000000001</v>
      </c>
      <c r="AA2809">
        <v>0</v>
      </c>
      <c r="AB2809" s="6">
        <v>43.21</v>
      </c>
      <c r="AC2809" s="8">
        <f t="shared" si="261"/>
        <v>1209.8800000000001</v>
      </c>
      <c r="AD2809" s="8">
        <f>SUM(AC2809:AC2812)</f>
        <v>26274.52</v>
      </c>
      <c r="AE2809" s="8">
        <f t="shared" si="262"/>
        <v>1209.8800000000001</v>
      </c>
      <c r="AF2809" s="8">
        <f>SUM(AE2809:AE2812)</f>
        <v>26274.52</v>
      </c>
      <c r="AG2809">
        <f t="shared" si="263"/>
        <v>1</v>
      </c>
    </row>
    <row r="2810" spans="1:38" x14ac:dyDescent="0.35">
      <c r="A2810">
        <v>2809</v>
      </c>
      <c r="C2810">
        <v>88</v>
      </c>
      <c r="D2810">
        <v>548</v>
      </c>
      <c r="E2810" t="s">
        <v>33</v>
      </c>
      <c r="F2810" t="s">
        <v>34</v>
      </c>
      <c r="G2810">
        <v>50.569999690000003</v>
      </c>
      <c r="H2810">
        <v>127.12370300000001</v>
      </c>
      <c r="M2810" t="s">
        <v>40</v>
      </c>
      <c r="N2810">
        <v>24</v>
      </c>
      <c r="O2810">
        <v>18</v>
      </c>
      <c r="P2810">
        <f t="shared" si="264"/>
        <v>6</v>
      </c>
      <c r="Q2810" t="s">
        <v>36</v>
      </c>
      <c r="R2810">
        <v>1</v>
      </c>
      <c r="S2810">
        <f t="shared" si="259"/>
        <v>0</v>
      </c>
      <c r="T2810">
        <f t="shared" si="260"/>
        <v>6</v>
      </c>
      <c r="Z2810" s="5">
        <v>0.14000000000000001</v>
      </c>
      <c r="AA2810">
        <v>0</v>
      </c>
      <c r="AB2810" s="6">
        <v>43.21</v>
      </c>
      <c r="AC2810" s="8">
        <f t="shared" si="261"/>
        <v>3629.6400000000003</v>
      </c>
      <c r="AE2810" s="8">
        <f t="shared" si="262"/>
        <v>3629.6400000000003</v>
      </c>
      <c r="AG2810" t="str">
        <f t="shared" si="263"/>
        <v/>
      </c>
    </row>
    <row r="2811" spans="1:38" x14ac:dyDescent="0.35">
      <c r="A2811">
        <v>2810</v>
      </c>
      <c r="C2811">
        <v>88</v>
      </c>
      <c r="D2811">
        <v>548</v>
      </c>
      <c r="E2811" t="s">
        <v>33</v>
      </c>
      <c r="F2811" t="s">
        <v>34</v>
      </c>
      <c r="G2811">
        <v>50.569999690000003</v>
      </c>
      <c r="H2811">
        <v>127.12370300000001</v>
      </c>
      <c r="M2811" t="s">
        <v>102</v>
      </c>
      <c r="N2811">
        <v>18</v>
      </c>
      <c r="O2811">
        <v>0</v>
      </c>
      <c r="P2811">
        <f t="shared" si="264"/>
        <v>18</v>
      </c>
      <c r="Q2811" t="s">
        <v>36</v>
      </c>
      <c r="R2811">
        <v>1</v>
      </c>
      <c r="S2811">
        <f t="shared" si="259"/>
        <v>0</v>
      </c>
      <c r="T2811">
        <f t="shared" si="260"/>
        <v>18</v>
      </c>
      <c r="Z2811" s="5">
        <v>0.14000000000000001</v>
      </c>
      <c r="AA2811">
        <v>0</v>
      </c>
      <c r="AB2811" s="6">
        <v>36.65</v>
      </c>
      <c r="AC2811" s="8">
        <f t="shared" si="261"/>
        <v>9235.8000000000011</v>
      </c>
      <c r="AE2811" s="8">
        <f t="shared" si="262"/>
        <v>9235.8000000000011</v>
      </c>
      <c r="AG2811" t="str">
        <f t="shared" si="263"/>
        <v/>
      </c>
    </row>
    <row r="2812" spans="1:38" x14ac:dyDescent="0.35">
      <c r="A2812">
        <v>2811</v>
      </c>
      <c r="B2812" s="1"/>
      <c r="C2812">
        <v>101</v>
      </c>
      <c r="D2812">
        <v>548</v>
      </c>
      <c r="E2812" s="1" t="s">
        <v>33</v>
      </c>
      <c r="F2812" t="s">
        <v>34</v>
      </c>
      <c r="G2812" s="1">
        <v>50.569999690000003</v>
      </c>
      <c r="H2812" s="1">
        <v>127.12370300000001</v>
      </c>
      <c r="I2812" s="1"/>
      <c r="J2812" s="1"/>
      <c r="K2812" s="1"/>
      <c r="L2812" s="1"/>
      <c r="M2812" s="1" t="s">
        <v>48</v>
      </c>
      <c r="N2812" s="1">
        <v>0</v>
      </c>
      <c r="O2812" s="1">
        <v>-80</v>
      </c>
      <c r="P2812">
        <f t="shared" si="264"/>
        <v>80</v>
      </c>
      <c r="Q2812" s="1" t="s">
        <v>69</v>
      </c>
      <c r="R2812" s="1">
        <v>2</v>
      </c>
      <c r="S2812" s="1">
        <f t="shared" si="259"/>
        <v>80</v>
      </c>
      <c r="T2812" s="1">
        <f t="shared" si="260"/>
        <v>0</v>
      </c>
      <c r="U2812" t="s">
        <v>38</v>
      </c>
      <c r="V2812" t="s">
        <v>81</v>
      </c>
      <c r="W2812" s="1"/>
      <c r="X2812" s="1"/>
      <c r="Y2812" s="1"/>
      <c r="Z2812" s="5">
        <v>1.38</v>
      </c>
      <c r="AA2812" s="1">
        <v>35</v>
      </c>
      <c r="AB2812" s="6">
        <v>1.7</v>
      </c>
      <c r="AC2812" s="8">
        <f t="shared" si="261"/>
        <v>12199.199999999999</v>
      </c>
      <c r="AD2812" s="1"/>
      <c r="AE2812" s="10">
        <f t="shared" si="262"/>
        <v>12199.199999999999</v>
      </c>
      <c r="AF2812" s="1"/>
      <c r="AG2812" t="str">
        <f t="shared" si="263"/>
        <v/>
      </c>
      <c r="AI2812" s="1"/>
      <c r="AJ2812" s="1"/>
      <c r="AK2812" s="1"/>
      <c r="AL2812" s="1"/>
    </row>
    <row r="2813" spans="1:38" x14ac:dyDescent="0.35">
      <c r="A2813">
        <v>2812</v>
      </c>
      <c r="C2813">
        <v>789</v>
      </c>
      <c r="D2813">
        <v>549</v>
      </c>
      <c r="E2813" t="s">
        <v>74</v>
      </c>
      <c r="F2813" t="s">
        <v>65</v>
      </c>
      <c r="G2813">
        <v>50.417781830000003</v>
      </c>
      <c r="H2813">
        <v>127.3585968</v>
      </c>
      <c r="M2813" t="s">
        <v>325</v>
      </c>
      <c r="N2813">
        <v>8</v>
      </c>
      <c r="O2813">
        <v>10</v>
      </c>
      <c r="P2813">
        <f t="shared" si="264"/>
        <v>2</v>
      </c>
      <c r="Q2813" t="s">
        <v>36</v>
      </c>
      <c r="R2813">
        <v>1</v>
      </c>
      <c r="S2813">
        <f t="shared" si="259"/>
        <v>0</v>
      </c>
      <c r="T2813">
        <f t="shared" si="260"/>
        <v>2</v>
      </c>
      <c r="W2813">
        <f>SUM(S2813:S2820)</f>
        <v>98</v>
      </c>
      <c r="X2813">
        <f>SUM(T2813:T2820)</f>
        <v>3</v>
      </c>
      <c r="Y2813">
        <f>X2813+W2813</f>
        <v>101</v>
      </c>
      <c r="Z2813" s="5">
        <v>0.16</v>
      </c>
      <c r="AA2813">
        <v>0</v>
      </c>
      <c r="AB2813" s="6">
        <v>37.4</v>
      </c>
      <c r="AC2813" s="8">
        <f t="shared" si="261"/>
        <v>1196.8</v>
      </c>
      <c r="AD2813" s="8">
        <f>SUM(AC2813:AC2820)</f>
        <v>14189.34</v>
      </c>
      <c r="AE2813" s="8">
        <f t="shared" si="262"/>
        <v>1196.8</v>
      </c>
      <c r="AF2813" s="8">
        <f>SUM(AE2813:AE2820)</f>
        <v>14189.34</v>
      </c>
      <c r="AG2813">
        <f t="shared" si="263"/>
        <v>1</v>
      </c>
    </row>
    <row r="2814" spans="1:38" x14ac:dyDescent="0.35">
      <c r="A2814">
        <v>2813</v>
      </c>
      <c r="C2814">
        <v>789</v>
      </c>
      <c r="D2814">
        <v>549</v>
      </c>
      <c r="E2814" t="s">
        <v>74</v>
      </c>
      <c r="F2814" t="s">
        <v>65</v>
      </c>
      <c r="G2814">
        <v>50.417781830000003</v>
      </c>
      <c r="H2814">
        <v>127.3585968</v>
      </c>
      <c r="M2814" t="s">
        <v>55</v>
      </c>
      <c r="N2814">
        <v>1</v>
      </c>
      <c r="O2814">
        <v>0</v>
      </c>
      <c r="P2814">
        <f t="shared" si="264"/>
        <v>1</v>
      </c>
      <c r="Q2814" t="s">
        <v>36</v>
      </c>
      <c r="R2814">
        <v>1</v>
      </c>
      <c r="S2814">
        <f t="shared" si="259"/>
        <v>0</v>
      </c>
      <c r="T2814">
        <f t="shared" si="260"/>
        <v>1</v>
      </c>
      <c r="Z2814" s="5">
        <v>0.16</v>
      </c>
      <c r="AA2814">
        <v>0</v>
      </c>
      <c r="AB2814" s="6">
        <v>37.4</v>
      </c>
      <c r="AC2814" s="8">
        <f t="shared" si="261"/>
        <v>598.4</v>
      </c>
      <c r="AE2814" s="8">
        <f t="shared" si="262"/>
        <v>598.4</v>
      </c>
      <c r="AG2814" t="str">
        <f t="shared" si="263"/>
        <v/>
      </c>
    </row>
    <row r="2815" spans="1:38" x14ac:dyDescent="0.35">
      <c r="A2815">
        <v>2814</v>
      </c>
      <c r="C2815">
        <v>849</v>
      </c>
      <c r="D2815">
        <v>549</v>
      </c>
      <c r="E2815" t="s">
        <v>74</v>
      </c>
      <c r="F2815" t="s">
        <v>65</v>
      </c>
      <c r="G2815">
        <v>50.417781830000003</v>
      </c>
      <c r="H2815">
        <v>127.3585968</v>
      </c>
      <c r="M2815" t="s">
        <v>44</v>
      </c>
      <c r="N2815">
        <v>0</v>
      </c>
      <c r="O2815">
        <v>-8</v>
      </c>
      <c r="P2815">
        <f t="shared" si="264"/>
        <v>8</v>
      </c>
      <c r="Q2815" t="s">
        <v>53</v>
      </c>
      <c r="R2815">
        <v>2</v>
      </c>
      <c r="S2815">
        <f t="shared" si="259"/>
        <v>8</v>
      </c>
      <c r="T2815">
        <f t="shared" si="260"/>
        <v>0</v>
      </c>
      <c r="U2815" t="s">
        <v>38</v>
      </c>
      <c r="V2815" t="s">
        <v>39</v>
      </c>
      <c r="Z2815" s="5">
        <v>1.38</v>
      </c>
      <c r="AA2815" s="11">
        <v>0</v>
      </c>
      <c r="AB2815" s="6">
        <v>0.39</v>
      </c>
      <c r="AC2815" s="8">
        <f t="shared" si="261"/>
        <v>430.56</v>
      </c>
      <c r="AE2815" s="8">
        <f t="shared" si="262"/>
        <v>430.56</v>
      </c>
      <c r="AG2815" t="str">
        <f t="shared" si="263"/>
        <v/>
      </c>
    </row>
    <row r="2816" spans="1:38" x14ac:dyDescent="0.35">
      <c r="A2816">
        <v>2815</v>
      </c>
      <c r="C2816">
        <v>849</v>
      </c>
      <c r="D2816">
        <v>549</v>
      </c>
      <c r="E2816" t="s">
        <v>74</v>
      </c>
      <c r="F2816" t="s">
        <v>65</v>
      </c>
      <c r="G2816">
        <v>50.417781830000003</v>
      </c>
      <c r="H2816">
        <v>127.3585968</v>
      </c>
      <c r="M2816" t="s">
        <v>57</v>
      </c>
      <c r="N2816">
        <v>-10</v>
      </c>
      <c r="O2816">
        <v>-17</v>
      </c>
      <c r="P2816">
        <f t="shared" si="264"/>
        <v>7</v>
      </c>
      <c r="Q2816" t="s">
        <v>43</v>
      </c>
      <c r="R2816">
        <v>2</v>
      </c>
      <c r="S2816">
        <f t="shared" si="259"/>
        <v>7</v>
      </c>
      <c r="T2816">
        <f t="shared" si="260"/>
        <v>0</v>
      </c>
      <c r="U2816" t="s">
        <v>38</v>
      </c>
      <c r="V2816" t="s">
        <v>39</v>
      </c>
      <c r="Z2816" s="5">
        <v>1.07</v>
      </c>
      <c r="AA2816" s="11">
        <v>0</v>
      </c>
      <c r="AB2816" s="6">
        <v>3.36</v>
      </c>
      <c r="AC2816" s="8">
        <f t="shared" si="261"/>
        <v>2516.6400000000008</v>
      </c>
      <c r="AE2816" s="8">
        <f t="shared" si="262"/>
        <v>2516.6400000000008</v>
      </c>
      <c r="AG2816" t="str">
        <f t="shared" si="263"/>
        <v/>
      </c>
    </row>
    <row r="2817" spans="1:38" x14ac:dyDescent="0.35">
      <c r="A2817">
        <v>2816</v>
      </c>
      <c r="C2817">
        <v>849</v>
      </c>
      <c r="D2817">
        <v>549</v>
      </c>
      <c r="E2817" t="s">
        <v>74</v>
      </c>
      <c r="F2817" t="s">
        <v>65</v>
      </c>
      <c r="G2817">
        <v>50.417781830000003</v>
      </c>
      <c r="H2817">
        <v>127.3585968</v>
      </c>
      <c r="M2817" t="s">
        <v>51</v>
      </c>
      <c r="N2817">
        <v>-17</v>
      </c>
      <c r="O2817">
        <v>-33</v>
      </c>
      <c r="P2817">
        <f t="shared" si="264"/>
        <v>16</v>
      </c>
      <c r="Q2817" t="s">
        <v>62</v>
      </c>
      <c r="R2817">
        <v>2</v>
      </c>
      <c r="S2817">
        <f t="shared" si="259"/>
        <v>16</v>
      </c>
      <c r="T2817">
        <f t="shared" si="260"/>
        <v>0</v>
      </c>
      <c r="U2817" t="s">
        <v>38</v>
      </c>
      <c r="V2817" t="s">
        <v>39</v>
      </c>
      <c r="Z2817" s="5">
        <v>1.45</v>
      </c>
      <c r="AA2817" s="11">
        <v>0</v>
      </c>
      <c r="AB2817" s="6">
        <v>1.2</v>
      </c>
      <c r="AC2817" s="8">
        <f t="shared" si="261"/>
        <v>2783.9999999999995</v>
      </c>
      <c r="AE2817" s="8">
        <f t="shared" si="262"/>
        <v>2783.9999999999995</v>
      </c>
      <c r="AG2817" t="str">
        <f t="shared" si="263"/>
        <v/>
      </c>
    </row>
    <row r="2818" spans="1:38" x14ac:dyDescent="0.35">
      <c r="A2818">
        <v>2817</v>
      </c>
      <c r="C2818">
        <v>849</v>
      </c>
      <c r="D2818">
        <v>549</v>
      </c>
      <c r="E2818" t="s">
        <v>74</v>
      </c>
      <c r="F2818" t="s">
        <v>65</v>
      </c>
      <c r="G2818">
        <v>50.417781830000003</v>
      </c>
      <c r="H2818">
        <v>127.3585968</v>
      </c>
      <c r="M2818" t="s">
        <v>168</v>
      </c>
      <c r="N2818">
        <v>-33</v>
      </c>
      <c r="O2818">
        <v>-53</v>
      </c>
      <c r="P2818">
        <f t="shared" si="264"/>
        <v>20</v>
      </c>
      <c r="Q2818" t="s">
        <v>53</v>
      </c>
      <c r="R2818">
        <v>2</v>
      </c>
      <c r="S2818">
        <f t="shared" ref="S2818:S2881" si="265">IF(R2818=1,0,P2818)</f>
        <v>20</v>
      </c>
      <c r="T2818">
        <f t="shared" ref="T2818:T2881" si="266">IF(R2818=1,P2818,0)</f>
        <v>0</v>
      </c>
      <c r="U2818" t="s">
        <v>38</v>
      </c>
      <c r="V2818" t="s">
        <v>39</v>
      </c>
      <c r="Z2818" s="5">
        <v>1.38</v>
      </c>
      <c r="AA2818" s="11">
        <v>0</v>
      </c>
      <c r="AB2818" s="6">
        <v>0.39</v>
      </c>
      <c r="AC2818" s="8">
        <f t="shared" ref="AC2818:AC2881" si="267">Z2818*AB2818/100*P2818*100*100*((100-AA2818)/100)</f>
        <v>1076.4000000000001</v>
      </c>
      <c r="AE2818" s="8">
        <f t="shared" ref="AE2818:AE2881" si="268">Z2818*AB2818/100*P2818*100*100*((100-AA2818)/100)</f>
        <v>1076.4000000000001</v>
      </c>
      <c r="AG2818" t="str">
        <f t="shared" ref="AG2818:AG2881" si="269">IF(D2817&lt;&gt;D2818,1,"")</f>
        <v/>
      </c>
    </row>
    <row r="2819" spans="1:38" x14ac:dyDescent="0.35">
      <c r="A2819">
        <v>2818</v>
      </c>
      <c r="C2819">
        <v>849</v>
      </c>
      <c r="D2819">
        <v>549</v>
      </c>
      <c r="E2819" t="s">
        <v>74</v>
      </c>
      <c r="F2819" t="s">
        <v>65</v>
      </c>
      <c r="G2819">
        <v>50.417781830000003</v>
      </c>
      <c r="H2819">
        <v>127.3585968</v>
      </c>
      <c r="M2819" t="s">
        <v>214</v>
      </c>
      <c r="N2819">
        <v>-53</v>
      </c>
      <c r="O2819">
        <v>-63</v>
      </c>
      <c r="P2819">
        <f t="shared" si="264"/>
        <v>10</v>
      </c>
      <c r="Q2819" t="s">
        <v>43</v>
      </c>
      <c r="R2819">
        <v>2</v>
      </c>
      <c r="S2819">
        <f t="shared" si="265"/>
        <v>10</v>
      </c>
      <c r="T2819">
        <f t="shared" si="266"/>
        <v>0</v>
      </c>
      <c r="U2819" t="s">
        <v>38</v>
      </c>
      <c r="V2819" t="s">
        <v>39</v>
      </c>
      <c r="Z2819" s="5">
        <v>1.07</v>
      </c>
      <c r="AA2819" s="11">
        <v>0</v>
      </c>
      <c r="AB2819" s="6">
        <v>3.36</v>
      </c>
      <c r="AC2819" s="8">
        <f t="shared" si="267"/>
        <v>3595.2000000000007</v>
      </c>
      <c r="AE2819" s="8">
        <f t="shared" si="268"/>
        <v>3595.2000000000007</v>
      </c>
      <c r="AG2819" t="str">
        <f t="shared" si="269"/>
        <v/>
      </c>
    </row>
    <row r="2820" spans="1:38" x14ac:dyDescent="0.35">
      <c r="A2820">
        <v>2819</v>
      </c>
      <c r="B2820" s="1"/>
      <c r="C2820">
        <v>849</v>
      </c>
      <c r="D2820">
        <v>549</v>
      </c>
      <c r="E2820" s="1" t="s">
        <v>74</v>
      </c>
      <c r="F2820" t="s">
        <v>65</v>
      </c>
      <c r="G2820" s="1">
        <v>50.417781830000003</v>
      </c>
      <c r="H2820" s="1">
        <v>127.3585968</v>
      </c>
      <c r="I2820" s="1"/>
      <c r="J2820" s="1"/>
      <c r="K2820" s="1"/>
      <c r="L2820" s="1"/>
      <c r="M2820" s="1" t="s">
        <v>223</v>
      </c>
      <c r="N2820" s="1">
        <v>-63</v>
      </c>
      <c r="O2820" s="1">
        <v>-100</v>
      </c>
      <c r="P2820">
        <f t="shared" si="264"/>
        <v>37</v>
      </c>
      <c r="Q2820" s="1" t="s">
        <v>53</v>
      </c>
      <c r="R2820" s="1">
        <v>2</v>
      </c>
      <c r="S2820" s="1">
        <f t="shared" si="265"/>
        <v>37</v>
      </c>
      <c r="T2820" s="1">
        <f t="shared" si="266"/>
        <v>0</v>
      </c>
      <c r="U2820" t="s">
        <v>38</v>
      </c>
      <c r="V2820" t="s">
        <v>39</v>
      </c>
      <c r="W2820" s="1"/>
      <c r="X2820" s="1"/>
      <c r="Y2820" s="1"/>
      <c r="Z2820" s="5">
        <v>1.38</v>
      </c>
      <c r="AA2820" s="11">
        <v>0</v>
      </c>
      <c r="AB2820" s="6">
        <v>0.39</v>
      </c>
      <c r="AC2820" s="8">
        <f t="shared" si="267"/>
        <v>1991.34</v>
      </c>
      <c r="AD2820" s="1"/>
      <c r="AE2820" s="10">
        <f t="shared" si="268"/>
        <v>1991.34</v>
      </c>
      <c r="AF2820" s="1"/>
      <c r="AG2820" t="str">
        <f t="shared" si="269"/>
        <v/>
      </c>
      <c r="AI2820" s="1"/>
      <c r="AJ2820" s="1"/>
      <c r="AK2820" s="1"/>
      <c r="AL2820" s="1"/>
    </row>
    <row r="2821" spans="1:38" x14ac:dyDescent="0.35">
      <c r="A2821">
        <v>2820</v>
      </c>
      <c r="C2821">
        <v>227</v>
      </c>
      <c r="D2821">
        <v>550</v>
      </c>
      <c r="E2821" t="s">
        <v>33</v>
      </c>
      <c r="F2821" t="s">
        <v>34</v>
      </c>
      <c r="G2821">
        <v>51.687000269999999</v>
      </c>
      <c r="H2821">
        <v>126.13939670000001</v>
      </c>
      <c r="M2821" t="s">
        <v>54</v>
      </c>
      <c r="N2821">
        <v>14</v>
      </c>
      <c r="O2821">
        <v>12</v>
      </c>
      <c r="P2821">
        <f t="shared" si="264"/>
        <v>2</v>
      </c>
      <c r="Q2821" t="s">
        <v>36</v>
      </c>
      <c r="R2821">
        <v>1</v>
      </c>
      <c r="S2821">
        <f t="shared" si="265"/>
        <v>0</v>
      </c>
      <c r="T2821">
        <f t="shared" si="266"/>
        <v>2</v>
      </c>
      <c r="W2821">
        <f>SUM(S2821:S2826)</f>
        <v>35</v>
      </c>
      <c r="X2821">
        <f>SUM(T2821:T2826)</f>
        <v>14</v>
      </c>
      <c r="Y2821">
        <f>X2821+W2821</f>
        <v>49</v>
      </c>
      <c r="Z2821" s="5">
        <v>0.14000000000000001</v>
      </c>
      <c r="AA2821">
        <v>0</v>
      </c>
      <c r="AB2821" s="6">
        <v>43.21</v>
      </c>
      <c r="AC2821" s="8">
        <f t="shared" si="267"/>
        <v>1209.8800000000001</v>
      </c>
      <c r="AD2821" s="8">
        <f>SUM(AC2821:AC2826)</f>
        <v>15672.471999999998</v>
      </c>
      <c r="AE2821" s="8">
        <f t="shared" si="268"/>
        <v>1209.8800000000001</v>
      </c>
      <c r="AF2821" s="8">
        <f>SUM(AE2821:AE2826)</f>
        <v>15672.471999999998</v>
      </c>
      <c r="AG2821">
        <f t="shared" si="269"/>
        <v>1</v>
      </c>
    </row>
    <row r="2822" spans="1:38" x14ac:dyDescent="0.35">
      <c r="A2822">
        <v>2821</v>
      </c>
      <c r="C2822">
        <v>227</v>
      </c>
      <c r="D2822">
        <v>550</v>
      </c>
      <c r="E2822" t="s">
        <v>33</v>
      </c>
      <c r="F2822" t="s">
        <v>34</v>
      </c>
      <c r="G2822">
        <v>51.687000269999999</v>
      </c>
      <c r="H2822">
        <v>126.13939670000001</v>
      </c>
      <c r="M2822" t="s">
        <v>47</v>
      </c>
      <c r="N2822">
        <v>12</v>
      </c>
      <c r="O2822">
        <v>5</v>
      </c>
      <c r="P2822">
        <f t="shared" si="264"/>
        <v>7</v>
      </c>
      <c r="Q2822" t="s">
        <v>36</v>
      </c>
      <c r="R2822">
        <v>1</v>
      </c>
      <c r="S2822">
        <f t="shared" si="265"/>
        <v>0</v>
      </c>
      <c r="T2822">
        <f t="shared" si="266"/>
        <v>7</v>
      </c>
      <c r="Z2822" s="5">
        <v>0.14000000000000001</v>
      </c>
      <c r="AA2822">
        <v>0</v>
      </c>
      <c r="AB2822" s="6">
        <v>43.21</v>
      </c>
      <c r="AC2822" s="8">
        <f t="shared" si="267"/>
        <v>4234.5800000000008</v>
      </c>
      <c r="AE2822" s="8">
        <f t="shared" si="268"/>
        <v>4234.5800000000008</v>
      </c>
      <c r="AG2822" t="str">
        <f t="shared" si="269"/>
        <v/>
      </c>
    </row>
    <row r="2823" spans="1:38" x14ac:dyDescent="0.35">
      <c r="A2823">
        <v>2822</v>
      </c>
      <c r="C2823">
        <v>227</v>
      </c>
      <c r="D2823">
        <v>550</v>
      </c>
      <c r="E2823" t="s">
        <v>33</v>
      </c>
      <c r="F2823" t="s">
        <v>34</v>
      </c>
      <c r="G2823">
        <v>51.687000269999999</v>
      </c>
      <c r="H2823">
        <v>126.13939670000001</v>
      </c>
      <c r="M2823" t="s">
        <v>80</v>
      </c>
      <c r="N2823">
        <v>5</v>
      </c>
      <c r="O2823">
        <v>0</v>
      </c>
      <c r="P2823">
        <f t="shared" si="264"/>
        <v>5</v>
      </c>
      <c r="Q2823" t="s">
        <v>36</v>
      </c>
      <c r="R2823">
        <v>1</v>
      </c>
      <c r="S2823">
        <f t="shared" si="265"/>
        <v>0</v>
      </c>
      <c r="T2823">
        <f t="shared" si="266"/>
        <v>5</v>
      </c>
      <c r="Z2823" s="5">
        <v>0.14000000000000001</v>
      </c>
      <c r="AA2823">
        <v>0</v>
      </c>
      <c r="AB2823" s="6">
        <v>36.65</v>
      </c>
      <c r="AC2823" s="8">
        <f t="shared" si="267"/>
        <v>2565.5</v>
      </c>
      <c r="AE2823" s="8">
        <f t="shared" si="268"/>
        <v>2565.5</v>
      </c>
      <c r="AG2823" t="str">
        <f t="shared" si="269"/>
        <v/>
      </c>
    </row>
    <row r="2824" spans="1:38" x14ac:dyDescent="0.35">
      <c r="A2824">
        <v>2823</v>
      </c>
      <c r="C2824">
        <v>240</v>
      </c>
      <c r="D2824">
        <v>550</v>
      </c>
      <c r="E2824" t="s">
        <v>33</v>
      </c>
      <c r="F2824" t="s">
        <v>34</v>
      </c>
      <c r="G2824">
        <v>51.687000269999999</v>
      </c>
      <c r="H2824">
        <v>126.13939670000001</v>
      </c>
      <c r="M2824" t="s">
        <v>72</v>
      </c>
      <c r="N2824">
        <v>0</v>
      </c>
      <c r="O2824">
        <v>-3</v>
      </c>
      <c r="P2824">
        <f t="shared" si="264"/>
        <v>3</v>
      </c>
      <c r="Q2824" t="s">
        <v>62</v>
      </c>
      <c r="R2824">
        <v>2</v>
      </c>
      <c r="S2824">
        <f t="shared" si="265"/>
        <v>3</v>
      </c>
      <c r="T2824">
        <f t="shared" si="266"/>
        <v>0</v>
      </c>
      <c r="U2824" t="s">
        <v>56</v>
      </c>
      <c r="V2824" t="s">
        <v>73</v>
      </c>
      <c r="Z2824" s="5">
        <v>1.31</v>
      </c>
      <c r="AA2824">
        <v>15</v>
      </c>
      <c r="AB2824" s="6">
        <v>4.74</v>
      </c>
      <c r="AC2824" s="8">
        <f t="shared" si="267"/>
        <v>1583.3969999999999</v>
      </c>
      <c r="AE2824" s="8">
        <f t="shared" si="268"/>
        <v>1583.3969999999999</v>
      </c>
      <c r="AG2824" t="str">
        <f t="shared" si="269"/>
        <v/>
      </c>
    </row>
    <row r="2825" spans="1:38" x14ac:dyDescent="0.35">
      <c r="A2825">
        <v>2824</v>
      </c>
      <c r="C2825">
        <v>240</v>
      </c>
      <c r="D2825">
        <v>550</v>
      </c>
      <c r="E2825" t="s">
        <v>33</v>
      </c>
      <c r="F2825" t="s">
        <v>34</v>
      </c>
      <c r="G2825">
        <v>51.687000269999999</v>
      </c>
      <c r="H2825">
        <v>126.13939670000001</v>
      </c>
      <c r="M2825" t="s">
        <v>51</v>
      </c>
      <c r="N2825">
        <v>-3</v>
      </c>
      <c r="O2825">
        <v>-14</v>
      </c>
      <c r="P2825">
        <f t="shared" si="264"/>
        <v>11</v>
      </c>
      <c r="Q2825" t="s">
        <v>62</v>
      </c>
      <c r="R2825">
        <v>2</v>
      </c>
      <c r="S2825">
        <f t="shared" si="265"/>
        <v>11</v>
      </c>
      <c r="T2825">
        <f t="shared" si="266"/>
        <v>0</v>
      </c>
      <c r="U2825" t="s">
        <v>56</v>
      </c>
      <c r="V2825" t="s">
        <v>261</v>
      </c>
      <c r="Z2825" s="5">
        <v>1.19</v>
      </c>
      <c r="AA2825">
        <v>15</v>
      </c>
      <c r="AB2825" s="6">
        <v>1.7</v>
      </c>
      <c r="AC2825" s="8">
        <f t="shared" si="267"/>
        <v>1891.5049999999997</v>
      </c>
      <c r="AE2825" s="8">
        <f t="shared" si="268"/>
        <v>1891.5049999999997</v>
      </c>
      <c r="AG2825" t="str">
        <f t="shared" si="269"/>
        <v/>
      </c>
    </row>
    <row r="2826" spans="1:38" x14ac:dyDescent="0.35">
      <c r="A2826">
        <v>2825</v>
      </c>
      <c r="B2826" s="1"/>
      <c r="C2826">
        <v>240</v>
      </c>
      <c r="D2826">
        <v>550</v>
      </c>
      <c r="E2826" s="1" t="s">
        <v>33</v>
      </c>
      <c r="F2826" t="s">
        <v>34</v>
      </c>
      <c r="G2826" s="1">
        <v>51.687000269999999</v>
      </c>
      <c r="H2826" s="1">
        <v>126.13939670000001</v>
      </c>
      <c r="I2826" s="1"/>
      <c r="J2826" s="1"/>
      <c r="K2826" s="1"/>
      <c r="L2826" s="1"/>
      <c r="M2826" s="1" t="s">
        <v>48</v>
      </c>
      <c r="N2826" s="1">
        <v>-14</v>
      </c>
      <c r="O2826" s="1">
        <v>-35</v>
      </c>
      <c r="P2826">
        <f t="shared" si="264"/>
        <v>21</v>
      </c>
      <c r="Q2826" s="1" t="s">
        <v>43</v>
      </c>
      <c r="R2826" s="1">
        <v>2</v>
      </c>
      <c r="S2826" s="1">
        <f t="shared" si="265"/>
        <v>21</v>
      </c>
      <c r="T2826" s="1">
        <f t="shared" si="266"/>
        <v>0</v>
      </c>
      <c r="U2826" t="s">
        <v>56</v>
      </c>
      <c r="V2826" t="s">
        <v>261</v>
      </c>
      <c r="W2826" s="1"/>
      <c r="X2826" s="1"/>
      <c r="Y2826" s="1"/>
      <c r="Z2826" s="5">
        <v>1.38</v>
      </c>
      <c r="AA2826" s="1">
        <v>15</v>
      </c>
      <c r="AB2826" s="6">
        <v>1.7</v>
      </c>
      <c r="AC2826" s="8">
        <f t="shared" si="267"/>
        <v>4187.6099999999997</v>
      </c>
      <c r="AD2826" s="1"/>
      <c r="AE2826" s="10">
        <f t="shared" si="268"/>
        <v>4187.6099999999997</v>
      </c>
      <c r="AF2826" s="1"/>
      <c r="AG2826" t="str">
        <f t="shared" si="269"/>
        <v/>
      </c>
      <c r="AI2826" s="1"/>
      <c r="AJ2826" s="1"/>
      <c r="AK2826" s="1"/>
      <c r="AL2826" s="1"/>
    </row>
    <row r="2827" spans="1:38" x14ac:dyDescent="0.35">
      <c r="A2827">
        <v>2826</v>
      </c>
      <c r="C2827">
        <v>790</v>
      </c>
      <c r="D2827">
        <v>551</v>
      </c>
      <c r="E2827" t="s">
        <v>33</v>
      </c>
      <c r="F2827" t="s">
        <v>34</v>
      </c>
      <c r="G2827">
        <v>50.447669980000001</v>
      </c>
      <c r="H2827">
        <v>127.4298019</v>
      </c>
      <c r="M2827" t="s">
        <v>55</v>
      </c>
      <c r="N2827">
        <v>12</v>
      </c>
      <c r="O2827">
        <v>11</v>
      </c>
      <c r="P2827">
        <f t="shared" ref="P2827:P2890" si="270">ABS(N2827-O2827)</f>
        <v>1</v>
      </c>
      <c r="Q2827" t="s">
        <v>36</v>
      </c>
      <c r="R2827">
        <v>1</v>
      </c>
      <c r="S2827">
        <f t="shared" si="265"/>
        <v>0</v>
      </c>
      <c r="T2827">
        <f t="shared" si="266"/>
        <v>1</v>
      </c>
      <c r="W2827">
        <f>SUM(S2827:S2831)</f>
        <v>88</v>
      </c>
      <c r="X2827">
        <f>SUM(T2827:T2831)</f>
        <v>12</v>
      </c>
      <c r="Y2827">
        <f>X2827+W2827</f>
        <v>100</v>
      </c>
      <c r="Z2827" s="5">
        <v>0.14000000000000001</v>
      </c>
      <c r="AA2827">
        <v>0</v>
      </c>
      <c r="AB2827" s="6">
        <v>43.21</v>
      </c>
      <c r="AC2827" s="8">
        <f t="shared" si="267"/>
        <v>604.94000000000005</v>
      </c>
      <c r="AD2827" s="8">
        <f>SUM(AC2827:AC2831)</f>
        <v>22171.7984</v>
      </c>
      <c r="AE2827" s="8">
        <f t="shared" si="268"/>
        <v>604.94000000000005</v>
      </c>
      <c r="AF2827" s="8">
        <f>SUM(AE2827:AE2831)</f>
        <v>22171.7984</v>
      </c>
      <c r="AG2827">
        <f t="shared" si="269"/>
        <v>1</v>
      </c>
    </row>
    <row r="2828" spans="1:38" x14ac:dyDescent="0.35">
      <c r="A2828">
        <v>2827</v>
      </c>
      <c r="C2828">
        <v>790</v>
      </c>
      <c r="D2828">
        <v>551</v>
      </c>
      <c r="E2828" t="s">
        <v>33</v>
      </c>
      <c r="F2828" t="s">
        <v>34</v>
      </c>
      <c r="G2828">
        <v>50.447669980000001</v>
      </c>
      <c r="H2828">
        <v>127.4298019</v>
      </c>
      <c r="M2828" t="s">
        <v>66</v>
      </c>
      <c r="N2828">
        <v>11</v>
      </c>
      <c r="O2828">
        <v>10</v>
      </c>
      <c r="P2828">
        <f t="shared" si="270"/>
        <v>1</v>
      </c>
      <c r="Q2828" t="s">
        <v>36</v>
      </c>
      <c r="R2828">
        <v>1</v>
      </c>
      <c r="S2828">
        <f t="shared" si="265"/>
        <v>0</v>
      </c>
      <c r="T2828">
        <f t="shared" si="266"/>
        <v>1</v>
      </c>
      <c r="Z2828" s="5">
        <v>0.14000000000000001</v>
      </c>
      <c r="AA2828">
        <v>0</v>
      </c>
      <c r="AB2828" s="6">
        <v>43.21</v>
      </c>
      <c r="AC2828" s="8">
        <f t="shared" si="267"/>
        <v>604.94000000000005</v>
      </c>
      <c r="AE2828" s="8">
        <f t="shared" si="268"/>
        <v>604.94000000000005</v>
      </c>
      <c r="AG2828" t="str">
        <f t="shared" si="269"/>
        <v/>
      </c>
    </row>
    <row r="2829" spans="1:38" x14ac:dyDescent="0.35">
      <c r="A2829">
        <v>2828</v>
      </c>
      <c r="C2829">
        <v>790</v>
      </c>
      <c r="D2829">
        <v>551</v>
      </c>
      <c r="E2829" t="s">
        <v>33</v>
      </c>
      <c r="F2829" t="s">
        <v>34</v>
      </c>
      <c r="G2829">
        <v>50.447669980000001</v>
      </c>
      <c r="H2829">
        <v>127.4298019</v>
      </c>
      <c r="M2829" t="s">
        <v>140</v>
      </c>
      <c r="N2829">
        <v>10</v>
      </c>
      <c r="O2829">
        <v>0</v>
      </c>
      <c r="P2829">
        <f t="shared" si="270"/>
        <v>10</v>
      </c>
      <c r="Q2829" t="s">
        <v>36</v>
      </c>
      <c r="R2829">
        <v>1</v>
      </c>
      <c r="S2829">
        <f t="shared" si="265"/>
        <v>0</v>
      </c>
      <c r="T2829">
        <f t="shared" si="266"/>
        <v>10</v>
      </c>
      <c r="Z2829" s="5">
        <v>0.14000000000000001</v>
      </c>
      <c r="AA2829">
        <v>0</v>
      </c>
      <c r="AB2829" s="6">
        <v>36.65</v>
      </c>
      <c r="AC2829" s="8">
        <f t="shared" si="267"/>
        <v>5131</v>
      </c>
      <c r="AE2829" s="8">
        <f t="shared" si="268"/>
        <v>5131</v>
      </c>
      <c r="AG2829" t="str">
        <f t="shared" si="269"/>
        <v/>
      </c>
    </row>
    <row r="2830" spans="1:38" x14ac:dyDescent="0.35">
      <c r="A2830">
        <v>2829</v>
      </c>
      <c r="C2830">
        <v>850</v>
      </c>
      <c r="D2830">
        <v>551</v>
      </c>
      <c r="E2830" t="s">
        <v>33</v>
      </c>
      <c r="F2830" t="s">
        <v>34</v>
      </c>
      <c r="G2830">
        <v>50.447669980000001</v>
      </c>
      <c r="H2830">
        <v>127.4298019</v>
      </c>
      <c r="M2830" t="s">
        <v>72</v>
      </c>
      <c r="N2830">
        <v>0</v>
      </c>
      <c r="O2830">
        <v>-8</v>
      </c>
      <c r="P2830">
        <f t="shared" si="270"/>
        <v>8</v>
      </c>
      <c r="Q2830" t="s">
        <v>67</v>
      </c>
      <c r="R2830">
        <v>2</v>
      </c>
      <c r="S2830">
        <f t="shared" si="265"/>
        <v>8</v>
      </c>
      <c r="T2830">
        <f t="shared" si="266"/>
        <v>0</v>
      </c>
      <c r="U2830" t="s">
        <v>38</v>
      </c>
      <c r="V2830" t="s">
        <v>61</v>
      </c>
      <c r="Z2830" s="5">
        <v>1.31</v>
      </c>
      <c r="AA2830">
        <v>8</v>
      </c>
      <c r="AB2830" s="6">
        <v>4.74</v>
      </c>
      <c r="AC2830" s="8">
        <f t="shared" si="267"/>
        <v>4570.1184000000003</v>
      </c>
      <c r="AE2830" s="8">
        <f t="shared" si="268"/>
        <v>4570.1184000000003</v>
      </c>
      <c r="AG2830" t="str">
        <f t="shared" si="269"/>
        <v/>
      </c>
    </row>
    <row r="2831" spans="1:38" x14ac:dyDescent="0.35">
      <c r="A2831">
        <v>2830</v>
      </c>
      <c r="B2831" s="1"/>
      <c r="C2831">
        <v>850</v>
      </c>
      <c r="D2831">
        <v>551</v>
      </c>
      <c r="E2831" s="1" t="s">
        <v>33</v>
      </c>
      <c r="F2831" t="s">
        <v>34</v>
      </c>
      <c r="G2831" s="1">
        <v>50.447669980000001</v>
      </c>
      <c r="H2831" s="1">
        <v>127.4298019</v>
      </c>
      <c r="I2831" s="1"/>
      <c r="J2831" s="1"/>
      <c r="K2831" s="1"/>
      <c r="L2831" s="1"/>
      <c r="M2831" s="1" t="s">
        <v>48</v>
      </c>
      <c r="N2831" s="1">
        <v>-8</v>
      </c>
      <c r="O2831" s="1">
        <v>-88</v>
      </c>
      <c r="P2831">
        <f t="shared" si="270"/>
        <v>80</v>
      </c>
      <c r="Q2831" s="1" t="s">
        <v>69</v>
      </c>
      <c r="R2831" s="1">
        <v>2</v>
      </c>
      <c r="S2831" s="1">
        <f t="shared" si="265"/>
        <v>80</v>
      </c>
      <c r="T2831" s="1">
        <f t="shared" si="266"/>
        <v>0</v>
      </c>
      <c r="U2831" t="s">
        <v>38</v>
      </c>
      <c r="V2831" t="s">
        <v>61</v>
      </c>
      <c r="W2831" s="1"/>
      <c r="X2831" s="1"/>
      <c r="Y2831" s="1"/>
      <c r="Z2831" s="5">
        <v>1.38</v>
      </c>
      <c r="AA2831" s="1">
        <v>40</v>
      </c>
      <c r="AB2831" s="6">
        <v>1.7</v>
      </c>
      <c r="AC2831" s="8">
        <f t="shared" si="267"/>
        <v>11260.799999999997</v>
      </c>
      <c r="AD2831" s="1"/>
      <c r="AE2831" s="10">
        <f t="shared" si="268"/>
        <v>11260.799999999997</v>
      </c>
      <c r="AF2831" s="1"/>
      <c r="AG2831" t="str">
        <f t="shared" si="269"/>
        <v/>
      </c>
      <c r="AI2831" s="1"/>
      <c r="AJ2831" s="1"/>
      <c r="AK2831" s="1"/>
      <c r="AL2831" s="1"/>
    </row>
    <row r="2832" spans="1:38" x14ac:dyDescent="0.35">
      <c r="A2832">
        <v>2831</v>
      </c>
      <c r="C2832">
        <v>53</v>
      </c>
      <c r="D2832">
        <v>552</v>
      </c>
      <c r="E2832" t="s">
        <v>64</v>
      </c>
      <c r="F2832" t="s">
        <v>65</v>
      </c>
      <c r="G2832">
        <v>52.245601649999998</v>
      </c>
      <c r="H2832">
        <v>125.95010379999999</v>
      </c>
      <c r="M2832" t="s">
        <v>53</v>
      </c>
      <c r="N2832">
        <v>0.5</v>
      </c>
      <c r="O2832">
        <v>0</v>
      </c>
      <c r="P2832">
        <f t="shared" si="270"/>
        <v>0.5</v>
      </c>
      <c r="Q2832" t="s">
        <v>36</v>
      </c>
      <c r="R2832">
        <v>1</v>
      </c>
      <c r="S2832">
        <f t="shared" si="265"/>
        <v>0</v>
      </c>
      <c r="T2832">
        <f t="shared" si="266"/>
        <v>0.5</v>
      </c>
      <c r="W2832">
        <f>SUM(S2832:S2836)</f>
        <v>51</v>
      </c>
      <c r="X2832">
        <f>SUM(T2832:T2836)</f>
        <v>0.5</v>
      </c>
      <c r="Y2832">
        <f>X2832+W2832</f>
        <v>51.5</v>
      </c>
      <c r="Z2832" s="5">
        <v>0</v>
      </c>
      <c r="AA2832">
        <v>0</v>
      </c>
      <c r="AB2832" s="6"/>
      <c r="AC2832" s="8">
        <f t="shared" si="267"/>
        <v>0</v>
      </c>
      <c r="AD2832" s="8">
        <f>SUM(AC2832:AC2836)</f>
        <v>2472.6360000000004</v>
      </c>
      <c r="AE2832" s="8">
        <f t="shared" si="268"/>
        <v>0</v>
      </c>
      <c r="AF2832" s="8">
        <f>SUM(AE2832:AE2836)</f>
        <v>2472.6360000000004</v>
      </c>
      <c r="AG2832">
        <f t="shared" si="269"/>
        <v>1</v>
      </c>
    </row>
    <row r="2833" spans="1:38" x14ac:dyDescent="0.35">
      <c r="A2833">
        <v>2832</v>
      </c>
      <c r="C2833">
        <v>66</v>
      </c>
      <c r="D2833">
        <v>552</v>
      </c>
      <c r="E2833" t="s">
        <v>64</v>
      </c>
      <c r="F2833" t="s">
        <v>65</v>
      </c>
      <c r="G2833">
        <v>52.245601649999998</v>
      </c>
      <c r="H2833">
        <v>125.95010379999999</v>
      </c>
      <c r="M2833" t="s">
        <v>103</v>
      </c>
      <c r="N2833">
        <v>0</v>
      </c>
      <c r="O2833">
        <v>-8</v>
      </c>
      <c r="P2833">
        <f t="shared" si="270"/>
        <v>8</v>
      </c>
      <c r="Q2833" t="s">
        <v>108</v>
      </c>
      <c r="R2833">
        <v>2</v>
      </c>
      <c r="S2833">
        <f t="shared" si="265"/>
        <v>8</v>
      </c>
      <c r="T2833">
        <f t="shared" si="266"/>
        <v>0</v>
      </c>
      <c r="U2833" t="s">
        <v>38</v>
      </c>
      <c r="V2833" t="s">
        <v>73</v>
      </c>
      <c r="Z2833" s="5">
        <v>1.07</v>
      </c>
      <c r="AA2833">
        <v>80</v>
      </c>
      <c r="AB2833" s="6">
        <v>3.36</v>
      </c>
      <c r="AC2833" s="8">
        <f t="shared" si="267"/>
        <v>575.23200000000008</v>
      </c>
      <c r="AE2833" s="8">
        <f t="shared" si="268"/>
        <v>575.23200000000008</v>
      </c>
      <c r="AG2833" t="str">
        <f t="shared" si="269"/>
        <v/>
      </c>
    </row>
    <row r="2834" spans="1:38" x14ac:dyDescent="0.35">
      <c r="A2834">
        <v>2833</v>
      </c>
      <c r="C2834">
        <v>66</v>
      </c>
      <c r="D2834">
        <v>552</v>
      </c>
      <c r="E2834" t="s">
        <v>64</v>
      </c>
      <c r="F2834" t="s">
        <v>65</v>
      </c>
      <c r="G2834">
        <v>52.245601649999998</v>
      </c>
      <c r="H2834">
        <v>125.95010379999999</v>
      </c>
      <c r="M2834" t="s">
        <v>104</v>
      </c>
      <c r="N2834">
        <v>-8</v>
      </c>
      <c r="O2834">
        <v>-19</v>
      </c>
      <c r="P2834">
        <f t="shared" si="270"/>
        <v>11</v>
      </c>
      <c r="Q2834" t="s">
        <v>62</v>
      </c>
      <c r="R2834">
        <v>2</v>
      </c>
      <c r="S2834">
        <f t="shared" si="265"/>
        <v>11</v>
      </c>
      <c r="T2834">
        <f t="shared" si="266"/>
        <v>0</v>
      </c>
      <c r="U2834" t="s">
        <v>38</v>
      </c>
      <c r="V2834" t="s">
        <v>39</v>
      </c>
      <c r="Z2834" s="5">
        <v>1.07</v>
      </c>
      <c r="AA2834">
        <v>80</v>
      </c>
      <c r="AB2834" s="6">
        <v>3.36</v>
      </c>
      <c r="AC2834" s="8">
        <f t="shared" si="267"/>
        <v>790.94400000000007</v>
      </c>
      <c r="AE2834" s="8">
        <f t="shared" si="268"/>
        <v>790.94400000000007</v>
      </c>
      <c r="AG2834" t="str">
        <f t="shared" si="269"/>
        <v/>
      </c>
    </row>
    <row r="2835" spans="1:38" x14ac:dyDescent="0.35">
      <c r="A2835">
        <v>2834</v>
      </c>
      <c r="C2835">
        <v>66</v>
      </c>
      <c r="D2835">
        <v>552</v>
      </c>
      <c r="E2835" t="s">
        <v>64</v>
      </c>
      <c r="F2835" t="s">
        <v>65</v>
      </c>
      <c r="G2835">
        <v>52.245601649999998</v>
      </c>
      <c r="H2835">
        <v>125.95010379999999</v>
      </c>
      <c r="M2835" t="s">
        <v>51</v>
      </c>
      <c r="N2835">
        <v>-19</v>
      </c>
      <c r="O2835">
        <v>-34</v>
      </c>
      <c r="P2835">
        <f t="shared" si="270"/>
        <v>15</v>
      </c>
      <c r="Q2835" t="s">
        <v>62</v>
      </c>
      <c r="R2835">
        <v>2</v>
      </c>
      <c r="S2835">
        <f t="shared" si="265"/>
        <v>15</v>
      </c>
      <c r="T2835">
        <f t="shared" si="266"/>
        <v>0</v>
      </c>
      <c r="U2835" t="s">
        <v>38</v>
      </c>
      <c r="V2835" t="s">
        <v>39</v>
      </c>
      <c r="Z2835" s="5">
        <v>1.62</v>
      </c>
      <c r="AA2835">
        <v>80</v>
      </c>
      <c r="AB2835" s="6">
        <v>1.2</v>
      </c>
      <c r="AC2835" s="8">
        <f t="shared" si="267"/>
        <v>583.19999999999993</v>
      </c>
      <c r="AE2835" s="8">
        <f t="shared" si="268"/>
        <v>583.19999999999993</v>
      </c>
      <c r="AG2835" t="str">
        <f t="shared" si="269"/>
        <v/>
      </c>
    </row>
    <row r="2836" spans="1:38" x14ac:dyDescent="0.35">
      <c r="A2836">
        <v>2835</v>
      </c>
      <c r="B2836" s="1"/>
      <c r="C2836">
        <v>66</v>
      </c>
      <c r="D2836">
        <v>552</v>
      </c>
      <c r="E2836" s="1" t="s">
        <v>64</v>
      </c>
      <c r="F2836" t="s">
        <v>65</v>
      </c>
      <c r="G2836" s="1">
        <v>52.245601649999998</v>
      </c>
      <c r="H2836" s="1">
        <v>125.95010379999999</v>
      </c>
      <c r="I2836" s="1"/>
      <c r="J2836" s="1"/>
      <c r="K2836" s="1"/>
      <c r="L2836" s="1"/>
      <c r="M2836" s="1" t="s">
        <v>75</v>
      </c>
      <c r="N2836" s="1">
        <v>-34</v>
      </c>
      <c r="O2836" s="1">
        <v>-51</v>
      </c>
      <c r="P2836">
        <f t="shared" si="270"/>
        <v>17</v>
      </c>
      <c r="Q2836" s="1" t="s">
        <v>50</v>
      </c>
      <c r="R2836" s="1">
        <v>2</v>
      </c>
      <c r="S2836" s="1">
        <f t="shared" si="265"/>
        <v>17</v>
      </c>
      <c r="T2836" s="1">
        <f t="shared" si="266"/>
        <v>0</v>
      </c>
      <c r="U2836" t="s">
        <v>38</v>
      </c>
      <c r="V2836" t="s">
        <v>39</v>
      </c>
      <c r="W2836" s="1"/>
      <c r="X2836" s="1"/>
      <c r="Y2836" s="1"/>
      <c r="Z2836" s="5">
        <v>1.62</v>
      </c>
      <c r="AA2836" s="1">
        <v>50</v>
      </c>
      <c r="AB2836" s="6">
        <v>0.38</v>
      </c>
      <c r="AC2836" s="8">
        <f t="shared" si="267"/>
        <v>523.26</v>
      </c>
      <c r="AD2836" s="1"/>
      <c r="AE2836" s="10">
        <f t="shared" si="268"/>
        <v>523.26</v>
      </c>
      <c r="AF2836" s="1"/>
      <c r="AG2836" t="str">
        <f t="shared" si="269"/>
        <v/>
      </c>
      <c r="AI2836" s="1"/>
      <c r="AJ2836" s="1"/>
      <c r="AK2836" s="1"/>
      <c r="AL2836" s="1"/>
    </row>
    <row r="2837" spans="1:38" x14ac:dyDescent="0.35">
      <c r="A2837" s="33">
        <v>2836</v>
      </c>
      <c r="B2837" s="33"/>
      <c r="C2837">
        <v>413</v>
      </c>
      <c r="D2837" s="33">
        <v>553</v>
      </c>
      <c r="E2837" s="33" t="s">
        <v>36</v>
      </c>
      <c r="F2837" s="33" t="s">
        <v>36</v>
      </c>
      <c r="G2837" s="33">
        <v>51.04333115</v>
      </c>
      <c r="H2837" s="33">
        <v>127.30639650000001</v>
      </c>
      <c r="I2837" s="33"/>
      <c r="J2837" s="33"/>
      <c r="K2837" s="33"/>
      <c r="L2837" s="33"/>
      <c r="M2837" s="33" t="s">
        <v>57</v>
      </c>
      <c r="N2837" s="33">
        <v>0</v>
      </c>
      <c r="O2837" s="33">
        <v>-23</v>
      </c>
      <c r="P2837" s="33">
        <f t="shared" si="270"/>
        <v>23</v>
      </c>
      <c r="Q2837" s="33"/>
      <c r="R2837" s="33">
        <v>2</v>
      </c>
      <c r="S2837" s="33">
        <f t="shared" si="265"/>
        <v>23</v>
      </c>
      <c r="T2837" s="33">
        <f t="shared" si="266"/>
        <v>0</v>
      </c>
      <c r="U2837" t="s">
        <v>38</v>
      </c>
      <c r="V2837" t="s">
        <v>39</v>
      </c>
      <c r="W2837" s="33">
        <f>SUM(S2837:S2838)</f>
        <v>100</v>
      </c>
      <c r="X2837" s="33">
        <f>SUM(T2837:T2838)</f>
        <v>0</v>
      </c>
      <c r="Y2837" s="33">
        <f>X2837+W2837</f>
        <v>100</v>
      </c>
      <c r="Z2837" s="5">
        <v>0</v>
      </c>
      <c r="AA2837" s="33">
        <v>0</v>
      </c>
      <c r="AB2837" s="6"/>
      <c r="AC2837" s="36">
        <f t="shared" si="267"/>
        <v>0</v>
      </c>
      <c r="AD2837" s="36">
        <f>SUM(AC2837:AC2838)</f>
        <v>0</v>
      </c>
      <c r="AE2837" s="36">
        <f t="shared" si="268"/>
        <v>0</v>
      </c>
      <c r="AF2837" s="36">
        <f>SUM(AE2837:AE2838)</f>
        <v>0</v>
      </c>
      <c r="AG2837" s="33">
        <f t="shared" si="269"/>
        <v>1</v>
      </c>
      <c r="AI2837" s="33"/>
      <c r="AJ2837" s="33"/>
      <c r="AK2837" s="33"/>
      <c r="AL2837" s="33"/>
    </row>
    <row r="2838" spans="1:38" x14ac:dyDescent="0.35">
      <c r="A2838" s="33">
        <v>2837</v>
      </c>
      <c r="B2838" s="37"/>
      <c r="C2838">
        <v>413</v>
      </c>
      <c r="D2838" s="33">
        <v>553</v>
      </c>
      <c r="E2838" s="37" t="s">
        <v>36</v>
      </c>
      <c r="F2838" s="33" t="s">
        <v>36</v>
      </c>
      <c r="G2838" s="37">
        <v>51.04333115</v>
      </c>
      <c r="H2838" s="37">
        <v>127.30639650000001</v>
      </c>
      <c r="I2838" s="37"/>
      <c r="J2838" s="37"/>
      <c r="K2838" s="37"/>
      <c r="L2838" s="37"/>
      <c r="M2838" s="37" t="s">
        <v>101</v>
      </c>
      <c r="N2838" s="37">
        <v>-23</v>
      </c>
      <c r="O2838" s="37">
        <v>-100</v>
      </c>
      <c r="P2838" s="33">
        <f t="shared" si="270"/>
        <v>77</v>
      </c>
      <c r="Q2838" s="37" t="s">
        <v>69</v>
      </c>
      <c r="R2838" s="37">
        <v>2</v>
      </c>
      <c r="S2838" s="37">
        <f t="shared" si="265"/>
        <v>77</v>
      </c>
      <c r="T2838" s="37">
        <f t="shared" si="266"/>
        <v>0</v>
      </c>
      <c r="U2838" t="s">
        <v>38</v>
      </c>
      <c r="V2838" t="s">
        <v>39</v>
      </c>
      <c r="W2838" s="37"/>
      <c r="X2838" s="37"/>
      <c r="Y2838" s="37"/>
      <c r="Z2838" s="5">
        <v>0</v>
      </c>
      <c r="AA2838" s="37">
        <v>0</v>
      </c>
      <c r="AB2838" s="6"/>
      <c r="AC2838" s="36">
        <f t="shared" si="267"/>
        <v>0</v>
      </c>
      <c r="AD2838" s="37"/>
      <c r="AE2838" s="38">
        <f t="shared" si="268"/>
        <v>0</v>
      </c>
      <c r="AF2838" s="37"/>
      <c r="AG2838" s="33" t="str">
        <f t="shared" si="269"/>
        <v/>
      </c>
      <c r="AI2838" s="37"/>
      <c r="AJ2838" s="37"/>
      <c r="AK2838" s="37"/>
      <c r="AL2838" s="37"/>
    </row>
    <row r="2839" spans="1:38" x14ac:dyDescent="0.35">
      <c r="A2839">
        <v>2838</v>
      </c>
      <c r="C2839">
        <v>80</v>
      </c>
      <c r="D2839">
        <v>554</v>
      </c>
      <c r="E2839" t="s">
        <v>46</v>
      </c>
      <c r="F2839" t="s">
        <v>34</v>
      </c>
      <c r="G2839">
        <v>50.699748990000003</v>
      </c>
      <c r="H2839">
        <v>127.6875</v>
      </c>
      <c r="M2839" t="s">
        <v>37</v>
      </c>
      <c r="N2839">
        <v>8</v>
      </c>
      <c r="O2839">
        <v>7</v>
      </c>
      <c r="P2839">
        <f t="shared" si="270"/>
        <v>1</v>
      </c>
      <c r="Q2839" t="s">
        <v>36</v>
      </c>
      <c r="R2839">
        <v>1</v>
      </c>
      <c r="S2839">
        <f t="shared" si="265"/>
        <v>0</v>
      </c>
      <c r="T2839">
        <f t="shared" si="266"/>
        <v>1</v>
      </c>
      <c r="W2839">
        <f>SUM(S2839:S2846)</f>
        <v>100</v>
      </c>
      <c r="X2839">
        <f>SUM(T2839:T2846)</f>
        <v>8</v>
      </c>
      <c r="Y2839">
        <f>X2839+W2839</f>
        <v>108</v>
      </c>
      <c r="Z2839" s="5">
        <v>0.11</v>
      </c>
      <c r="AA2839">
        <v>0</v>
      </c>
      <c r="AB2839" s="6">
        <v>45.06</v>
      </c>
      <c r="AC2839" s="8">
        <f t="shared" si="267"/>
        <v>495.65999999999997</v>
      </c>
      <c r="AD2839" s="8">
        <f>SUM(AC2839:AC2846)</f>
        <v>41410.005199999992</v>
      </c>
      <c r="AE2839" s="8">
        <f t="shared" si="268"/>
        <v>495.65999999999997</v>
      </c>
      <c r="AF2839" s="8">
        <f>SUM(AE2839:AE2846)</f>
        <v>41410.005199999992</v>
      </c>
      <c r="AG2839">
        <f t="shared" si="269"/>
        <v>1</v>
      </c>
    </row>
    <row r="2840" spans="1:38" x14ac:dyDescent="0.35">
      <c r="A2840">
        <v>2839</v>
      </c>
      <c r="C2840">
        <v>80</v>
      </c>
      <c r="D2840">
        <v>554</v>
      </c>
      <c r="E2840" t="s">
        <v>46</v>
      </c>
      <c r="F2840" t="s">
        <v>34</v>
      </c>
      <c r="G2840">
        <v>50.699748990000003</v>
      </c>
      <c r="H2840">
        <v>127.6875</v>
      </c>
      <c r="M2840" t="s">
        <v>47</v>
      </c>
      <c r="N2840">
        <v>7</v>
      </c>
      <c r="O2840">
        <v>5</v>
      </c>
      <c r="P2840">
        <f t="shared" si="270"/>
        <v>2</v>
      </c>
      <c r="Q2840" t="s">
        <v>36</v>
      </c>
      <c r="R2840">
        <v>1</v>
      </c>
      <c r="S2840">
        <f t="shared" si="265"/>
        <v>0</v>
      </c>
      <c r="T2840">
        <f t="shared" si="266"/>
        <v>2</v>
      </c>
      <c r="Z2840" s="5">
        <v>0.11</v>
      </c>
      <c r="AA2840">
        <v>0</v>
      </c>
      <c r="AB2840" s="6">
        <v>45.06</v>
      </c>
      <c r="AC2840" s="8">
        <f t="shared" si="267"/>
        <v>991.31999999999994</v>
      </c>
      <c r="AE2840" s="8">
        <f t="shared" si="268"/>
        <v>991.31999999999994</v>
      </c>
      <c r="AG2840" t="str">
        <f t="shared" si="269"/>
        <v/>
      </c>
    </row>
    <row r="2841" spans="1:38" x14ac:dyDescent="0.35">
      <c r="A2841">
        <v>2840</v>
      </c>
      <c r="C2841">
        <v>80</v>
      </c>
      <c r="D2841">
        <v>554</v>
      </c>
      <c r="E2841" t="s">
        <v>46</v>
      </c>
      <c r="F2841" t="s">
        <v>34</v>
      </c>
      <c r="G2841">
        <v>50.699748990000003</v>
      </c>
      <c r="H2841">
        <v>127.6875</v>
      </c>
      <c r="M2841" t="s">
        <v>41</v>
      </c>
      <c r="N2841">
        <v>5</v>
      </c>
      <c r="O2841">
        <v>0</v>
      </c>
      <c r="P2841">
        <f t="shared" si="270"/>
        <v>5</v>
      </c>
      <c r="Q2841" t="s">
        <v>36</v>
      </c>
      <c r="R2841">
        <v>1</v>
      </c>
      <c r="S2841">
        <f t="shared" si="265"/>
        <v>0</v>
      </c>
      <c r="T2841">
        <f t="shared" si="266"/>
        <v>5</v>
      </c>
      <c r="Z2841" s="5">
        <v>0.11</v>
      </c>
      <c r="AA2841">
        <v>0</v>
      </c>
      <c r="AB2841" s="6">
        <v>38.51</v>
      </c>
      <c r="AC2841" s="8">
        <f t="shared" si="267"/>
        <v>2118.0499999999993</v>
      </c>
      <c r="AE2841" s="8">
        <f t="shared" si="268"/>
        <v>2118.0499999999993</v>
      </c>
      <c r="AG2841" t="str">
        <f t="shared" si="269"/>
        <v/>
      </c>
    </row>
    <row r="2842" spans="1:38" x14ac:dyDescent="0.35">
      <c r="A2842">
        <v>2841</v>
      </c>
      <c r="C2842">
        <v>93</v>
      </c>
      <c r="D2842">
        <v>554</v>
      </c>
      <c r="E2842" t="s">
        <v>46</v>
      </c>
      <c r="F2842" t="s">
        <v>34</v>
      </c>
      <c r="G2842">
        <v>50.699748990000003</v>
      </c>
      <c r="H2842">
        <v>127.6875</v>
      </c>
      <c r="M2842" t="s">
        <v>72</v>
      </c>
      <c r="N2842">
        <v>0</v>
      </c>
      <c r="O2842">
        <v>-2</v>
      </c>
      <c r="P2842">
        <f t="shared" si="270"/>
        <v>2</v>
      </c>
      <c r="Q2842" t="s">
        <v>69</v>
      </c>
      <c r="R2842">
        <v>2</v>
      </c>
      <c r="S2842">
        <f t="shared" si="265"/>
        <v>2</v>
      </c>
      <c r="T2842">
        <f t="shared" si="266"/>
        <v>0</v>
      </c>
      <c r="U2842" t="s">
        <v>38</v>
      </c>
      <c r="V2842" t="s">
        <v>39</v>
      </c>
      <c r="Z2842" s="5">
        <v>0.93</v>
      </c>
      <c r="AA2842">
        <v>0</v>
      </c>
      <c r="AB2842" s="6">
        <v>10.95</v>
      </c>
      <c r="AC2842" s="8">
        <f t="shared" si="267"/>
        <v>2036.7</v>
      </c>
      <c r="AE2842" s="8">
        <f t="shared" si="268"/>
        <v>2036.7</v>
      </c>
      <c r="AG2842" t="str">
        <f t="shared" si="269"/>
        <v/>
      </c>
    </row>
    <row r="2843" spans="1:38" x14ac:dyDescent="0.35">
      <c r="A2843">
        <v>2842</v>
      </c>
      <c r="C2843">
        <v>93</v>
      </c>
      <c r="D2843">
        <v>554</v>
      </c>
      <c r="E2843" t="s">
        <v>46</v>
      </c>
      <c r="F2843" t="s">
        <v>34</v>
      </c>
      <c r="G2843">
        <v>50.699748990000003</v>
      </c>
      <c r="H2843">
        <v>127.6875</v>
      </c>
      <c r="M2843" t="s">
        <v>60</v>
      </c>
      <c r="N2843">
        <v>-2</v>
      </c>
      <c r="O2843">
        <v>-16</v>
      </c>
      <c r="P2843">
        <f t="shared" si="270"/>
        <v>14</v>
      </c>
      <c r="Q2843" t="s">
        <v>69</v>
      </c>
      <c r="R2843">
        <v>2</v>
      </c>
      <c r="S2843">
        <f t="shared" si="265"/>
        <v>14</v>
      </c>
      <c r="T2843">
        <f t="shared" si="266"/>
        <v>0</v>
      </c>
      <c r="U2843" t="s">
        <v>56</v>
      </c>
      <c r="V2843" t="s">
        <v>73</v>
      </c>
      <c r="Z2843" s="5">
        <v>0.86</v>
      </c>
      <c r="AA2843">
        <v>1</v>
      </c>
      <c r="AB2843" s="6">
        <v>3.92</v>
      </c>
      <c r="AC2843" s="8">
        <f t="shared" si="267"/>
        <v>4672.4832000000006</v>
      </c>
      <c r="AE2843" s="8">
        <f t="shared" si="268"/>
        <v>4672.4832000000006</v>
      </c>
      <c r="AG2843" t="str">
        <f t="shared" si="269"/>
        <v/>
      </c>
    </row>
    <row r="2844" spans="1:38" x14ac:dyDescent="0.35">
      <c r="A2844">
        <v>2843</v>
      </c>
      <c r="C2844">
        <v>93</v>
      </c>
      <c r="D2844">
        <v>554</v>
      </c>
      <c r="E2844" t="s">
        <v>46</v>
      </c>
      <c r="F2844" t="s">
        <v>34</v>
      </c>
      <c r="G2844">
        <v>50.699748990000003</v>
      </c>
      <c r="H2844">
        <v>127.6875</v>
      </c>
      <c r="M2844" t="s">
        <v>42</v>
      </c>
      <c r="N2844">
        <v>-16</v>
      </c>
      <c r="O2844">
        <v>-44</v>
      </c>
      <c r="P2844">
        <f t="shared" si="270"/>
        <v>28</v>
      </c>
      <c r="Q2844" t="s">
        <v>69</v>
      </c>
      <c r="R2844">
        <v>2</v>
      </c>
      <c r="S2844">
        <f t="shared" si="265"/>
        <v>28</v>
      </c>
      <c r="T2844">
        <f t="shared" si="266"/>
        <v>0</v>
      </c>
      <c r="U2844" t="s">
        <v>56</v>
      </c>
      <c r="V2844" t="s">
        <v>73</v>
      </c>
      <c r="Z2844" s="5">
        <v>1.17</v>
      </c>
      <c r="AA2844">
        <v>0</v>
      </c>
      <c r="AB2844" s="6">
        <v>3.92</v>
      </c>
      <c r="AC2844" s="8">
        <f t="shared" si="267"/>
        <v>12841.919999999998</v>
      </c>
      <c r="AE2844" s="8">
        <f t="shared" si="268"/>
        <v>12841.919999999998</v>
      </c>
      <c r="AG2844" t="str">
        <f t="shared" si="269"/>
        <v/>
      </c>
    </row>
    <row r="2845" spans="1:38" x14ac:dyDescent="0.35">
      <c r="A2845">
        <v>2844</v>
      </c>
      <c r="C2845">
        <v>93</v>
      </c>
      <c r="D2845">
        <v>554</v>
      </c>
      <c r="E2845" t="s">
        <v>46</v>
      </c>
      <c r="F2845" t="s">
        <v>34</v>
      </c>
      <c r="G2845">
        <v>50.699748990000003</v>
      </c>
      <c r="H2845">
        <v>127.6875</v>
      </c>
      <c r="M2845" t="s">
        <v>45</v>
      </c>
      <c r="N2845">
        <v>-44</v>
      </c>
      <c r="O2845">
        <v>-71</v>
      </c>
      <c r="P2845">
        <f t="shared" si="270"/>
        <v>27</v>
      </c>
      <c r="Q2845" t="s">
        <v>69</v>
      </c>
      <c r="R2845">
        <v>2</v>
      </c>
      <c r="S2845">
        <f t="shared" si="265"/>
        <v>27</v>
      </c>
      <c r="T2845">
        <f t="shared" si="266"/>
        <v>0</v>
      </c>
      <c r="U2845" t="s">
        <v>56</v>
      </c>
      <c r="V2845" t="s">
        <v>73</v>
      </c>
      <c r="Z2845" s="5">
        <v>1.17</v>
      </c>
      <c r="AA2845">
        <v>60</v>
      </c>
      <c r="AB2845" s="6">
        <v>3.92</v>
      </c>
      <c r="AC2845" s="8">
        <f t="shared" si="267"/>
        <v>4953.3119999999999</v>
      </c>
      <c r="AE2845" s="8">
        <f t="shared" si="268"/>
        <v>4953.3119999999999</v>
      </c>
      <c r="AG2845" t="str">
        <f t="shared" si="269"/>
        <v/>
      </c>
    </row>
    <row r="2846" spans="1:38" x14ac:dyDescent="0.35">
      <c r="A2846">
        <v>2845</v>
      </c>
      <c r="B2846" s="1"/>
      <c r="C2846">
        <v>93</v>
      </c>
      <c r="D2846">
        <v>554</v>
      </c>
      <c r="E2846" s="1" t="s">
        <v>46</v>
      </c>
      <c r="F2846" t="s">
        <v>34</v>
      </c>
      <c r="G2846" s="1">
        <v>50.699748990000003</v>
      </c>
      <c r="H2846" s="1">
        <v>127.6875</v>
      </c>
      <c r="I2846" s="1"/>
      <c r="J2846" s="1"/>
      <c r="K2846" s="1"/>
      <c r="L2846" s="1"/>
      <c r="M2846" s="1" t="s">
        <v>63</v>
      </c>
      <c r="N2846" s="1">
        <v>-71</v>
      </c>
      <c r="O2846" s="1">
        <v>-100</v>
      </c>
      <c r="P2846">
        <f t="shared" si="270"/>
        <v>29</v>
      </c>
      <c r="Q2846" s="1" t="s">
        <v>69</v>
      </c>
      <c r="R2846" s="1">
        <v>2</v>
      </c>
      <c r="S2846" s="1">
        <f t="shared" si="265"/>
        <v>29</v>
      </c>
      <c r="T2846" s="1">
        <f t="shared" si="266"/>
        <v>0</v>
      </c>
      <c r="U2846" t="s">
        <v>38</v>
      </c>
      <c r="V2846" t="s">
        <v>44</v>
      </c>
      <c r="W2846" s="1"/>
      <c r="X2846" s="1"/>
      <c r="Y2846" s="1"/>
      <c r="Z2846" s="5">
        <v>1.17</v>
      </c>
      <c r="AA2846" s="1">
        <v>0</v>
      </c>
      <c r="AB2846" s="6">
        <v>3.92</v>
      </c>
      <c r="AC2846" s="8">
        <f t="shared" si="267"/>
        <v>13300.56</v>
      </c>
      <c r="AD2846" s="1"/>
      <c r="AE2846" s="10">
        <f t="shared" si="268"/>
        <v>13300.56</v>
      </c>
      <c r="AF2846" s="1"/>
      <c r="AG2846" t="str">
        <f t="shared" si="269"/>
        <v/>
      </c>
      <c r="AI2846" s="1"/>
      <c r="AJ2846" s="1"/>
      <c r="AK2846" s="1"/>
      <c r="AL2846" s="1"/>
    </row>
    <row r="2847" spans="1:38" x14ac:dyDescent="0.35">
      <c r="A2847">
        <v>2846</v>
      </c>
      <c r="C2847">
        <v>149</v>
      </c>
      <c r="D2847">
        <v>555</v>
      </c>
      <c r="E2847" t="s">
        <v>33</v>
      </c>
      <c r="F2847" t="s">
        <v>34</v>
      </c>
      <c r="G2847">
        <v>51.75057983</v>
      </c>
      <c r="H2847">
        <v>126.67790220000001</v>
      </c>
      <c r="M2847" t="s">
        <v>55</v>
      </c>
      <c r="N2847">
        <v>75</v>
      </c>
      <c r="O2847">
        <v>70</v>
      </c>
      <c r="P2847">
        <f t="shared" si="270"/>
        <v>5</v>
      </c>
      <c r="Q2847" t="s">
        <v>36</v>
      </c>
      <c r="R2847">
        <v>1</v>
      </c>
      <c r="S2847">
        <f t="shared" si="265"/>
        <v>0</v>
      </c>
      <c r="T2847">
        <f t="shared" si="266"/>
        <v>5</v>
      </c>
      <c r="W2847">
        <f>SUM(S2847:S2852)</f>
        <v>10</v>
      </c>
      <c r="X2847">
        <f>SUM(T2847:T2852)</f>
        <v>75</v>
      </c>
      <c r="Y2847">
        <f>X2847+W2847</f>
        <v>85</v>
      </c>
      <c r="Z2847" s="5">
        <v>0.14000000000000001</v>
      </c>
      <c r="AA2847">
        <v>0</v>
      </c>
      <c r="AB2847" s="6">
        <v>43.21</v>
      </c>
      <c r="AC2847" s="8">
        <f t="shared" si="267"/>
        <v>3024.7</v>
      </c>
      <c r="AD2847" s="8">
        <f>SUM(AC2847:AC2852)</f>
        <v>43861.259999999995</v>
      </c>
      <c r="AE2847" s="8">
        <f t="shared" si="268"/>
        <v>3024.7</v>
      </c>
      <c r="AF2847" s="8">
        <f>SUM(AE2847:AE2852)</f>
        <v>43861.259999999995</v>
      </c>
      <c r="AG2847">
        <f t="shared" si="269"/>
        <v>1</v>
      </c>
    </row>
    <row r="2848" spans="1:38" x14ac:dyDescent="0.35">
      <c r="A2848">
        <v>2847</v>
      </c>
      <c r="C2848">
        <v>149</v>
      </c>
      <c r="D2848">
        <v>555</v>
      </c>
      <c r="E2848" t="s">
        <v>33</v>
      </c>
      <c r="F2848" t="s">
        <v>34</v>
      </c>
      <c r="G2848">
        <v>51.75057983</v>
      </c>
      <c r="H2848">
        <v>126.67790220000001</v>
      </c>
      <c r="M2848" t="s">
        <v>47</v>
      </c>
      <c r="N2848">
        <v>70</v>
      </c>
      <c r="O2848">
        <v>57</v>
      </c>
      <c r="P2848">
        <f t="shared" si="270"/>
        <v>13</v>
      </c>
      <c r="Q2848" t="s">
        <v>36</v>
      </c>
      <c r="R2848">
        <v>1</v>
      </c>
      <c r="S2848">
        <f t="shared" si="265"/>
        <v>0</v>
      </c>
      <c r="T2848">
        <f t="shared" si="266"/>
        <v>13</v>
      </c>
      <c r="Z2848" s="5">
        <v>0.14000000000000001</v>
      </c>
      <c r="AA2848">
        <v>0</v>
      </c>
      <c r="AB2848" s="6">
        <v>43.21</v>
      </c>
      <c r="AC2848" s="8">
        <f t="shared" si="267"/>
        <v>7864.22</v>
      </c>
      <c r="AE2848" s="8">
        <f t="shared" si="268"/>
        <v>7864.22</v>
      </c>
      <c r="AG2848" t="str">
        <f t="shared" si="269"/>
        <v/>
      </c>
    </row>
    <row r="2849" spans="1:38" x14ac:dyDescent="0.35">
      <c r="A2849">
        <v>2848</v>
      </c>
      <c r="C2849">
        <v>149</v>
      </c>
      <c r="D2849">
        <v>555</v>
      </c>
      <c r="E2849" t="s">
        <v>33</v>
      </c>
      <c r="F2849" t="s">
        <v>34</v>
      </c>
      <c r="G2849">
        <v>51.75057983</v>
      </c>
      <c r="H2849">
        <v>126.67790220000001</v>
      </c>
      <c r="M2849" t="s">
        <v>41</v>
      </c>
      <c r="N2849">
        <v>57</v>
      </c>
      <c r="O2849">
        <v>53</v>
      </c>
      <c r="P2849">
        <f t="shared" si="270"/>
        <v>4</v>
      </c>
      <c r="Q2849" t="s">
        <v>36</v>
      </c>
      <c r="R2849">
        <v>1</v>
      </c>
      <c r="S2849">
        <f t="shared" si="265"/>
        <v>0</v>
      </c>
      <c r="T2849">
        <f t="shared" si="266"/>
        <v>4</v>
      </c>
      <c r="Z2849" s="5">
        <v>0.14000000000000001</v>
      </c>
      <c r="AA2849">
        <v>0</v>
      </c>
      <c r="AB2849" s="6">
        <v>36.65</v>
      </c>
      <c r="AC2849" s="8">
        <f t="shared" si="267"/>
        <v>2052.4</v>
      </c>
      <c r="AE2849" s="8">
        <f t="shared" si="268"/>
        <v>2052.4</v>
      </c>
      <c r="AG2849" t="str">
        <f t="shared" si="269"/>
        <v/>
      </c>
    </row>
    <row r="2850" spans="1:38" x14ac:dyDescent="0.35">
      <c r="A2850">
        <v>2849</v>
      </c>
      <c r="C2850">
        <v>149</v>
      </c>
      <c r="D2850">
        <v>555</v>
      </c>
      <c r="E2850" t="s">
        <v>33</v>
      </c>
      <c r="F2850" t="s">
        <v>34</v>
      </c>
      <c r="G2850">
        <v>51.75057983</v>
      </c>
      <c r="H2850">
        <v>126.67790220000001</v>
      </c>
      <c r="M2850" t="s">
        <v>102</v>
      </c>
      <c r="N2850">
        <v>53</v>
      </c>
      <c r="O2850">
        <v>0</v>
      </c>
      <c r="P2850">
        <f t="shared" si="270"/>
        <v>53</v>
      </c>
      <c r="Q2850" t="s">
        <v>36</v>
      </c>
      <c r="R2850">
        <v>1</v>
      </c>
      <c r="S2850">
        <f t="shared" si="265"/>
        <v>0</v>
      </c>
      <c r="T2850">
        <f t="shared" si="266"/>
        <v>53</v>
      </c>
      <c r="Z2850" s="5">
        <v>0.14000000000000001</v>
      </c>
      <c r="AA2850">
        <v>0</v>
      </c>
      <c r="AB2850" s="6">
        <v>36.65</v>
      </c>
      <c r="AC2850" s="8">
        <f t="shared" si="267"/>
        <v>27194.3</v>
      </c>
      <c r="AE2850" s="8">
        <f t="shared" si="268"/>
        <v>27194.3</v>
      </c>
      <c r="AG2850" t="str">
        <f t="shared" si="269"/>
        <v/>
      </c>
    </row>
    <row r="2851" spans="1:38" x14ac:dyDescent="0.35">
      <c r="A2851">
        <v>2850</v>
      </c>
      <c r="C2851">
        <v>162</v>
      </c>
      <c r="D2851">
        <v>555</v>
      </c>
      <c r="E2851" t="s">
        <v>33</v>
      </c>
      <c r="F2851" t="s">
        <v>34</v>
      </c>
      <c r="G2851">
        <v>51.75057983</v>
      </c>
      <c r="H2851">
        <v>126.67790220000001</v>
      </c>
      <c r="M2851" t="s">
        <v>72</v>
      </c>
      <c r="N2851">
        <v>0</v>
      </c>
      <c r="O2851">
        <v>-10</v>
      </c>
      <c r="P2851">
        <f t="shared" si="270"/>
        <v>10</v>
      </c>
      <c r="R2851">
        <v>2</v>
      </c>
      <c r="S2851">
        <f t="shared" si="265"/>
        <v>10</v>
      </c>
      <c r="T2851">
        <f t="shared" si="266"/>
        <v>0</v>
      </c>
      <c r="U2851" t="s">
        <v>38</v>
      </c>
      <c r="V2851" t="s">
        <v>44</v>
      </c>
      <c r="Z2851" s="5">
        <v>1.31</v>
      </c>
      <c r="AA2851" s="11">
        <v>40</v>
      </c>
      <c r="AB2851" s="6">
        <v>4.74</v>
      </c>
      <c r="AC2851" s="8">
        <f t="shared" si="267"/>
        <v>3725.6400000000003</v>
      </c>
      <c r="AE2851" s="8">
        <f t="shared" si="268"/>
        <v>3725.6400000000003</v>
      </c>
      <c r="AG2851" t="str">
        <f t="shared" si="269"/>
        <v/>
      </c>
    </row>
    <row r="2852" spans="1:38" x14ac:dyDescent="0.35">
      <c r="A2852">
        <v>2851</v>
      </c>
      <c r="B2852" s="1"/>
      <c r="C2852">
        <v>162</v>
      </c>
      <c r="D2852">
        <v>555</v>
      </c>
      <c r="E2852" s="1" t="s">
        <v>33</v>
      </c>
      <c r="F2852" t="s">
        <v>34</v>
      </c>
      <c r="G2852" s="1">
        <v>51.75057983</v>
      </c>
      <c r="H2852" s="1">
        <v>126.67790220000001</v>
      </c>
      <c r="I2852" s="1"/>
      <c r="J2852" s="1"/>
      <c r="K2852" s="1"/>
      <c r="L2852" s="1"/>
      <c r="M2852" s="1" t="s">
        <v>48</v>
      </c>
      <c r="N2852" s="1">
        <v>-10</v>
      </c>
      <c r="O2852" s="1">
        <v>-10</v>
      </c>
      <c r="P2852">
        <f t="shared" si="270"/>
        <v>0</v>
      </c>
      <c r="Q2852" s="1" t="s">
        <v>69</v>
      </c>
      <c r="R2852" s="1">
        <v>2</v>
      </c>
      <c r="S2852" s="1">
        <f t="shared" si="265"/>
        <v>0</v>
      </c>
      <c r="T2852" s="1">
        <f t="shared" si="266"/>
        <v>0</v>
      </c>
      <c r="U2852" t="s">
        <v>196</v>
      </c>
      <c r="V2852" t="s">
        <v>73</v>
      </c>
      <c r="W2852" s="1"/>
      <c r="X2852" s="1"/>
      <c r="Y2852" s="1"/>
      <c r="Z2852" s="5">
        <v>1.38</v>
      </c>
      <c r="AA2852" s="11">
        <v>30</v>
      </c>
      <c r="AB2852" s="6">
        <v>1.7</v>
      </c>
      <c r="AC2852" s="8">
        <f t="shared" si="267"/>
        <v>0</v>
      </c>
      <c r="AD2852" s="1"/>
      <c r="AE2852" s="10">
        <f t="shared" si="268"/>
        <v>0</v>
      </c>
      <c r="AF2852" s="1"/>
      <c r="AG2852" t="str">
        <f t="shared" si="269"/>
        <v/>
      </c>
      <c r="AI2852" s="1"/>
      <c r="AJ2852" s="1"/>
      <c r="AK2852" s="1"/>
      <c r="AL2852" s="1"/>
    </row>
    <row r="2853" spans="1:38" x14ac:dyDescent="0.35">
      <c r="A2853">
        <v>2852</v>
      </c>
      <c r="C2853">
        <v>148</v>
      </c>
      <c r="D2853">
        <v>556</v>
      </c>
      <c r="E2853" t="s">
        <v>33</v>
      </c>
      <c r="F2853" t="s">
        <v>34</v>
      </c>
      <c r="G2853">
        <v>51.751720429999999</v>
      </c>
      <c r="H2853">
        <v>126.6841965</v>
      </c>
      <c r="M2853" t="s">
        <v>55</v>
      </c>
      <c r="N2853">
        <v>46</v>
      </c>
      <c r="O2853">
        <v>42</v>
      </c>
      <c r="P2853">
        <f t="shared" si="270"/>
        <v>4</v>
      </c>
      <c r="Q2853" t="s">
        <v>36</v>
      </c>
      <c r="R2853">
        <v>1</v>
      </c>
      <c r="S2853">
        <f t="shared" si="265"/>
        <v>0</v>
      </c>
      <c r="T2853">
        <f t="shared" si="266"/>
        <v>4</v>
      </c>
      <c r="W2853">
        <f>SUM(S2853:S2858)</f>
        <v>23</v>
      </c>
      <c r="X2853">
        <f>SUM(T2853:T2858)</f>
        <v>46</v>
      </c>
      <c r="Y2853">
        <f>X2853+W2853</f>
        <v>69</v>
      </c>
      <c r="Z2853" s="5">
        <v>0.14000000000000001</v>
      </c>
      <c r="AA2853">
        <v>0</v>
      </c>
      <c r="AB2853" s="6">
        <v>43.21</v>
      </c>
      <c r="AC2853" s="8">
        <f t="shared" si="267"/>
        <v>2419.7600000000002</v>
      </c>
      <c r="AD2853" s="8">
        <f>SUM(AC2853:AC2858)</f>
        <v>33621.536399999997</v>
      </c>
      <c r="AE2853" s="8">
        <f t="shared" si="268"/>
        <v>2419.7600000000002</v>
      </c>
      <c r="AF2853" s="8">
        <f>SUM(AE2853:AE2858)</f>
        <v>33621.536399999997</v>
      </c>
      <c r="AG2853">
        <f t="shared" si="269"/>
        <v>1</v>
      </c>
    </row>
    <row r="2854" spans="1:38" x14ac:dyDescent="0.35">
      <c r="A2854">
        <v>2853</v>
      </c>
      <c r="C2854">
        <v>148</v>
      </c>
      <c r="D2854">
        <v>556</v>
      </c>
      <c r="E2854" t="s">
        <v>33</v>
      </c>
      <c r="F2854" t="s">
        <v>34</v>
      </c>
      <c r="G2854">
        <v>51.751720429999999</v>
      </c>
      <c r="H2854">
        <v>126.6841965</v>
      </c>
      <c r="M2854" t="s">
        <v>47</v>
      </c>
      <c r="N2854">
        <v>42</v>
      </c>
      <c r="O2854">
        <v>35</v>
      </c>
      <c r="P2854">
        <f t="shared" si="270"/>
        <v>7</v>
      </c>
      <c r="Q2854" t="s">
        <v>36</v>
      </c>
      <c r="R2854">
        <v>1</v>
      </c>
      <c r="S2854">
        <f t="shared" si="265"/>
        <v>0</v>
      </c>
      <c r="T2854">
        <f t="shared" si="266"/>
        <v>7</v>
      </c>
      <c r="Z2854" s="5">
        <v>0.14000000000000001</v>
      </c>
      <c r="AA2854">
        <v>0</v>
      </c>
      <c r="AB2854" s="6">
        <v>43.21</v>
      </c>
      <c r="AC2854" s="8">
        <f t="shared" si="267"/>
        <v>4234.5800000000008</v>
      </c>
      <c r="AE2854" s="8">
        <f t="shared" si="268"/>
        <v>4234.5800000000008</v>
      </c>
      <c r="AG2854" t="str">
        <f t="shared" si="269"/>
        <v/>
      </c>
    </row>
    <row r="2855" spans="1:38" x14ac:dyDescent="0.35">
      <c r="A2855">
        <v>2854</v>
      </c>
      <c r="C2855">
        <v>148</v>
      </c>
      <c r="D2855">
        <v>556</v>
      </c>
      <c r="E2855" t="s">
        <v>33</v>
      </c>
      <c r="F2855" t="s">
        <v>34</v>
      </c>
      <c r="G2855">
        <v>51.751720429999999</v>
      </c>
      <c r="H2855">
        <v>126.6841965</v>
      </c>
      <c r="M2855" t="s">
        <v>102</v>
      </c>
      <c r="N2855">
        <v>35</v>
      </c>
      <c r="O2855">
        <v>0</v>
      </c>
      <c r="P2855">
        <f t="shared" si="270"/>
        <v>35</v>
      </c>
      <c r="Q2855" t="s">
        <v>36</v>
      </c>
      <c r="R2855">
        <v>1</v>
      </c>
      <c r="S2855">
        <f t="shared" si="265"/>
        <v>0</v>
      </c>
      <c r="T2855">
        <f t="shared" si="266"/>
        <v>35</v>
      </c>
      <c r="Z2855" s="5">
        <v>0.14000000000000001</v>
      </c>
      <c r="AA2855">
        <v>0</v>
      </c>
      <c r="AB2855" s="6">
        <v>36.65</v>
      </c>
      <c r="AC2855" s="8">
        <f t="shared" si="267"/>
        <v>17958.5</v>
      </c>
      <c r="AE2855" s="8">
        <f t="shared" si="268"/>
        <v>17958.5</v>
      </c>
      <c r="AG2855" t="str">
        <f t="shared" si="269"/>
        <v/>
      </c>
    </row>
    <row r="2856" spans="1:38" x14ac:dyDescent="0.35">
      <c r="A2856">
        <v>2855</v>
      </c>
      <c r="C2856">
        <v>161</v>
      </c>
      <c r="D2856">
        <v>556</v>
      </c>
      <c r="E2856" t="s">
        <v>33</v>
      </c>
      <c r="F2856" t="s">
        <v>34</v>
      </c>
      <c r="G2856">
        <v>51.751720429999999</v>
      </c>
      <c r="H2856">
        <v>126.6841965</v>
      </c>
      <c r="M2856" t="s">
        <v>57</v>
      </c>
      <c r="N2856">
        <v>0</v>
      </c>
      <c r="O2856">
        <v>-12</v>
      </c>
      <c r="P2856">
        <f t="shared" si="270"/>
        <v>12</v>
      </c>
      <c r="Q2856" t="s">
        <v>50</v>
      </c>
      <c r="R2856">
        <v>2</v>
      </c>
      <c r="S2856">
        <f t="shared" si="265"/>
        <v>12</v>
      </c>
      <c r="T2856">
        <f t="shared" si="266"/>
        <v>0</v>
      </c>
      <c r="U2856" t="s">
        <v>196</v>
      </c>
      <c r="V2856" t="s">
        <v>73</v>
      </c>
      <c r="Z2856" s="5">
        <v>1.31</v>
      </c>
      <c r="AA2856">
        <v>12</v>
      </c>
      <c r="AB2856" s="6">
        <v>4.74</v>
      </c>
      <c r="AC2856" s="8">
        <f t="shared" si="267"/>
        <v>6557.1264000000001</v>
      </c>
      <c r="AE2856" s="8">
        <f t="shared" si="268"/>
        <v>6557.1264000000001</v>
      </c>
      <c r="AG2856" t="str">
        <f t="shared" si="269"/>
        <v/>
      </c>
    </row>
    <row r="2857" spans="1:38" x14ac:dyDescent="0.35">
      <c r="A2857">
        <v>2856</v>
      </c>
      <c r="C2857">
        <v>161</v>
      </c>
      <c r="D2857">
        <v>556</v>
      </c>
      <c r="E2857" t="s">
        <v>33</v>
      </c>
      <c r="F2857" t="s">
        <v>34</v>
      </c>
      <c r="G2857">
        <v>51.751720429999999</v>
      </c>
      <c r="H2857">
        <v>126.6841965</v>
      </c>
      <c r="M2857" t="s">
        <v>48</v>
      </c>
      <c r="N2857">
        <v>-12</v>
      </c>
      <c r="O2857">
        <v>-23</v>
      </c>
      <c r="P2857">
        <f t="shared" si="270"/>
        <v>11</v>
      </c>
      <c r="Q2857" t="s">
        <v>43</v>
      </c>
      <c r="R2857">
        <v>2</v>
      </c>
      <c r="S2857">
        <f t="shared" si="265"/>
        <v>11</v>
      </c>
      <c r="T2857">
        <f t="shared" si="266"/>
        <v>0</v>
      </c>
      <c r="U2857" t="s">
        <v>196</v>
      </c>
      <c r="V2857" t="s">
        <v>73</v>
      </c>
      <c r="Z2857" s="5">
        <v>1.38</v>
      </c>
      <c r="AA2857">
        <v>5</v>
      </c>
      <c r="AB2857" s="6">
        <v>1.7</v>
      </c>
      <c r="AC2857" s="8">
        <f t="shared" si="267"/>
        <v>2451.5699999999997</v>
      </c>
      <c r="AE2857" s="8">
        <f t="shared" si="268"/>
        <v>2451.5699999999997</v>
      </c>
      <c r="AG2857" t="str">
        <f t="shared" si="269"/>
        <v/>
      </c>
    </row>
    <row r="2858" spans="1:38" x14ac:dyDescent="0.35">
      <c r="A2858">
        <v>2857</v>
      </c>
      <c r="B2858" s="1"/>
      <c r="C2858">
        <v>161</v>
      </c>
      <c r="D2858">
        <v>556</v>
      </c>
      <c r="E2858" s="1" t="s">
        <v>33</v>
      </c>
      <c r="F2858" t="s">
        <v>34</v>
      </c>
      <c r="G2858" s="1">
        <v>51.751720429999999</v>
      </c>
      <c r="H2858" s="1">
        <v>126.6841965</v>
      </c>
      <c r="I2858" s="1"/>
      <c r="J2858" s="1"/>
      <c r="K2858" s="1"/>
      <c r="L2858" s="1"/>
      <c r="M2858" s="1" t="s">
        <v>44</v>
      </c>
      <c r="N2858" s="1">
        <v>-23</v>
      </c>
      <c r="O2858" s="1">
        <v>-23</v>
      </c>
      <c r="P2858">
        <f t="shared" si="270"/>
        <v>0</v>
      </c>
      <c r="Q2858" s="1"/>
      <c r="R2858" s="1">
        <v>2</v>
      </c>
      <c r="S2858" s="1">
        <f t="shared" si="265"/>
        <v>0</v>
      </c>
      <c r="T2858" s="1">
        <f t="shared" si="266"/>
        <v>0</v>
      </c>
      <c r="U2858" t="s">
        <v>196</v>
      </c>
      <c r="V2858" t="s">
        <v>73</v>
      </c>
      <c r="W2858" s="1"/>
      <c r="X2858" s="1"/>
      <c r="Y2858" s="1"/>
      <c r="Z2858" s="5">
        <v>1.63</v>
      </c>
      <c r="AA2858" s="1">
        <v>0</v>
      </c>
      <c r="AB2858" s="6">
        <v>0.55000000000000004</v>
      </c>
      <c r="AC2858" s="8">
        <f t="shared" si="267"/>
        <v>0</v>
      </c>
      <c r="AD2858" s="1"/>
      <c r="AE2858" s="10">
        <f t="shared" si="268"/>
        <v>0</v>
      </c>
      <c r="AF2858" s="1"/>
      <c r="AG2858" t="str">
        <f t="shared" si="269"/>
        <v/>
      </c>
      <c r="AI2858" s="1"/>
      <c r="AJ2858" s="1"/>
      <c r="AK2858" s="1"/>
      <c r="AL2858" s="1"/>
    </row>
    <row r="2859" spans="1:38" x14ac:dyDescent="0.35">
      <c r="A2859">
        <v>2858</v>
      </c>
      <c r="C2859">
        <v>147</v>
      </c>
      <c r="D2859">
        <v>557</v>
      </c>
      <c r="E2859" t="s">
        <v>46</v>
      </c>
      <c r="F2859" t="s">
        <v>34</v>
      </c>
      <c r="G2859">
        <v>51.754138949999998</v>
      </c>
      <c r="H2859">
        <v>126.6922989</v>
      </c>
      <c r="M2859" t="s">
        <v>55</v>
      </c>
      <c r="N2859">
        <v>42</v>
      </c>
      <c r="O2859">
        <v>40</v>
      </c>
      <c r="P2859">
        <f t="shared" si="270"/>
        <v>2</v>
      </c>
      <c r="Q2859" t="s">
        <v>36</v>
      </c>
      <c r="R2859">
        <v>1</v>
      </c>
      <c r="S2859">
        <f t="shared" si="265"/>
        <v>0</v>
      </c>
      <c r="T2859">
        <f t="shared" si="266"/>
        <v>2</v>
      </c>
      <c r="W2859">
        <f>SUM(S2859:S2864)</f>
        <v>15</v>
      </c>
      <c r="X2859">
        <f>SUM(T2859:T2864)</f>
        <v>42</v>
      </c>
      <c r="Y2859">
        <f>X2859+W2859</f>
        <v>57</v>
      </c>
      <c r="Z2859" s="5">
        <v>0.11</v>
      </c>
      <c r="AA2859">
        <v>0</v>
      </c>
      <c r="AB2859" s="6">
        <v>45.06</v>
      </c>
      <c r="AC2859" s="8">
        <f t="shared" si="267"/>
        <v>991.31999999999994</v>
      </c>
      <c r="AD2859" s="8">
        <f>SUM(AC2859:AC2864)</f>
        <v>23099.93</v>
      </c>
      <c r="AE2859" s="8">
        <f t="shared" si="268"/>
        <v>991.31999999999994</v>
      </c>
      <c r="AF2859" s="8">
        <f>SUM(AE2859:AE2864)</f>
        <v>23099.93</v>
      </c>
      <c r="AG2859">
        <f t="shared" si="269"/>
        <v>1</v>
      </c>
    </row>
    <row r="2860" spans="1:38" x14ac:dyDescent="0.35">
      <c r="A2860">
        <v>2859</v>
      </c>
      <c r="C2860">
        <v>147</v>
      </c>
      <c r="D2860">
        <v>557</v>
      </c>
      <c r="E2860" t="s">
        <v>46</v>
      </c>
      <c r="F2860" t="s">
        <v>34</v>
      </c>
      <c r="G2860">
        <v>51.754138949999998</v>
      </c>
      <c r="H2860">
        <v>126.6922989</v>
      </c>
      <c r="M2860" t="s">
        <v>40</v>
      </c>
      <c r="N2860">
        <v>40</v>
      </c>
      <c r="O2860">
        <v>35</v>
      </c>
      <c r="P2860">
        <f t="shared" si="270"/>
        <v>5</v>
      </c>
      <c r="Q2860" t="s">
        <v>36</v>
      </c>
      <c r="R2860">
        <v>1</v>
      </c>
      <c r="S2860">
        <f t="shared" si="265"/>
        <v>0</v>
      </c>
      <c r="T2860">
        <f t="shared" si="266"/>
        <v>5</v>
      </c>
      <c r="Z2860" s="5">
        <v>0.11</v>
      </c>
      <c r="AA2860">
        <v>0</v>
      </c>
      <c r="AB2860" s="6">
        <v>45.06</v>
      </c>
      <c r="AC2860" s="8">
        <f t="shared" si="267"/>
        <v>2478.3000000000002</v>
      </c>
      <c r="AE2860" s="8">
        <f t="shared" si="268"/>
        <v>2478.3000000000002</v>
      </c>
      <c r="AG2860" t="str">
        <f t="shared" si="269"/>
        <v/>
      </c>
    </row>
    <row r="2861" spans="1:38" x14ac:dyDescent="0.35">
      <c r="A2861">
        <v>2860</v>
      </c>
      <c r="C2861">
        <v>147</v>
      </c>
      <c r="D2861">
        <v>557</v>
      </c>
      <c r="E2861" t="s">
        <v>46</v>
      </c>
      <c r="F2861" t="s">
        <v>34</v>
      </c>
      <c r="G2861">
        <v>51.754138949999998</v>
      </c>
      <c r="H2861">
        <v>126.6922989</v>
      </c>
      <c r="M2861" t="s">
        <v>41</v>
      </c>
      <c r="N2861">
        <v>35</v>
      </c>
      <c r="O2861">
        <v>28</v>
      </c>
      <c r="P2861">
        <f t="shared" si="270"/>
        <v>7</v>
      </c>
      <c r="Q2861" t="s">
        <v>36</v>
      </c>
      <c r="R2861">
        <v>1</v>
      </c>
      <c r="S2861">
        <f t="shared" si="265"/>
        <v>0</v>
      </c>
      <c r="T2861">
        <f t="shared" si="266"/>
        <v>7</v>
      </c>
      <c r="Z2861" s="5">
        <v>0.11</v>
      </c>
      <c r="AA2861">
        <v>0</v>
      </c>
      <c r="AB2861" s="6">
        <v>38.51</v>
      </c>
      <c r="AC2861" s="8">
        <f t="shared" si="267"/>
        <v>2965.27</v>
      </c>
      <c r="AE2861" s="8">
        <f t="shared" si="268"/>
        <v>2965.27</v>
      </c>
      <c r="AG2861" t="str">
        <f t="shared" si="269"/>
        <v/>
      </c>
    </row>
    <row r="2862" spans="1:38" x14ac:dyDescent="0.35">
      <c r="A2862">
        <v>2861</v>
      </c>
      <c r="C2862">
        <v>147</v>
      </c>
      <c r="D2862">
        <v>557</v>
      </c>
      <c r="E2862" t="s">
        <v>46</v>
      </c>
      <c r="F2862" t="s">
        <v>34</v>
      </c>
      <c r="G2862">
        <v>51.754138949999998</v>
      </c>
      <c r="H2862">
        <v>126.6922989</v>
      </c>
      <c r="M2862" t="s">
        <v>102</v>
      </c>
      <c r="N2862">
        <v>28</v>
      </c>
      <c r="O2862">
        <v>0</v>
      </c>
      <c r="P2862">
        <f t="shared" si="270"/>
        <v>28</v>
      </c>
      <c r="Q2862" t="s">
        <v>36</v>
      </c>
      <c r="R2862">
        <v>1</v>
      </c>
      <c r="S2862">
        <f t="shared" si="265"/>
        <v>0</v>
      </c>
      <c r="T2862">
        <f t="shared" si="266"/>
        <v>28</v>
      </c>
      <c r="Z2862" s="5">
        <v>0.11</v>
      </c>
      <c r="AA2862">
        <v>0</v>
      </c>
      <c r="AB2862" s="6">
        <v>38.51</v>
      </c>
      <c r="AC2862" s="8">
        <f t="shared" si="267"/>
        <v>11861.08</v>
      </c>
      <c r="AE2862" s="8">
        <f t="shared" si="268"/>
        <v>11861.08</v>
      </c>
      <c r="AG2862" t="str">
        <f t="shared" si="269"/>
        <v/>
      </c>
    </row>
    <row r="2863" spans="1:38" x14ac:dyDescent="0.35">
      <c r="A2863">
        <v>2862</v>
      </c>
      <c r="C2863">
        <v>160</v>
      </c>
      <c r="D2863">
        <v>557</v>
      </c>
      <c r="E2863" t="s">
        <v>46</v>
      </c>
      <c r="F2863" t="s">
        <v>34</v>
      </c>
      <c r="G2863">
        <v>51.754138949999998</v>
      </c>
      <c r="H2863">
        <v>126.6922989</v>
      </c>
      <c r="M2863" t="s">
        <v>60</v>
      </c>
      <c r="N2863">
        <v>0</v>
      </c>
      <c r="O2863">
        <v>-15</v>
      </c>
      <c r="P2863">
        <f t="shared" si="270"/>
        <v>15</v>
      </c>
      <c r="Q2863" t="s">
        <v>71</v>
      </c>
      <c r="R2863">
        <v>2</v>
      </c>
      <c r="S2863">
        <f t="shared" si="265"/>
        <v>15</v>
      </c>
      <c r="T2863">
        <f t="shared" si="266"/>
        <v>0</v>
      </c>
      <c r="U2863" t="s">
        <v>38</v>
      </c>
      <c r="V2863" t="s">
        <v>44</v>
      </c>
      <c r="Z2863" s="5">
        <v>0.86</v>
      </c>
      <c r="AA2863">
        <v>5</v>
      </c>
      <c r="AB2863" s="6">
        <v>3.92</v>
      </c>
      <c r="AC2863" s="8">
        <f t="shared" si="267"/>
        <v>4803.96</v>
      </c>
      <c r="AE2863" s="8">
        <f t="shared" si="268"/>
        <v>4803.96</v>
      </c>
      <c r="AG2863" t="str">
        <f t="shared" si="269"/>
        <v/>
      </c>
    </row>
    <row r="2864" spans="1:38" x14ac:dyDescent="0.35">
      <c r="A2864">
        <v>2863</v>
      </c>
      <c r="B2864" s="1"/>
      <c r="C2864">
        <v>160</v>
      </c>
      <c r="D2864">
        <v>557</v>
      </c>
      <c r="E2864" s="1" t="s">
        <v>46</v>
      </c>
      <c r="F2864" t="s">
        <v>34</v>
      </c>
      <c r="G2864" s="1">
        <v>51.754138949999998</v>
      </c>
      <c r="H2864" s="1">
        <v>126.6922989</v>
      </c>
      <c r="I2864" s="1"/>
      <c r="J2864" s="1"/>
      <c r="K2864" s="1"/>
      <c r="L2864" s="1"/>
      <c r="M2864" s="1" t="s">
        <v>44</v>
      </c>
      <c r="N2864" s="1">
        <v>-15</v>
      </c>
      <c r="O2864" s="1">
        <v>-15</v>
      </c>
      <c r="P2864">
        <f t="shared" si="270"/>
        <v>0</v>
      </c>
      <c r="Q2864" s="1"/>
      <c r="R2864" s="1">
        <v>2</v>
      </c>
      <c r="S2864" s="1">
        <f t="shared" si="265"/>
        <v>0</v>
      </c>
      <c r="T2864" s="1">
        <f t="shared" si="266"/>
        <v>0</v>
      </c>
      <c r="U2864" t="s">
        <v>38</v>
      </c>
      <c r="V2864" t="s">
        <v>44</v>
      </c>
      <c r="W2864" s="1"/>
      <c r="X2864" s="1"/>
      <c r="Y2864" s="1"/>
      <c r="Z2864" s="5">
        <v>1.74</v>
      </c>
      <c r="AA2864" s="1">
        <v>0</v>
      </c>
      <c r="AB2864" s="6">
        <v>1.27</v>
      </c>
      <c r="AC2864" s="8">
        <f t="shared" si="267"/>
        <v>0</v>
      </c>
      <c r="AD2864" s="1"/>
      <c r="AE2864" s="10">
        <f t="shared" si="268"/>
        <v>0</v>
      </c>
      <c r="AF2864" s="1"/>
      <c r="AG2864" t="str">
        <f t="shared" si="269"/>
        <v/>
      </c>
      <c r="AI2864" s="1"/>
      <c r="AJ2864" s="1"/>
      <c r="AK2864" s="1"/>
      <c r="AL2864" s="1"/>
    </row>
    <row r="2865" spans="1:38" x14ac:dyDescent="0.35">
      <c r="A2865">
        <v>2864</v>
      </c>
      <c r="C2865">
        <v>154</v>
      </c>
      <c r="D2865">
        <v>558</v>
      </c>
      <c r="E2865" t="s">
        <v>33</v>
      </c>
      <c r="F2865" t="s">
        <v>34</v>
      </c>
      <c r="G2865">
        <v>51.809528350000001</v>
      </c>
      <c r="H2865">
        <v>126.6407013</v>
      </c>
      <c r="M2865" t="s">
        <v>55</v>
      </c>
      <c r="N2865">
        <v>22</v>
      </c>
      <c r="O2865">
        <v>20</v>
      </c>
      <c r="P2865">
        <f t="shared" si="270"/>
        <v>2</v>
      </c>
      <c r="Q2865" t="s">
        <v>36</v>
      </c>
      <c r="R2865">
        <v>1</v>
      </c>
      <c r="S2865">
        <f t="shared" si="265"/>
        <v>0</v>
      </c>
      <c r="T2865">
        <f t="shared" si="266"/>
        <v>2</v>
      </c>
      <c r="W2865">
        <f>SUM(S2865:S2870)</f>
        <v>30</v>
      </c>
      <c r="X2865">
        <f>SUM(T2865:T2870)</f>
        <v>22</v>
      </c>
      <c r="Y2865">
        <f>X2865+W2865</f>
        <v>52</v>
      </c>
      <c r="Z2865" s="5">
        <v>0.14000000000000001</v>
      </c>
      <c r="AA2865">
        <v>0</v>
      </c>
      <c r="AB2865" s="6">
        <v>43.21</v>
      </c>
      <c r="AC2865" s="8">
        <f t="shared" si="267"/>
        <v>1209.8800000000001</v>
      </c>
      <c r="AD2865" s="8">
        <f>SUM(AC2865:AC2870)</f>
        <v>20695.482</v>
      </c>
      <c r="AE2865" s="8">
        <f t="shared" si="268"/>
        <v>1209.8800000000001</v>
      </c>
      <c r="AF2865" s="8">
        <f>SUM(AE2865:AE2870)</f>
        <v>20695.482</v>
      </c>
      <c r="AG2865">
        <f t="shared" si="269"/>
        <v>1</v>
      </c>
    </row>
    <row r="2866" spans="1:38" x14ac:dyDescent="0.35">
      <c r="A2866">
        <v>2865</v>
      </c>
      <c r="C2866">
        <v>154</v>
      </c>
      <c r="D2866">
        <v>558</v>
      </c>
      <c r="E2866" t="s">
        <v>33</v>
      </c>
      <c r="F2866" t="s">
        <v>34</v>
      </c>
      <c r="G2866">
        <v>51.809528350000001</v>
      </c>
      <c r="H2866">
        <v>126.6407013</v>
      </c>
      <c r="M2866" t="s">
        <v>47</v>
      </c>
      <c r="N2866">
        <v>20</v>
      </c>
      <c r="O2866">
        <v>0</v>
      </c>
      <c r="P2866">
        <f t="shared" si="270"/>
        <v>20</v>
      </c>
      <c r="Q2866" t="s">
        <v>36</v>
      </c>
      <c r="R2866">
        <v>1</v>
      </c>
      <c r="S2866">
        <f t="shared" si="265"/>
        <v>0</v>
      </c>
      <c r="T2866">
        <f t="shared" si="266"/>
        <v>20</v>
      </c>
      <c r="Z2866" s="5">
        <v>0.14000000000000001</v>
      </c>
      <c r="AA2866">
        <v>0</v>
      </c>
      <c r="AB2866" s="6">
        <v>43.21</v>
      </c>
      <c r="AC2866" s="8">
        <f t="shared" si="267"/>
        <v>12098.8</v>
      </c>
      <c r="AE2866" s="8">
        <f t="shared" si="268"/>
        <v>12098.8</v>
      </c>
      <c r="AG2866" t="str">
        <f t="shared" si="269"/>
        <v/>
      </c>
    </row>
    <row r="2867" spans="1:38" x14ac:dyDescent="0.35">
      <c r="A2867">
        <v>2866</v>
      </c>
      <c r="C2867">
        <v>167</v>
      </c>
      <c r="D2867">
        <v>558</v>
      </c>
      <c r="E2867" t="s">
        <v>33</v>
      </c>
      <c r="F2867" t="s">
        <v>34</v>
      </c>
      <c r="G2867">
        <v>51.809528350000001</v>
      </c>
      <c r="H2867">
        <v>126.6407013</v>
      </c>
      <c r="M2867" t="s">
        <v>72</v>
      </c>
      <c r="N2867">
        <v>0</v>
      </c>
      <c r="O2867">
        <v>-6</v>
      </c>
      <c r="P2867">
        <f t="shared" si="270"/>
        <v>6</v>
      </c>
      <c r="Q2867" t="s">
        <v>43</v>
      </c>
      <c r="R2867">
        <v>2</v>
      </c>
      <c r="S2867">
        <f t="shared" si="265"/>
        <v>6</v>
      </c>
      <c r="T2867">
        <f t="shared" si="266"/>
        <v>0</v>
      </c>
      <c r="U2867" t="s">
        <v>38</v>
      </c>
      <c r="V2867" t="s">
        <v>73</v>
      </c>
      <c r="Z2867" s="5">
        <v>1.31</v>
      </c>
      <c r="AA2867">
        <v>20</v>
      </c>
      <c r="AB2867" s="6">
        <v>4.74</v>
      </c>
      <c r="AC2867" s="8">
        <f t="shared" si="267"/>
        <v>2980.5120000000002</v>
      </c>
      <c r="AE2867" s="8">
        <f t="shared" si="268"/>
        <v>2980.5120000000002</v>
      </c>
      <c r="AG2867" t="str">
        <f t="shared" si="269"/>
        <v/>
      </c>
    </row>
    <row r="2868" spans="1:38" x14ac:dyDescent="0.35">
      <c r="A2868">
        <v>2867</v>
      </c>
      <c r="C2868">
        <v>167</v>
      </c>
      <c r="D2868">
        <v>558</v>
      </c>
      <c r="E2868" t="s">
        <v>33</v>
      </c>
      <c r="F2868" t="s">
        <v>34</v>
      </c>
      <c r="G2868">
        <v>51.809528350000001</v>
      </c>
      <c r="H2868">
        <v>126.6407013</v>
      </c>
      <c r="M2868" t="s">
        <v>48</v>
      </c>
      <c r="N2868">
        <v>-6</v>
      </c>
      <c r="O2868">
        <v>-29</v>
      </c>
      <c r="P2868">
        <f t="shared" si="270"/>
        <v>23</v>
      </c>
      <c r="Q2868" t="s">
        <v>62</v>
      </c>
      <c r="R2868">
        <v>2</v>
      </c>
      <c r="S2868">
        <f t="shared" si="265"/>
        <v>23</v>
      </c>
      <c r="T2868">
        <f t="shared" si="266"/>
        <v>0</v>
      </c>
      <c r="U2868" t="s">
        <v>38</v>
      </c>
      <c r="V2868" t="s">
        <v>73</v>
      </c>
      <c r="Z2868" s="5">
        <v>1.38</v>
      </c>
      <c r="AA2868">
        <v>20</v>
      </c>
      <c r="AB2868" s="6">
        <v>1.7</v>
      </c>
      <c r="AC2868" s="8">
        <f t="shared" si="267"/>
        <v>4316.6399999999985</v>
      </c>
      <c r="AE2868" s="8">
        <f t="shared" si="268"/>
        <v>4316.6399999999985</v>
      </c>
      <c r="AG2868" t="str">
        <f t="shared" si="269"/>
        <v/>
      </c>
    </row>
    <row r="2869" spans="1:38" x14ac:dyDescent="0.35">
      <c r="A2869">
        <v>2868</v>
      </c>
      <c r="C2869">
        <v>167</v>
      </c>
      <c r="D2869">
        <v>558</v>
      </c>
      <c r="E2869" t="s">
        <v>33</v>
      </c>
      <c r="F2869" t="s">
        <v>34</v>
      </c>
      <c r="G2869">
        <v>51.809528350000001</v>
      </c>
      <c r="H2869">
        <v>126.6407013</v>
      </c>
      <c r="M2869" t="s">
        <v>44</v>
      </c>
      <c r="N2869">
        <v>-29</v>
      </c>
      <c r="O2869">
        <v>-30</v>
      </c>
      <c r="P2869">
        <f t="shared" si="270"/>
        <v>1</v>
      </c>
      <c r="Q2869" t="s">
        <v>53</v>
      </c>
      <c r="R2869">
        <v>2</v>
      </c>
      <c r="S2869">
        <f t="shared" si="265"/>
        <v>1</v>
      </c>
      <c r="T2869">
        <f t="shared" si="266"/>
        <v>0</v>
      </c>
      <c r="U2869" t="s">
        <v>38</v>
      </c>
      <c r="V2869" t="s">
        <v>73</v>
      </c>
      <c r="Z2869" s="5">
        <v>1.63</v>
      </c>
      <c r="AA2869">
        <v>0</v>
      </c>
      <c r="AB2869" s="6">
        <v>0.55000000000000004</v>
      </c>
      <c r="AC2869" s="8">
        <f t="shared" si="267"/>
        <v>89.649999999999991</v>
      </c>
      <c r="AE2869" s="8">
        <f t="shared" si="268"/>
        <v>89.649999999999991</v>
      </c>
      <c r="AG2869" t="str">
        <f t="shared" si="269"/>
        <v/>
      </c>
    </row>
    <row r="2870" spans="1:38" x14ac:dyDescent="0.35">
      <c r="A2870">
        <v>2869</v>
      </c>
      <c r="B2870" s="1"/>
      <c r="C2870">
        <v>167</v>
      </c>
      <c r="D2870">
        <v>558</v>
      </c>
      <c r="E2870" s="1" t="s">
        <v>33</v>
      </c>
      <c r="F2870" t="s">
        <v>34</v>
      </c>
      <c r="G2870" s="1">
        <v>51.809528350000001</v>
      </c>
      <c r="H2870" s="1">
        <v>126.6407013</v>
      </c>
      <c r="I2870" s="1"/>
      <c r="J2870" s="1"/>
      <c r="K2870" s="1"/>
      <c r="L2870" s="1"/>
      <c r="M2870" s="1" t="s">
        <v>59</v>
      </c>
      <c r="N2870" s="1">
        <v>-30</v>
      </c>
      <c r="O2870" s="1">
        <v>-30</v>
      </c>
      <c r="P2870">
        <f t="shared" si="270"/>
        <v>0</v>
      </c>
      <c r="Q2870" s="1"/>
      <c r="R2870" s="1">
        <v>2</v>
      </c>
      <c r="S2870" s="1">
        <f t="shared" si="265"/>
        <v>0</v>
      </c>
      <c r="T2870" s="1">
        <f t="shared" si="266"/>
        <v>0</v>
      </c>
      <c r="U2870" t="s">
        <v>38</v>
      </c>
      <c r="V2870" t="s">
        <v>73</v>
      </c>
      <c r="W2870" s="1"/>
      <c r="X2870" s="1"/>
      <c r="Y2870" s="1"/>
      <c r="Z2870" s="5">
        <v>0</v>
      </c>
      <c r="AA2870" s="1">
        <v>100</v>
      </c>
      <c r="AB2870" s="6"/>
      <c r="AC2870" s="8">
        <f t="shared" si="267"/>
        <v>0</v>
      </c>
      <c r="AD2870" s="1"/>
      <c r="AE2870" s="10">
        <f t="shared" si="268"/>
        <v>0</v>
      </c>
      <c r="AF2870" s="1"/>
      <c r="AG2870" t="str">
        <f t="shared" si="269"/>
        <v/>
      </c>
      <c r="AI2870" s="1"/>
      <c r="AJ2870" s="1"/>
      <c r="AK2870" s="1"/>
      <c r="AL2870" s="1"/>
    </row>
    <row r="2871" spans="1:38" x14ac:dyDescent="0.35">
      <c r="A2871">
        <v>2870</v>
      </c>
      <c r="C2871">
        <v>155</v>
      </c>
      <c r="D2871">
        <v>559</v>
      </c>
      <c r="E2871" t="s">
        <v>64</v>
      </c>
      <c r="F2871" t="s">
        <v>65</v>
      </c>
      <c r="G2871">
        <v>51.81597137</v>
      </c>
      <c r="H2871">
        <v>126.6428986</v>
      </c>
      <c r="M2871" t="s">
        <v>55</v>
      </c>
      <c r="N2871">
        <v>17</v>
      </c>
      <c r="O2871">
        <v>16</v>
      </c>
      <c r="P2871">
        <f t="shared" si="270"/>
        <v>1</v>
      </c>
      <c r="Q2871" t="s">
        <v>36</v>
      </c>
      <c r="R2871">
        <v>1</v>
      </c>
      <c r="S2871">
        <f t="shared" si="265"/>
        <v>0</v>
      </c>
      <c r="T2871">
        <f t="shared" si="266"/>
        <v>1</v>
      </c>
      <c r="W2871">
        <f>SUM(S2871:S2876)</f>
        <v>44</v>
      </c>
      <c r="X2871">
        <f>SUM(T2871:T2876)</f>
        <v>17</v>
      </c>
      <c r="Y2871">
        <f>X2871+W2871</f>
        <v>61</v>
      </c>
      <c r="Z2871" s="5">
        <v>0.16</v>
      </c>
      <c r="AA2871">
        <v>0</v>
      </c>
      <c r="AB2871" s="6">
        <v>37.4</v>
      </c>
      <c r="AC2871" s="8">
        <f t="shared" si="267"/>
        <v>598.4</v>
      </c>
      <c r="AD2871" s="8">
        <f>SUM(AC2871:AC2876)</f>
        <v>16080.143999999997</v>
      </c>
      <c r="AE2871" s="8">
        <f t="shared" si="268"/>
        <v>598.4</v>
      </c>
      <c r="AF2871" s="8">
        <f>SUM(AE2871:AE2876)</f>
        <v>16080.143999999997</v>
      </c>
      <c r="AG2871">
        <f t="shared" si="269"/>
        <v>1</v>
      </c>
    </row>
    <row r="2872" spans="1:38" x14ac:dyDescent="0.35">
      <c r="A2872">
        <v>2871</v>
      </c>
      <c r="C2872">
        <v>155</v>
      </c>
      <c r="D2872">
        <v>559</v>
      </c>
      <c r="E2872" t="s">
        <v>64</v>
      </c>
      <c r="F2872" t="s">
        <v>65</v>
      </c>
      <c r="G2872">
        <v>51.81597137</v>
      </c>
      <c r="H2872">
        <v>126.6428986</v>
      </c>
      <c r="M2872" t="s">
        <v>40</v>
      </c>
      <c r="N2872">
        <v>16</v>
      </c>
      <c r="O2872">
        <v>4</v>
      </c>
      <c r="P2872">
        <f t="shared" si="270"/>
        <v>12</v>
      </c>
      <c r="Q2872" t="s">
        <v>36</v>
      </c>
      <c r="R2872">
        <v>1</v>
      </c>
      <c r="S2872">
        <f t="shared" si="265"/>
        <v>0</v>
      </c>
      <c r="T2872">
        <f t="shared" si="266"/>
        <v>12</v>
      </c>
      <c r="Z2872" s="5">
        <v>0.16</v>
      </c>
      <c r="AA2872">
        <v>0</v>
      </c>
      <c r="AB2872" s="6">
        <v>37.4</v>
      </c>
      <c r="AC2872" s="8">
        <f t="shared" si="267"/>
        <v>7180.7999999999993</v>
      </c>
      <c r="AE2872" s="8">
        <f t="shared" si="268"/>
        <v>7180.7999999999993</v>
      </c>
      <c r="AG2872" t="str">
        <f t="shared" si="269"/>
        <v/>
      </c>
    </row>
    <row r="2873" spans="1:38" x14ac:dyDescent="0.35">
      <c r="A2873">
        <v>2872</v>
      </c>
      <c r="C2873">
        <v>155</v>
      </c>
      <c r="D2873">
        <v>559</v>
      </c>
      <c r="E2873" t="s">
        <v>64</v>
      </c>
      <c r="F2873" t="s">
        <v>65</v>
      </c>
      <c r="G2873">
        <v>51.81597137</v>
      </c>
      <c r="H2873">
        <v>126.6428986</v>
      </c>
      <c r="M2873" t="s">
        <v>102</v>
      </c>
      <c r="N2873">
        <v>4</v>
      </c>
      <c r="O2873">
        <v>0</v>
      </c>
      <c r="P2873">
        <f t="shared" si="270"/>
        <v>4</v>
      </c>
      <c r="Q2873" t="s">
        <v>36</v>
      </c>
      <c r="R2873">
        <v>1</v>
      </c>
      <c r="S2873">
        <f t="shared" si="265"/>
        <v>0</v>
      </c>
      <c r="T2873">
        <f t="shared" si="266"/>
        <v>4</v>
      </c>
      <c r="Z2873" s="5">
        <v>0.16</v>
      </c>
      <c r="AA2873">
        <v>0</v>
      </c>
      <c r="AB2873" s="6">
        <v>30.85</v>
      </c>
      <c r="AC2873" s="8">
        <f t="shared" si="267"/>
        <v>1974.4</v>
      </c>
      <c r="AE2873" s="8">
        <f t="shared" si="268"/>
        <v>1974.4</v>
      </c>
      <c r="AG2873" t="str">
        <f t="shared" si="269"/>
        <v/>
      </c>
    </row>
    <row r="2874" spans="1:38" x14ac:dyDescent="0.35">
      <c r="A2874">
        <v>2873</v>
      </c>
      <c r="C2874">
        <v>168</v>
      </c>
      <c r="D2874">
        <v>559</v>
      </c>
      <c r="E2874" t="s">
        <v>64</v>
      </c>
      <c r="F2874" t="s">
        <v>65</v>
      </c>
      <c r="G2874">
        <v>51.81597137</v>
      </c>
      <c r="H2874">
        <v>126.6428986</v>
      </c>
      <c r="M2874" t="s">
        <v>57</v>
      </c>
      <c r="N2874">
        <v>0</v>
      </c>
      <c r="O2874">
        <v>-2</v>
      </c>
      <c r="P2874">
        <f t="shared" si="270"/>
        <v>2</v>
      </c>
      <c r="Q2874" t="s">
        <v>69</v>
      </c>
      <c r="R2874">
        <v>2</v>
      </c>
      <c r="S2874">
        <f t="shared" si="265"/>
        <v>2</v>
      </c>
      <c r="T2874">
        <f t="shared" si="266"/>
        <v>0</v>
      </c>
      <c r="U2874" t="s">
        <v>38</v>
      </c>
      <c r="V2874" t="s">
        <v>73</v>
      </c>
      <c r="Z2874" s="5">
        <v>1.07</v>
      </c>
      <c r="AA2874">
        <v>15</v>
      </c>
      <c r="AB2874" s="6">
        <v>3.36</v>
      </c>
      <c r="AC2874" s="8">
        <f t="shared" si="267"/>
        <v>611.18400000000008</v>
      </c>
      <c r="AE2874" s="8">
        <f t="shared" si="268"/>
        <v>611.18400000000008</v>
      </c>
      <c r="AG2874" t="str">
        <f t="shared" si="269"/>
        <v/>
      </c>
    </row>
    <row r="2875" spans="1:38" x14ac:dyDescent="0.35">
      <c r="A2875">
        <v>2874</v>
      </c>
      <c r="C2875">
        <v>168</v>
      </c>
      <c r="D2875">
        <v>559</v>
      </c>
      <c r="E2875" t="s">
        <v>64</v>
      </c>
      <c r="F2875" t="s">
        <v>65</v>
      </c>
      <c r="G2875">
        <v>51.81597137</v>
      </c>
      <c r="H2875">
        <v>126.6428986</v>
      </c>
      <c r="M2875" t="s">
        <v>82</v>
      </c>
      <c r="N2875">
        <v>-2</v>
      </c>
      <c r="O2875">
        <v>-12</v>
      </c>
      <c r="P2875">
        <f t="shared" si="270"/>
        <v>10</v>
      </c>
      <c r="Q2875" t="s">
        <v>43</v>
      </c>
      <c r="R2875">
        <v>2</v>
      </c>
      <c r="S2875">
        <f t="shared" si="265"/>
        <v>10</v>
      </c>
      <c r="T2875">
        <f t="shared" si="266"/>
        <v>0</v>
      </c>
      <c r="U2875" t="s">
        <v>38</v>
      </c>
      <c r="Z2875" s="5">
        <v>1.62</v>
      </c>
      <c r="AA2875">
        <v>30</v>
      </c>
      <c r="AB2875" s="6">
        <v>1.2</v>
      </c>
      <c r="AC2875" s="8">
        <f t="shared" si="267"/>
        <v>1360.7999999999997</v>
      </c>
      <c r="AE2875" s="8">
        <f t="shared" si="268"/>
        <v>1360.7999999999997</v>
      </c>
      <c r="AG2875" t="str">
        <f t="shared" si="269"/>
        <v/>
      </c>
    </row>
    <row r="2876" spans="1:38" x14ac:dyDescent="0.35">
      <c r="A2876">
        <v>2875</v>
      </c>
      <c r="B2876" s="1"/>
      <c r="C2876">
        <v>168</v>
      </c>
      <c r="D2876">
        <v>559</v>
      </c>
      <c r="E2876" s="1" t="s">
        <v>64</v>
      </c>
      <c r="F2876" t="s">
        <v>65</v>
      </c>
      <c r="G2876" s="1">
        <v>51.81597137</v>
      </c>
      <c r="H2876" s="1">
        <v>126.6428986</v>
      </c>
      <c r="I2876" s="1"/>
      <c r="J2876" s="1"/>
      <c r="K2876" s="1"/>
      <c r="L2876" s="1"/>
      <c r="M2876" s="1" t="s">
        <v>83</v>
      </c>
      <c r="N2876" s="1">
        <v>-12</v>
      </c>
      <c r="O2876" s="1">
        <v>-44</v>
      </c>
      <c r="P2876">
        <f t="shared" si="270"/>
        <v>32</v>
      </c>
      <c r="Q2876" s="1" t="s">
        <v>43</v>
      </c>
      <c r="R2876" s="1">
        <v>2</v>
      </c>
      <c r="S2876" s="1">
        <f t="shared" si="265"/>
        <v>32</v>
      </c>
      <c r="T2876" s="1">
        <f t="shared" si="266"/>
        <v>0</v>
      </c>
      <c r="U2876" t="s">
        <v>38</v>
      </c>
      <c r="W2876" s="1"/>
      <c r="X2876" s="1"/>
      <c r="Y2876" s="1"/>
      <c r="Z2876" s="5">
        <v>1.62</v>
      </c>
      <c r="AA2876" s="1">
        <v>30</v>
      </c>
      <c r="AB2876" s="6">
        <v>1.2</v>
      </c>
      <c r="AC2876" s="8">
        <f t="shared" si="267"/>
        <v>4354.5599999999995</v>
      </c>
      <c r="AD2876" s="1"/>
      <c r="AE2876" s="10">
        <f t="shared" si="268"/>
        <v>4354.5599999999995</v>
      </c>
      <c r="AF2876" s="1"/>
      <c r="AG2876" t="str">
        <f t="shared" si="269"/>
        <v/>
      </c>
      <c r="AI2876" s="1"/>
      <c r="AJ2876" s="1"/>
      <c r="AK2876" s="1"/>
      <c r="AL2876" s="1"/>
    </row>
    <row r="2877" spans="1:38" x14ac:dyDescent="0.35">
      <c r="A2877">
        <v>2876</v>
      </c>
      <c r="C2877">
        <v>86</v>
      </c>
      <c r="D2877">
        <v>560</v>
      </c>
      <c r="E2877" t="s">
        <v>46</v>
      </c>
      <c r="F2877" t="s">
        <v>34</v>
      </c>
      <c r="G2877">
        <v>50.69863892</v>
      </c>
      <c r="H2877">
        <v>127.81469730000001</v>
      </c>
      <c r="M2877" t="s">
        <v>37</v>
      </c>
      <c r="N2877">
        <v>23</v>
      </c>
      <c r="O2877">
        <v>20</v>
      </c>
      <c r="P2877">
        <f t="shared" si="270"/>
        <v>3</v>
      </c>
      <c r="Q2877" t="s">
        <v>36</v>
      </c>
      <c r="R2877">
        <v>1</v>
      </c>
      <c r="S2877">
        <f t="shared" si="265"/>
        <v>0</v>
      </c>
      <c r="T2877">
        <f t="shared" si="266"/>
        <v>3</v>
      </c>
      <c r="W2877">
        <f>SUM(S2877:S2881)</f>
        <v>70</v>
      </c>
      <c r="X2877">
        <f>SUM(T2877:T2881)</f>
        <v>23</v>
      </c>
      <c r="Y2877">
        <f>X2877+W2877</f>
        <v>93</v>
      </c>
      <c r="Z2877" s="5">
        <v>0.11</v>
      </c>
      <c r="AA2877">
        <v>0</v>
      </c>
      <c r="AB2877" s="6">
        <v>45.06</v>
      </c>
      <c r="AC2877" s="8">
        <f t="shared" si="267"/>
        <v>1486.98</v>
      </c>
      <c r="AD2877" s="8">
        <f>SUM(AC2877:AC2881)</f>
        <v>27300.832000000002</v>
      </c>
      <c r="AE2877" s="8">
        <f t="shared" si="268"/>
        <v>1486.98</v>
      </c>
      <c r="AF2877" s="8">
        <f>SUM(AE2877:AE2881)</f>
        <v>27300.832000000002</v>
      </c>
      <c r="AG2877">
        <f t="shared" si="269"/>
        <v>1</v>
      </c>
    </row>
    <row r="2878" spans="1:38" x14ac:dyDescent="0.35">
      <c r="A2878">
        <v>2877</v>
      </c>
      <c r="C2878">
        <v>86</v>
      </c>
      <c r="D2878">
        <v>560</v>
      </c>
      <c r="E2878" t="s">
        <v>46</v>
      </c>
      <c r="F2878" t="s">
        <v>34</v>
      </c>
      <c r="G2878">
        <v>50.69863892</v>
      </c>
      <c r="H2878">
        <v>127.81469730000001</v>
      </c>
      <c r="M2878" t="s">
        <v>40</v>
      </c>
      <c r="N2878">
        <v>20</v>
      </c>
      <c r="O2878">
        <v>7</v>
      </c>
      <c r="P2878">
        <f t="shared" si="270"/>
        <v>13</v>
      </c>
      <c r="Q2878" t="s">
        <v>36</v>
      </c>
      <c r="R2878">
        <v>1</v>
      </c>
      <c r="S2878">
        <f t="shared" si="265"/>
        <v>0</v>
      </c>
      <c r="T2878">
        <f t="shared" si="266"/>
        <v>13</v>
      </c>
      <c r="Z2878" s="5">
        <v>0.11</v>
      </c>
      <c r="AA2878">
        <v>0</v>
      </c>
      <c r="AB2878" s="6">
        <v>45.06</v>
      </c>
      <c r="AC2878" s="8">
        <f t="shared" si="267"/>
        <v>6443.58</v>
      </c>
      <c r="AE2878" s="8">
        <f t="shared" si="268"/>
        <v>6443.58</v>
      </c>
      <c r="AG2878" t="str">
        <f t="shared" si="269"/>
        <v/>
      </c>
    </row>
    <row r="2879" spans="1:38" x14ac:dyDescent="0.35">
      <c r="A2879">
        <v>2878</v>
      </c>
      <c r="C2879">
        <v>86</v>
      </c>
      <c r="D2879">
        <v>560</v>
      </c>
      <c r="E2879" t="s">
        <v>46</v>
      </c>
      <c r="F2879" t="s">
        <v>34</v>
      </c>
      <c r="G2879">
        <v>50.69863892</v>
      </c>
      <c r="H2879">
        <v>127.81469730000001</v>
      </c>
      <c r="M2879" t="s">
        <v>41</v>
      </c>
      <c r="N2879">
        <v>7</v>
      </c>
      <c r="O2879">
        <v>0</v>
      </c>
      <c r="P2879">
        <f t="shared" si="270"/>
        <v>7</v>
      </c>
      <c r="Q2879" t="s">
        <v>36</v>
      </c>
      <c r="R2879">
        <v>1</v>
      </c>
      <c r="S2879">
        <f t="shared" si="265"/>
        <v>0</v>
      </c>
      <c r="T2879">
        <f t="shared" si="266"/>
        <v>7</v>
      </c>
      <c r="Z2879" s="5">
        <v>0.11</v>
      </c>
      <c r="AA2879">
        <v>0</v>
      </c>
      <c r="AB2879" s="6">
        <v>38.51</v>
      </c>
      <c r="AC2879" s="8">
        <f t="shared" si="267"/>
        <v>2965.27</v>
      </c>
      <c r="AE2879" s="8">
        <f t="shared" si="268"/>
        <v>2965.27</v>
      </c>
      <c r="AG2879" t="str">
        <f t="shared" si="269"/>
        <v/>
      </c>
    </row>
    <row r="2880" spans="1:38" x14ac:dyDescent="0.35">
      <c r="A2880">
        <v>2879</v>
      </c>
      <c r="C2880">
        <v>99</v>
      </c>
      <c r="D2880">
        <v>560</v>
      </c>
      <c r="E2880" t="s">
        <v>46</v>
      </c>
      <c r="F2880" t="s">
        <v>34</v>
      </c>
      <c r="G2880">
        <v>50.69863892</v>
      </c>
      <c r="H2880">
        <v>127.81469730000001</v>
      </c>
      <c r="M2880" t="s">
        <v>72</v>
      </c>
      <c r="N2880">
        <v>0</v>
      </c>
      <c r="O2880">
        <v>-4</v>
      </c>
      <c r="P2880">
        <f t="shared" si="270"/>
        <v>4</v>
      </c>
      <c r="Q2880" t="s">
        <v>69</v>
      </c>
      <c r="R2880">
        <v>2</v>
      </c>
      <c r="S2880">
        <f t="shared" si="265"/>
        <v>4</v>
      </c>
      <c r="T2880">
        <f t="shared" si="266"/>
        <v>0</v>
      </c>
      <c r="U2880" t="s">
        <v>38</v>
      </c>
      <c r="V2880" t="s">
        <v>44</v>
      </c>
      <c r="Z2880" s="5">
        <v>0.93</v>
      </c>
      <c r="AA2880">
        <v>25</v>
      </c>
      <c r="AB2880" s="6">
        <v>10.95</v>
      </c>
      <c r="AC2880" s="8">
        <f t="shared" si="267"/>
        <v>3055.05</v>
      </c>
      <c r="AE2880" s="8">
        <f t="shared" si="268"/>
        <v>3055.05</v>
      </c>
      <c r="AG2880" t="str">
        <f t="shared" si="269"/>
        <v/>
      </c>
    </row>
    <row r="2881" spans="1:38" x14ac:dyDescent="0.35">
      <c r="A2881">
        <v>2880</v>
      </c>
      <c r="B2881" s="1"/>
      <c r="C2881">
        <v>99</v>
      </c>
      <c r="D2881">
        <v>560</v>
      </c>
      <c r="E2881" s="1" t="s">
        <v>46</v>
      </c>
      <c r="F2881" t="s">
        <v>34</v>
      </c>
      <c r="G2881" s="1">
        <v>50.69863892</v>
      </c>
      <c r="H2881" s="1">
        <v>127.81469730000001</v>
      </c>
      <c r="I2881" s="1"/>
      <c r="J2881" s="1"/>
      <c r="K2881" s="1"/>
      <c r="L2881" s="1"/>
      <c r="M2881" s="1" t="s">
        <v>60</v>
      </c>
      <c r="N2881" s="1">
        <v>-4</v>
      </c>
      <c r="O2881" s="1">
        <v>-70</v>
      </c>
      <c r="P2881">
        <f t="shared" si="270"/>
        <v>66</v>
      </c>
      <c r="Q2881" s="1" t="s">
        <v>69</v>
      </c>
      <c r="R2881" s="1">
        <v>2</v>
      </c>
      <c r="S2881" s="1">
        <f t="shared" si="265"/>
        <v>66</v>
      </c>
      <c r="T2881" s="1">
        <f t="shared" si="266"/>
        <v>0</v>
      </c>
      <c r="U2881" t="s">
        <v>38</v>
      </c>
      <c r="V2881" t="s">
        <v>44</v>
      </c>
      <c r="W2881" s="1"/>
      <c r="X2881" s="1"/>
      <c r="Y2881" s="1"/>
      <c r="Z2881" s="5">
        <v>0.86</v>
      </c>
      <c r="AA2881" s="1">
        <v>40</v>
      </c>
      <c r="AB2881" s="6">
        <v>3.92</v>
      </c>
      <c r="AC2881" s="8">
        <f t="shared" si="267"/>
        <v>13349.951999999999</v>
      </c>
      <c r="AD2881" s="1"/>
      <c r="AE2881" s="10">
        <f t="shared" si="268"/>
        <v>13349.951999999999</v>
      </c>
      <c r="AF2881" s="1"/>
      <c r="AG2881" t="str">
        <f t="shared" si="269"/>
        <v/>
      </c>
      <c r="AI2881" s="1"/>
      <c r="AJ2881" s="1"/>
      <c r="AK2881" s="1"/>
      <c r="AL2881" s="1"/>
    </row>
    <row r="2882" spans="1:38" x14ac:dyDescent="0.35">
      <c r="A2882">
        <v>2881</v>
      </c>
      <c r="C2882">
        <v>769</v>
      </c>
      <c r="D2882">
        <v>561</v>
      </c>
      <c r="E2882" t="s">
        <v>101</v>
      </c>
      <c r="F2882" t="s">
        <v>65</v>
      </c>
      <c r="G2882">
        <v>50.700531009999999</v>
      </c>
      <c r="H2882">
        <v>127.8132019</v>
      </c>
      <c r="M2882" t="s">
        <v>55</v>
      </c>
      <c r="N2882">
        <v>22</v>
      </c>
      <c r="O2882">
        <v>20</v>
      </c>
      <c r="P2882">
        <f t="shared" si="270"/>
        <v>2</v>
      </c>
      <c r="Q2882" t="s">
        <v>36</v>
      </c>
      <c r="R2882">
        <v>1</v>
      </c>
      <c r="S2882">
        <f t="shared" ref="S2882:S2945" si="271">IF(R2882=1,0,P2882)</f>
        <v>0</v>
      </c>
      <c r="T2882">
        <f t="shared" ref="T2882:T2945" si="272">IF(R2882=1,P2882,0)</f>
        <v>2</v>
      </c>
      <c r="W2882">
        <f>SUM(S2882:S2887)</f>
        <v>38</v>
      </c>
      <c r="X2882">
        <f>SUM(T2882:T2887)</f>
        <v>22</v>
      </c>
      <c r="Y2882">
        <f>X2882+W2882</f>
        <v>60</v>
      </c>
      <c r="Z2882" s="5">
        <v>0.16</v>
      </c>
      <c r="AA2882">
        <v>0</v>
      </c>
      <c r="AB2882" s="6">
        <v>37.4</v>
      </c>
      <c r="AC2882" s="8">
        <f t="shared" ref="AC2882:AC2945" si="273">Z2882*AB2882/100*P2882*100*100*((100-AA2882)/100)</f>
        <v>1196.8</v>
      </c>
      <c r="AD2882" s="8">
        <f>SUM(AC2882:AC2887)</f>
        <v>14543.52</v>
      </c>
      <c r="AE2882" s="8">
        <f t="shared" ref="AE2882:AE2945" si="274">Z2882*AB2882/100*P2882*100*100*((100-AA2882)/100)</f>
        <v>1196.8</v>
      </c>
      <c r="AF2882" s="8">
        <f>SUM(AE2882:AE2887)</f>
        <v>14543.52</v>
      </c>
      <c r="AG2882">
        <f t="shared" ref="AG2882:AG2945" si="275">IF(D2881&lt;&gt;D2882,1,"")</f>
        <v>1</v>
      </c>
    </row>
    <row r="2883" spans="1:38" x14ac:dyDescent="0.35">
      <c r="A2883">
        <v>2882</v>
      </c>
      <c r="C2883">
        <v>769</v>
      </c>
      <c r="D2883">
        <v>561</v>
      </c>
      <c r="E2883" t="s">
        <v>101</v>
      </c>
      <c r="F2883" t="s">
        <v>65</v>
      </c>
      <c r="G2883">
        <v>50.700531009999999</v>
      </c>
      <c r="H2883">
        <v>127.8132019</v>
      </c>
      <c r="M2883" t="s">
        <v>66</v>
      </c>
      <c r="N2883">
        <v>20</v>
      </c>
      <c r="O2883">
        <v>16</v>
      </c>
      <c r="P2883">
        <f t="shared" si="270"/>
        <v>4</v>
      </c>
      <c r="Q2883" t="s">
        <v>36</v>
      </c>
      <c r="R2883">
        <v>1</v>
      </c>
      <c r="S2883">
        <f t="shared" si="271"/>
        <v>0</v>
      </c>
      <c r="T2883">
        <f t="shared" si="272"/>
        <v>4</v>
      </c>
      <c r="Z2883" s="5">
        <v>0.16</v>
      </c>
      <c r="AA2883">
        <v>0</v>
      </c>
      <c r="AB2883" s="6">
        <v>37.4</v>
      </c>
      <c r="AC2883" s="8">
        <f t="shared" si="273"/>
        <v>2393.6</v>
      </c>
      <c r="AE2883" s="8">
        <f t="shared" si="274"/>
        <v>2393.6</v>
      </c>
      <c r="AG2883" t="str">
        <f t="shared" si="275"/>
        <v/>
      </c>
    </row>
    <row r="2884" spans="1:38" x14ac:dyDescent="0.35">
      <c r="A2884">
        <v>2883</v>
      </c>
      <c r="C2884">
        <v>769</v>
      </c>
      <c r="D2884">
        <v>561</v>
      </c>
      <c r="E2884" t="s">
        <v>101</v>
      </c>
      <c r="F2884" t="s">
        <v>65</v>
      </c>
      <c r="G2884">
        <v>50.700531009999999</v>
      </c>
      <c r="H2884">
        <v>127.8132019</v>
      </c>
      <c r="M2884" t="s">
        <v>57</v>
      </c>
      <c r="N2884">
        <v>16</v>
      </c>
      <c r="O2884">
        <v>0</v>
      </c>
      <c r="P2884">
        <f t="shared" si="270"/>
        <v>16</v>
      </c>
      <c r="Q2884" t="s">
        <v>36</v>
      </c>
      <c r="R2884">
        <v>1</v>
      </c>
      <c r="S2884">
        <f t="shared" si="271"/>
        <v>0</v>
      </c>
      <c r="T2884">
        <f t="shared" si="272"/>
        <v>16</v>
      </c>
      <c r="Z2884" s="5">
        <v>1.07</v>
      </c>
      <c r="AA2884">
        <v>0</v>
      </c>
      <c r="AB2884" s="6">
        <v>3.36</v>
      </c>
      <c r="AC2884" s="8">
        <f t="shared" si="273"/>
        <v>5752.3200000000006</v>
      </c>
      <c r="AE2884" s="8">
        <f t="shared" si="274"/>
        <v>5752.3200000000006</v>
      </c>
      <c r="AG2884" t="str">
        <f t="shared" si="275"/>
        <v/>
      </c>
    </row>
    <row r="2885" spans="1:38" x14ac:dyDescent="0.35">
      <c r="A2885">
        <v>2884</v>
      </c>
      <c r="C2885">
        <v>829</v>
      </c>
      <c r="D2885">
        <v>561</v>
      </c>
      <c r="E2885" t="s">
        <v>101</v>
      </c>
      <c r="F2885" t="s">
        <v>65</v>
      </c>
      <c r="G2885">
        <v>50.700531009999999</v>
      </c>
      <c r="H2885">
        <v>127.8132019</v>
      </c>
      <c r="M2885" t="s">
        <v>51</v>
      </c>
      <c r="N2885">
        <v>0</v>
      </c>
      <c r="O2885">
        <v>-10</v>
      </c>
      <c r="P2885">
        <f t="shared" si="270"/>
        <v>10</v>
      </c>
      <c r="Q2885" t="s">
        <v>54</v>
      </c>
      <c r="R2885">
        <v>2</v>
      </c>
      <c r="S2885">
        <f t="shared" si="271"/>
        <v>10</v>
      </c>
      <c r="T2885">
        <f t="shared" si="272"/>
        <v>0</v>
      </c>
      <c r="U2885" t="s">
        <v>38</v>
      </c>
      <c r="V2885" t="s">
        <v>44</v>
      </c>
      <c r="Z2885" s="5">
        <v>1.45</v>
      </c>
      <c r="AA2885">
        <v>0</v>
      </c>
      <c r="AB2885" s="6">
        <v>1.2</v>
      </c>
      <c r="AC2885" s="8">
        <f t="shared" si="273"/>
        <v>1739.9999999999998</v>
      </c>
      <c r="AE2885" s="8">
        <f t="shared" si="274"/>
        <v>1739.9999999999998</v>
      </c>
      <c r="AG2885" t="str">
        <f t="shared" si="275"/>
        <v/>
      </c>
    </row>
    <row r="2886" spans="1:38" x14ac:dyDescent="0.35">
      <c r="A2886">
        <v>2885</v>
      </c>
      <c r="C2886">
        <v>829</v>
      </c>
      <c r="D2886">
        <v>561</v>
      </c>
      <c r="E2886" t="s">
        <v>101</v>
      </c>
      <c r="F2886" t="s">
        <v>65</v>
      </c>
      <c r="G2886">
        <v>50.700531009999999</v>
      </c>
      <c r="H2886">
        <v>127.8132019</v>
      </c>
      <c r="M2886" t="s">
        <v>49</v>
      </c>
      <c r="N2886">
        <v>-10</v>
      </c>
      <c r="O2886">
        <v>-38</v>
      </c>
      <c r="P2886">
        <f t="shared" si="270"/>
        <v>28</v>
      </c>
      <c r="Q2886" t="s">
        <v>54</v>
      </c>
      <c r="R2886">
        <v>2</v>
      </c>
      <c r="S2886">
        <f t="shared" si="271"/>
        <v>28</v>
      </c>
      <c r="T2886">
        <f t="shared" si="272"/>
        <v>0</v>
      </c>
      <c r="U2886" t="s">
        <v>56</v>
      </c>
      <c r="V2886" t="s">
        <v>44</v>
      </c>
      <c r="Z2886" s="5">
        <v>1.03</v>
      </c>
      <c r="AA2886">
        <v>0</v>
      </c>
      <c r="AB2886" s="6">
        <v>1.2</v>
      </c>
      <c r="AC2886" s="8">
        <f t="shared" si="273"/>
        <v>3460.7999999999997</v>
      </c>
      <c r="AE2886" s="8">
        <f t="shared" si="274"/>
        <v>3460.7999999999997</v>
      </c>
      <c r="AG2886" t="str">
        <f t="shared" si="275"/>
        <v/>
      </c>
    </row>
    <row r="2887" spans="1:38" x14ac:dyDescent="0.35">
      <c r="A2887">
        <v>2886</v>
      </c>
      <c r="B2887" s="1"/>
      <c r="C2887">
        <v>829</v>
      </c>
      <c r="D2887">
        <v>561</v>
      </c>
      <c r="E2887" s="1" t="s">
        <v>101</v>
      </c>
      <c r="F2887" t="s">
        <v>65</v>
      </c>
      <c r="G2887" s="1">
        <v>50.700531009999999</v>
      </c>
      <c r="H2887" s="1">
        <v>127.8132019</v>
      </c>
      <c r="I2887" s="1"/>
      <c r="J2887" s="1"/>
      <c r="K2887" s="1"/>
      <c r="L2887" s="1"/>
      <c r="M2887" s="1" t="s">
        <v>326</v>
      </c>
      <c r="N2887" s="1">
        <v>-38</v>
      </c>
      <c r="O2887" s="1">
        <v>-38</v>
      </c>
      <c r="P2887">
        <f t="shared" si="270"/>
        <v>0</v>
      </c>
      <c r="Q2887" s="1" t="s">
        <v>53</v>
      </c>
      <c r="R2887" s="1">
        <v>2</v>
      </c>
      <c r="S2887" s="1">
        <f t="shared" si="271"/>
        <v>0</v>
      </c>
      <c r="T2887" s="1">
        <f t="shared" si="272"/>
        <v>0</v>
      </c>
      <c r="U2887" t="s">
        <v>56</v>
      </c>
      <c r="V2887" t="s">
        <v>44</v>
      </c>
      <c r="W2887" s="1"/>
      <c r="X2887" s="1"/>
      <c r="Y2887" s="1"/>
      <c r="Z2887" s="5">
        <v>1.38</v>
      </c>
      <c r="AA2887" s="1">
        <v>60</v>
      </c>
      <c r="AB2887" s="6">
        <v>0.39</v>
      </c>
      <c r="AC2887" s="8">
        <f t="shared" si="273"/>
        <v>0</v>
      </c>
      <c r="AD2887" s="1"/>
      <c r="AE2887" s="10">
        <f t="shared" si="274"/>
        <v>0</v>
      </c>
      <c r="AF2887" s="1"/>
      <c r="AG2887" t="str">
        <f t="shared" si="275"/>
        <v/>
      </c>
      <c r="AI2887" s="1"/>
      <c r="AJ2887" s="1"/>
      <c r="AK2887" s="1"/>
      <c r="AL2887" s="1"/>
    </row>
    <row r="2888" spans="1:38" x14ac:dyDescent="0.35">
      <c r="A2888">
        <v>2887</v>
      </c>
      <c r="C2888">
        <v>799</v>
      </c>
      <c r="D2888">
        <v>562</v>
      </c>
      <c r="E2888" t="s">
        <v>135</v>
      </c>
      <c r="F2888" t="s">
        <v>111</v>
      </c>
      <c r="G2888">
        <v>50.701999659999998</v>
      </c>
      <c r="H2888">
        <v>127.8149033</v>
      </c>
      <c r="M2888" t="s">
        <v>55</v>
      </c>
      <c r="N2888">
        <v>2</v>
      </c>
      <c r="O2888">
        <v>1</v>
      </c>
      <c r="P2888">
        <f t="shared" si="270"/>
        <v>1</v>
      </c>
      <c r="Q2888" t="s">
        <v>36</v>
      </c>
      <c r="R2888">
        <v>1</v>
      </c>
      <c r="S2888">
        <f t="shared" si="271"/>
        <v>0</v>
      </c>
      <c r="T2888">
        <f t="shared" si="272"/>
        <v>1</v>
      </c>
      <c r="W2888">
        <f>SUM(S2888:S2893)</f>
        <v>105</v>
      </c>
      <c r="X2888">
        <f>SUM(T2888:T2893)</f>
        <v>2</v>
      </c>
      <c r="Y2888">
        <f>X2888+W2888</f>
        <v>107</v>
      </c>
      <c r="Z2888" s="5">
        <v>0.11</v>
      </c>
      <c r="AA2888">
        <v>0</v>
      </c>
      <c r="AB2888" s="6">
        <v>25.58</v>
      </c>
      <c r="AC2888" s="8">
        <f t="shared" si="273"/>
        <v>281.37999999999994</v>
      </c>
      <c r="AD2888" s="8">
        <f>SUM(AC2888:AC2893)</f>
        <v>48794.460000000006</v>
      </c>
      <c r="AE2888" s="8">
        <f t="shared" si="274"/>
        <v>281.37999999999994</v>
      </c>
      <c r="AF2888" s="8">
        <f>SUM(AE2888:AE2893)</f>
        <v>48794.460000000006</v>
      </c>
      <c r="AG2888">
        <f t="shared" si="275"/>
        <v>1</v>
      </c>
    </row>
    <row r="2889" spans="1:38" x14ac:dyDescent="0.35">
      <c r="A2889">
        <v>2888</v>
      </c>
      <c r="C2889">
        <v>799</v>
      </c>
      <c r="D2889">
        <v>562</v>
      </c>
      <c r="E2889" t="s">
        <v>135</v>
      </c>
      <c r="F2889" t="s">
        <v>111</v>
      </c>
      <c r="G2889">
        <v>50.701999659999998</v>
      </c>
      <c r="H2889">
        <v>127.8149033</v>
      </c>
      <c r="M2889" t="s">
        <v>66</v>
      </c>
      <c r="N2889">
        <v>1</v>
      </c>
      <c r="O2889">
        <v>0</v>
      </c>
      <c r="P2889">
        <f t="shared" si="270"/>
        <v>1</v>
      </c>
      <c r="Q2889" t="s">
        <v>36</v>
      </c>
      <c r="R2889">
        <v>1</v>
      </c>
      <c r="S2889">
        <f t="shared" si="271"/>
        <v>0</v>
      </c>
      <c r="T2889">
        <f t="shared" si="272"/>
        <v>1</v>
      </c>
      <c r="Z2889" s="5">
        <v>0.11</v>
      </c>
      <c r="AA2889">
        <v>0</v>
      </c>
      <c r="AB2889" s="6">
        <v>25.58</v>
      </c>
      <c r="AC2889" s="8">
        <f t="shared" si="273"/>
        <v>281.37999999999994</v>
      </c>
      <c r="AE2889" s="8">
        <f t="shared" si="274"/>
        <v>281.37999999999994</v>
      </c>
      <c r="AG2889" t="str">
        <f t="shared" si="275"/>
        <v/>
      </c>
    </row>
    <row r="2890" spans="1:38" x14ac:dyDescent="0.35">
      <c r="A2890">
        <v>2889</v>
      </c>
      <c r="C2890">
        <v>859</v>
      </c>
      <c r="D2890">
        <v>562</v>
      </c>
      <c r="E2890" t="s">
        <v>135</v>
      </c>
      <c r="F2890" t="s">
        <v>111</v>
      </c>
      <c r="G2890">
        <v>50.701999659999998</v>
      </c>
      <c r="H2890">
        <v>127.8149033</v>
      </c>
      <c r="M2890" t="s">
        <v>57</v>
      </c>
      <c r="N2890">
        <v>0</v>
      </c>
      <c r="O2890">
        <v>-55</v>
      </c>
      <c r="P2890">
        <f t="shared" si="270"/>
        <v>55</v>
      </c>
      <c r="Q2890" t="s">
        <v>71</v>
      </c>
      <c r="R2890">
        <v>2</v>
      </c>
      <c r="S2890">
        <f t="shared" si="271"/>
        <v>55</v>
      </c>
      <c r="T2890">
        <f t="shared" si="272"/>
        <v>0</v>
      </c>
      <c r="U2890" t="s">
        <v>38</v>
      </c>
      <c r="V2890" t="s">
        <v>87</v>
      </c>
      <c r="Z2890" s="5">
        <v>0.97</v>
      </c>
      <c r="AA2890">
        <v>0</v>
      </c>
      <c r="AB2890" s="6">
        <v>7.94</v>
      </c>
      <c r="AC2890" s="8">
        <f t="shared" si="273"/>
        <v>42359.9</v>
      </c>
      <c r="AE2890" s="8">
        <f t="shared" si="274"/>
        <v>42359.9</v>
      </c>
      <c r="AG2890" t="str">
        <f t="shared" si="275"/>
        <v/>
      </c>
    </row>
    <row r="2891" spans="1:38" x14ac:dyDescent="0.35">
      <c r="A2891">
        <v>2890</v>
      </c>
      <c r="C2891">
        <v>859</v>
      </c>
      <c r="D2891">
        <v>562</v>
      </c>
      <c r="E2891" t="s">
        <v>135</v>
      </c>
      <c r="F2891" t="s">
        <v>111</v>
      </c>
      <c r="G2891">
        <v>50.701999659999998</v>
      </c>
      <c r="H2891">
        <v>127.8149033</v>
      </c>
      <c r="M2891" t="s">
        <v>60</v>
      </c>
      <c r="N2891">
        <v>-55</v>
      </c>
      <c r="O2891">
        <v>-61</v>
      </c>
      <c r="P2891">
        <f t="shared" ref="P2891:P2954" si="276">ABS(N2891-O2891)</f>
        <v>6</v>
      </c>
      <c r="Q2891" t="s">
        <v>144</v>
      </c>
      <c r="R2891">
        <v>2</v>
      </c>
      <c r="S2891">
        <f t="shared" si="271"/>
        <v>6</v>
      </c>
      <c r="T2891">
        <f t="shared" si="272"/>
        <v>0</v>
      </c>
      <c r="U2891" t="s">
        <v>38</v>
      </c>
      <c r="V2891" t="s">
        <v>87</v>
      </c>
      <c r="Z2891" s="5">
        <v>1.1000000000000001</v>
      </c>
      <c r="AA2891">
        <v>0</v>
      </c>
      <c r="AB2891" s="6">
        <v>2.84</v>
      </c>
      <c r="AC2891" s="8">
        <f t="shared" si="273"/>
        <v>1874.4</v>
      </c>
      <c r="AE2891" s="8">
        <f t="shared" si="274"/>
        <v>1874.4</v>
      </c>
      <c r="AG2891" t="str">
        <f t="shared" si="275"/>
        <v/>
      </c>
    </row>
    <row r="2892" spans="1:38" x14ac:dyDescent="0.35">
      <c r="A2892">
        <v>2891</v>
      </c>
      <c r="C2892">
        <v>859</v>
      </c>
      <c r="D2892">
        <v>562</v>
      </c>
      <c r="E2892" t="s">
        <v>135</v>
      </c>
      <c r="F2892" t="s">
        <v>111</v>
      </c>
      <c r="G2892">
        <v>50.701999659999998</v>
      </c>
      <c r="H2892">
        <v>127.8149033</v>
      </c>
      <c r="M2892" t="s">
        <v>327</v>
      </c>
      <c r="N2892">
        <v>-61</v>
      </c>
      <c r="O2892">
        <v>-100</v>
      </c>
      <c r="P2892">
        <f t="shared" si="276"/>
        <v>39</v>
      </c>
      <c r="Q2892" t="s">
        <v>53</v>
      </c>
      <c r="R2892">
        <v>2</v>
      </c>
      <c r="S2892">
        <f t="shared" si="271"/>
        <v>39</v>
      </c>
      <c r="T2892">
        <f t="shared" si="272"/>
        <v>0</v>
      </c>
      <c r="U2892" t="s">
        <v>38</v>
      </c>
      <c r="V2892" t="s">
        <v>87</v>
      </c>
      <c r="Z2892" s="5">
        <v>1.1000000000000001</v>
      </c>
      <c r="AA2892">
        <v>0</v>
      </c>
      <c r="AB2892" s="6">
        <v>0.92</v>
      </c>
      <c r="AC2892" s="8">
        <f t="shared" si="273"/>
        <v>3946.8000000000011</v>
      </c>
      <c r="AE2892" s="8">
        <f t="shared" si="274"/>
        <v>3946.8000000000011</v>
      </c>
      <c r="AG2892" t="str">
        <f t="shared" si="275"/>
        <v/>
      </c>
    </row>
    <row r="2893" spans="1:38" x14ac:dyDescent="0.35">
      <c r="A2893">
        <v>2892</v>
      </c>
      <c r="B2893" s="1"/>
      <c r="C2893">
        <v>859</v>
      </c>
      <c r="D2893">
        <v>562</v>
      </c>
      <c r="E2893" s="1" t="s">
        <v>135</v>
      </c>
      <c r="F2893" t="s">
        <v>111</v>
      </c>
      <c r="G2893" s="1">
        <v>50.701999659999998</v>
      </c>
      <c r="H2893" s="1">
        <v>127.8149033</v>
      </c>
      <c r="I2893" s="1"/>
      <c r="J2893" s="1"/>
      <c r="K2893" s="1"/>
      <c r="L2893" s="1"/>
      <c r="M2893" s="1" t="s">
        <v>328</v>
      </c>
      <c r="N2893" s="1">
        <v>-100</v>
      </c>
      <c r="O2893" s="1">
        <v>-105</v>
      </c>
      <c r="P2893">
        <f t="shared" si="276"/>
        <v>5</v>
      </c>
      <c r="Q2893" s="1" t="s">
        <v>53</v>
      </c>
      <c r="R2893" s="1">
        <v>2</v>
      </c>
      <c r="S2893" s="1">
        <f t="shared" si="271"/>
        <v>5</v>
      </c>
      <c r="T2893" s="1">
        <f t="shared" si="272"/>
        <v>0</v>
      </c>
      <c r="U2893" t="s">
        <v>38</v>
      </c>
      <c r="V2893" t="s">
        <v>87</v>
      </c>
      <c r="W2893" s="1"/>
      <c r="X2893" s="1"/>
      <c r="Y2893" s="1"/>
      <c r="Z2893" s="5">
        <v>1.1000000000000001</v>
      </c>
      <c r="AA2893" s="1">
        <v>90</v>
      </c>
      <c r="AB2893" s="6">
        <v>0.92</v>
      </c>
      <c r="AC2893" s="8">
        <f t="shared" si="273"/>
        <v>50.600000000000016</v>
      </c>
      <c r="AD2893" s="1"/>
      <c r="AE2893" s="10">
        <f t="shared" si="274"/>
        <v>50.600000000000016</v>
      </c>
      <c r="AF2893" s="1"/>
      <c r="AG2893" t="str">
        <f t="shared" si="275"/>
        <v/>
      </c>
      <c r="AI2893" s="1"/>
      <c r="AJ2893" s="1"/>
      <c r="AK2893" s="1"/>
      <c r="AL2893" s="1"/>
    </row>
    <row r="2894" spans="1:38" x14ac:dyDescent="0.35">
      <c r="A2894">
        <v>2893</v>
      </c>
      <c r="C2894">
        <v>120</v>
      </c>
      <c r="D2894">
        <v>563</v>
      </c>
      <c r="E2894" t="s">
        <v>33</v>
      </c>
      <c r="F2894" t="s">
        <v>34</v>
      </c>
      <c r="G2894">
        <v>52.241699220000001</v>
      </c>
      <c r="H2894">
        <v>126.3047028</v>
      </c>
      <c r="M2894" t="s">
        <v>37</v>
      </c>
      <c r="N2894">
        <v>22</v>
      </c>
      <c r="O2894">
        <v>17</v>
      </c>
      <c r="P2894">
        <f t="shared" si="276"/>
        <v>5</v>
      </c>
      <c r="Q2894" t="s">
        <v>36</v>
      </c>
      <c r="R2894">
        <v>1</v>
      </c>
      <c r="S2894">
        <f t="shared" si="271"/>
        <v>0</v>
      </c>
      <c r="T2894">
        <f t="shared" si="272"/>
        <v>5</v>
      </c>
      <c r="W2894">
        <f>SUM(S2894:S2900)</f>
        <v>42</v>
      </c>
      <c r="X2894">
        <f>SUM(T2894:T2900)</f>
        <v>22</v>
      </c>
      <c r="Y2894">
        <f>X2894+W2894</f>
        <v>64</v>
      </c>
      <c r="Z2894" s="5">
        <v>0.14000000000000001</v>
      </c>
      <c r="AA2894">
        <v>0</v>
      </c>
      <c r="AB2894" s="6">
        <v>43.21</v>
      </c>
      <c r="AC2894" s="8">
        <f t="shared" si="273"/>
        <v>3024.7</v>
      </c>
      <c r="AD2894" s="8">
        <f>SUM(AC2894:AC2900)</f>
        <v>20769.698000000004</v>
      </c>
      <c r="AE2894" s="8">
        <f t="shared" si="274"/>
        <v>3024.7</v>
      </c>
      <c r="AF2894" s="8">
        <f>SUM(AE2894:AE2900)</f>
        <v>20769.698000000004</v>
      </c>
      <c r="AG2894">
        <f t="shared" si="275"/>
        <v>1</v>
      </c>
    </row>
    <row r="2895" spans="1:38" x14ac:dyDescent="0.35">
      <c r="A2895">
        <v>2894</v>
      </c>
      <c r="C2895">
        <v>120</v>
      </c>
      <c r="D2895">
        <v>563</v>
      </c>
      <c r="E2895" t="s">
        <v>33</v>
      </c>
      <c r="F2895" t="s">
        <v>34</v>
      </c>
      <c r="G2895">
        <v>52.241699220000001</v>
      </c>
      <c r="H2895">
        <v>126.3047028</v>
      </c>
      <c r="M2895" t="s">
        <v>47</v>
      </c>
      <c r="N2895">
        <v>17</v>
      </c>
      <c r="O2895">
        <v>9</v>
      </c>
      <c r="P2895">
        <f t="shared" si="276"/>
        <v>8</v>
      </c>
      <c r="Q2895" t="s">
        <v>36</v>
      </c>
      <c r="R2895">
        <v>1</v>
      </c>
      <c r="S2895">
        <f t="shared" si="271"/>
        <v>0</v>
      </c>
      <c r="T2895">
        <f t="shared" si="272"/>
        <v>8</v>
      </c>
      <c r="Z2895" s="5">
        <v>0.14000000000000001</v>
      </c>
      <c r="AA2895">
        <v>0</v>
      </c>
      <c r="AB2895" s="6">
        <v>43.21</v>
      </c>
      <c r="AC2895" s="8">
        <f t="shared" si="273"/>
        <v>4839.5200000000004</v>
      </c>
      <c r="AE2895" s="8">
        <f t="shared" si="274"/>
        <v>4839.5200000000004</v>
      </c>
      <c r="AG2895" t="str">
        <f t="shared" si="275"/>
        <v/>
      </c>
    </row>
    <row r="2896" spans="1:38" x14ac:dyDescent="0.35">
      <c r="A2896">
        <v>2895</v>
      </c>
      <c r="C2896">
        <v>120</v>
      </c>
      <c r="D2896">
        <v>563</v>
      </c>
      <c r="E2896" t="s">
        <v>33</v>
      </c>
      <c r="F2896" t="s">
        <v>34</v>
      </c>
      <c r="G2896">
        <v>52.241699220000001</v>
      </c>
      <c r="H2896">
        <v>126.3047028</v>
      </c>
      <c r="M2896" t="s">
        <v>102</v>
      </c>
      <c r="N2896">
        <v>9</v>
      </c>
      <c r="O2896">
        <v>0</v>
      </c>
      <c r="P2896">
        <f t="shared" si="276"/>
        <v>9</v>
      </c>
      <c r="Q2896" t="s">
        <v>36</v>
      </c>
      <c r="R2896">
        <v>1</v>
      </c>
      <c r="S2896">
        <f t="shared" si="271"/>
        <v>0</v>
      </c>
      <c r="T2896">
        <f t="shared" si="272"/>
        <v>9</v>
      </c>
      <c r="Z2896" s="5">
        <v>0.14000000000000001</v>
      </c>
      <c r="AA2896">
        <v>0</v>
      </c>
      <c r="AB2896" s="6">
        <v>36.65</v>
      </c>
      <c r="AC2896" s="8">
        <f t="shared" si="273"/>
        <v>4617.9000000000005</v>
      </c>
      <c r="AE2896" s="8">
        <f t="shared" si="274"/>
        <v>4617.9000000000005</v>
      </c>
      <c r="AG2896" t="str">
        <f t="shared" si="275"/>
        <v/>
      </c>
    </row>
    <row r="2897" spans="1:38" x14ac:dyDescent="0.35">
      <c r="A2897">
        <v>2896</v>
      </c>
      <c r="C2897">
        <v>133</v>
      </c>
      <c r="D2897">
        <v>563</v>
      </c>
      <c r="E2897" t="s">
        <v>33</v>
      </c>
      <c r="F2897" t="s">
        <v>34</v>
      </c>
      <c r="G2897">
        <v>52.241699220000001</v>
      </c>
      <c r="H2897">
        <v>126.3047028</v>
      </c>
      <c r="M2897" t="s">
        <v>72</v>
      </c>
      <c r="N2897">
        <v>0</v>
      </c>
      <c r="O2897">
        <v>-8</v>
      </c>
      <c r="P2897">
        <f t="shared" si="276"/>
        <v>8</v>
      </c>
      <c r="Q2897" t="s">
        <v>69</v>
      </c>
      <c r="R2897">
        <v>2</v>
      </c>
      <c r="S2897">
        <f t="shared" si="271"/>
        <v>8</v>
      </c>
      <c r="T2897">
        <f t="shared" si="272"/>
        <v>0</v>
      </c>
      <c r="U2897" t="s">
        <v>56</v>
      </c>
      <c r="V2897" t="s">
        <v>87</v>
      </c>
      <c r="Z2897" s="5">
        <v>1.31</v>
      </c>
      <c r="AA2897">
        <v>35</v>
      </c>
      <c r="AB2897" s="6">
        <v>4.74</v>
      </c>
      <c r="AC2897" s="8">
        <f t="shared" si="273"/>
        <v>3228.8880000000004</v>
      </c>
      <c r="AE2897" s="8">
        <f t="shared" si="274"/>
        <v>3228.8880000000004</v>
      </c>
      <c r="AG2897" t="str">
        <f t="shared" si="275"/>
        <v/>
      </c>
    </row>
    <row r="2898" spans="1:38" x14ac:dyDescent="0.35">
      <c r="A2898">
        <v>2897</v>
      </c>
      <c r="C2898">
        <v>133</v>
      </c>
      <c r="D2898">
        <v>563</v>
      </c>
      <c r="E2898" t="s">
        <v>33</v>
      </c>
      <c r="F2898" t="s">
        <v>34</v>
      </c>
      <c r="G2898">
        <v>52.241699220000001</v>
      </c>
      <c r="H2898">
        <v>126.3047028</v>
      </c>
      <c r="M2898" t="s">
        <v>51</v>
      </c>
      <c r="N2898">
        <v>-8</v>
      </c>
      <c r="O2898">
        <v>-14</v>
      </c>
      <c r="P2898">
        <f t="shared" si="276"/>
        <v>6</v>
      </c>
      <c r="Q2898" t="s">
        <v>69</v>
      </c>
      <c r="R2898">
        <v>2</v>
      </c>
      <c r="S2898">
        <f t="shared" si="271"/>
        <v>6</v>
      </c>
      <c r="T2898">
        <f t="shared" si="272"/>
        <v>0</v>
      </c>
      <c r="U2898" t="s">
        <v>56</v>
      </c>
      <c r="V2898" t="s">
        <v>87</v>
      </c>
      <c r="Z2898" s="5">
        <v>1.19</v>
      </c>
      <c r="AA2898">
        <v>35</v>
      </c>
      <c r="AB2898" s="6">
        <v>1.7</v>
      </c>
      <c r="AC2898" s="8">
        <f t="shared" si="273"/>
        <v>788.9699999999998</v>
      </c>
      <c r="AE2898" s="8">
        <f t="shared" si="274"/>
        <v>788.9699999999998</v>
      </c>
      <c r="AG2898" t="str">
        <f t="shared" si="275"/>
        <v/>
      </c>
    </row>
    <row r="2899" spans="1:38" x14ac:dyDescent="0.35">
      <c r="A2899">
        <v>2898</v>
      </c>
      <c r="C2899">
        <v>133</v>
      </c>
      <c r="D2899">
        <v>563</v>
      </c>
      <c r="E2899" t="s">
        <v>33</v>
      </c>
      <c r="F2899" t="s">
        <v>34</v>
      </c>
      <c r="G2899">
        <v>52.241699220000001</v>
      </c>
      <c r="H2899">
        <v>126.3047028</v>
      </c>
      <c r="M2899" t="s">
        <v>48</v>
      </c>
      <c r="N2899">
        <v>-14</v>
      </c>
      <c r="O2899">
        <v>-42</v>
      </c>
      <c r="P2899">
        <f t="shared" si="276"/>
        <v>28</v>
      </c>
      <c r="Q2899" t="s">
        <v>69</v>
      </c>
      <c r="R2899">
        <v>2</v>
      </c>
      <c r="S2899">
        <f t="shared" si="271"/>
        <v>28</v>
      </c>
      <c r="T2899">
        <f t="shared" si="272"/>
        <v>0</v>
      </c>
      <c r="U2899" t="s">
        <v>56</v>
      </c>
      <c r="V2899" t="s">
        <v>87</v>
      </c>
      <c r="Z2899" s="5">
        <v>1.38</v>
      </c>
      <c r="AA2899">
        <v>35</v>
      </c>
      <c r="AB2899" s="6">
        <v>1.7</v>
      </c>
      <c r="AC2899" s="8">
        <f t="shared" si="273"/>
        <v>4269.7199999999993</v>
      </c>
      <c r="AE2899" s="8">
        <f t="shared" si="274"/>
        <v>4269.7199999999993</v>
      </c>
      <c r="AG2899" t="str">
        <f t="shared" si="275"/>
        <v/>
      </c>
    </row>
    <row r="2900" spans="1:38" x14ac:dyDescent="0.35">
      <c r="A2900">
        <v>2899</v>
      </c>
      <c r="B2900" s="1"/>
      <c r="C2900">
        <v>133</v>
      </c>
      <c r="D2900">
        <v>563</v>
      </c>
      <c r="E2900" s="1" t="s">
        <v>33</v>
      </c>
      <c r="F2900" t="s">
        <v>34</v>
      </c>
      <c r="G2900" s="1">
        <v>52.241699220000001</v>
      </c>
      <c r="H2900" s="1">
        <v>126.3047028</v>
      </c>
      <c r="I2900" s="1"/>
      <c r="J2900" s="1"/>
      <c r="K2900" s="1"/>
      <c r="L2900" s="1"/>
      <c r="M2900" s="1" t="s">
        <v>59</v>
      </c>
      <c r="N2900" s="1">
        <v>0</v>
      </c>
      <c r="O2900" s="1">
        <v>0</v>
      </c>
      <c r="P2900">
        <f t="shared" si="276"/>
        <v>0</v>
      </c>
      <c r="Q2900" s="1"/>
      <c r="R2900" s="1">
        <v>2</v>
      </c>
      <c r="S2900" s="1">
        <f t="shared" si="271"/>
        <v>0</v>
      </c>
      <c r="T2900" s="1">
        <f t="shared" si="272"/>
        <v>0</v>
      </c>
      <c r="U2900" t="s">
        <v>38</v>
      </c>
      <c r="V2900" t="s">
        <v>44</v>
      </c>
      <c r="W2900" s="1"/>
      <c r="X2900" s="1"/>
      <c r="Y2900" s="1"/>
      <c r="Z2900" s="5">
        <v>0</v>
      </c>
      <c r="AA2900" s="1">
        <v>0</v>
      </c>
      <c r="AB2900" s="6"/>
      <c r="AC2900" s="8">
        <f t="shared" si="273"/>
        <v>0</v>
      </c>
      <c r="AD2900" s="1"/>
      <c r="AE2900" s="10">
        <f t="shared" si="274"/>
        <v>0</v>
      </c>
      <c r="AF2900" s="1"/>
      <c r="AG2900" t="str">
        <f t="shared" si="275"/>
        <v/>
      </c>
      <c r="AI2900" s="1"/>
      <c r="AJ2900" s="1"/>
      <c r="AK2900" s="1"/>
      <c r="AL2900" s="1"/>
    </row>
    <row r="2901" spans="1:38" x14ac:dyDescent="0.35">
      <c r="A2901">
        <v>2900</v>
      </c>
      <c r="C2901">
        <v>192</v>
      </c>
      <c r="D2901">
        <v>564</v>
      </c>
      <c r="E2901" t="s">
        <v>88</v>
      </c>
      <c r="F2901" t="s">
        <v>89</v>
      </c>
      <c r="G2901">
        <v>52.241920469999997</v>
      </c>
      <c r="H2901">
        <v>126.3059006</v>
      </c>
      <c r="M2901" t="s">
        <v>54</v>
      </c>
      <c r="N2901">
        <v>10</v>
      </c>
      <c r="O2901">
        <v>9</v>
      </c>
      <c r="P2901">
        <f t="shared" si="276"/>
        <v>1</v>
      </c>
      <c r="Q2901" t="s">
        <v>36</v>
      </c>
      <c r="R2901">
        <v>1</v>
      </c>
      <c r="S2901">
        <f t="shared" si="271"/>
        <v>0</v>
      </c>
      <c r="T2901">
        <f t="shared" si="272"/>
        <v>1</v>
      </c>
      <c r="W2901">
        <f>SUM(S2901:S2906)</f>
        <v>45</v>
      </c>
      <c r="X2901">
        <f>SUM(T2901:T2906)</f>
        <v>10</v>
      </c>
      <c r="Y2901">
        <f>X2901+W2901</f>
        <v>55</v>
      </c>
      <c r="Z2901" s="5">
        <v>0.12</v>
      </c>
      <c r="AA2901">
        <v>0</v>
      </c>
      <c r="AB2901" s="6">
        <v>42.07</v>
      </c>
      <c r="AC2901" s="8">
        <f t="shared" si="273"/>
        <v>504.84</v>
      </c>
      <c r="AD2901" s="8">
        <f>SUM(AC2901:AC2906)</f>
        <v>14396.57</v>
      </c>
      <c r="AE2901" s="8">
        <f t="shared" si="274"/>
        <v>504.84</v>
      </c>
      <c r="AF2901" s="8">
        <f>SUM(AE2901:AE2906)</f>
        <v>14396.57</v>
      </c>
      <c r="AG2901">
        <f t="shared" si="275"/>
        <v>1</v>
      </c>
    </row>
    <row r="2902" spans="1:38" x14ac:dyDescent="0.35">
      <c r="A2902">
        <v>2901</v>
      </c>
      <c r="C2902">
        <v>192</v>
      </c>
      <c r="D2902">
        <v>564</v>
      </c>
      <c r="E2902" t="s">
        <v>88</v>
      </c>
      <c r="F2902" t="s">
        <v>89</v>
      </c>
      <c r="G2902">
        <v>52.241920469999997</v>
      </c>
      <c r="H2902">
        <v>126.3059006</v>
      </c>
      <c r="M2902" t="s">
        <v>47</v>
      </c>
      <c r="N2902">
        <v>9</v>
      </c>
      <c r="O2902">
        <v>6</v>
      </c>
      <c r="P2902">
        <f t="shared" si="276"/>
        <v>3</v>
      </c>
      <c r="Q2902" t="s">
        <v>36</v>
      </c>
      <c r="R2902">
        <v>1</v>
      </c>
      <c r="S2902">
        <f t="shared" si="271"/>
        <v>0</v>
      </c>
      <c r="T2902">
        <f t="shared" si="272"/>
        <v>3</v>
      </c>
      <c r="Z2902" s="5">
        <v>0.12</v>
      </c>
      <c r="AA2902">
        <v>0</v>
      </c>
      <c r="AB2902" s="6">
        <v>42.07</v>
      </c>
      <c r="AC2902" s="8">
        <f t="shared" si="273"/>
        <v>1514.52</v>
      </c>
      <c r="AE2902" s="8">
        <f t="shared" si="274"/>
        <v>1514.52</v>
      </c>
      <c r="AG2902" t="str">
        <f t="shared" si="275"/>
        <v/>
      </c>
    </row>
    <row r="2903" spans="1:38" x14ac:dyDescent="0.35">
      <c r="A2903">
        <v>2902</v>
      </c>
      <c r="C2903">
        <v>192</v>
      </c>
      <c r="D2903">
        <v>564</v>
      </c>
      <c r="E2903" t="s">
        <v>88</v>
      </c>
      <c r="F2903" t="s">
        <v>89</v>
      </c>
      <c r="G2903">
        <v>52.241920469999997</v>
      </c>
      <c r="H2903">
        <v>126.3059006</v>
      </c>
      <c r="M2903" t="s">
        <v>102</v>
      </c>
      <c r="N2903">
        <v>0</v>
      </c>
      <c r="O2903">
        <v>6</v>
      </c>
      <c r="P2903">
        <f t="shared" si="276"/>
        <v>6</v>
      </c>
      <c r="Q2903" t="s">
        <v>36</v>
      </c>
      <c r="R2903">
        <v>1</v>
      </c>
      <c r="S2903">
        <f t="shared" si="271"/>
        <v>0</v>
      </c>
      <c r="T2903">
        <f t="shared" si="272"/>
        <v>6</v>
      </c>
      <c r="Z2903" s="5">
        <v>0.21</v>
      </c>
      <c r="AA2903">
        <v>0</v>
      </c>
      <c r="AB2903" s="6">
        <v>35.51</v>
      </c>
      <c r="AC2903" s="8">
        <f t="shared" si="273"/>
        <v>4474.2599999999993</v>
      </c>
      <c r="AE2903" s="8">
        <f t="shared" si="274"/>
        <v>4474.2599999999993</v>
      </c>
      <c r="AG2903" t="str">
        <f t="shared" si="275"/>
        <v/>
      </c>
    </row>
    <row r="2904" spans="1:38" x14ac:dyDescent="0.35">
      <c r="A2904">
        <v>2903</v>
      </c>
      <c r="C2904">
        <v>205</v>
      </c>
      <c r="D2904">
        <v>564</v>
      </c>
      <c r="E2904" t="s">
        <v>88</v>
      </c>
      <c r="F2904" t="s">
        <v>89</v>
      </c>
      <c r="G2904">
        <v>52.241920469999997</v>
      </c>
      <c r="H2904">
        <v>126.3059006</v>
      </c>
      <c r="M2904" t="s">
        <v>57</v>
      </c>
      <c r="N2904">
        <v>0</v>
      </c>
      <c r="O2904">
        <v>-5</v>
      </c>
      <c r="P2904">
        <f t="shared" si="276"/>
        <v>5</v>
      </c>
      <c r="Q2904" t="s">
        <v>67</v>
      </c>
      <c r="R2904">
        <v>2</v>
      </c>
      <c r="S2904">
        <f t="shared" si="271"/>
        <v>5</v>
      </c>
      <c r="T2904">
        <f t="shared" si="272"/>
        <v>0</v>
      </c>
      <c r="U2904" t="s">
        <v>38</v>
      </c>
      <c r="V2904" t="s">
        <v>44</v>
      </c>
      <c r="Z2904" s="5">
        <v>1.03</v>
      </c>
      <c r="AA2904">
        <v>0</v>
      </c>
      <c r="AB2904" s="6">
        <v>3.85</v>
      </c>
      <c r="AC2904" s="8">
        <f t="shared" si="273"/>
        <v>1982.75</v>
      </c>
      <c r="AE2904" s="8">
        <f t="shared" si="274"/>
        <v>1982.75</v>
      </c>
      <c r="AG2904" t="str">
        <f t="shared" si="275"/>
        <v/>
      </c>
    </row>
    <row r="2905" spans="1:38" x14ac:dyDescent="0.35">
      <c r="A2905">
        <v>2904</v>
      </c>
      <c r="C2905">
        <v>205</v>
      </c>
      <c r="D2905">
        <v>564</v>
      </c>
      <c r="E2905" t="s">
        <v>88</v>
      </c>
      <c r="F2905" t="s">
        <v>89</v>
      </c>
      <c r="G2905">
        <v>52.241920469999997</v>
      </c>
      <c r="H2905">
        <v>126.3059006</v>
      </c>
      <c r="M2905" t="s">
        <v>51</v>
      </c>
      <c r="N2905">
        <v>-5</v>
      </c>
      <c r="O2905">
        <v>-20</v>
      </c>
      <c r="P2905">
        <f t="shared" si="276"/>
        <v>15</v>
      </c>
      <c r="Q2905" t="s">
        <v>43</v>
      </c>
      <c r="R2905">
        <v>2</v>
      </c>
      <c r="S2905">
        <f t="shared" si="271"/>
        <v>15</v>
      </c>
      <c r="T2905">
        <f t="shared" si="272"/>
        <v>0</v>
      </c>
      <c r="U2905" t="s">
        <v>38</v>
      </c>
      <c r="V2905" t="s">
        <v>39</v>
      </c>
      <c r="Z2905" s="5">
        <v>1.56</v>
      </c>
      <c r="AA2905">
        <v>0</v>
      </c>
      <c r="AB2905" s="6">
        <v>1.38</v>
      </c>
      <c r="AC2905" s="8">
        <f t="shared" si="273"/>
        <v>3229.2000000000003</v>
      </c>
      <c r="AE2905" s="8">
        <f t="shared" si="274"/>
        <v>3229.2000000000003</v>
      </c>
      <c r="AG2905" t="str">
        <f t="shared" si="275"/>
        <v/>
      </c>
    </row>
    <row r="2906" spans="1:38" x14ac:dyDescent="0.35">
      <c r="A2906">
        <v>2905</v>
      </c>
      <c r="B2906" s="1"/>
      <c r="C2906">
        <v>205</v>
      </c>
      <c r="D2906">
        <v>564</v>
      </c>
      <c r="E2906" s="1" t="s">
        <v>88</v>
      </c>
      <c r="F2906" t="s">
        <v>89</v>
      </c>
      <c r="G2906" s="1">
        <v>52.241920469999997</v>
      </c>
      <c r="H2906" s="1">
        <v>126.3059006</v>
      </c>
      <c r="I2906" s="1"/>
      <c r="J2906" s="1"/>
      <c r="K2906" s="1"/>
      <c r="L2906" s="1"/>
      <c r="M2906" s="1" t="s">
        <v>90</v>
      </c>
      <c r="N2906" s="1">
        <v>-20</v>
      </c>
      <c r="O2906" s="1">
        <v>-45</v>
      </c>
      <c r="P2906">
        <f t="shared" si="276"/>
        <v>25</v>
      </c>
      <c r="Q2906" s="1" t="s">
        <v>54</v>
      </c>
      <c r="R2906" s="1">
        <v>2</v>
      </c>
      <c r="S2906" s="1">
        <f t="shared" si="271"/>
        <v>25</v>
      </c>
      <c r="T2906" s="1">
        <f t="shared" si="272"/>
        <v>0</v>
      </c>
      <c r="U2906" t="s">
        <v>38</v>
      </c>
      <c r="V2906" t="s">
        <v>39</v>
      </c>
      <c r="W2906" s="1"/>
      <c r="X2906" s="1"/>
      <c r="Y2906" s="1"/>
      <c r="Z2906" s="5">
        <v>1.56</v>
      </c>
      <c r="AA2906" s="1">
        <v>50</v>
      </c>
      <c r="AB2906" s="6">
        <v>1.38</v>
      </c>
      <c r="AC2906" s="8">
        <f t="shared" si="273"/>
        <v>2691</v>
      </c>
      <c r="AD2906" s="1"/>
      <c r="AE2906" s="10">
        <f t="shared" si="274"/>
        <v>2691</v>
      </c>
      <c r="AF2906" s="1"/>
      <c r="AG2906" t="str">
        <f t="shared" si="275"/>
        <v/>
      </c>
      <c r="AH2906" s="15"/>
      <c r="AI2906" s="1"/>
      <c r="AJ2906" s="1"/>
      <c r="AK2906" s="1"/>
      <c r="AL2906" s="1"/>
    </row>
    <row r="2907" spans="1:38" x14ac:dyDescent="0.35">
      <c r="A2907">
        <v>2906</v>
      </c>
      <c r="C2907">
        <v>191</v>
      </c>
      <c r="D2907">
        <v>565</v>
      </c>
      <c r="E2907" t="s">
        <v>46</v>
      </c>
      <c r="F2907" t="s">
        <v>34</v>
      </c>
      <c r="G2907">
        <v>52.218891139999997</v>
      </c>
      <c r="H2907">
        <v>126.33110050000001</v>
      </c>
      <c r="M2907" t="s">
        <v>55</v>
      </c>
      <c r="N2907">
        <v>8</v>
      </c>
      <c r="O2907">
        <v>7</v>
      </c>
      <c r="P2907">
        <f t="shared" si="276"/>
        <v>1</v>
      </c>
      <c r="Q2907" t="s">
        <v>36</v>
      </c>
      <c r="R2907">
        <v>1</v>
      </c>
      <c r="S2907">
        <f t="shared" si="271"/>
        <v>0</v>
      </c>
      <c r="T2907">
        <f t="shared" si="272"/>
        <v>1</v>
      </c>
      <c r="W2907">
        <f>SUM(S2907:S2913)</f>
        <v>40</v>
      </c>
      <c r="X2907">
        <f>SUM(T2907:T2913)</f>
        <v>8</v>
      </c>
      <c r="Y2907">
        <f>X2907+W2907</f>
        <v>48</v>
      </c>
      <c r="Z2907" s="5">
        <v>0.11</v>
      </c>
      <c r="AA2907">
        <v>0</v>
      </c>
      <c r="AB2907" s="6">
        <v>45.06</v>
      </c>
      <c r="AC2907" s="8">
        <f t="shared" si="273"/>
        <v>495.65999999999997</v>
      </c>
      <c r="AD2907" s="8">
        <f>SUM(AC2907:AC2913)</f>
        <v>24118.28</v>
      </c>
      <c r="AE2907" s="8">
        <f t="shared" si="274"/>
        <v>495.65999999999997</v>
      </c>
      <c r="AF2907" s="8">
        <f>SUM(AE2907:AE2913)</f>
        <v>24118.28</v>
      </c>
      <c r="AG2907">
        <f t="shared" si="275"/>
        <v>1</v>
      </c>
      <c r="AH2907" s="15"/>
    </row>
    <row r="2908" spans="1:38" x14ac:dyDescent="0.35">
      <c r="A2908">
        <v>2907</v>
      </c>
      <c r="C2908">
        <v>191</v>
      </c>
      <c r="D2908">
        <v>565</v>
      </c>
      <c r="E2908" t="s">
        <v>46</v>
      </c>
      <c r="F2908" t="s">
        <v>34</v>
      </c>
      <c r="G2908">
        <v>52.218891139999997</v>
      </c>
      <c r="H2908">
        <v>126.33110050000001</v>
      </c>
      <c r="M2908" t="s">
        <v>47</v>
      </c>
      <c r="N2908">
        <v>7</v>
      </c>
      <c r="O2908">
        <v>2</v>
      </c>
      <c r="P2908">
        <f t="shared" si="276"/>
        <v>5</v>
      </c>
      <c r="Q2908" t="s">
        <v>36</v>
      </c>
      <c r="R2908">
        <v>1</v>
      </c>
      <c r="S2908">
        <f t="shared" si="271"/>
        <v>0</v>
      </c>
      <c r="T2908">
        <f t="shared" si="272"/>
        <v>5</v>
      </c>
      <c r="Z2908" s="5">
        <v>0.11</v>
      </c>
      <c r="AA2908">
        <v>0</v>
      </c>
      <c r="AB2908" s="6">
        <v>45.06</v>
      </c>
      <c r="AC2908" s="8">
        <f t="shared" si="273"/>
        <v>2478.3000000000002</v>
      </c>
      <c r="AE2908" s="8">
        <f t="shared" si="274"/>
        <v>2478.3000000000002</v>
      </c>
      <c r="AG2908" t="str">
        <f t="shared" si="275"/>
        <v/>
      </c>
    </row>
    <row r="2909" spans="1:38" x14ac:dyDescent="0.35">
      <c r="A2909">
        <v>2908</v>
      </c>
      <c r="C2909">
        <v>191</v>
      </c>
      <c r="D2909">
        <v>565</v>
      </c>
      <c r="E2909" t="s">
        <v>46</v>
      </c>
      <c r="F2909" t="s">
        <v>34</v>
      </c>
      <c r="G2909">
        <v>52.218891139999997</v>
      </c>
      <c r="H2909">
        <v>126.33110050000001</v>
      </c>
      <c r="M2909" t="s">
        <v>41</v>
      </c>
      <c r="N2909">
        <v>2</v>
      </c>
      <c r="O2909">
        <v>0</v>
      </c>
      <c r="P2909">
        <f t="shared" si="276"/>
        <v>2</v>
      </c>
      <c r="Q2909" t="s">
        <v>36</v>
      </c>
      <c r="R2909">
        <v>1</v>
      </c>
      <c r="S2909">
        <f t="shared" si="271"/>
        <v>0</v>
      </c>
      <c r="T2909">
        <f t="shared" si="272"/>
        <v>2</v>
      </c>
      <c r="Z2909" s="5">
        <v>0.11</v>
      </c>
      <c r="AA2909">
        <v>0</v>
      </c>
      <c r="AB2909" s="6">
        <v>38.51</v>
      </c>
      <c r="AC2909" s="8">
        <f t="shared" si="273"/>
        <v>847.21999999999991</v>
      </c>
      <c r="AE2909" s="8">
        <f t="shared" si="274"/>
        <v>847.21999999999991</v>
      </c>
      <c r="AG2909" t="str">
        <f t="shared" si="275"/>
        <v/>
      </c>
    </row>
    <row r="2910" spans="1:38" x14ac:dyDescent="0.35">
      <c r="A2910">
        <v>2909</v>
      </c>
      <c r="C2910">
        <v>204</v>
      </c>
      <c r="D2910">
        <v>565</v>
      </c>
      <c r="E2910" t="s">
        <v>46</v>
      </c>
      <c r="F2910" t="s">
        <v>34</v>
      </c>
      <c r="G2910">
        <v>52.218891139999997</v>
      </c>
      <c r="H2910">
        <v>126.33110050000001</v>
      </c>
      <c r="M2910" t="s">
        <v>72</v>
      </c>
      <c r="N2910">
        <v>0</v>
      </c>
      <c r="O2910">
        <v>-10</v>
      </c>
      <c r="P2910">
        <f t="shared" si="276"/>
        <v>10</v>
      </c>
      <c r="Q2910" t="s">
        <v>69</v>
      </c>
      <c r="R2910">
        <v>2</v>
      </c>
      <c r="S2910">
        <f t="shared" si="271"/>
        <v>10</v>
      </c>
      <c r="T2910">
        <f t="shared" si="272"/>
        <v>0</v>
      </c>
      <c r="U2910" t="s">
        <v>38</v>
      </c>
      <c r="V2910" t="s">
        <v>39</v>
      </c>
      <c r="Z2910" s="5">
        <v>0.93</v>
      </c>
      <c r="AA2910" s="11">
        <v>0</v>
      </c>
      <c r="AB2910" s="6">
        <v>10.95</v>
      </c>
      <c r="AC2910" s="8">
        <f t="shared" si="273"/>
        <v>10183.5</v>
      </c>
      <c r="AE2910" s="8">
        <f t="shared" si="274"/>
        <v>10183.5</v>
      </c>
      <c r="AG2910" t="str">
        <f t="shared" si="275"/>
        <v/>
      </c>
    </row>
    <row r="2911" spans="1:38" x14ac:dyDescent="0.35">
      <c r="A2911">
        <v>2910</v>
      </c>
      <c r="C2911">
        <v>204</v>
      </c>
      <c r="D2911">
        <v>565</v>
      </c>
      <c r="E2911" t="s">
        <v>46</v>
      </c>
      <c r="F2911" t="s">
        <v>34</v>
      </c>
      <c r="G2911">
        <v>52.218891139999997</v>
      </c>
      <c r="H2911">
        <v>126.33110050000001</v>
      </c>
      <c r="M2911" t="s">
        <v>329</v>
      </c>
      <c r="N2911">
        <v>-10</v>
      </c>
      <c r="O2911">
        <v>-25</v>
      </c>
      <c r="P2911">
        <f t="shared" si="276"/>
        <v>15</v>
      </c>
      <c r="Q2911" t="s">
        <v>67</v>
      </c>
      <c r="R2911">
        <v>2</v>
      </c>
      <c r="S2911">
        <f t="shared" si="271"/>
        <v>15</v>
      </c>
      <c r="T2911">
        <f t="shared" si="272"/>
        <v>0</v>
      </c>
      <c r="U2911" t="s">
        <v>38</v>
      </c>
      <c r="V2911" t="s">
        <v>39</v>
      </c>
      <c r="Z2911" s="5">
        <v>0.86</v>
      </c>
      <c r="AA2911" s="11">
        <v>0</v>
      </c>
      <c r="AB2911" s="6">
        <v>3.92</v>
      </c>
      <c r="AC2911" s="8">
        <f t="shared" si="273"/>
        <v>5056.8</v>
      </c>
      <c r="AE2911" s="8">
        <f t="shared" si="274"/>
        <v>5056.8</v>
      </c>
      <c r="AG2911" t="str">
        <f t="shared" si="275"/>
        <v/>
      </c>
    </row>
    <row r="2912" spans="1:38" x14ac:dyDescent="0.35">
      <c r="A2912">
        <v>2911</v>
      </c>
      <c r="C2912">
        <v>204</v>
      </c>
      <c r="D2912">
        <v>565</v>
      </c>
      <c r="E2912" t="s">
        <v>46</v>
      </c>
      <c r="F2912" t="s">
        <v>34</v>
      </c>
      <c r="G2912">
        <v>52.218891139999997</v>
      </c>
      <c r="H2912">
        <v>126.33110050000001</v>
      </c>
      <c r="M2912" t="s">
        <v>60</v>
      </c>
      <c r="N2912">
        <v>-25</v>
      </c>
      <c r="O2912">
        <v>-40</v>
      </c>
      <c r="P2912">
        <f t="shared" si="276"/>
        <v>15</v>
      </c>
      <c r="Q2912" t="s">
        <v>69</v>
      </c>
      <c r="R2912">
        <v>2</v>
      </c>
      <c r="S2912">
        <f t="shared" si="271"/>
        <v>15</v>
      </c>
      <c r="T2912">
        <f t="shared" si="272"/>
        <v>0</v>
      </c>
      <c r="U2912" t="s">
        <v>38</v>
      </c>
      <c r="V2912" t="s">
        <v>39</v>
      </c>
      <c r="Z2912" s="5">
        <v>0.86</v>
      </c>
      <c r="AA2912" s="11">
        <v>0</v>
      </c>
      <c r="AB2912" s="6">
        <v>3.92</v>
      </c>
      <c r="AC2912" s="8">
        <f t="shared" si="273"/>
        <v>5056.8</v>
      </c>
      <c r="AE2912" s="8">
        <f t="shared" si="274"/>
        <v>5056.8</v>
      </c>
      <c r="AG2912" t="str">
        <f t="shared" si="275"/>
        <v/>
      </c>
    </row>
    <row r="2913" spans="1:38" x14ac:dyDescent="0.35">
      <c r="A2913">
        <v>2912</v>
      </c>
      <c r="B2913" s="1"/>
      <c r="C2913">
        <v>204</v>
      </c>
      <c r="D2913">
        <v>565</v>
      </c>
      <c r="E2913" s="1" t="s">
        <v>46</v>
      </c>
      <c r="F2913" t="s">
        <v>34</v>
      </c>
      <c r="G2913" s="1">
        <v>52.218891139999997</v>
      </c>
      <c r="H2913" s="1">
        <v>126.33110050000001</v>
      </c>
      <c r="I2913" s="1"/>
      <c r="J2913" s="1"/>
      <c r="K2913" s="1"/>
      <c r="L2913" s="1"/>
      <c r="M2913" s="1" t="s">
        <v>59</v>
      </c>
      <c r="N2913" s="1">
        <v>-40</v>
      </c>
      <c r="O2913" s="1">
        <v>-40</v>
      </c>
      <c r="P2913">
        <f t="shared" si="276"/>
        <v>0</v>
      </c>
      <c r="Q2913" s="1"/>
      <c r="R2913" s="1">
        <v>2</v>
      </c>
      <c r="S2913" s="1">
        <f t="shared" si="271"/>
        <v>0</v>
      </c>
      <c r="T2913" s="1">
        <f t="shared" si="272"/>
        <v>0</v>
      </c>
      <c r="U2913" t="s">
        <v>38</v>
      </c>
      <c r="V2913" t="s">
        <v>39</v>
      </c>
      <c r="W2913" s="1"/>
      <c r="X2913" s="1"/>
      <c r="Y2913" s="1"/>
      <c r="Z2913" s="5">
        <v>0</v>
      </c>
      <c r="AA2913" s="11">
        <v>0</v>
      </c>
      <c r="AB2913" s="6"/>
      <c r="AC2913" s="8">
        <f t="shared" si="273"/>
        <v>0</v>
      </c>
      <c r="AD2913" s="1"/>
      <c r="AE2913" s="10">
        <f t="shared" si="274"/>
        <v>0</v>
      </c>
      <c r="AF2913" s="1"/>
      <c r="AG2913" t="str">
        <f t="shared" si="275"/>
        <v/>
      </c>
      <c r="AI2913" s="1"/>
      <c r="AJ2913" s="1"/>
      <c r="AK2913" s="1"/>
      <c r="AL2913" s="1"/>
    </row>
    <row r="2914" spans="1:38" x14ac:dyDescent="0.35">
      <c r="A2914">
        <v>2913</v>
      </c>
      <c r="C2914">
        <v>119</v>
      </c>
      <c r="D2914">
        <v>566</v>
      </c>
      <c r="E2914" t="s">
        <v>88</v>
      </c>
      <c r="F2914" t="s">
        <v>89</v>
      </c>
      <c r="G2914">
        <v>52.218719479999997</v>
      </c>
      <c r="H2914">
        <v>126.33229830000001</v>
      </c>
      <c r="M2914" t="s">
        <v>54</v>
      </c>
      <c r="N2914">
        <v>33</v>
      </c>
      <c r="O2914">
        <v>32</v>
      </c>
      <c r="P2914">
        <f t="shared" si="276"/>
        <v>1</v>
      </c>
      <c r="Q2914" t="s">
        <v>36</v>
      </c>
      <c r="R2914">
        <v>1</v>
      </c>
      <c r="S2914">
        <f t="shared" si="271"/>
        <v>0</v>
      </c>
      <c r="T2914">
        <f t="shared" si="272"/>
        <v>1</v>
      </c>
      <c r="W2914">
        <f>SUM(S2914:S2919)</f>
        <v>40</v>
      </c>
      <c r="X2914">
        <f>SUM(T2914:T2919)</f>
        <v>33</v>
      </c>
      <c r="Y2914">
        <f>X2914+W2914</f>
        <v>73</v>
      </c>
      <c r="Z2914" s="5">
        <v>0.12</v>
      </c>
      <c r="AA2914">
        <v>0</v>
      </c>
      <c r="AB2914" s="6">
        <v>42.07</v>
      </c>
      <c r="AC2914" s="8">
        <f t="shared" si="273"/>
        <v>504.84</v>
      </c>
      <c r="AD2914" s="8">
        <f>SUM(AC2914:AC2919)</f>
        <v>33318.508000000002</v>
      </c>
      <c r="AE2914" s="8">
        <f t="shared" si="274"/>
        <v>504.84</v>
      </c>
      <c r="AF2914" s="8">
        <f>SUM(AE2914:AE2919)</f>
        <v>33318.508000000002</v>
      </c>
      <c r="AG2914">
        <f t="shared" si="275"/>
        <v>1</v>
      </c>
    </row>
    <row r="2915" spans="1:38" x14ac:dyDescent="0.35">
      <c r="A2915">
        <v>2914</v>
      </c>
      <c r="C2915">
        <v>119</v>
      </c>
      <c r="D2915">
        <v>566</v>
      </c>
      <c r="E2915" t="s">
        <v>88</v>
      </c>
      <c r="F2915" t="s">
        <v>89</v>
      </c>
      <c r="G2915">
        <v>52.218719479999997</v>
      </c>
      <c r="H2915">
        <v>126.33229830000001</v>
      </c>
      <c r="M2915" t="s">
        <v>47</v>
      </c>
      <c r="N2915">
        <v>32</v>
      </c>
      <c r="O2915">
        <v>20</v>
      </c>
      <c r="P2915">
        <f t="shared" si="276"/>
        <v>12</v>
      </c>
      <c r="Q2915" t="s">
        <v>36</v>
      </c>
      <c r="R2915">
        <v>1</v>
      </c>
      <c r="S2915">
        <f t="shared" si="271"/>
        <v>0</v>
      </c>
      <c r="T2915">
        <f t="shared" si="272"/>
        <v>12</v>
      </c>
      <c r="Z2915" s="5">
        <v>0.12</v>
      </c>
      <c r="AA2915">
        <v>0</v>
      </c>
      <c r="AB2915" s="6">
        <v>42.07</v>
      </c>
      <c r="AC2915" s="8">
        <f t="shared" si="273"/>
        <v>6058.08</v>
      </c>
      <c r="AE2915" s="8">
        <f t="shared" si="274"/>
        <v>6058.08</v>
      </c>
      <c r="AG2915" t="str">
        <f t="shared" si="275"/>
        <v/>
      </c>
    </row>
    <row r="2916" spans="1:38" x14ac:dyDescent="0.35">
      <c r="A2916">
        <v>2915</v>
      </c>
      <c r="C2916">
        <v>119</v>
      </c>
      <c r="D2916">
        <v>566</v>
      </c>
      <c r="E2916" t="s">
        <v>88</v>
      </c>
      <c r="F2916" t="s">
        <v>89</v>
      </c>
      <c r="G2916">
        <v>52.218719479999997</v>
      </c>
      <c r="H2916">
        <v>126.33229830000001</v>
      </c>
      <c r="M2916" t="s">
        <v>102</v>
      </c>
      <c r="N2916">
        <v>20</v>
      </c>
      <c r="O2916">
        <v>0</v>
      </c>
      <c r="P2916">
        <f t="shared" si="276"/>
        <v>20</v>
      </c>
      <c r="Q2916" t="s">
        <v>36</v>
      </c>
      <c r="R2916">
        <v>1</v>
      </c>
      <c r="S2916">
        <f t="shared" si="271"/>
        <v>0</v>
      </c>
      <c r="T2916">
        <f t="shared" si="272"/>
        <v>20</v>
      </c>
      <c r="Z2916" s="5">
        <v>0.21</v>
      </c>
      <c r="AA2916">
        <v>0</v>
      </c>
      <c r="AB2916" s="6">
        <v>35.51</v>
      </c>
      <c r="AC2916" s="8">
        <f t="shared" si="273"/>
        <v>14914.199999999999</v>
      </c>
      <c r="AE2916" s="8">
        <f t="shared" si="274"/>
        <v>14914.199999999999</v>
      </c>
      <c r="AG2916" t="str">
        <f t="shared" si="275"/>
        <v/>
      </c>
    </row>
    <row r="2917" spans="1:38" x14ac:dyDescent="0.35">
      <c r="A2917">
        <v>2916</v>
      </c>
      <c r="C2917">
        <v>132</v>
      </c>
      <c r="D2917">
        <v>566</v>
      </c>
      <c r="E2917" t="s">
        <v>88</v>
      </c>
      <c r="F2917" t="s">
        <v>89</v>
      </c>
      <c r="G2917">
        <v>52.218719479999997</v>
      </c>
      <c r="H2917">
        <v>126.33229830000001</v>
      </c>
      <c r="M2917" t="s">
        <v>90</v>
      </c>
      <c r="N2917">
        <v>0</v>
      </c>
      <c r="O2917">
        <v>-20</v>
      </c>
      <c r="P2917">
        <f t="shared" si="276"/>
        <v>20</v>
      </c>
      <c r="Q2917" t="s">
        <v>54</v>
      </c>
      <c r="R2917">
        <v>2</v>
      </c>
      <c r="S2917">
        <f t="shared" si="271"/>
        <v>20</v>
      </c>
      <c r="T2917">
        <f t="shared" si="272"/>
        <v>0</v>
      </c>
      <c r="U2917" t="s">
        <v>38</v>
      </c>
      <c r="V2917" t="s">
        <v>39</v>
      </c>
      <c r="Z2917" s="5">
        <v>1.56</v>
      </c>
      <c r="AA2917">
        <v>2</v>
      </c>
      <c r="AB2917" s="6">
        <v>1.38</v>
      </c>
      <c r="AC2917" s="8">
        <f t="shared" si="273"/>
        <v>4219.4880000000003</v>
      </c>
      <c r="AE2917" s="8">
        <f t="shared" si="274"/>
        <v>4219.4880000000003</v>
      </c>
      <c r="AG2917" t="str">
        <f t="shared" si="275"/>
        <v/>
      </c>
    </row>
    <row r="2918" spans="1:38" x14ac:dyDescent="0.35">
      <c r="A2918">
        <v>2917</v>
      </c>
      <c r="C2918">
        <v>132</v>
      </c>
      <c r="D2918">
        <v>566</v>
      </c>
      <c r="E2918" t="s">
        <v>88</v>
      </c>
      <c r="F2918" t="s">
        <v>89</v>
      </c>
      <c r="G2918">
        <v>52.218719479999997</v>
      </c>
      <c r="H2918">
        <v>126.33229830000001</v>
      </c>
      <c r="M2918" t="s">
        <v>48</v>
      </c>
      <c r="N2918">
        <v>-20</v>
      </c>
      <c r="O2918">
        <v>-30</v>
      </c>
      <c r="P2918">
        <f t="shared" si="276"/>
        <v>10</v>
      </c>
      <c r="Q2918" t="s">
        <v>69</v>
      </c>
      <c r="R2918">
        <v>2</v>
      </c>
      <c r="S2918">
        <f t="shared" si="271"/>
        <v>10</v>
      </c>
      <c r="T2918">
        <f t="shared" si="272"/>
        <v>0</v>
      </c>
      <c r="U2918" t="s">
        <v>38</v>
      </c>
      <c r="V2918" t="s">
        <v>73</v>
      </c>
      <c r="Z2918" s="5">
        <v>1.56</v>
      </c>
      <c r="AA2918">
        <v>0</v>
      </c>
      <c r="AB2918" s="6">
        <v>1.38</v>
      </c>
      <c r="AC2918" s="8">
        <f t="shared" si="273"/>
        <v>2152.8000000000002</v>
      </c>
      <c r="AE2918" s="8">
        <f t="shared" si="274"/>
        <v>2152.8000000000002</v>
      </c>
      <c r="AG2918" t="str">
        <f t="shared" si="275"/>
        <v/>
      </c>
    </row>
    <row r="2919" spans="1:38" x14ac:dyDescent="0.35">
      <c r="A2919">
        <v>2918</v>
      </c>
      <c r="B2919" s="1"/>
      <c r="C2919">
        <v>132</v>
      </c>
      <c r="D2919">
        <v>566</v>
      </c>
      <c r="E2919" s="1" t="s">
        <v>88</v>
      </c>
      <c r="F2919" t="s">
        <v>89</v>
      </c>
      <c r="G2919" s="1">
        <v>52.218719479999997</v>
      </c>
      <c r="H2919" s="1">
        <v>126.33229830000001</v>
      </c>
      <c r="I2919" s="1"/>
      <c r="J2919" s="1"/>
      <c r="K2919" s="1"/>
      <c r="L2919" s="1"/>
      <c r="M2919" s="1" t="s">
        <v>330</v>
      </c>
      <c r="N2919" s="1">
        <v>-30</v>
      </c>
      <c r="O2919" s="1">
        <v>-40</v>
      </c>
      <c r="P2919">
        <f t="shared" si="276"/>
        <v>10</v>
      </c>
      <c r="Q2919" s="1" t="s">
        <v>87</v>
      </c>
      <c r="R2919" s="1">
        <v>2</v>
      </c>
      <c r="S2919" s="1">
        <f t="shared" si="271"/>
        <v>10</v>
      </c>
      <c r="T2919" s="1">
        <f t="shared" si="272"/>
        <v>0</v>
      </c>
      <c r="U2919" t="s">
        <v>38</v>
      </c>
      <c r="V2919" t="s">
        <v>73</v>
      </c>
      <c r="W2919" s="1"/>
      <c r="X2919" s="1"/>
      <c r="Y2919" s="1"/>
      <c r="Z2919" s="5">
        <v>0.13</v>
      </c>
      <c r="AA2919" s="1">
        <v>0</v>
      </c>
      <c r="AB2919" s="6">
        <v>42.07</v>
      </c>
      <c r="AC2919" s="8">
        <f t="shared" si="273"/>
        <v>5469.1</v>
      </c>
      <c r="AD2919" s="1"/>
      <c r="AE2919" s="10">
        <f t="shared" si="274"/>
        <v>5469.1</v>
      </c>
      <c r="AF2919" s="1"/>
      <c r="AG2919" t="str">
        <f t="shared" si="275"/>
        <v/>
      </c>
      <c r="AI2919" s="1"/>
      <c r="AJ2919" s="1"/>
      <c r="AK2919" s="1"/>
      <c r="AL2919" s="1"/>
    </row>
    <row r="2920" spans="1:38" x14ac:dyDescent="0.35">
      <c r="A2920">
        <v>2919</v>
      </c>
      <c r="C2920">
        <v>409</v>
      </c>
      <c r="D2920">
        <v>567</v>
      </c>
      <c r="E2920" t="s">
        <v>33</v>
      </c>
      <c r="F2920" t="s">
        <v>34</v>
      </c>
      <c r="G2920">
        <v>52.228389739999997</v>
      </c>
      <c r="H2920">
        <v>126.3231964</v>
      </c>
      <c r="M2920" t="s">
        <v>54</v>
      </c>
      <c r="N2920">
        <v>13</v>
      </c>
      <c r="O2920">
        <v>11</v>
      </c>
      <c r="P2920">
        <f t="shared" si="276"/>
        <v>2</v>
      </c>
      <c r="Q2920" t="s">
        <v>36</v>
      </c>
      <c r="R2920">
        <v>1</v>
      </c>
      <c r="S2920">
        <f t="shared" si="271"/>
        <v>0</v>
      </c>
      <c r="T2920">
        <f t="shared" si="272"/>
        <v>2</v>
      </c>
      <c r="W2920">
        <f>SUM(S2920:S2924)</f>
        <v>49</v>
      </c>
      <c r="X2920">
        <f>SUM(T2920:T2924)</f>
        <v>13</v>
      </c>
      <c r="Y2920">
        <f>X2920+W2920</f>
        <v>62</v>
      </c>
      <c r="Z2920" s="5">
        <v>0.14000000000000001</v>
      </c>
      <c r="AA2920">
        <v>0</v>
      </c>
      <c r="AB2920" s="6">
        <v>43.21</v>
      </c>
      <c r="AC2920" s="8">
        <f t="shared" si="273"/>
        <v>1209.8800000000001</v>
      </c>
      <c r="AD2920" s="8">
        <f>SUM(AC2920:AC2924)</f>
        <v>14905.562</v>
      </c>
      <c r="AE2920" s="8">
        <f t="shared" si="274"/>
        <v>1209.8800000000001</v>
      </c>
      <c r="AF2920" s="8">
        <f>SUM(AE2920:AE2924)</f>
        <v>14905.562</v>
      </c>
      <c r="AG2920">
        <f t="shared" si="275"/>
        <v>1</v>
      </c>
    </row>
    <row r="2921" spans="1:38" x14ac:dyDescent="0.35">
      <c r="A2921">
        <v>2920</v>
      </c>
      <c r="C2921">
        <v>409</v>
      </c>
      <c r="D2921">
        <v>567</v>
      </c>
      <c r="E2921" t="s">
        <v>33</v>
      </c>
      <c r="F2921" t="s">
        <v>34</v>
      </c>
      <c r="G2921">
        <v>52.228389739999997</v>
      </c>
      <c r="H2921">
        <v>126.3231964</v>
      </c>
      <c r="M2921" t="s">
        <v>47</v>
      </c>
      <c r="N2921">
        <v>11</v>
      </c>
      <c r="O2921">
        <v>3</v>
      </c>
      <c r="P2921">
        <f t="shared" si="276"/>
        <v>8</v>
      </c>
      <c r="Q2921" t="s">
        <v>36</v>
      </c>
      <c r="R2921">
        <v>1</v>
      </c>
      <c r="S2921">
        <f t="shared" si="271"/>
        <v>0</v>
      </c>
      <c r="T2921">
        <f t="shared" si="272"/>
        <v>8</v>
      </c>
      <c r="Z2921" s="5">
        <v>0.14000000000000001</v>
      </c>
      <c r="AA2921">
        <v>0</v>
      </c>
      <c r="AB2921" s="6">
        <v>43.21</v>
      </c>
      <c r="AC2921" s="8">
        <f t="shared" si="273"/>
        <v>4839.5200000000004</v>
      </c>
      <c r="AE2921" s="8">
        <f t="shared" si="274"/>
        <v>4839.5200000000004</v>
      </c>
      <c r="AG2921" t="str">
        <f t="shared" si="275"/>
        <v/>
      </c>
    </row>
    <row r="2922" spans="1:38" x14ac:dyDescent="0.35">
      <c r="A2922">
        <v>2921</v>
      </c>
      <c r="C2922">
        <v>409</v>
      </c>
      <c r="D2922">
        <v>567</v>
      </c>
      <c r="E2922" t="s">
        <v>33</v>
      </c>
      <c r="F2922" t="s">
        <v>34</v>
      </c>
      <c r="G2922">
        <v>52.228389739999997</v>
      </c>
      <c r="H2922">
        <v>126.3231964</v>
      </c>
      <c r="M2922" t="s">
        <v>80</v>
      </c>
      <c r="N2922">
        <v>3</v>
      </c>
      <c r="O2922">
        <v>0</v>
      </c>
      <c r="P2922">
        <f t="shared" si="276"/>
        <v>3</v>
      </c>
      <c r="Q2922" t="s">
        <v>36</v>
      </c>
      <c r="R2922">
        <v>1</v>
      </c>
      <c r="S2922">
        <f t="shared" si="271"/>
        <v>0</v>
      </c>
      <c r="T2922">
        <f t="shared" si="272"/>
        <v>3</v>
      </c>
      <c r="Z2922" s="5">
        <v>0.14000000000000001</v>
      </c>
      <c r="AA2922">
        <v>0</v>
      </c>
      <c r="AB2922" s="6">
        <v>36.65</v>
      </c>
      <c r="AC2922" s="8">
        <f t="shared" si="273"/>
        <v>1539.3000000000002</v>
      </c>
      <c r="AE2922" s="8">
        <f t="shared" si="274"/>
        <v>1539.3000000000002</v>
      </c>
      <c r="AG2922" t="str">
        <f t="shared" si="275"/>
        <v/>
      </c>
    </row>
    <row r="2923" spans="1:38" x14ac:dyDescent="0.35">
      <c r="A2923">
        <v>2922</v>
      </c>
      <c r="C2923">
        <v>456</v>
      </c>
      <c r="D2923">
        <v>567</v>
      </c>
      <c r="E2923" t="s">
        <v>33</v>
      </c>
      <c r="F2923" t="s">
        <v>34</v>
      </c>
      <c r="G2923">
        <v>52.228389739999997</v>
      </c>
      <c r="H2923">
        <v>126.3231964</v>
      </c>
      <c r="M2923" t="s">
        <v>72</v>
      </c>
      <c r="N2923">
        <v>0</v>
      </c>
      <c r="O2923">
        <v>-28</v>
      </c>
      <c r="P2923">
        <f t="shared" si="276"/>
        <v>28</v>
      </c>
      <c r="Q2923" t="s">
        <v>43</v>
      </c>
      <c r="R2923">
        <v>2</v>
      </c>
      <c r="S2923">
        <f t="shared" si="271"/>
        <v>28</v>
      </c>
      <c r="T2923">
        <f t="shared" si="272"/>
        <v>0</v>
      </c>
      <c r="U2923" t="s">
        <v>38</v>
      </c>
      <c r="V2923" t="s">
        <v>73</v>
      </c>
      <c r="Z2923" s="5">
        <v>1.31</v>
      </c>
      <c r="AA2923">
        <v>65</v>
      </c>
      <c r="AB2923" s="6">
        <v>4.74</v>
      </c>
      <c r="AC2923" s="8">
        <f t="shared" si="273"/>
        <v>6085.2119999999995</v>
      </c>
      <c r="AE2923" s="8">
        <f t="shared" si="274"/>
        <v>6085.2119999999995</v>
      </c>
      <c r="AG2923" t="str">
        <f t="shared" si="275"/>
        <v/>
      </c>
    </row>
    <row r="2924" spans="1:38" x14ac:dyDescent="0.35">
      <c r="A2924">
        <v>2923</v>
      </c>
      <c r="B2924" s="1"/>
      <c r="C2924">
        <v>456</v>
      </c>
      <c r="D2924">
        <v>567</v>
      </c>
      <c r="E2924" s="1" t="s">
        <v>33</v>
      </c>
      <c r="F2924" t="s">
        <v>34</v>
      </c>
      <c r="G2924" s="1">
        <v>52.228389739999997</v>
      </c>
      <c r="H2924" s="1">
        <v>126.3231964</v>
      </c>
      <c r="I2924" s="1"/>
      <c r="J2924" s="1"/>
      <c r="K2924" s="1"/>
      <c r="L2924" s="1"/>
      <c r="M2924" s="1" t="s">
        <v>48</v>
      </c>
      <c r="N2924" s="1">
        <v>-28</v>
      </c>
      <c r="O2924" s="1">
        <v>-49</v>
      </c>
      <c r="P2924">
        <f t="shared" si="276"/>
        <v>21</v>
      </c>
      <c r="Q2924" s="1" t="s">
        <v>43</v>
      </c>
      <c r="R2924" s="1">
        <v>2</v>
      </c>
      <c r="S2924" s="1">
        <f t="shared" si="271"/>
        <v>21</v>
      </c>
      <c r="T2924" s="1">
        <f t="shared" si="272"/>
        <v>0</v>
      </c>
      <c r="U2924" t="s">
        <v>38</v>
      </c>
      <c r="V2924" t="s">
        <v>73</v>
      </c>
      <c r="W2924" s="1"/>
      <c r="X2924" s="1"/>
      <c r="Y2924" s="1"/>
      <c r="Z2924" s="5">
        <v>1.38</v>
      </c>
      <c r="AA2924" s="1">
        <v>75</v>
      </c>
      <c r="AB2924" s="6">
        <v>1.7</v>
      </c>
      <c r="AC2924" s="8">
        <f t="shared" si="273"/>
        <v>1231.6499999999999</v>
      </c>
      <c r="AD2924" s="1"/>
      <c r="AE2924" s="10">
        <f t="shared" si="274"/>
        <v>1231.6499999999999</v>
      </c>
      <c r="AF2924" s="1"/>
      <c r="AG2924" t="str">
        <f t="shared" si="275"/>
        <v/>
      </c>
      <c r="AI2924" s="1"/>
      <c r="AJ2924" s="1"/>
      <c r="AK2924" s="1"/>
      <c r="AL2924" s="1"/>
    </row>
    <row r="2925" spans="1:38" x14ac:dyDescent="0.35">
      <c r="A2925">
        <v>2924</v>
      </c>
      <c r="C2925">
        <v>798</v>
      </c>
      <c r="D2925">
        <v>568</v>
      </c>
      <c r="E2925" t="s">
        <v>33</v>
      </c>
      <c r="F2925" t="s">
        <v>34</v>
      </c>
      <c r="G2925">
        <v>50.737831120000003</v>
      </c>
      <c r="H2925">
        <v>127.8943024</v>
      </c>
      <c r="M2925" t="s">
        <v>55</v>
      </c>
      <c r="N2925">
        <v>50</v>
      </c>
      <c r="O2925">
        <v>49</v>
      </c>
      <c r="P2925">
        <f t="shared" si="276"/>
        <v>1</v>
      </c>
      <c r="Q2925" t="s">
        <v>36</v>
      </c>
      <c r="R2925">
        <v>1</v>
      </c>
      <c r="S2925">
        <f t="shared" si="271"/>
        <v>0</v>
      </c>
      <c r="T2925">
        <f t="shared" si="272"/>
        <v>1</v>
      </c>
      <c r="W2925">
        <f>SUM(S2925:S2928)</f>
        <v>50</v>
      </c>
      <c r="X2925">
        <f>SUM(T2925:T2928)</f>
        <v>50</v>
      </c>
      <c r="Y2925">
        <f>X2925+W2925</f>
        <v>100</v>
      </c>
      <c r="Z2925" s="5">
        <v>0.14000000000000001</v>
      </c>
      <c r="AA2925">
        <v>0</v>
      </c>
      <c r="AB2925" s="6">
        <v>43.21</v>
      </c>
      <c r="AC2925" s="8">
        <f t="shared" si="273"/>
        <v>604.94000000000005</v>
      </c>
      <c r="AD2925" s="8">
        <f>SUM(AC2925:AC2928)</f>
        <v>35258.012500000004</v>
      </c>
      <c r="AE2925" s="8">
        <f t="shared" si="274"/>
        <v>604.94000000000005</v>
      </c>
      <c r="AF2925" s="8">
        <f>SUM(AE2925:AE2928)</f>
        <v>35258.012500000004</v>
      </c>
      <c r="AG2925">
        <f t="shared" si="275"/>
        <v>1</v>
      </c>
    </row>
    <row r="2926" spans="1:38" x14ac:dyDescent="0.35">
      <c r="A2926">
        <v>2925</v>
      </c>
      <c r="C2926">
        <v>798</v>
      </c>
      <c r="D2926">
        <v>568</v>
      </c>
      <c r="E2926" t="s">
        <v>33</v>
      </c>
      <c r="F2926" t="s">
        <v>34</v>
      </c>
      <c r="G2926">
        <v>50.737831120000003</v>
      </c>
      <c r="H2926">
        <v>127.8943024</v>
      </c>
      <c r="M2926" t="s">
        <v>66</v>
      </c>
      <c r="N2926">
        <v>49</v>
      </c>
      <c r="O2926">
        <v>0</v>
      </c>
      <c r="P2926">
        <f t="shared" si="276"/>
        <v>49</v>
      </c>
      <c r="Q2926" t="s">
        <v>36</v>
      </c>
      <c r="R2926">
        <v>1</v>
      </c>
      <c r="S2926">
        <f t="shared" si="271"/>
        <v>0</v>
      </c>
      <c r="T2926">
        <f t="shared" si="272"/>
        <v>49</v>
      </c>
      <c r="Z2926" s="5">
        <v>0.14000000000000001</v>
      </c>
      <c r="AA2926">
        <v>0</v>
      </c>
      <c r="AB2926" s="6">
        <v>43.21</v>
      </c>
      <c r="AC2926" s="8">
        <f t="shared" si="273"/>
        <v>29642.060000000005</v>
      </c>
      <c r="AE2926" s="8">
        <f t="shared" si="274"/>
        <v>29642.060000000005</v>
      </c>
      <c r="AG2926" t="str">
        <f t="shared" si="275"/>
        <v/>
      </c>
    </row>
    <row r="2927" spans="1:38" x14ac:dyDescent="0.35">
      <c r="A2927">
        <v>2926</v>
      </c>
      <c r="C2927">
        <v>858</v>
      </c>
      <c r="D2927">
        <v>568</v>
      </c>
      <c r="E2927" t="s">
        <v>33</v>
      </c>
      <c r="F2927" t="s">
        <v>34</v>
      </c>
      <c r="G2927">
        <v>50.737831120000003</v>
      </c>
      <c r="H2927">
        <v>127.8943024</v>
      </c>
      <c r="M2927" t="s">
        <v>44</v>
      </c>
      <c r="N2927">
        <v>0</v>
      </c>
      <c r="O2927">
        <v>-9</v>
      </c>
      <c r="P2927">
        <f t="shared" si="276"/>
        <v>9</v>
      </c>
      <c r="Q2927" t="s">
        <v>53</v>
      </c>
      <c r="R2927">
        <v>2</v>
      </c>
      <c r="S2927">
        <f t="shared" si="271"/>
        <v>9</v>
      </c>
      <c r="T2927">
        <f t="shared" si="272"/>
        <v>0</v>
      </c>
      <c r="U2927" t="s">
        <v>38</v>
      </c>
      <c r="V2927" t="s">
        <v>39</v>
      </c>
      <c r="Z2927" s="5">
        <v>1.63</v>
      </c>
      <c r="AA2927">
        <v>75</v>
      </c>
      <c r="AB2927" s="6">
        <v>0.55000000000000004</v>
      </c>
      <c r="AC2927" s="8">
        <f t="shared" si="273"/>
        <v>201.71249999999995</v>
      </c>
      <c r="AE2927" s="8">
        <f t="shared" si="274"/>
        <v>201.71249999999995</v>
      </c>
      <c r="AG2927" t="str">
        <f t="shared" si="275"/>
        <v/>
      </c>
    </row>
    <row r="2928" spans="1:38" x14ac:dyDescent="0.35">
      <c r="A2928">
        <v>2927</v>
      </c>
      <c r="B2928" s="1"/>
      <c r="C2928">
        <v>858</v>
      </c>
      <c r="D2928">
        <v>568</v>
      </c>
      <c r="E2928" s="1" t="s">
        <v>33</v>
      </c>
      <c r="F2928" t="s">
        <v>34</v>
      </c>
      <c r="G2928" s="1">
        <v>50.737831120000003</v>
      </c>
      <c r="H2928" s="1">
        <v>127.8943024</v>
      </c>
      <c r="I2928" s="1"/>
      <c r="J2928" s="1"/>
      <c r="K2928" s="1"/>
      <c r="L2928" s="1"/>
      <c r="M2928" s="1" t="s">
        <v>48</v>
      </c>
      <c r="N2928" s="1">
        <v>-9</v>
      </c>
      <c r="O2928" s="1">
        <v>-50</v>
      </c>
      <c r="P2928">
        <f t="shared" si="276"/>
        <v>41</v>
      </c>
      <c r="Q2928" s="1" t="s">
        <v>53</v>
      </c>
      <c r="R2928" s="1">
        <v>2</v>
      </c>
      <c r="S2928" s="1">
        <f t="shared" si="271"/>
        <v>41</v>
      </c>
      <c r="T2928" s="1">
        <f t="shared" si="272"/>
        <v>0</v>
      </c>
      <c r="U2928" t="s">
        <v>38</v>
      </c>
      <c r="V2928" t="s">
        <v>39</v>
      </c>
      <c r="W2928" s="1"/>
      <c r="X2928" s="1"/>
      <c r="Y2928" s="1"/>
      <c r="Z2928" s="5">
        <v>1.38</v>
      </c>
      <c r="AA2928" s="1">
        <v>50</v>
      </c>
      <c r="AB2928" s="6">
        <v>1.7</v>
      </c>
      <c r="AC2928" s="8">
        <f t="shared" si="273"/>
        <v>4809.2999999999993</v>
      </c>
      <c r="AD2928" s="1"/>
      <c r="AE2928" s="10">
        <f t="shared" si="274"/>
        <v>4809.2999999999993</v>
      </c>
      <c r="AF2928" s="1"/>
      <c r="AG2928" t="str">
        <f t="shared" si="275"/>
        <v/>
      </c>
      <c r="AI2928" s="1"/>
      <c r="AJ2928" s="1"/>
      <c r="AK2928" s="1"/>
      <c r="AL2928" s="1"/>
    </row>
    <row r="2929" spans="1:38" x14ac:dyDescent="0.35">
      <c r="A2929" s="17">
        <v>2928</v>
      </c>
      <c r="B2929" s="17"/>
      <c r="C2929">
        <v>412</v>
      </c>
      <c r="D2929" s="17">
        <v>569</v>
      </c>
      <c r="E2929" s="17" t="s">
        <v>46</v>
      </c>
      <c r="F2929" s="17" t="s">
        <v>34</v>
      </c>
      <c r="G2929" s="17">
        <v>51.357440949999997</v>
      </c>
      <c r="H2929" s="17">
        <v>127.29360200000001</v>
      </c>
      <c r="I2929" s="17"/>
      <c r="J2929" s="17"/>
      <c r="K2929" s="17"/>
      <c r="L2929" s="17"/>
      <c r="M2929" s="17" t="s">
        <v>57</v>
      </c>
      <c r="N2929" s="17">
        <v>0</v>
      </c>
      <c r="O2929" s="17">
        <v>-5</v>
      </c>
      <c r="P2929" s="17">
        <f t="shared" si="276"/>
        <v>5</v>
      </c>
      <c r="Q2929" s="17"/>
      <c r="R2929" s="17">
        <v>2</v>
      </c>
      <c r="S2929" s="17">
        <f t="shared" si="271"/>
        <v>5</v>
      </c>
      <c r="T2929" s="17">
        <f t="shared" si="272"/>
        <v>0</v>
      </c>
      <c r="U2929" t="s">
        <v>38</v>
      </c>
      <c r="V2929" t="s">
        <v>39</v>
      </c>
      <c r="W2929" s="17">
        <f>SUM(S2929:S2930)</f>
        <v>35</v>
      </c>
      <c r="X2929" s="17">
        <f>SUM(T2929:T2930)</f>
        <v>0</v>
      </c>
      <c r="Y2929" s="17">
        <f>X2929+W2929</f>
        <v>35</v>
      </c>
      <c r="Z2929" s="5">
        <v>0.93</v>
      </c>
      <c r="AA2929" s="17">
        <v>0</v>
      </c>
      <c r="AB2929" s="6">
        <v>10.95</v>
      </c>
      <c r="AC2929" s="25">
        <f t="shared" si="273"/>
        <v>5091.75</v>
      </c>
      <c r="AD2929" s="25">
        <f>SUM(AC2929:AC2930)</f>
        <v>18886.229999999996</v>
      </c>
      <c r="AE2929" s="25">
        <f t="shared" si="274"/>
        <v>5091.75</v>
      </c>
      <c r="AF2929" s="25">
        <f>SUM(AE2929:AE2930)</f>
        <v>18886.229999999996</v>
      </c>
      <c r="AG2929" s="17">
        <f t="shared" si="275"/>
        <v>1</v>
      </c>
      <c r="AI2929" s="17"/>
      <c r="AJ2929" s="17"/>
      <c r="AK2929" s="17"/>
      <c r="AL2929" s="17"/>
    </row>
    <row r="2930" spans="1:38" x14ac:dyDescent="0.35">
      <c r="A2930" s="17">
        <v>2929</v>
      </c>
      <c r="B2930" s="26"/>
      <c r="C2930">
        <v>412</v>
      </c>
      <c r="D2930" s="17">
        <v>569</v>
      </c>
      <c r="E2930" s="26" t="s">
        <v>46</v>
      </c>
      <c r="F2930" s="17" t="s">
        <v>34</v>
      </c>
      <c r="G2930" s="26">
        <v>51.357440949999997</v>
      </c>
      <c r="H2930" s="26">
        <v>127.29360200000001</v>
      </c>
      <c r="I2930" s="26"/>
      <c r="J2930" s="26"/>
      <c r="K2930" s="26"/>
      <c r="L2930" s="26"/>
      <c r="M2930" s="26" t="s">
        <v>101</v>
      </c>
      <c r="N2930" s="26">
        <v>-5</v>
      </c>
      <c r="O2930" s="26">
        <v>-35</v>
      </c>
      <c r="P2930" s="17">
        <f t="shared" si="276"/>
        <v>30</v>
      </c>
      <c r="Q2930" s="26" t="s">
        <v>67</v>
      </c>
      <c r="R2930" s="26">
        <v>2</v>
      </c>
      <c r="S2930" s="26">
        <f t="shared" si="271"/>
        <v>30</v>
      </c>
      <c r="T2930" s="26">
        <f t="shared" si="272"/>
        <v>0</v>
      </c>
      <c r="U2930" t="s">
        <v>56</v>
      </c>
      <c r="V2930" t="s">
        <v>39</v>
      </c>
      <c r="W2930" s="26"/>
      <c r="X2930" s="26"/>
      <c r="Y2930" s="26"/>
      <c r="Z2930" s="5">
        <v>1.38</v>
      </c>
      <c r="AA2930" s="26">
        <v>15</v>
      </c>
      <c r="AB2930" s="6">
        <v>3.92</v>
      </c>
      <c r="AC2930" s="25">
        <f t="shared" si="273"/>
        <v>13794.479999999996</v>
      </c>
      <c r="AD2930" s="26"/>
      <c r="AE2930" s="27">
        <f t="shared" si="274"/>
        <v>13794.479999999996</v>
      </c>
      <c r="AF2930" s="26"/>
      <c r="AG2930" s="17" t="str">
        <f t="shared" si="275"/>
        <v/>
      </c>
      <c r="AI2930" s="26"/>
      <c r="AJ2930" s="26"/>
      <c r="AK2930" s="26"/>
      <c r="AL2930" s="26"/>
    </row>
    <row r="2931" spans="1:38" x14ac:dyDescent="0.35">
      <c r="A2931">
        <v>2930</v>
      </c>
      <c r="C2931">
        <v>85</v>
      </c>
      <c r="D2931">
        <v>570</v>
      </c>
      <c r="E2931" t="s">
        <v>33</v>
      </c>
      <c r="F2931" t="s">
        <v>34</v>
      </c>
      <c r="G2931">
        <v>50.660110469999999</v>
      </c>
      <c r="H2931">
        <v>128.01739499999999</v>
      </c>
      <c r="M2931" t="s">
        <v>37</v>
      </c>
      <c r="N2931">
        <v>11</v>
      </c>
      <c r="O2931">
        <v>9</v>
      </c>
      <c r="P2931">
        <f t="shared" si="276"/>
        <v>2</v>
      </c>
      <c r="Q2931" t="s">
        <v>36</v>
      </c>
      <c r="R2931">
        <v>1</v>
      </c>
      <c r="S2931">
        <f t="shared" si="271"/>
        <v>0</v>
      </c>
      <c r="T2931">
        <f t="shared" si="272"/>
        <v>2</v>
      </c>
      <c r="W2931">
        <f>SUM(S2931:S2937)</f>
        <v>53</v>
      </c>
      <c r="X2931">
        <f>SUM(T2931:T2937)</f>
        <v>11</v>
      </c>
      <c r="Y2931">
        <f>X2931+W2931</f>
        <v>64</v>
      </c>
      <c r="Z2931" s="5">
        <v>0.14000000000000001</v>
      </c>
      <c r="AA2931">
        <v>0</v>
      </c>
      <c r="AB2931" s="6">
        <v>43.21</v>
      </c>
      <c r="AC2931" s="8">
        <f t="shared" si="273"/>
        <v>1209.8800000000001</v>
      </c>
      <c r="AD2931" s="8">
        <f>SUM(AC2931:AC2937)</f>
        <v>13144.760000000002</v>
      </c>
      <c r="AE2931" s="8">
        <f t="shared" si="274"/>
        <v>1209.8800000000001</v>
      </c>
      <c r="AF2931" s="8">
        <f>SUM(AE2931:AE2937)</f>
        <v>13144.760000000002</v>
      </c>
      <c r="AG2931">
        <f t="shared" si="275"/>
        <v>1</v>
      </c>
    </row>
    <row r="2932" spans="1:38" x14ac:dyDescent="0.35">
      <c r="A2932">
        <v>2931</v>
      </c>
      <c r="C2932">
        <v>85</v>
      </c>
      <c r="D2932">
        <v>570</v>
      </c>
      <c r="E2932" t="s">
        <v>33</v>
      </c>
      <c r="F2932" t="s">
        <v>34</v>
      </c>
      <c r="G2932">
        <v>50.660110469999999</v>
      </c>
      <c r="H2932">
        <v>128.01739499999999</v>
      </c>
      <c r="M2932" t="s">
        <v>40</v>
      </c>
      <c r="N2932">
        <v>9</v>
      </c>
      <c r="O2932">
        <v>5</v>
      </c>
      <c r="P2932">
        <f t="shared" si="276"/>
        <v>4</v>
      </c>
      <c r="Q2932" t="s">
        <v>36</v>
      </c>
      <c r="R2932">
        <v>1</v>
      </c>
      <c r="S2932">
        <f t="shared" si="271"/>
        <v>0</v>
      </c>
      <c r="T2932">
        <f t="shared" si="272"/>
        <v>4</v>
      </c>
      <c r="Z2932" s="5">
        <v>0.14000000000000001</v>
      </c>
      <c r="AA2932">
        <v>0</v>
      </c>
      <c r="AB2932" s="6">
        <v>43.21</v>
      </c>
      <c r="AC2932" s="8">
        <f t="shared" si="273"/>
        <v>2419.7600000000002</v>
      </c>
      <c r="AE2932" s="8">
        <f t="shared" si="274"/>
        <v>2419.7600000000002</v>
      </c>
      <c r="AG2932" t="str">
        <f t="shared" si="275"/>
        <v/>
      </c>
    </row>
    <row r="2933" spans="1:38" x14ac:dyDescent="0.35">
      <c r="A2933">
        <v>2932</v>
      </c>
      <c r="C2933">
        <v>85</v>
      </c>
      <c r="D2933">
        <v>570</v>
      </c>
      <c r="E2933" t="s">
        <v>33</v>
      </c>
      <c r="F2933" t="s">
        <v>34</v>
      </c>
      <c r="G2933">
        <v>50.660110469999999</v>
      </c>
      <c r="H2933">
        <v>128.01739499999999</v>
      </c>
      <c r="M2933" t="s">
        <v>41</v>
      </c>
      <c r="N2933">
        <v>5</v>
      </c>
      <c r="O2933">
        <v>0</v>
      </c>
      <c r="P2933">
        <f t="shared" si="276"/>
        <v>5</v>
      </c>
      <c r="Q2933" t="s">
        <v>36</v>
      </c>
      <c r="R2933">
        <v>1</v>
      </c>
      <c r="S2933">
        <f t="shared" si="271"/>
        <v>0</v>
      </c>
      <c r="T2933">
        <f t="shared" si="272"/>
        <v>5</v>
      </c>
      <c r="Z2933" s="5">
        <v>0.14000000000000001</v>
      </c>
      <c r="AA2933">
        <v>0</v>
      </c>
      <c r="AB2933" s="6">
        <v>36.65</v>
      </c>
      <c r="AC2933" s="8">
        <f t="shared" si="273"/>
        <v>2565.5</v>
      </c>
      <c r="AE2933" s="8">
        <f t="shared" si="274"/>
        <v>2565.5</v>
      </c>
      <c r="AG2933" t="str">
        <f t="shared" si="275"/>
        <v/>
      </c>
    </row>
    <row r="2934" spans="1:38" x14ac:dyDescent="0.35">
      <c r="A2934">
        <v>2933</v>
      </c>
      <c r="C2934">
        <v>98</v>
      </c>
      <c r="D2934">
        <v>570</v>
      </c>
      <c r="E2934" t="s">
        <v>33</v>
      </c>
      <c r="F2934" t="s">
        <v>34</v>
      </c>
      <c r="G2934">
        <v>50.660110469999999</v>
      </c>
      <c r="H2934">
        <v>128.01739499999999</v>
      </c>
      <c r="M2934" t="s">
        <v>57</v>
      </c>
      <c r="N2934">
        <v>0</v>
      </c>
      <c r="O2934">
        <v>-5</v>
      </c>
      <c r="P2934">
        <f t="shared" si="276"/>
        <v>5</v>
      </c>
      <c r="Q2934" t="s">
        <v>69</v>
      </c>
      <c r="R2934">
        <v>2</v>
      </c>
      <c r="S2934">
        <f t="shared" si="271"/>
        <v>5</v>
      </c>
      <c r="T2934">
        <f t="shared" si="272"/>
        <v>0</v>
      </c>
      <c r="U2934" t="s">
        <v>56</v>
      </c>
      <c r="V2934" t="s">
        <v>39</v>
      </c>
      <c r="Z2934" s="5">
        <v>1.31</v>
      </c>
      <c r="AA2934">
        <v>20</v>
      </c>
      <c r="AB2934" s="6">
        <v>4.74</v>
      </c>
      <c r="AC2934" s="8">
        <f t="shared" si="273"/>
        <v>2483.7600000000002</v>
      </c>
      <c r="AE2934" s="8">
        <f t="shared" si="274"/>
        <v>2483.7600000000002</v>
      </c>
      <c r="AG2934" t="str">
        <f t="shared" si="275"/>
        <v/>
      </c>
    </row>
    <row r="2935" spans="1:38" x14ac:dyDescent="0.35">
      <c r="A2935">
        <v>2934</v>
      </c>
      <c r="C2935">
        <v>98</v>
      </c>
      <c r="D2935">
        <v>570</v>
      </c>
      <c r="E2935" t="s">
        <v>33</v>
      </c>
      <c r="F2935" t="s">
        <v>34</v>
      </c>
      <c r="G2935">
        <v>50.660110469999999</v>
      </c>
      <c r="H2935">
        <v>128.01739499999999</v>
      </c>
      <c r="M2935" t="s">
        <v>60</v>
      </c>
      <c r="N2935">
        <v>-5</v>
      </c>
      <c r="O2935">
        <v>-49</v>
      </c>
      <c r="P2935">
        <f t="shared" si="276"/>
        <v>44</v>
      </c>
      <c r="Q2935" t="s">
        <v>69</v>
      </c>
      <c r="R2935">
        <v>2</v>
      </c>
      <c r="S2935">
        <f t="shared" si="271"/>
        <v>44</v>
      </c>
      <c r="T2935">
        <f t="shared" si="272"/>
        <v>0</v>
      </c>
      <c r="U2935" t="s">
        <v>56</v>
      </c>
      <c r="V2935" t="s">
        <v>39</v>
      </c>
      <c r="Z2935" s="5">
        <v>0.87</v>
      </c>
      <c r="AA2935">
        <v>60</v>
      </c>
      <c r="AB2935" s="6">
        <v>1.7</v>
      </c>
      <c r="AC2935" s="8">
        <f t="shared" si="273"/>
        <v>2603.04</v>
      </c>
      <c r="AE2935" s="8">
        <f t="shared" si="274"/>
        <v>2603.04</v>
      </c>
      <c r="AG2935" t="str">
        <f t="shared" si="275"/>
        <v/>
      </c>
    </row>
    <row r="2936" spans="1:38" x14ac:dyDescent="0.35">
      <c r="A2936">
        <v>2935</v>
      </c>
      <c r="C2936">
        <v>98</v>
      </c>
      <c r="D2936">
        <v>570</v>
      </c>
      <c r="E2936" t="s">
        <v>33</v>
      </c>
      <c r="F2936" t="s">
        <v>34</v>
      </c>
      <c r="G2936">
        <v>50.660110469999999</v>
      </c>
      <c r="H2936">
        <v>128.01739499999999</v>
      </c>
      <c r="M2936" t="s">
        <v>106</v>
      </c>
      <c r="N2936">
        <v>-49</v>
      </c>
      <c r="O2936">
        <v>-53</v>
      </c>
      <c r="P2936">
        <f t="shared" si="276"/>
        <v>4</v>
      </c>
      <c r="Q2936" t="s">
        <v>69</v>
      </c>
      <c r="R2936">
        <v>2</v>
      </c>
      <c r="S2936">
        <f t="shared" si="271"/>
        <v>4</v>
      </c>
      <c r="T2936">
        <f t="shared" si="272"/>
        <v>0</v>
      </c>
      <c r="U2936" t="s">
        <v>56</v>
      </c>
      <c r="V2936" t="s">
        <v>39</v>
      </c>
      <c r="Z2936" s="5">
        <v>1.31</v>
      </c>
      <c r="AA2936">
        <v>25</v>
      </c>
      <c r="AB2936" s="6">
        <v>4.74</v>
      </c>
      <c r="AC2936" s="8">
        <f t="shared" si="273"/>
        <v>1862.8200000000002</v>
      </c>
      <c r="AE2936" s="8">
        <f t="shared" si="274"/>
        <v>1862.8200000000002</v>
      </c>
      <c r="AG2936" t="str">
        <f t="shared" si="275"/>
        <v/>
      </c>
    </row>
    <row r="2937" spans="1:38" x14ac:dyDescent="0.35">
      <c r="A2937">
        <v>2936</v>
      </c>
      <c r="B2937" s="1"/>
      <c r="C2937">
        <v>98</v>
      </c>
      <c r="D2937">
        <v>570</v>
      </c>
      <c r="E2937" s="1" t="s">
        <v>33</v>
      </c>
      <c r="F2937" t="s">
        <v>34</v>
      </c>
      <c r="G2937" s="1">
        <v>50.660110469999999</v>
      </c>
      <c r="H2937" s="1">
        <v>128.01739499999999</v>
      </c>
      <c r="I2937" s="1"/>
      <c r="J2937" s="1"/>
      <c r="K2937" s="1"/>
      <c r="L2937" s="1"/>
      <c r="M2937" s="1" t="s">
        <v>48</v>
      </c>
      <c r="N2937" s="1">
        <v>-53</v>
      </c>
      <c r="O2937" s="1">
        <v>-53</v>
      </c>
      <c r="P2937">
        <f t="shared" si="276"/>
        <v>0</v>
      </c>
      <c r="Q2937" s="1" t="s">
        <v>69</v>
      </c>
      <c r="R2937" s="1">
        <v>2</v>
      </c>
      <c r="S2937" s="1">
        <f t="shared" si="271"/>
        <v>0</v>
      </c>
      <c r="T2937" s="1">
        <f t="shared" si="272"/>
        <v>0</v>
      </c>
      <c r="U2937" t="s">
        <v>56</v>
      </c>
      <c r="V2937" t="s">
        <v>331</v>
      </c>
      <c r="W2937" s="1"/>
      <c r="X2937" s="1"/>
      <c r="Y2937" s="1"/>
      <c r="Z2937" s="5">
        <v>1.38</v>
      </c>
      <c r="AA2937" s="1">
        <v>60</v>
      </c>
      <c r="AB2937" s="6">
        <v>1.7</v>
      </c>
      <c r="AC2937" s="8">
        <f t="shared" si="273"/>
        <v>0</v>
      </c>
      <c r="AD2937" s="1"/>
      <c r="AE2937" s="10">
        <f t="shared" si="274"/>
        <v>0</v>
      </c>
      <c r="AF2937" s="1"/>
      <c r="AG2937" t="str">
        <f t="shared" si="275"/>
        <v/>
      </c>
      <c r="AI2937" s="1"/>
      <c r="AJ2937" s="1"/>
      <c r="AK2937" s="1"/>
      <c r="AL2937" s="1"/>
    </row>
    <row r="2938" spans="1:38" x14ac:dyDescent="0.35">
      <c r="A2938">
        <v>2937</v>
      </c>
      <c r="C2938">
        <v>22</v>
      </c>
      <c r="D2938">
        <v>571</v>
      </c>
      <c r="E2938" t="s">
        <v>33</v>
      </c>
      <c r="F2938" t="s">
        <v>34</v>
      </c>
      <c r="G2938">
        <v>50.656471250000003</v>
      </c>
      <c r="H2938">
        <v>128.03179929999999</v>
      </c>
      <c r="M2938" t="s">
        <v>55</v>
      </c>
      <c r="N2938">
        <v>30</v>
      </c>
      <c r="O2938">
        <v>29</v>
      </c>
      <c r="P2938">
        <f t="shared" si="276"/>
        <v>1</v>
      </c>
      <c r="Q2938" t="s">
        <v>36</v>
      </c>
      <c r="R2938">
        <v>1</v>
      </c>
      <c r="S2938">
        <f t="shared" si="271"/>
        <v>0</v>
      </c>
      <c r="T2938">
        <f t="shared" si="272"/>
        <v>1</v>
      </c>
      <c r="W2938">
        <f>SUM(S2938:S2941)</f>
        <v>60</v>
      </c>
      <c r="X2938">
        <f>SUM(T2938:T2941)</f>
        <v>30</v>
      </c>
      <c r="Y2938">
        <f>X2938+W2938</f>
        <v>90</v>
      </c>
      <c r="Z2938" s="5">
        <v>0.14000000000000001</v>
      </c>
      <c r="AA2938">
        <v>0</v>
      </c>
      <c r="AB2938" s="6">
        <v>43.21</v>
      </c>
      <c r="AC2938" s="8">
        <f t="shared" si="273"/>
        <v>604.94000000000005</v>
      </c>
      <c r="AD2938" s="8">
        <f>SUM(AC2938:AC2941)</f>
        <v>19799.48</v>
      </c>
      <c r="AE2938" s="8">
        <f t="shared" si="274"/>
        <v>604.94000000000005</v>
      </c>
      <c r="AF2938" s="8">
        <f>SUM(AE2938:AE2941)</f>
        <v>19799.48</v>
      </c>
      <c r="AG2938">
        <f t="shared" si="275"/>
        <v>1</v>
      </c>
    </row>
    <row r="2939" spans="1:38" x14ac:dyDescent="0.35">
      <c r="A2939">
        <v>2938</v>
      </c>
      <c r="C2939">
        <v>22</v>
      </c>
      <c r="D2939">
        <v>571</v>
      </c>
      <c r="E2939" t="s">
        <v>33</v>
      </c>
      <c r="F2939" t="s">
        <v>34</v>
      </c>
      <c r="G2939">
        <v>50.656471250000003</v>
      </c>
      <c r="H2939">
        <v>128.03179929999999</v>
      </c>
      <c r="M2939" t="s">
        <v>66</v>
      </c>
      <c r="N2939">
        <v>29</v>
      </c>
      <c r="O2939">
        <v>28</v>
      </c>
      <c r="P2939">
        <f t="shared" si="276"/>
        <v>1</v>
      </c>
      <c r="Q2939" t="s">
        <v>36</v>
      </c>
      <c r="R2939">
        <v>1</v>
      </c>
      <c r="S2939">
        <f t="shared" si="271"/>
        <v>0</v>
      </c>
      <c r="T2939">
        <f t="shared" si="272"/>
        <v>1</v>
      </c>
      <c r="Z2939" s="5">
        <v>0.14000000000000001</v>
      </c>
      <c r="AA2939">
        <v>0</v>
      </c>
      <c r="AB2939" s="6">
        <v>43.21</v>
      </c>
      <c r="AC2939" s="8">
        <f t="shared" si="273"/>
        <v>604.94000000000005</v>
      </c>
      <c r="AE2939" s="8">
        <f t="shared" si="274"/>
        <v>604.94000000000005</v>
      </c>
      <c r="AG2939" t="str">
        <f t="shared" si="275"/>
        <v/>
      </c>
    </row>
    <row r="2940" spans="1:38" x14ac:dyDescent="0.35">
      <c r="A2940">
        <v>2939</v>
      </c>
      <c r="C2940">
        <v>22</v>
      </c>
      <c r="D2940">
        <v>571</v>
      </c>
      <c r="E2940" t="s">
        <v>33</v>
      </c>
      <c r="F2940" t="s">
        <v>34</v>
      </c>
      <c r="G2940">
        <v>50.656471250000003</v>
      </c>
      <c r="H2940">
        <v>128.03179929999999</v>
      </c>
      <c r="M2940" t="s">
        <v>140</v>
      </c>
      <c r="N2940">
        <v>28</v>
      </c>
      <c r="O2940">
        <v>0</v>
      </c>
      <c r="P2940">
        <f t="shared" si="276"/>
        <v>28</v>
      </c>
      <c r="Q2940" t="s">
        <v>36</v>
      </c>
      <c r="R2940">
        <v>1</v>
      </c>
      <c r="S2940">
        <f t="shared" si="271"/>
        <v>0</v>
      </c>
      <c r="T2940">
        <f t="shared" si="272"/>
        <v>28</v>
      </c>
      <c r="Z2940" s="5">
        <v>0.14000000000000001</v>
      </c>
      <c r="AA2940">
        <v>0</v>
      </c>
      <c r="AB2940" s="6">
        <v>36.65</v>
      </c>
      <c r="AC2940" s="8">
        <f t="shared" si="273"/>
        <v>14366.800000000001</v>
      </c>
      <c r="AE2940" s="8">
        <f t="shared" si="274"/>
        <v>14366.800000000001</v>
      </c>
      <c r="AG2940" t="str">
        <f t="shared" si="275"/>
        <v/>
      </c>
    </row>
    <row r="2941" spans="1:38" x14ac:dyDescent="0.35">
      <c r="A2941">
        <v>2940</v>
      </c>
      <c r="B2941" s="1"/>
      <c r="C2941">
        <v>30</v>
      </c>
      <c r="D2941">
        <v>571</v>
      </c>
      <c r="E2941" s="1" t="s">
        <v>33</v>
      </c>
      <c r="F2941" t="s">
        <v>34</v>
      </c>
      <c r="G2941" s="1">
        <v>50.656471250000003</v>
      </c>
      <c r="H2941" s="1">
        <v>128.03179929999999</v>
      </c>
      <c r="I2941" s="1"/>
      <c r="J2941" s="1"/>
      <c r="K2941" s="1"/>
      <c r="L2941" s="1"/>
      <c r="M2941" s="1" t="s">
        <v>48</v>
      </c>
      <c r="N2941" s="1">
        <v>0</v>
      </c>
      <c r="O2941" s="1">
        <v>-60</v>
      </c>
      <c r="P2941">
        <f t="shared" si="276"/>
        <v>60</v>
      </c>
      <c r="Q2941" s="1" t="s">
        <v>69</v>
      </c>
      <c r="R2941" s="1">
        <v>2</v>
      </c>
      <c r="S2941" s="1">
        <f t="shared" si="271"/>
        <v>60</v>
      </c>
      <c r="T2941" s="1">
        <f t="shared" si="272"/>
        <v>0</v>
      </c>
      <c r="U2941" t="s">
        <v>56</v>
      </c>
      <c r="V2941" t="s">
        <v>331</v>
      </c>
      <c r="W2941" s="1"/>
      <c r="X2941" s="1"/>
      <c r="Y2941" s="1"/>
      <c r="Z2941" s="5">
        <v>1.38</v>
      </c>
      <c r="AA2941" s="1">
        <v>70</v>
      </c>
      <c r="AB2941" s="6">
        <v>1.7</v>
      </c>
      <c r="AC2941" s="8">
        <f t="shared" si="273"/>
        <v>4222.7999999999984</v>
      </c>
      <c r="AD2941" s="1"/>
      <c r="AE2941" s="10">
        <f t="shared" si="274"/>
        <v>4222.7999999999984</v>
      </c>
      <c r="AF2941" s="1"/>
      <c r="AG2941" t="str">
        <f t="shared" si="275"/>
        <v/>
      </c>
      <c r="AI2941" s="1"/>
      <c r="AJ2941" s="1"/>
      <c r="AK2941" s="1"/>
      <c r="AL2941" s="1"/>
    </row>
    <row r="2942" spans="1:38" x14ac:dyDescent="0.35">
      <c r="A2942">
        <v>2941</v>
      </c>
      <c r="C2942">
        <v>181</v>
      </c>
      <c r="D2942">
        <v>572</v>
      </c>
      <c r="E2942" t="s">
        <v>59</v>
      </c>
      <c r="F2942" t="s">
        <v>111</v>
      </c>
      <c r="G2942">
        <v>52.287170410000002</v>
      </c>
      <c r="H2942">
        <v>126.40609739999999</v>
      </c>
      <c r="M2942" t="s">
        <v>54</v>
      </c>
      <c r="N2942">
        <v>7</v>
      </c>
      <c r="O2942">
        <v>6</v>
      </c>
      <c r="P2942">
        <f t="shared" si="276"/>
        <v>1</v>
      </c>
      <c r="Q2942" t="s">
        <v>36</v>
      </c>
      <c r="R2942">
        <v>1</v>
      </c>
      <c r="S2942">
        <f t="shared" si="271"/>
        <v>0</v>
      </c>
      <c r="T2942">
        <f t="shared" si="272"/>
        <v>1</v>
      </c>
      <c r="W2942">
        <f>SUM(S2942:S2947)</f>
        <v>50</v>
      </c>
      <c r="X2942">
        <f>SUM(T2942:T2947)</f>
        <v>7</v>
      </c>
      <c r="Y2942">
        <f>X2942+W2942</f>
        <v>57</v>
      </c>
      <c r="Z2942" s="5">
        <v>0.11</v>
      </c>
      <c r="AA2942">
        <v>0</v>
      </c>
      <c r="AB2942" s="6">
        <v>25.58</v>
      </c>
      <c r="AC2942" s="8">
        <f t="shared" si="273"/>
        <v>281.37999999999994</v>
      </c>
      <c r="AD2942" s="8">
        <f>SUM(AC2942:AC2947)</f>
        <v>4297.2599999999993</v>
      </c>
      <c r="AE2942" s="8">
        <f t="shared" si="274"/>
        <v>281.37999999999994</v>
      </c>
      <c r="AF2942" s="8">
        <f>SUM(AE2942:AE2947)</f>
        <v>4297.2599999999993</v>
      </c>
      <c r="AG2942">
        <f t="shared" si="275"/>
        <v>1</v>
      </c>
    </row>
    <row r="2943" spans="1:38" x14ac:dyDescent="0.35">
      <c r="A2943">
        <v>2942</v>
      </c>
      <c r="C2943">
        <v>181</v>
      </c>
      <c r="D2943">
        <v>572</v>
      </c>
      <c r="E2943" t="s">
        <v>59</v>
      </c>
      <c r="F2943" t="s">
        <v>111</v>
      </c>
      <c r="G2943">
        <v>52.287170410000002</v>
      </c>
      <c r="H2943">
        <v>126.40609739999999</v>
      </c>
      <c r="M2943" t="s">
        <v>47</v>
      </c>
      <c r="N2943">
        <v>6</v>
      </c>
      <c r="O2943">
        <v>3</v>
      </c>
      <c r="P2943">
        <f t="shared" si="276"/>
        <v>3</v>
      </c>
      <c r="Q2943" t="s">
        <v>36</v>
      </c>
      <c r="R2943">
        <v>1</v>
      </c>
      <c r="S2943">
        <f t="shared" si="271"/>
        <v>0</v>
      </c>
      <c r="T2943">
        <f t="shared" si="272"/>
        <v>3</v>
      </c>
      <c r="Z2943" s="5">
        <v>0.11</v>
      </c>
      <c r="AA2943">
        <v>0</v>
      </c>
      <c r="AB2943" s="6">
        <v>25.58</v>
      </c>
      <c r="AC2943" s="8">
        <f t="shared" si="273"/>
        <v>844.13999999999976</v>
      </c>
      <c r="AE2943" s="8">
        <f t="shared" si="274"/>
        <v>844.13999999999976</v>
      </c>
      <c r="AG2943" t="str">
        <f t="shared" si="275"/>
        <v/>
      </c>
    </row>
    <row r="2944" spans="1:38" x14ac:dyDescent="0.35">
      <c r="A2944">
        <v>2943</v>
      </c>
      <c r="C2944">
        <v>181</v>
      </c>
      <c r="D2944">
        <v>572</v>
      </c>
      <c r="E2944" t="s">
        <v>59</v>
      </c>
      <c r="F2944" t="s">
        <v>111</v>
      </c>
      <c r="G2944">
        <v>52.287170410000002</v>
      </c>
      <c r="H2944">
        <v>126.40609739999999</v>
      </c>
      <c r="M2944" t="s">
        <v>40</v>
      </c>
      <c r="N2944">
        <v>3</v>
      </c>
      <c r="O2944">
        <v>0</v>
      </c>
      <c r="P2944">
        <f t="shared" si="276"/>
        <v>3</v>
      </c>
      <c r="Q2944" t="s">
        <v>36</v>
      </c>
      <c r="R2944">
        <v>1</v>
      </c>
      <c r="S2944">
        <f t="shared" si="271"/>
        <v>0</v>
      </c>
      <c r="T2944">
        <f t="shared" si="272"/>
        <v>3</v>
      </c>
      <c r="Z2944" s="5">
        <v>0.11</v>
      </c>
      <c r="AA2944">
        <v>0</v>
      </c>
      <c r="AB2944" s="6">
        <v>25.58</v>
      </c>
      <c r="AC2944" s="8">
        <f t="shared" si="273"/>
        <v>844.13999999999976</v>
      </c>
      <c r="AE2944" s="8">
        <f t="shared" si="274"/>
        <v>844.13999999999976</v>
      </c>
      <c r="AG2944" t="str">
        <f t="shared" si="275"/>
        <v/>
      </c>
    </row>
    <row r="2945" spans="1:38" x14ac:dyDescent="0.35">
      <c r="A2945">
        <v>2944</v>
      </c>
      <c r="C2945">
        <v>194</v>
      </c>
      <c r="D2945">
        <v>572</v>
      </c>
      <c r="E2945" t="s">
        <v>59</v>
      </c>
      <c r="F2945" t="s">
        <v>111</v>
      </c>
      <c r="G2945">
        <v>52.287170410000002</v>
      </c>
      <c r="H2945">
        <v>126.40609739999999</v>
      </c>
      <c r="M2945" t="s">
        <v>233</v>
      </c>
      <c r="N2945">
        <v>0</v>
      </c>
      <c r="O2945">
        <v>-5</v>
      </c>
      <c r="P2945">
        <f t="shared" si="276"/>
        <v>5</v>
      </c>
      <c r="Q2945" t="s">
        <v>67</v>
      </c>
      <c r="R2945">
        <v>2</v>
      </c>
      <c r="S2945">
        <f t="shared" si="271"/>
        <v>5</v>
      </c>
      <c r="T2945">
        <f t="shared" si="272"/>
        <v>0</v>
      </c>
      <c r="U2945" t="s">
        <v>56</v>
      </c>
      <c r="V2945" t="s">
        <v>331</v>
      </c>
      <c r="Z2945" s="5">
        <v>1.1000000000000001</v>
      </c>
      <c r="AA2945">
        <v>0</v>
      </c>
      <c r="AB2945" s="6">
        <v>0.92</v>
      </c>
      <c r="AC2945" s="8">
        <f t="shared" si="273"/>
        <v>506.00000000000011</v>
      </c>
      <c r="AE2945" s="8">
        <f t="shared" si="274"/>
        <v>506.00000000000011</v>
      </c>
      <c r="AG2945" t="str">
        <f t="shared" si="275"/>
        <v/>
      </c>
    </row>
    <row r="2946" spans="1:38" x14ac:dyDescent="0.35">
      <c r="A2946">
        <v>2945</v>
      </c>
      <c r="C2946">
        <v>194</v>
      </c>
      <c r="D2946">
        <v>572</v>
      </c>
      <c r="E2946" t="s">
        <v>59</v>
      </c>
      <c r="F2946" t="s">
        <v>111</v>
      </c>
      <c r="G2946">
        <v>52.287170410000002</v>
      </c>
      <c r="H2946">
        <v>126.40609739999999</v>
      </c>
      <c r="M2946" t="s">
        <v>234</v>
      </c>
      <c r="N2946">
        <v>-5</v>
      </c>
      <c r="O2946">
        <v>-45</v>
      </c>
      <c r="P2946">
        <f t="shared" si="276"/>
        <v>40</v>
      </c>
      <c r="Q2946" t="s">
        <v>53</v>
      </c>
      <c r="R2946">
        <v>2</v>
      </c>
      <c r="S2946">
        <f t="shared" ref="S2946:S3009" si="277">IF(R2946=1,0,P2946)</f>
        <v>40</v>
      </c>
      <c r="T2946">
        <f t="shared" ref="T2946:T3009" si="278">IF(R2946=1,P2946,0)</f>
        <v>0</v>
      </c>
      <c r="U2946" t="s">
        <v>38</v>
      </c>
      <c r="V2946" t="s">
        <v>44</v>
      </c>
      <c r="Z2946" s="5">
        <v>1.1000000000000001</v>
      </c>
      <c r="AA2946">
        <v>60</v>
      </c>
      <c r="AB2946" s="6">
        <v>0.92</v>
      </c>
      <c r="AC2946" s="8">
        <f t="shared" ref="AC2946:AC3009" si="279">Z2946*AB2946/100*P2946*100*100*((100-AA2946)/100)</f>
        <v>1619.2000000000005</v>
      </c>
      <c r="AE2946" s="8">
        <f t="shared" ref="AE2946:AE3009" si="280">Z2946*AB2946/100*P2946*100*100*((100-AA2946)/100)</f>
        <v>1619.2000000000005</v>
      </c>
      <c r="AG2946" t="str">
        <f t="shared" ref="AG2946:AG3009" si="281">IF(D2945&lt;&gt;D2946,1,"")</f>
        <v/>
      </c>
    </row>
    <row r="2947" spans="1:38" x14ac:dyDescent="0.35">
      <c r="A2947">
        <v>2946</v>
      </c>
      <c r="B2947" s="1"/>
      <c r="C2947">
        <v>194</v>
      </c>
      <c r="D2947">
        <v>572</v>
      </c>
      <c r="E2947" s="1" t="s">
        <v>59</v>
      </c>
      <c r="F2947" t="s">
        <v>111</v>
      </c>
      <c r="G2947" s="1">
        <v>52.287170410000002</v>
      </c>
      <c r="H2947" s="1">
        <v>126.40609739999999</v>
      </c>
      <c r="I2947" s="1"/>
      <c r="J2947" s="1"/>
      <c r="K2947" s="1"/>
      <c r="L2947" s="1"/>
      <c r="M2947" s="1" t="s">
        <v>332</v>
      </c>
      <c r="N2947" s="1">
        <v>-45</v>
      </c>
      <c r="O2947" s="1">
        <v>-50</v>
      </c>
      <c r="P2947">
        <f t="shared" si="276"/>
        <v>5</v>
      </c>
      <c r="Q2947" s="1" t="s">
        <v>53</v>
      </c>
      <c r="R2947" s="1">
        <v>2</v>
      </c>
      <c r="S2947" s="1">
        <f t="shared" si="277"/>
        <v>5</v>
      </c>
      <c r="T2947" s="1">
        <f t="shared" si="278"/>
        <v>0</v>
      </c>
      <c r="U2947" t="s">
        <v>38</v>
      </c>
      <c r="V2947" t="s">
        <v>44</v>
      </c>
      <c r="W2947" s="1"/>
      <c r="X2947" s="1"/>
      <c r="Y2947" s="1"/>
      <c r="Z2947" s="5">
        <v>1.1000000000000001</v>
      </c>
      <c r="AA2947" s="1">
        <v>60</v>
      </c>
      <c r="AB2947" s="6">
        <v>0.92</v>
      </c>
      <c r="AC2947" s="8">
        <f t="shared" si="279"/>
        <v>202.40000000000006</v>
      </c>
      <c r="AD2947" s="1"/>
      <c r="AE2947" s="10">
        <f t="shared" si="280"/>
        <v>202.40000000000006</v>
      </c>
      <c r="AF2947" s="1"/>
      <c r="AG2947" t="str">
        <f t="shared" si="281"/>
        <v/>
      </c>
      <c r="AI2947" s="1"/>
      <c r="AJ2947" s="1"/>
      <c r="AK2947" s="1"/>
      <c r="AL2947" s="1"/>
    </row>
    <row r="2948" spans="1:38" x14ac:dyDescent="0.35">
      <c r="A2948">
        <v>2947</v>
      </c>
      <c r="C2948">
        <v>188</v>
      </c>
      <c r="D2948">
        <v>573</v>
      </c>
      <c r="E2948" t="s">
        <v>59</v>
      </c>
      <c r="F2948" t="s">
        <v>111</v>
      </c>
      <c r="G2948">
        <v>52.287448879999999</v>
      </c>
      <c r="H2948">
        <v>126.4059982</v>
      </c>
      <c r="M2948" t="s">
        <v>37</v>
      </c>
      <c r="N2948">
        <v>6</v>
      </c>
      <c r="O2948">
        <v>5</v>
      </c>
      <c r="P2948">
        <f t="shared" si="276"/>
        <v>1</v>
      </c>
      <c r="Q2948" t="s">
        <v>36</v>
      </c>
      <c r="R2948">
        <v>1</v>
      </c>
      <c r="S2948">
        <f t="shared" si="277"/>
        <v>0</v>
      </c>
      <c r="T2948">
        <f t="shared" si="278"/>
        <v>1</v>
      </c>
      <c r="W2948">
        <f>SUM(S2948:S2953)</f>
        <v>55</v>
      </c>
      <c r="X2948">
        <f>SUM(T2948:T2953)</f>
        <v>6</v>
      </c>
      <c r="Y2948">
        <f>X2948+W2948</f>
        <v>61</v>
      </c>
      <c r="Z2948" s="5">
        <v>0.11</v>
      </c>
      <c r="AA2948">
        <v>0</v>
      </c>
      <c r="AB2948" s="6">
        <v>25.58</v>
      </c>
      <c r="AC2948" s="8">
        <f t="shared" si="279"/>
        <v>281.37999999999994</v>
      </c>
      <c r="AD2948" s="8">
        <f>SUM(AC2948:AC2953)</f>
        <v>8137.4520000000011</v>
      </c>
      <c r="AE2948" s="8">
        <f t="shared" si="280"/>
        <v>281.37999999999994</v>
      </c>
      <c r="AF2948" s="8">
        <f>SUM(AE2948:AE2953)</f>
        <v>8137.4520000000011</v>
      </c>
      <c r="AG2948">
        <f t="shared" si="281"/>
        <v>1</v>
      </c>
    </row>
    <row r="2949" spans="1:38" x14ac:dyDescent="0.35">
      <c r="A2949">
        <v>2948</v>
      </c>
      <c r="C2949">
        <v>188</v>
      </c>
      <c r="D2949">
        <v>573</v>
      </c>
      <c r="E2949" t="s">
        <v>59</v>
      </c>
      <c r="F2949" t="s">
        <v>111</v>
      </c>
      <c r="G2949">
        <v>52.287448879999999</v>
      </c>
      <c r="H2949">
        <v>126.4059982</v>
      </c>
      <c r="M2949" t="s">
        <v>47</v>
      </c>
      <c r="N2949">
        <v>5</v>
      </c>
      <c r="O2949">
        <v>1</v>
      </c>
      <c r="P2949">
        <f t="shared" si="276"/>
        <v>4</v>
      </c>
      <c r="Q2949" t="s">
        <v>36</v>
      </c>
      <c r="R2949">
        <v>1</v>
      </c>
      <c r="S2949">
        <f t="shared" si="277"/>
        <v>0</v>
      </c>
      <c r="T2949">
        <f t="shared" si="278"/>
        <v>4</v>
      </c>
      <c r="Z2949" s="5">
        <v>0.11</v>
      </c>
      <c r="AA2949">
        <v>0</v>
      </c>
      <c r="AB2949" s="6">
        <v>25.58</v>
      </c>
      <c r="AC2949" s="8">
        <f t="shared" si="279"/>
        <v>1125.5199999999998</v>
      </c>
      <c r="AE2949" s="8">
        <f t="shared" si="280"/>
        <v>1125.5199999999998</v>
      </c>
      <c r="AG2949" t="str">
        <f t="shared" si="281"/>
        <v/>
      </c>
    </row>
    <row r="2950" spans="1:38" x14ac:dyDescent="0.35">
      <c r="A2950">
        <v>2949</v>
      </c>
      <c r="C2950">
        <v>188</v>
      </c>
      <c r="D2950">
        <v>573</v>
      </c>
      <c r="E2950" t="s">
        <v>59</v>
      </c>
      <c r="F2950" t="s">
        <v>111</v>
      </c>
      <c r="G2950">
        <v>52.287448879999999</v>
      </c>
      <c r="H2950">
        <v>126.4059982</v>
      </c>
      <c r="M2950" t="s">
        <v>41</v>
      </c>
      <c r="N2950">
        <v>1</v>
      </c>
      <c r="O2950">
        <v>0</v>
      </c>
      <c r="P2950">
        <f t="shared" si="276"/>
        <v>1</v>
      </c>
      <c r="Q2950" t="s">
        <v>36</v>
      </c>
      <c r="R2950">
        <v>1</v>
      </c>
      <c r="S2950">
        <f t="shared" si="277"/>
        <v>0</v>
      </c>
      <c r="T2950">
        <f t="shared" si="278"/>
        <v>1</v>
      </c>
      <c r="Z2950" s="5">
        <v>0.55000000000000004</v>
      </c>
      <c r="AA2950">
        <v>0</v>
      </c>
      <c r="AB2950" s="6">
        <v>19.02</v>
      </c>
      <c r="AC2950" s="8">
        <f t="shared" si="279"/>
        <v>1046.1000000000001</v>
      </c>
      <c r="AE2950" s="8">
        <f t="shared" si="280"/>
        <v>1046.1000000000001</v>
      </c>
      <c r="AG2950" t="str">
        <f t="shared" si="281"/>
        <v/>
      </c>
    </row>
    <row r="2951" spans="1:38" x14ac:dyDescent="0.35">
      <c r="A2951">
        <v>2950</v>
      </c>
      <c r="C2951">
        <v>201</v>
      </c>
      <c r="D2951">
        <v>573</v>
      </c>
      <c r="E2951" t="s">
        <v>59</v>
      </c>
      <c r="F2951" t="s">
        <v>111</v>
      </c>
      <c r="G2951">
        <v>52.287448879999999</v>
      </c>
      <c r="H2951">
        <v>126.4059982</v>
      </c>
      <c r="M2951" t="s">
        <v>57</v>
      </c>
      <c r="N2951">
        <v>0</v>
      </c>
      <c r="O2951">
        <v>-1</v>
      </c>
      <c r="P2951">
        <f t="shared" si="276"/>
        <v>1</v>
      </c>
      <c r="Q2951" t="s">
        <v>43</v>
      </c>
      <c r="R2951">
        <v>2</v>
      </c>
      <c r="S2951">
        <f t="shared" si="277"/>
        <v>1</v>
      </c>
      <c r="T2951">
        <f t="shared" si="278"/>
        <v>0</v>
      </c>
      <c r="U2951" t="s">
        <v>38</v>
      </c>
      <c r="V2951" t="s">
        <v>44</v>
      </c>
      <c r="Z2951" s="5">
        <v>0.97</v>
      </c>
      <c r="AA2951">
        <v>0</v>
      </c>
      <c r="AB2951" s="6">
        <v>7.94</v>
      </c>
      <c r="AC2951" s="8">
        <f t="shared" si="279"/>
        <v>770.18000000000006</v>
      </c>
      <c r="AE2951" s="8">
        <f t="shared" si="280"/>
        <v>770.18000000000006</v>
      </c>
      <c r="AG2951" t="str">
        <f t="shared" si="281"/>
        <v/>
      </c>
    </row>
    <row r="2952" spans="1:38" x14ac:dyDescent="0.35">
      <c r="A2952">
        <v>2951</v>
      </c>
      <c r="C2952">
        <v>201</v>
      </c>
      <c r="D2952">
        <v>573</v>
      </c>
      <c r="E2952" t="s">
        <v>59</v>
      </c>
      <c r="F2952" t="s">
        <v>111</v>
      </c>
      <c r="G2952">
        <v>52.287448879999999</v>
      </c>
      <c r="H2952">
        <v>126.4059982</v>
      </c>
      <c r="M2952" t="s">
        <v>79</v>
      </c>
      <c r="N2952">
        <v>-1</v>
      </c>
      <c r="O2952">
        <v>-45</v>
      </c>
      <c r="P2952">
        <f t="shared" si="276"/>
        <v>44</v>
      </c>
      <c r="Q2952" t="s">
        <v>53</v>
      </c>
      <c r="R2952">
        <v>2</v>
      </c>
      <c r="S2952">
        <f t="shared" si="277"/>
        <v>44</v>
      </c>
      <c r="T2952">
        <f t="shared" si="278"/>
        <v>0</v>
      </c>
      <c r="U2952" t="s">
        <v>38</v>
      </c>
      <c r="V2952" t="s">
        <v>44</v>
      </c>
      <c r="Z2952" s="5">
        <v>1.1000000000000001</v>
      </c>
      <c r="AA2952">
        <v>1</v>
      </c>
      <c r="AB2952" s="6">
        <v>0.92</v>
      </c>
      <c r="AC2952" s="8">
        <f t="shared" si="279"/>
        <v>4408.2720000000008</v>
      </c>
      <c r="AE2952" s="8">
        <f t="shared" si="280"/>
        <v>4408.2720000000008</v>
      </c>
      <c r="AG2952" t="str">
        <f t="shared" si="281"/>
        <v/>
      </c>
    </row>
    <row r="2953" spans="1:38" x14ac:dyDescent="0.35">
      <c r="A2953">
        <v>2952</v>
      </c>
      <c r="B2953" s="1"/>
      <c r="C2953">
        <v>201</v>
      </c>
      <c r="D2953">
        <v>573</v>
      </c>
      <c r="E2953" s="1" t="s">
        <v>59</v>
      </c>
      <c r="F2953" t="s">
        <v>111</v>
      </c>
      <c r="G2953" s="1">
        <v>52.287448879999999</v>
      </c>
      <c r="H2953" s="1">
        <v>126.4059982</v>
      </c>
      <c r="I2953" s="1"/>
      <c r="J2953" s="1"/>
      <c r="K2953" s="1"/>
      <c r="L2953" s="1"/>
      <c r="M2953" s="1" t="s">
        <v>84</v>
      </c>
      <c r="N2953" s="1">
        <v>-45</v>
      </c>
      <c r="O2953" s="1">
        <v>-55</v>
      </c>
      <c r="P2953">
        <f t="shared" si="276"/>
        <v>10</v>
      </c>
      <c r="Q2953" s="1" t="s">
        <v>53</v>
      </c>
      <c r="R2953" s="1">
        <v>2</v>
      </c>
      <c r="S2953" s="1">
        <f t="shared" si="277"/>
        <v>10</v>
      </c>
      <c r="T2953" s="1">
        <f t="shared" si="278"/>
        <v>0</v>
      </c>
      <c r="U2953" t="s">
        <v>38</v>
      </c>
      <c r="V2953" t="s">
        <v>44</v>
      </c>
      <c r="W2953" s="1"/>
      <c r="X2953" s="1"/>
      <c r="Y2953" s="1"/>
      <c r="Z2953" s="5">
        <v>1.1000000000000001</v>
      </c>
      <c r="AA2953" s="1">
        <v>50</v>
      </c>
      <c r="AB2953" s="6">
        <v>0.92</v>
      </c>
      <c r="AC2953" s="8">
        <f t="shared" si="279"/>
        <v>506.00000000000011</v>
      </c>
      <c r="AD2953" s="1"/>
      <c r="AE2953" s="10">
        <f t="shared" si="280"/>
        <v>506.00000000000011</v>
      </c>
      <c r="AF2953" s="1"/>
      <c r="AG2953" t="str">
        <f t="shared" si="281"/>
        <v/>
      </c>
      <c r="AI2953" s="1"/>
      <c r="AJ2953" s="1"/>
      <c r="AK2953" s="1"/>
      <c r="AL2953" s="1"/>
    </row>
    <row r="2954" spans="1:38" x14ac:dyDescent="0.35">
      <c r="A2954">
        <v>2953</v>
      </c>
      <c r="C2954">
        <v>766</v>
      </c>
      <c r="D2954">
        <v>574</v>
      </c>
      <c r="E2954" t="s">
        <v>135</v>
      </c>
      <c r="F2954" t="s">
        <v>111</v>
      </c>
      <c r="G2954">
        <v>50.66794968</v>
      </c>
      <c r="H2954">
        <v>128.06230160000001</v>
      </c>
      <c r="M2954" t="s">
        <v>37</v>
      </c>
      <c r="N2954">
        <v>2</v>
      </c>
      <c r="O2954">
        <v>0</v>
      </c>
      <c r="P2954">
        <f t="shared" si="276"/>
        <v>2</v>
      </c>
      <c r="Q2954" t="s">
        <v>36</v>
      </c>
      <c r="R2954">
        <v>1</v>
      </c>
      <c r="S2954">
        <f t="shared" si="277"/>
        <v>0</v>
      </c>
      <c r="T2954">
        <f t="shared" si="278"/>
        <v>2</v>
      </c>
      <c r="W2954">
        <f>SUM(S2954:S2960)</f>
        <v>95</v>
      </c>
      <c r="X2954">
        <f>SUM(T2954:T2960)</f>
        <v>2</v>
      </c>
      <c r="Y2954">
        <f>X2954+W2954</f>
        <v>97</v>
      </c>
      <c r="Z2954" s="5">
        <v>0.11</v>
      </c>
      <c r="AA2954">
        <v>0</v>
      </c>
      <c r="AB2954" s="6">
        <v>25.58</v>
      </c>
      <c r="AC2954" s="8">
        <f t="shared" si="279"/>
        <v>562.75999999999988</v>
      </c>
      <c r="AD2954" s="8">
        <f>SUM(AC2954:AC2960)</f>
        <v>32575.415999999997</v>
      </c>
      <c r="AE2954" s="8">
        <f t="shared" si="280"/>
        <v>562.75999999999988</v>
      </c>
      <c r="AF2954" s="8">
        <f>SUM(AE2954:AE2960)</f>
        <v>32575.415999999997</v>
      </c>
      <c r="AG2954">
        <f t="shared" si="281"/>
        <v>1</v>
      </c>
    </row>
    <row r="2955" spans="1:38" x14ac:dyDescent="0.35">
      <c r="A2955">
        <v>2954</v>
      </c>
      <c r="C2955">
        <v>826</v>
      </c>
      <c r="D2955">
        <v>574</v>
      </c>
      <c r="E2955" t="s">
        <v>135</v>
      </c>
      <c r="F2955" t="s">
        <v>111</v>
      </c>
      <c r="G2955">
        <v>50.66794968</v>
      </c>
      <c r="H2955">
        <v>128.06230160000001</v>
      </c>
      <c r="M2955" t="s">
        <v>57</v>
      </c>
      <c r="N2955">
        <v>0</v>
      </c>
      <c r="O2955">
        <v>-15</v>
      </c>
      <c r="P2955">
        <f t="shared" ref="P2955:P3018" si="282">ABS(N2955-O2955)</f>
        <v>15</v>
      </c>
      <c r="Q2955" t="s">
        <v>43</v>
      </c>
      <c r="R2955">
        <v>2</v>
      </c>
      <c r="S2955">
        <f t="shared" si="277"/>
        <v>15</v>
      </c>
      <c r="T2955">
        <f t="shared" si="278"/>
        <v>0</v>
      </c>
      <c r="U2955" t="s">
        <v>38</v>
      </c>
      <c r="V2955" t="s">
        <v>44</v>
      </c>
      <c r="Z2955" s="5">
        <v>0.97</v>
      </c>
      <c r="AA2955">
        <v>0</v>
      </c>
      <c r="AB2955" s="6">
        <v>7.94</v>
      </c>
      <c r="AC2955" s="8">
        <f t="shared" si="279"/>
        <v>11552.7</v>
      </c>
      <c r="AE2955" s="8">
        <f t="shared" si="280"/>
        <v>11552.7</v>
      </c>
      <c r="AG2955" t="str">
        <f t="shared" si="281"/>
        <v/>
      </c>
    </row>
    <row r="2956" spans="1:38" x14ac:dyDescent="0.35">
      <c r="A2956">
        <v>2955</v>
      </c>
      <c r="C2956">
        <v>826</v>
      </c>
      <c r="D2956">
        <v>574</v>
      </c>
      <c r="E2956" t="s">
        <v>135</v>
      </c>
      <c r="F2956" t="s">
        <v>111</v>
      </c>
      <c r="G2956">
        <v>50.66794968</v>
      </c>
      <c r="H2956">
        <v>128.06230160000001</v>
      </c>
      <c r="M2956" t="s">
        <v>44</v>
      </c>
      <c r="N2956">
        <v>-15</v>
      </c>
      <c r="O2956">
        <v>-22</v>
      </c>
      <c r="P2956">
        <f t="shared" si="282"/>
        <v>7</v>
      </c>
      <c r="Q2956" t="s">
        <v>53</v>
      </c>
      <c r="R2956">
        <v>2</v>
      </c>
      <c r="S2956">
        <f t="shared" si="277"/>
        <v>7</v>
      </c>
      <c r="T2956">
        <f t="shared" si="278"/>
        <v>0</v>
      </c>
      <c r="U2956" t="s">
        <v>38</v>
      </c>
      <c r="V2956" t="s">
        <v>44</v>
      </c>
      <c r="Z2956" s="5">
        <v>1.1000000000000001</v>
      </c>
      <c r="AA2956">
        <v>0</v>
      </c>
      <c r="AB2956" s="6">
        <v>0.92</v>
      </c>
      <c r="AC2956" s="8">
        <f t="shared" si="279"/>
        <v>708.40000000000009</v>
      </c>
      <c r="AE2956" s="8">
        <f t="shared" si="280"/>
        <v>708.40000000000009</v>
      </c>
      <c r="AG2956" t="str">
        <f t="shared" si="281"/>
        <v/>
      </c>
    </row>
    <row r="2957" spans="1:38" x14ac:dyDescent="0.35">
      <c r="A2957">
        <v>2956</v>
      </c>
      <c r="C2957">
        <v>826</v>
      </c>
      <c r="D2957">
        <v>574</v>
      </c>
      <c r="E2957" t="s">
        <v>135</v>
      </c>
      <c r="F2957" t="s">
        <v>111</v>
      </c>
      <c r="G2957">
        <v>50.66794968</v>
      </c>
      <c r="H2957">
        <v>128.06230160000001</v>
      </c>
      <c r="M2957" t="s">
        <v>131</v>
      </c>
      <c r="N2957">
        <v>-22</v>
      </c>
      <c r="O2957">
        <v>-35</v>
      </c>
      <c r="P2957">
        <f t="shared" si="282"/>
        <v>13</v>
      </c>
      <c r="Q2957" t="s">
        <v>43</v>
      </c>
      <c r="R2957">
        <v>2</v>
      </c>
      <c r="S2957">
        <f t="shared" si="277"/>
        <v>13</v>
      </c>
      <c r="T2957">
        <f t="shared" si="278"/>
        <v>0</v>
      </c>
      <c r="U2957" t="s">
        <v>38</v>
      </c>
      <c r="V2957" t="s">
        <v>44</v>
      </c>
      <c r="Z2957" s="5">
        <v>0.97</v>
      </c>
      <c r="AA2957">
        <v>0</v>
      </c>
      <c r="AB2957" s="6">
        <v>7.94</v>
      </c>
      <c r="AC2957" s="8">
        <f t="shared" si="279"/>
        <v>10012.339999999998</v>
      </c>
      <c r="AE2957" s="8">
        <f t="shared" si="280"/>
        <v>10012.339999999998</v>
      </c>
      <c r="AG2957" t="str">
        <f t="shared" si="281"/>
        <v/>
      </c>
    </row>
    <row r="2958" spans="1:38" x14ac:dyDescent="0.35">
      <c r="A2958">
        <v>2957</v>
      </c>
      <c r="C2958">
        <v>826</v>
      </c>
      <c r="D2958">
        <v>574</v>
      </c>
      <c r="E2958" t="s">
        <v>135</v>
      </c>
      <c r="F2958" t="s">
        <v>111</v>
      </c>
      <c r="G2958">
        <v>50.66794968</v>
      </c>
      <c r="H2958">
        <v>128.06230160000001</v>
      </c>
      <c r="M2958" t="s">
        <v>84</v>
      </c>
      <c r="N2958">
        <v>-35</v>
      </c>
      <c r="O2958">
        <v>-46</v>
      </c>
      <c r="P2958">
        <f t="shared" si="282"/>
        <v>11</v>
      </c>
      <c r="Q2958" t="s">
        <v>53</v>
      </c>
      <c r="R2958">
        <v>2</v>
      </c>
      <c r="S2958">
        <f t="shared" si="277"/>
        <v>11</v>
      </c>
      <c r="T2958">
        <f t="shared" si="278"/>
        <v>0</v>
      </c>
      <c r="U2958" t="s">
        <v>38</v>
      </c>
      <c r="V2958" t="s">
        <v>44</v>
      </c>
      <c r="Z2958" s="5">
        <v>1.1000000000000001</v>
      </c>
      <c r="AA2958">
        <v>0</v>
      </c>
      <c r="AB2958" s="6">
        <v>0.92</v>
      </c>
      <c r="AC2958" s="8">
        <f t="shared" si="279"/>
        <v>1113.2000000000003</v>
      </c>
      <c r="AE2958" s="8">
        <f t="shared" si="280"/>
        <v>1113.2000000000003</v>
      </c>
      <c r="AG2958" t="str">
        <f t="shared" si="281"/>
        <v/>
      </c>
    </row>
    <row r="2959" spans="1:38" x14ac:dyDescent="0.35">
      <c r="A2959">
        <v>2958</v>
      </c>
      <c r="C2959">
        <v>826</v>
      </c>
      <c r="D2959">
        <v>574</v>
      </c>
      <c r="E2959" t="s">
        <v>135</v>
      </c>
      <c r="F2959" t="s">
        <v>111</v>
      </c>
      <c r="G2959">
        <v>50.66794968</v>
      </c>
      <c r="H2959">
        <v>128.06230160000001</v>
      </c>
      <c r="M2959" t="s">
        <v>333</v>
      </c>
      <c r="N2959">
        <v>-46</v>
      </c>
      <c r="O2959">
        <v>-53</v>
      </c>
      <c r="P2959">
        <f t="shared" si="282"/>
        <v>7</v>
      </c>
      <c r="Q2959" t="s">
        <v>53</v>
      </c>
      <c r="R2959">
        <v>2</v>
      </c>
      <c r="S2959">
        <f t="shared" si="277"/>
        <v>7</v>
      </c>
      <c r="T2959">
        <f t="shared" si="278"/>
        <v>0</v>
      </c>
      <c r="U2959" t="s">
        <v>38</v>
      </c>
      <c r="V2959" t="s">
        <v>44</v>
      </c>
      <c r="Z2959" s="5">
        <v>0.97</v>
      </c>
      <c r="AA2959">
        <v>0</v>
      </c>
      <c r="AB2959" s="6">
        <v>7.94</v>
      </c>
      <c r="AC2959" s="8">
        <f t="shared" si="279"/>
        <v>5391.26</v>
      </c>
      <c r="AE2959" s="8">
        <f t="shared" si="280"/>
        <v>5391.26</v>
      </c>
      <c r="AG2959" t="str">
        <f t="shared" si="281"/>
        <v/>
      </c>
    </row>
    <row r="2960" spans="1:38" x14ac:dyDescent="0.35">
      <c r="A2960">
        <v>2959</v>
      </c>
      <c r="B2960" s="1"/>
      <c r="C2960">
        <v>826</v>
      </c>
      <c r="D2960">
        <v>574</v>
      </c>
      <c r="E2960" s="1" t="s">
        <v>135</v>
      </c>
      <c r="F2960" t="s">
        <v>111</v>
      </c>
      <c r="G2960" s="1">
        <v>50.66794968</v>
      </c>
      <c r="H2960" s="1">
        <v>128.06230160000001</v>
      </c>
      <c r="I2960" s="1"/>
      <c r="J2960" s="1"/>
      <c r="K2960" s="1"/>
      <c r="L2960" s="1"/>
      <c r="M2960" s="1" t="s">
        <v>321</v>
      </c>
      <c r="N2960" s="1">
        <v>-53</v>
      </c>
      <c r="O2960" s="1">
        <v>-95</v>
      </c>
      <c r="P2960">
        <f t="shared" si="282"/>
        <v>42</v>
      </c>
      <c r="Q2960" s="1" t="s">
        <v>62</v>
      </c>
      <c r="R2960" s="1">
        <v>2</v>
      </c>
      <c r="S2960" s="1">
        <f t="shared" si="277"/>
        <v>42</v>
      </c>
      <c r="T2960" s="1">
        <f t="shared" si="278"/>
        <v>0</v>
      </c>
      <c r="U2960" t="s">
        <v>38</v>
      </c>
      <c r="V2960" t="s">
        <v>44</v>
      </c>
      <c r="W2960" s="1"/>
      <c r="X2960" s="1"/>
      <c r="Y2960" s="1"/>
      <c r="Z2960" s="5">
        <v>0.97</v>
      </c>
      <c r="AA2960" s="1">
        <v>90</v>
      </c>
      <c r="AB2960" s="6">
        <v>7.94</v>
      </c>
      <c r="AC2960" s="8">
        <f t="shared" si="279"/>
        <v>3234.7559999999999</v>
      </c>
      <c r="AD2960" s="1"/>
      <c r="AE2960" s="10">
        <f t="shared" si="280"/>
        <v>3234.7559999999999</v>
      </c>
      <c r="AF2960" s="1"/>
      <c r="AG2960" t="str">
        <f t="shared" si="281"/>
        <v/>
      </c>
      <c r="AI2960" s="1"/>
      <c r="AJ2960" s="1"/>
      <c r="AK2960" s="1"/>
      <c r="AL2960" s="1"/>
    </row>
    <row r="2961" spans="1:38" x14ac:dyDescent="0.35">
      <c r="A2961">
        <v>2960</v>
      </c>
      <c r="C2961">
        <v>187</v>
      </c>
      <c r="D2961">
        <v>575</v>
      </c>
      <c r="E2961" t="s">
        <v>118</v>
      </c>
      <c r="F2961" t="s">
        <v>65</v>
      </c>
      <c r="G2961">
        <v>52.336669919999999</v>
      </c>
      <c r="H2961">
        <v>126.43609619999999</v>
      </c>
      <c r="M2961" t="s">
        <v>55</v>
      </c>
      <c r="N2961">
        <v>14</v>
      </c>
      <c r="O2961">
        <v>10</v>
      </c>
      <c r="P2961">
        <f t="shared" si="282"/>
        <v>4</v>
      </c>
      <c r="Q2961" t="s">
        <v>36</v>
      </c>
      <c r="R2961">
        <v>1</v>
      </c>
      <c r="S2961">
        <f t="shared" si="277"/>
        <v>0</v>
      </c>
      <c r="T2961">
        <f t="shared" si="278"/>
        <v>4</v>
      </c>
      <c r="W2961">
        <f>SUM(S2961:S2968)</f>
        <v>85</v>
      </c>
      <c r="X2961">
        <f>SUM(T2961:T2968)</f>
        <v>14</v>
      </c>
      <c r="Y2961">
        <f>X2961+W2961</f>
        <v>99</v>
      </c>
      <c r="Z2961" s="5">
        <v>0.16</v>
      </c>
      <c r="AA2961">
        <v>0</v>
      </c>
      <c r="AB2961" s="6">
        <v>37.4</v>
      </c>
      <c r="AC2961" s="8">
        <f t="shared" si="279"/>
        <v>2393.6</v>
      </c>
      <c r="AD2961" s="8">
        <f>SUM(AC2961:AC2968)</f>
        <v>15209.1072</v>
      </c>
      <c r="AE2961" s="8">
        <f t="shared" si="280"/>
        <v>2393.6</v>
      </c>
      <c r="AF2961" s="8">
        <f>SUM(AE2961:AE2968)</f>
        <v>15209.1072</v>
      </c>
      <c r="AG2961">
        <f t="shared" si="281"/>
        <v>1</v>
      </c>
    </row>
    <row r="2962" spans="1:38" x14ac:dyDescent="0.35">
      <c r="A2962">
        <v>2961</v>
      </c>
      <c r="C2962">
        <v>187</v>
      </c>
      <c r="D2962">
        <v>575</v>
      </c>
      <c r="E2962" t="s">
        <v>118</v>
      </c>
      <c r="F2962" t="s">
        <v>65</v>
      </c>
      <c r="G2962">
        <v>52.336669919999999</v>
      </c>
      <c r="H2962">
        <v>126.43609619999999</v>
      </c>
      <c r="M2962" t="s">
        <v>40</v>
      </c>
      <c r="N2962">
        <v>10</v>
      </c>
      <c r="O2962">
        <v>1</v>
      </c>
      <c r="P2962">
        <f t="shared" si="282"/>
        <v>9</v>
      </c>
      <c r="Q2962" t="s">
        <v>36</v>
      </c>
      <c r="R2962">
        <v>1</v>
      </c>
      <c r="S2962">
        <f t="shared" si="277"/>
        <v>0</v>
      </c>
      <c r="T2962">
        <f t="shared" si="278"/>
        <v>9</v>
      </c>
      <c r="Z2962" s="5">
        <v>0.16</v>
      </c>
      <c r="AA2962">
        <v>0</v>
      </c>
      <c r="AB2962" s="6">
        <v>37.4</v>
      </c>
      <c r="AC2962" s="8">
        <f t="shared" si="279"/>
        <v>5385.5999999999995</v>
      </c>
      <c r="AE2962" s="8">
        <f t="shared" si="280"/>
        <v>5385.5999999999995</v>
      </c>
      <c r="AG2962" t="str">
        <f t="shared" si="281"/>
        <v/>
      </c>
    </row>
    <row r="2963" spans="1:38" x14ac:dyDescent="0.35">
      <c r="A2963">
        <v>2962</v>
      </c>
      <c r="C2963">
        <v>187</v>
      </c>
      <c r="D2963">
        <v>575</v>
      </c>
      <c r="E2963" t="s">
        <v>118</v>
      </c>
      <c r="F2963" t="s">
        <v>65</v>
      </c>
      <c r="G2963">
        <v>52.336669919999999</v>
      </c>
      <c r="H2963">
        <v>126.43609619999999</v>
      </c>
      <c r="M2963" t="s">
        <v>41</v>
      </c>
      <c r="N2963">
        <v>1</v>
      </c>
      <c r="O2963">
        <v>0</v>
      </c>
      <c r="P2963">
        <f t="shared" si="282"/>
        <v>1</v>
      </c>
      <c r="Q2963" t="s">
        <v>36</v>
      </c>
      <c r="R2963">
        <v>1</v>
      </c>
      <c r="S2963">
        <f t="shared" si="277"/>
        <v>0</v>
      </c>
      <c r="T2963">
        <f t="shared" si="278"/>
        <v>1</v>
      </c>
      <c r="Z2963" s="5">
        <v>0.16</v>
      </c>
      <c r="AA2963">
        <v>0</v>
      </c>
      <c r="AB2963" s="6">
        <v>30.85</v>
      </c>
      <c r="AC2963" s="8">
        <f t="shared" si="279"/>
        <v>493.6</v>
      </c>
      <c r="AE2963" s="8">
        <f t="shared" si="280"/>
        <v>493.6</v>
      </c>
      <c r="AG2963" t="str">
        <f t="shared" si="281"/>
        <v/>
      </c>
    </row>
    <row r="2964" spans="1:38" x14ac:dyDescent="0.35">
      <c r="A2964">
        <v>2963</v>
      </c>
      <c r="C2964">
        <v>200</v>
      </c>
      <c r="D2964">
        <v>575</v>
      </c>
      <c r="E2964" t="s">
        <v>118</v>
      </c>
      <c r="F2964" t="s">
        <v>65</v>
      </c>
      <c r="G2964">
        <v>52.336669919999999</v>
      </c>
      <c r="H2964">
        <v>126.43609619999999</v>
      </c>
      <c r="M2964" t="s">
        <v>72</v>
      </c>
      <c r="N2964">
        <v>0</v>
      </c>
      <c r="O2964">
        <v>-2</v>
      </c>
      <c r="P2964">
        <f t="shared" si="282"/>
        <v>2</v>
      </c>
      <c r="Q2964" t="s">
        <v>43</v>
      </c>
      <c r="R2964">
        <v>2</v>
      </c>
      <c r="S2964">
        <f t="shared" si="277"/>
        <v>2</v>
      </c>
      <c r="T2964">
        <f t="shared" si="278"/>
        <v>0</v>
      </c>
      <c r="U2964" t="s">
        <v>38</v>
      </c>
      <c r="V2964" t="s">
        <v>39</v>
      </c>
      <c r="Z2964" s="5">
        <v>1.24</v>
      </c>
      <c r="AA2964">
        <v>1</v>
      </c>
      <c r="AB2964" s="6">
        <v>3.36</v>
      </c>
      <c r="AC2964" s="8">
        <f t="shared" si="279"/>
        <v>824.94719999999984</v>
      </c>
      <c r="AE2964" s="8">
        <f t="shared" si="280"/>
        <v>824.94719999999984</v>
      </c>
      <c r="AG2964" t="str">
        <f t="shared" si="281"/>
        <v/>
      </c>
    </row>
    <row r="2965" spans="1:38" x14ac:dyDescent="0.35">
      <c r="A2965">
        <v>2964</v>
      </c>
      <c r="C2965">
        <v>200</v>
      </c>
      <c r="D2965">
        <v>575</v>
      </c>
      <c r="E2965" t="s">
        <v>118</v>
      </c>
      <c r="F2965" t="s">
        <v>65</v>
      </c>
      <c r="G2965">
        <v>52.336669919999999</v>
      </c>
      <c r="H2965">
        <v>126.43609619999999</v>
      </c>
      <c r="M2965" t="s">
        <v>48</v>
      </c>
      <c r="N2965">
        <v>-2</v>
      </c>
      <c r="O2965">
        <v>-4</v>
      </c>
      <c r="P2965">
        <f t="shared" si="282"/>
        <v>2</v>
      </c>
      <c r="Q2965" t="s">
        <v>43</v>
      </c>
      <c r="R2965">
        <v>2</v>
      </c>
      <c r="S2965">
        <f t="shared" si="277"/>
        <v>2</v>
      </c>
      <c r="T2965">
        <f t="shared" si="278"/>
        <v>0</v>
      </c>
      <c r="U2965" t="s">
        <v>38</v>
      </c>
      <c r="V2965" t="s">
        <v>39</v>
      </c>
      <c r="Z2965" s="5">
        <v>1.2</v>
      </c>
      <c r="AA2965">
        <v>3</v>
      </c>
      <c r="AB2965" s="6">
        <v>1.2</v>
      </c>
      <c r="AC2965" s="8">
        <f t="shared" si="279"/>
        <v>279.36</v>
      </c>
      <c r="AE2965" s="8">
        <f t="shared" si="280"/>
        <v>279.36</v>
      </c>
      <c r="AG2965" t="str">
        <f t="shared" si="281"/>
        <v/>
      </c>
    </row>
    <row r="2966" spans="1:38" x14ac:dyDescent="0.35">
      <c r="A2966">
        <v>2965</v>
      </c>
      <c r="C2966">
        <v>200</v>
      </c>
      <c r="D2966">
        <v>575</v>
      </c>
      <c r="E2966" t="s">
        <v>118</v>
      </c>
      <c r="F2966" t="s">
        <v>65</v>
      </c>
      <c r="G2966">
        <v>52.336669919999999</v>
      </c>
      <c r="H2966">
        <v>126.43609619999999</v>
      </c>
      <c r="M2966" t="s">
        <v>82</v>
      </c>
      <c r="N2966">
        <v>-4</v>
      </c>
      <c r="O2966">
        <v>-50</v>
      </c>
      <c r="P2966">
        <f t="shared" si="282"/>
        <v>46</v>
      </c>
      <c r="Q2966" t="s">
        <v>43</v>
      </c>
      <c r="R2966">
        <v>2</v>
      </c>
      <c r="S2966">
        <f t="shared" si="277"/>
        <v>46</v>
      </c>
      <c r="T2966">
        <f t="shared" si="278"/>
        <v>0</v>
      </c>
      <c r="U2966" t="s">
        <v>38</v>
      </c>
      <c r="V2966" t="s">
        <v>39</v>
      </c>
      <c r="Z2966" s="5">
        <v>1.2</v>
      </c>
      <c r="AA2966">
        <v>50</v>
      </c>
      <c r="AB2966" s="6">
        <v>1.2</v>
      </c>
      <c r="AC2966" s="8">
        <f t="shared" si="279"/>
        <v>3311.9999999999995</v>
      </c>
      <c r="AE2966" s="8">
        <f t="shared" si="280"/>
        <v>3311.9999999999995</v>
      </c>
      <c r="AG2966" t="str">
        <f t="shared" si="281"/>
        <v/>
      </c>
    </row>
    <row r="2967" spans="1:38" x14ac:dyDescent="0.35">
      <c r="A2967">
        <v>2966</v>
      </c>
      <c r="C2967">
        <v>200</v>
      </c>
      <c r="D2967">
        <v>575</v>
      </c>
      <c r="E2967" t="s">
        <v>118</v>
      </c>
      <c r="F2967" t="s">
        <v>65</v>
      </c>
      <c r="G2967">
        <v>52.336669919999999</v>
      </c>
      <c r="H2967">
        <v>126.43609619999999</v>
      </c>
      <c r="M2967" t="s">
        <v>83</v>
      </c>
      <c r="N2967">
        <v>-50</v>
      </c>
      <c r="O2967">
        <v>-85</v>
      </c>
      <c r="P2967">
        <f t="shared" si="282"/>
        <v>35</v>
      </c>
      <c r="Q2967" t="s">
        <v>43</v>
      </c>
      <c r="R2967">
        <v>2</v>
      </c>
      <c r="S2967">
        <f t="shared" si="277"/>
        <v>35</v>
      </c>
      <c r="T2967">
        <f t="shared" si="278"/>
        <v>0</v>
      </c>
      <c r="U2967" t="s">
        <v>38</v>
      </c>
      <c r="V2967" t="s">
        <v>39</v>
      </c>
      <c r="Z2967" s="5">
        <v>1.2</v>
      </c>
      <c r="AA2967">
        <v>50</v>
      </c>
      <c r="AB2967" s="6">
        <v>1.2</v>
      </c>
      <c r="AC2967" s="8">
        <f t="shared" si="279"/>
        <v>2520</v>
      </c>
      <c r="AE2967" s="8">
        <f t="shared" si="280"/>
        <v>2520</v>
      </c>
      <c r="AG2967" t="str">
        <f t="shared" si="281"/>
        <v/>
      </c>
    </row>
    <row r="2968" spans="1:38" x14ac:dyDescent="0.35">
      <c r="A2968">
        <v>2967</v>
      </c>
      <c r="B2968" s="1"/>
      <c r="C2968">
        <v>200</v>
      </c>
      <c r="D2968">
        <v>575</v>
      </c>
      <c r="E2968" s="1" t="s">
        <v>118</v>
      </c>
      <c r="F2968" t="s">
        <v>65</v>
      </c>
      <c r="G2968" s="1">
        <v>52.336669919999999</v>
      </c>
      <c r="H2968" s="1">
        <v>126.43609619999999</v>
      </c>
      <c r="I2968" s="1"/>
      <c r="J2968" s="1"/>
      <c r="K2968" s="1"/>
      <c r="L2968" s="1"/>
      <c r="M2968" s="1" t="s">
        <v>275</v>
      </c>
      <c r="N2968" s="1">
        <v>-85</v>
      </c>
      <c r="O2968" s="1">
        <v>-85</v>
      </c>
      <c r="P2968">
        <f t="shared" si="282"/>
        <v>0</v>
      </c>
      <c r="Q2968" s="1" t="s">
        <v>62</v>
      </c>
      <c r="R2968" s="1">
        <v>2</v>
      </c>
      <c r="S2968" s="1">
        <f t="shared" si="277"/>
        <v>0</v>
      </c>
      <c r="T2968" s="1">
        <f t="shared" si="278"/>
        <v>0</v>
      </c>
      <c r="U2968" t="s">
        <v>38</v>
      </c>
      <c r="V2968" t="s">
        <v>39</v>
      </c>
      <c r="W2968" s="1"/>
      <c r="X2968" s="1"/>
      <c r="Y2968" s="1"/>
      <c r="Z2968" s="5">
        <v>1.2</v>
      </c>
      <c r="AA2968" s="1">
        <v>35</v>
      </c>
      <c r="AB2968" s="6">
        <v>1.2</v>
      </c>
      <c r="AC2968" s="8">
        <f t="shared" si="279"/>
        <v>0</v>
      </c>
      <c r="AD2968" s="1"/>
      <c r="AE2968" s="10">
        <f t="shared" si="280"/>
        <v>0</v>
      </c>
      <c r="AF2968" s="1"/>
      <c r="AG2968" t="str">
        <f t="shared" si="281"/>
        <v/>
      </c>
      <c r="AI2968" s="1"/>
      <c r="AJ2968" s="1"/>
      <c r="AK2968" s="1"/>
      <c r="AL2968" s="1"/>
    </row>
    <row r="2969" spans="1:38" x14ac:dyDescent="0.35">
      <c r="A2969">
        <v>2968</v>
      </c>
      <c r="C2969">
        <v>83</v>
      </c>
      <c r="D2969">
        <v>576</v>
      </c>
      <c r="E2969" t="s">
        <v>46</v>
      </c>
      <c r="F2969" t="s">
        <v>34</v>
      </c>
      <c r="G2969">
        <v>50.673500060000002</v>
      </c>
      <c r="H2969">
        <v>128.09959409999999</v>
      </c>
      <c r="M2969" t="s">
        <v>37</v>
      </c>
      <c r="N2969">
        <v>15</v>
      </c>
      <c r="O2969">
        <v>11</v>
      </c>
      <c r="P2969">
        <f t="shared" si="282"/>
        <v>4</v>
      </c>
      <c r="Q2969" t="s">
        <v>36</v>
      </c>
      <c r="R2969">
        <v>1</v>
      </c>
      <c r="S2969">
        <f t="shared" si="277"/>
        <v>0</v>
      </c>
      <c r="T2969">
        <f t="shared" si="278"/>
        <v>4</v>
      </c>
      <c r="W2969">
        <f>SUM(S2969:S2973)</f>
        <v>50</v>
      </c>
      <c r="X2969">
        <f>SUM(T2969:T2973)</f>
        <v>15</v>
      </c>
      <c r="Y2969">
        <f>X2969+W2969</f>
        <v>65</v>
      </c>
      <c r="Z2969" s="5">
        <v>0.11</v>
      </c>
      <c r="AA2969">
        <v>0</v>
      </c>
      <c r="AB2969" s="6">
        <v>45.06</v>
      </c>
      <c r="AC2969" s="8">
        <f t="shared" si="279"/>
        <v>1982.6399999999999</v>
      </c>
      <c r="AD2969" s="8">
        <f>SUM(AC2969:AC2973)</f>
        <v>21373.885000000002</v>
      </c>
      <c r="AE2969" s="8">
        <f t="shared" si="280"/>
        <v>1982.6399999999999</v>
      </c>
      <c r="AF2969" s="8">
        <f>SUM(AE2969:AE2973)</f>
        <v>21373.885000000002</v>
      </c>
      <c r="AG2969">
        <f t="shared" si="281"/>
        <v>1</v>
      </c>
    </row>
    <row r="2970" spans="1:38" x14ac:dyDescent="0.35">
      <c r="A2970">
        <v>2969</v>
      </c>
      <c r="C2970">
        <v>83</v>
      </c>
      <c r="D2970">
        <v>576</v>
      </c>
      <c r="E2970" t="s">
        <v>46</v>
      </c>
      <c r="F2970" t="s">
        <v>34</v>
      </c>
      <c r="G2970">
        <v>50.673500060000002</v>
      </c>
      <c r="H2970">
        <v>128.09959409999999</v>
      </c>
      <c r="M2970" t="s">
        <v>40</v>
      </c>
      <c r="N2970">
        <v>11</v>
      </c>
      <c r="O2970">
        <v>7</v>
      </c>
      <c r="P2970">
        <f t="shared" si="282"/>
        <v>4</v>
      </c>
      <c r="Q2970" t="s">
        <v>36</v>
      </c>
      <c r="R2970">
        <v>1</v>
      </c>
      <c r="S2970">
        <f t="shared" si="277"/>
        <v>0</v>
      </c>
      <c r="T2970">
        <f t="shared" si="278"/>
        <v>4</v>
      </c>
      <c r="Z2970" s="5">
        <v>0.11</v>
      </c>
      <c r="AA2970">
        <v>0</v>
      </c>
      <c r="AB2970" s="6">
        <v>45.06</v>
      </c>
      <c r="AC2970" s="8">
        <f t="shared" si="279"/>
        <v>1982.6399999999999</v>
      </c>
      <c r="AE2970" s="8">
        <f t="shared" si="280"/>
        <v>1982.6399999999999</v>
      </c>
      <c r="AG2970" t="str">
        <f t="shared" si="281"/>
        <v/>
      </c>
    </row>
    <row r="2971" spans="1:38" x14ac:dyDescent="0.35">
      <c r="A2971">
        <v>2970</v>
      </c>
      <c r="C2971">
        <v>83</v>
      </c>
      <c r="D2971">
        <v>576</v>
      </c>
      <c r="E2971" t="s">
        <v>46</v>
      </c>
      <c r="F2971" t="s">
        <v>34</v>
      </c>
      <c r="G2971">
        <v>50.673500060000002</v>
      </c>
      <c r="H2971">
        <v>128.09959409999999</v>
      </c>
      <c r="M2971" t="s">
        <v>41</v>
      </c>
      <c r="N2971">
        <v>7</v>
      </c>
      <c r="O2971">
        <v>0</v>
      </c>
      <c r="P2971">
        <f t="shared" si="282"/>
        <v>7</v>
      </c>
      <c r="Q2971" t="s">
        <v>36</v>
      </c>
      <c r="R2971">
        <v>1</v>
      </c>
      <c r="S2971">
        <f t="shared" si="277"/>
        <v>0</v>
      </c>
      <c r="T2971">
        <f t="shared" si="278"/>
        <v>7</v>
      </c>
      <c r="Z2971" s="5">
        <v>0.11</v>
      </c>
      <c r="AA2971">
        <v>0</v>
      </c>
      <c r="AB2971" s="6">
        <v>38.51</v>
      </c>
      <c r="AC2971" s="8">
        <f t="shared" si="279"/>
        <v>2965.27</v>
      </c>
      <c r="AE2971" s="8">
        <f t="shared" si="280"/>
        <v>2965.27</v>
      </c>
      <c r="AG2971" t="str">
        <f t="shared" si="281"/>
        <v/>
      </c>
    </row>
    <row r="2972" spans="1:38" x14ac:dyDescent="0.35">
      <c r="A2972">
        <v>2971</v>
      </c>
      <c r="C2972">
        <v>96</v>
      </c>
      <c r="D2972">
        <v>576</v>
      </c>
      <c r="E2972" t="s">
        <v>46</v>
      </c>
      <c r="F2972" t="s">
        <v>34</v>
      </c>
      <c r="G2972">
        <v>50.673500060000002</v>
      </c>
      <c r="H2972">
        <v>128.09959409999999</v>
      </c>
      <c r="M2972" t="s">
        <v>57</v>
      </c>
      <c r="N2972">
        <v>0</v>
      </c>
      <c r="O2972">
        <v>-5</v>
      </c>
      <c r="P2972">
        <f t="shared" si="282"/>
        <v>5</v>
      </c>
      <c r="Q2972" t="s">
        <v>69</v>
      </c>
      <c r="R2972">
        <v>2</v>
      </c>
      <c r="S2972">
        <f t="shared" si="277"/>
        <v>5</v>
      </c>
      <c r="T2972">
        <f t="shared" si="278"/>
        <v>0</v>
      </c>
      <c r="U2972" t="s">
        <v>38</v>
      </c>
      <c r="V2972" t="s">
        <v>39</v>
      </c>
      <c r="Z2972" s="5">
        <v>0.93</v>
      </c>
      <c r="AA2972">
        <v>10</v>
      </c>
      <c r="AB2972" s="6">
        <v>10.95</v>
      </c>
      <c r="AC2972" s="8">
        <f t="shared" si="279"/>
        <v>4582.5749999999998</v>
      </c>
      <c r="AE2972" s="8">
        <f t="shared" si="280"/>
        <v>4582.5749999999998</v>
      </c>
      <c r="AG2972" t="str">
        <f t="shared" si="281"/>
        <v/>
      </c>
    </row>
    <row r="2973" spans="1:38" x14ac:dyDescent="0.35">
      <c r="A2973">
        <v>2972</v>
      </c>
      <c r="B2973" s="1"/>
      <c r="C2973">
        <v>96</v>
      </c>
      <c r="D2973">
        <v>576</v>
      </c>
      <c r="E2973" s="1" t="s">
        <v>46</v>
      </c>
      <c r="F2973" t="s">
        <v>34</v>
      </c>
      <c r="G2973" s="1">
        <v>50.673500060000002</v>
      </c>
      <c r="H2973" s="1">
        <v>128.09959409999999</v>
      </c>
      <c r="I2973" s="1"/>
      <c r="J2973" s="1"/>
      <c r="K2973" s="1"/>
      <c r="L2973" s="1"/>
      <c r="M2973" s="1" t="s">
        <v>60</v>
      </c>
      <c r="N2973" s="1">
        <v>-5</v>
      </c>
      <c r="O2973" s="1">
        <v>-50</v>
      </c>
      <c r="P2973">
        <f t="shared" si="282"/>
        <v>45</v>
      </c>
      <c r="Q2973" s="1" t="s">
        <v>69</v>
      </c>
      <c r="R2973" s="1">
        <v>2</v>
      </c>
      <c r="S2973" s="1">
        <f t="shared" si="277"/>
        <v>45</v>
      </c>
      <c r="T2973" s="1">
        <f t="shared" si="278"/>
        <v>0</v>
      </c>
      <c r="U2973" t="s">
        <v>38</v>
      </c>
      <c r="V2973" t="s">
        <v>39</v>
      </c>
      <c r="W2973" s="1"/>
      <c r="X2973" s="1"/>
      <c r="Y2973" s="1"/>
      <c r="Z2973" s="5">
        <v>0.86</v>
      </c>
      <c r="AA2973" s="1">
        <v>35</v>
      </c>
      <c r="AB2973" s="6">
        <v>3.92</v>
      </c>
      <c r="AC2973" s="8">
        <f t="shared" si="279"/>
        <v>9860.760000000002</v>
      </c>
      <c r="AD2973" s="1"/>
      <c r="AE2973" s="10">
        <f t="shared" si="280"/>
        <v>9860.760000000002</v>
      </c>
      <c r="AF2973" s="1"/>
      <c r="AG2973" t="str">
        <f t="shared" si="281"/>
        <v/>
      </c>
      <c r="AI2973" s="1"/>
      <c r="AJ2973" s="1"/>
      <c r="AK2973" s="1"/>
      <c r="AL2973" s="1"/>
    </row>
    <row r="2974" spans="1:38" x14ac:dyDescent="0.35">
      <c r="A2974">
        <v>2973</v>
      </c>
      <c r="C2974">
        <v>180</v>
      </c>
      <c r="D2974">
        <v>577</v>
      </c>
      <c r="E2974" t="s">
        <v>33</v>
      </c>
      <c r="F2974" t="s">
        <v>34</v>
      </c>
      <c r="G2974">
        <v>52.33552933</v>
      </c>
      <c r="H2974">
        <v>126.43979640000001</v>
      </c>
      <c r="M2974" t="s">
        <v>54</v>
      </c>
      <c r="N2974">
        <v>8</v>
      </c>
      <c r="O2974">
        <v>7</v>
      </c>
      <c r="P2974">
        <f t="shared" si="282"/>
        <v>1</v>
      </c>
      <c r="Q2974" t="s">
        <v>36</v>
      </c>
      <c r="R2974">
        <v>1</v>
      </c>
      <c r="S2974">
        <f t="shared" si="277"/>
        <v>0</v>
      </c>
      <c r="T2974">
        <f t="shared" si="278"/>
        <v>1</v>
      </c>
      <c r="W2974">
        <f>SUM(S2974:S2981)</f>
        <v>50</v>
      </c>
      <c r="X2974">
        <f>SUM(T2974:T2981)</f>
        <v>8</v>
      </c>
      <c r="Y2974">
        <f>X2974+W2974</f>
        <v>58</v>
      </c>
      <c r="Z2974" s="5">
        <v>0.14000000000000001</v>
      </c>
      <c r="AA2974">
        <v>0</v>
      </c>
      <c r="AB2974" s="6">
        <v>43.21</v>
      </c>
      <c r="AC2974" s="8">
        <f t="shared" si="279"/>
        <v>604.94000000000005</v>
      </c>
      <c r="AD2974" s="8">
        <f>SUM(AC2974:AC2981)</f>
        <v>10018.536</v>
      </c>
      <c r="AE2974" s="8">
        <f t="shared" si="280"/>
        <v>604.94000000000005</v>
      </c>
      <c r="AF2974" s="8">
        <f>SUM(AE2974:AE2981)</f>
        <v>10018.536</v>
      </c>
      <c r="AG2974">
        <f t="shared" si="281"/>
        <v>1</v>
      </c>
    </row>
    <row r="2975" spans="1:38" x14ac:dyDescent="0.35">
      <c r="A2975">
        <v>2974</v>
      </c>
      <c r="C2975">
        <v>180</v>
      </c>
      <c r="D2975">
        <v>577</v>
      </c>
      <c r="E2975" t="s">
        <v>33</v>
      </c>
      <c r="F2975" t="s">
        <v>34</v>
      </c>
      <c r="G2975">
        <v>52.33552933</v>
      </c>
      <c r="H2975">
        <v>126.43979640000001</v>
      </c>
      <c r="M2975" t="s">
        <v>47</v>
      </c>
      <c r="N2975">
        <v>7</v>
      </c>
      <c r="O2975">
        <v>4</v>
      </c>
      <c r="P2975">
        <f t="shared" si="282"/>
        <v>3</v>
      </c>
      <c r="Q2975" t="s">
        <v>36</v>
      </c>
      <c r="R2975">
        <v>1</v>
      </c>
      <c r="S2975">
        <f t="shared" si="277"/>
        <v>0</v>
      </c>
      <c r="T2975">
        <f t="shared" si="278"/>
        <v>3</v>
      </c>
      <c r="Z2975" s="5">
        <v>0.14000000000000001</v>
      </c>
      <c r="AA2975">
        <v>0</v>
      </c>
      <c r="AB2975" s="6">
        <v>43.21</v>
      </c>
      <c r="AC2975" s="8">
        <f t="shared" si="279"/>
        <v>1814.8200000000002</v>
      </c>
      <c r="AE2975" s="8">
        <f t="shared" si="280"/>
        <v>1814.8200000000002</v>
      </c>
      <c r="AG2975" t="str">
        <f t="shared" si="281"/>
        <v/>
      </c>
    </row>
    <row r="2976" spans="1:38" x14ac:dyDescent="0.35">
      <c r="A2976">
        <v>2975</v>
      </c>
      <c r="C2976">
        <v>180</v>
      </c>
      <c r="D2976">
        <v>577</v>
      </c>
      <c r="E2976" t="s">
        <v>33</v>
      </c>
      <c r="F2976" t="s">
        <v>34</v>
      </c>
      <c r="G2976">
        <v>52.33552933</v>
      </c>
      <c r="H2976">
        <v>126.43979640000001</v>
      </c>
      <c r="M2976" t="s">
        <v>40</v>
      </c>
      <c r="N2976">
        <v>4</v>
      </c>
      <c r="O2976">
        <v>1</v>
      </c>
      <c r="P2976">
        <f t="shared" si="282"/>
        <v>3</v>
      </c>
      <c r="Q2976" t="s">
        <v>36</v>
      </c>
      <c r="R2976">
        <v>1</v>
      </c>
      <c r="S2976">
        <f t="shared" si="277"/>
        <v>0</v>
      </c>
      <c r="T2976">
        <f t="shared" si="278"/>
        <v>3</v>
      </c>
      <c r="Z2976" s="5">
        <v>0.14000000000000001</v>
      </c>
      <c r="AA2976">
        <v>0</v>
      </c>
      <c r="AB2976" s="6">
        <v>43.21</v>
      </c>
      <c r="AC2976" s="8">
        <f t="shared" si="279"/>
        <v>1814.8200000000002</v>
      </c>
      <c r="AE2976" s="8">
        <f t="shared" si="280"/>
        <v>1814.8200000000002</v>
      </c>
      <c r="AG2976" t="str">
        <f t="shared" si="281"/>
        <v/>
      </c>
    </row>
    <row r="2977" spans="1:38" x14ac:dyDescent="0.35">
      <c r="A2977">
        <v>2976</v>
      </c>
      <c r="C2977">
        <v>180</v>
      </c>
      <c r="D2977">
        <v>577</v>
      </c>
      <c r="E2977" t="s">
        <v>33</v>
      </c>
      <c r="F2977" t="s">
        <v>34</v>
      </c>
      <c r="G2977">
        <v>52.33552933</v>
      </c>
      <c r="H2977">
        <v>126.43979640000001</v>
      </c>
      <c r="M2977" t="s">
        <v>41</v>
      </c>
      <c r="N2977">
        <v>1</v>
      </c>
      <c r="O2977">
        <v>0</v>
      </c>
      <c r="P2977">
        <f t="shared" si="282"/>
        <v>1</v>
      </c>
      <c r="Q2977" t="s">
        <v>36</v>
      </c>
      <c r="R2977">
        <v>1</v>
      </c>
      <c r="S2977">
        <f t="shared" si="277"/>
        <v>0</v>
      </c>
      <c r="T2977">
        <f t="shared" si="278"/>
        <v>1</v>
      </c>
      <c r="Z2977" s="5">
        <v>0.14000000000000001</v>
      </c>
      <c r="AA2977">
        <v>0</v>
      </c>
      <c r="AB2977" s="6">
        <v>36.65</v>
      </c>
      <c r="AC2977" s="8">
        <f t="shared" si="279"/>
        <v>513.1</v>
      </c>
      <c r="AE2977" s="8">
        <f t="shared" si="280"/>
        <v>513.1</v>
      </c>
      <c r="AG2977" t="str">
        <f t="shared" si="281"/>
        <v/>
      </c>
    </row>
    <row r="2978" spans="1:38" x14ac:dyDescent="0.35">
      <c r="A2978">
        <v>2977</v>
      </c>
      <c r="C2978">
        <v>193</v>
      </c>
      <c r="D2978">
        <v>577</v>
      </c>
      <c r="E2978" t="s">
        <v>33</v>
      </c>
      <c r="F2978" t="s">
        <v>34</v>
      </c>
      <c r="G2978">
        <v>52.33552933</v>
      </c>
      <c r="H2978">
        <v>126.43979640000001</v>
      </c>
      <c r="M2978" t="s">
        <v>72</v>
      </c>
      <c r="N2978">
        <v>0</v>
      </c>
      <c r="O2978">
        <v>-3</v>
      </c>
      <c r="P2978">
        <f t="shared" si="282"/>
        <v>3</v>
      </c>
      <c r="Q2978" t="s">
        <v>43</v>
      </c>
      <c r="R2978">
        <v>2</v>
      </c>
      <c r="S2978">
        <f t="shared" si="277"/>
        <v>3</v>
      </c>
      <c r="T2978">
        <f t="shared" si="278"/>
        <v>0</v>
      </c>
      <c r="U2978" t="s">
        <v>38</v>
      </c>
      <c r="V2978" t="s">
        <v>39</v>
      </c>
      <c r="Z2978" s="5">
        <v>1.31</v>
      </c>
      <c r="AA2978">
        <v>20</v>
      </c>
      <c r="AB2978" s="6">
        <v>4.74</v>
      </c>
      <c r="AC2978" s="8">
        <f t="shared" si="279"/>
        <v>1490.2560000000001</v>
      </c>
      <c r="AE2978" s="8">
        <f t="shared" si="280"/>
        <v>1490.2560000000001</v>
      </c>
      <c r="AG2978" t="str">
        <f t="shared" si="281"/>
        <v/>
      </c>
    </row>
    <row r="2979" spans="1:38" x14ac:dyDescent="0.35">
      <c r="A2979">
        <v>2978</v>
      </c>
      <c r="C2979">
        <v>193</v>
      </c>
      <c r="D2979">
        <v>577</v>
      </c>
      <c r="E2979" t="s">
        <v>33</v>
      </c>
      <c r="F2979" t="s">
        <v>34</v>
      </c>
      <c r="G2979">
        <v>52.33552933</v>
      </c>
      <c r="H2979">
        <v>126.43979640000001</v>
      </c>
      <c r="M2979" t="s">
        <v>48</v>
      </c>
      <c r="N2979">
        <v>-3</v>
      </c>
      <c r="O2979">
        <v>-15</v>
      </c>
      <c r="P2979">
        <f t="shared" si="282"/>
        <v>12</v>
      </c>
      <c r="Q2979" t="s">
        <v>43</v>
      </c>
      <c r="R2979">
        <v>2</v>
      </c>
      <c r="S2979">
        <f t="shared" si="277"/>
        <v>12</v>
      </c>
      <c r="T2979">
        <f t="shared" si="278"/>
        <v>0</v>
      </c>
      <c r="U2979" t="s">
        <v>38</v>
      </c>
      <c r="V2979" t="s">
        <v>39</v>
      </c>
      <c r="Z2979" s="5">
        <v>1.38</v>
      </c>
      <c r="AA2979">
        <v>30</v>
      </c>
      <c r="AB2979" s="6">
        <v>1.7</v>
      </c>
      <c r="AC2979" s="8">
        <f t="shared" si="279"/>
        <v>1970.6399999999994</v>
      </c>
      <c r="AE2979" s="8">
        <f t="shared" si="280"/>
        <v>1970.6399999999994</v>
      </c>
      <c r="AG2979" t="str">
        <f t="shared" si="281"/>
        <v/>
      </c>
    </row>
    <row r="2980" spans="1:38" x14ac:dyDescent="0.35">
      <c r="A2980">
        <v>2979</v>
      </c>
      <c r="C2980">
        <v>193</v>
      </c>
      <c r="D2980">
        <v>577</v>
      </c>
      <c r="E2980" t="s">
        <v>33</v>
      </c>
      <c r="F2980" t="s">
        <v>34</v>
      </c>
      <c r="G2980">
        <v>52.33552933</v>
      </c>
      <c r="H2980">
        <v>126.43979640000001</v>
      </c>
      <c r="M2980" t="s">
        <v>51</v>
      </c>
      <c r="N2980">
        <v>-15</v>
      </c>
      <c r="O2980">
        <v>-30</v>
      </c>
      <c r="P2980">
        <f t="shared" si="282"/>
        <v>15</v>
      </c>
      <c r="Q2980" t="s">
        <v>62</v>
      </c>
      <c r="R2980">
        <v>2</v>
      </c>
      <c r="S2980">
        <f t="shared" si="277"/>
        <v>15</v>
      </c>
      <c r="T2980">
        <f t="shared" si="278"/>
        <v>0</v>
      </c>
      <c r="U2980" t="s">
        <v>38</v>
      </c>
      <c r="V2980" t="s">
        <v>39</v>
      </c>
      <c r="Z2980" s="5">
        <v>1.19</v>
      </c>
      <c r="AA2980">
        <v>60</v>
      </c>
      <c r="AB2980" s="6">
        <v>1.7</v>
      </c>
      <c r="AC2980" s="8">
        <f t="shared" si="279"/>
        <v>1213.8</v>
      </c>
      <c r="AE2980" s="8">
        <f t="shared" si="280"/>
        <v>1213.8</v>
      </c>
      <c r="AG2980" t="str">
        <f t="shared" si="281"/>
        <v/>
      </c>
    </row>
    <row r="2981" spans="1:38" x14ac:dyDescent="0.35">
      <c r="A2981">
        <v>2980</v>
      </c>
      <c r="B2981" s="1"/>
      <c r="C2981">
        <v>193</v>
      </c>
      <c r="D2981">
        <v>577</v>
      </c>
      <c r="E2981" s="1" t="s">
        <v>33</v>
      </c>
      <c r="F2981" t="s">
        <v>34</v>
      </c>
      <c r="G2981" s="1">
        <v>52.33552933</v>
      </c>
      <c r="H2981" s="1">
        <v>126.43979640000001</v>
      </c>
      <c r="I2981" s="1"/>
      <c r="J2981" s="1"/>
      <c r="K2981" s="1"/>
      <c r="L2981" s="1"/>
      <c r="M2981" s="1" t="s">
        <v>75</v>
      </c>
      <c r="N2981" s="1">
        <v>-30</v>
      </c>
      <c r="O2981" s="1">
        <v>-50</v>
      </c>
      <c r="P2981">
        <f t="shared" si="282"/>
        <v>20</v>
      </c>
      <c r="Q2981" s="1" t="s">
        <v>54</v>
      </c>
      <c r="R2981" s="1">
        <v>2</v>
      </c>
      <c r="S2981" s="1">
        <f t="shared" si="277"/>
        <v>20</v>
      </c>
      <c r="T2981" s="1">
        <f t="shared" si="278"/>
        <v>0</v>
      </c>
      <c r="U2981" t="s">
        <v>38</v>
      </c>
      <c r="V2981" t="s">
        <v>39</v>
      </c>
      <c r="W2981" s="1"/>
      <c r="X2981" s="1"/>
      <c r="Y2981" s="1"/>
      <c r="Z2981" s="5">
        <v>1.38</v>
      </c>
      <c r="AA2981" s="1">
        <v>60</v>
      </c>
      <c r="AB2981" s="6">
        <v>0.54</v>
      </c>
      <c r="AC2981" s="8">
        <f t="shared" si="279"/>
        <v>596.16</v>
      </c>
      <c r="AD2981" s="1"/>
      <c r="AE2981" s="10">
        <f t="shared" si="280"/>
        <v>596.16</v>
      </c>
      <c r="AF2981" s="1"/>
      <c r="AG2981" t="str">
        <f t="shared" si="281"/>
        <v/>
      </c>
      <c r="AI2981" s="1"/>
      <c r="AJ2981" s="1"/>
      <c r="AK2981" s="1"/>
      <c r="AL2981" s="1"/>
    </row>
    <row r="2982" spans="1:38" x14ac:dyDescent="0.35">
      <c r="A2982">
        <v>2981</v>
      </c>
      <c r="C2982">
        <v>137</v>
      </c>
      <c r="D2982">
        <v>578</v>
      </c>
      <c r="E2982" t="s">
        <v>118</v>
      </c>
      <c r="F2982" t="s">
        <v>65</v>
      </c>
      <c r="G2982">
        <v>52.447921749999999</v>
      </c>
      <c r="H2982">
        <v>126.3330002</v>
      </c>
      <c r="M2982" t="s">
        <v>55</v>
      </c>
      <c r="N2982">
        <v>2</v>
      </c>
      <c r="O2982">
        <v>1.5</v>
      </c>
      <c r="P2982">
        <f t="shared" si="282"/>
        <v>0.5</v>
      </c>
      <c r="Q2982" t="s">
        <v>36</v>
      </c>
      <c r="R2982">
        <v>1</v>
      </c>
      <c r="S2982">
        <f t="shared" si="277"/>
        <v>0</v>
      </c>
      <c r="T2982">
        <f t="shared" si="278"/>
        <v>0.5</v>
      </c>
      <c r="W2982">
        <f>SUM(S2982:S2985)</f>
        <v>41</v>
      </c>
      <c r="X2982">
        <f>SUM(T2982:T2985)</f>
        <v>2</v>
      </c>
      <c r="Y2982">
        <f>X2982+W2982</f>
        <v>43</v>
      </c>
      <c r="Z2982" s="5">
        <v>0.16</v>
      </c>
      <c r="AA2982">
        <v>0</v>
      </c>
      <c r="AB2982" s="6">
        <v>37.4</v>
      </c>
      <c r="AC2982" s="8">
        <f t="shared" si="279"/>
        <v>299.2</v>
      </c>
      <c r="AD2982" s="8">
        <f>SUM(AC2982:AC2985)</f>
        <v>5216.7039999999997</v>
      </c>
      <c r="AE2982" s="8">
        <f t="shared" si="280"/>
        <v>299.2</v>
      </c>
      <c r="AF2982" s="8">
        <f>SUM(AE2982:AE2985)</f>
        <v>5216.7039999999997</v>
      </c>
      <c r="AG2982">
        <f t="shared" si="281"/>
        <v>1</v>
      </c>
    </row>
    <row r="2983" spans="1:38" x14ac:dyDescent="0.35">
      <c r="A2983">
        <v>2982</v>
      </c>
      <c r="C2983">
        <v>137</v>
      </c>
      <c r="D2983">
        <v>578</v>
      </c>
      <c r="E2983" t="s">
        <v>118</v>
      </c>
      <c r="F2983" t="s">
        <v>65</v>
      </c>
      <c r="G2983">
        <v>52.447921749999999</v>
      </c>
      <c r="H2983">
        <v>126.3330002</v>
      </c>
      <c r="M2983" t="s">
        <v>40</v>
      </c>
      <c r="N2983">
        <v>1.5</v>
      </c>
      <c r="O2983">
        <v>0</v>
      </c>
      <c r="P2983">
        <f t="shared" si="282"/>
        <v>1.5</v>
      </c>
      <c r="Q2983" t="s">
        <v>36</v>
      </c>
      <c r="R2983">
        <v>1</v>
      </c>
      <c r="S2983">
        <f t="shared" si="277"/>
        <v>0</v>
      </c>
      <c r="T2983">
        <f t="shared" si="278"/>
        <v>1.5</v>
      </c>
      <c r="Z2983" s="5">
        <v>0.16</v>
      </c>
      <c r="AA2983">
        <v>0</v>
      </c>
      <c r="AB2983" s="6">
        <v>37.4</v>
      </c>
      <c r="AC2983" s="8">
        <f t="shared" si="279"/>
        <v>897.59999999999991</v>
      </c>
      <c r="AE2983" s="8">
        <f t="shared" si="280"/>
        <v>897.59999999999991</v>
      </c>
      <c r="AG2983" t="str">
        <f t="shared" si="281"/>
        <v/>
      </c>
    </row>
    <row r="2984" spans="1:38" x14ac:dyDescent="0.35">
      <c r="A2984">
        <v>2983</v>
      </c>
      <c r="C2984">
        <v>150</v>
      </c>
      <c r="D2984">
        <v>578</v>
      </c>
      <c r="E2984" t="s">
        <v>118</v>
      </c>
      <c r="F2984" t="s">
        <v>65</v>
      </c>
      <c r="G2984">
        <v>52.447921749999999</v>
      </c>
      <c r="H2984">
        <v>126.3330002</v>
      </c>
      <c r="M2984" t="s">
        <v>72</v>
      </c>
      <c r="N2984">
        <v>0</v>
      </c>
      <c r="O2984">
        <v>-6</v>
      </c>
      <c r="P2984">
        <f t="shared" si="282"/>
        <v>6</v>
      </c>
      <c r="Q2984" t="s">
        <v>43</v>
      </c>
      <c r="R2984">
        <v>2</v>
      </c>
      <c r="S2984">
        <f t="shared" si="277"/>
        <v>6</v>
      </c>
      <c r="T2984">
        <f t="shared" si="278"/>
        <v>0</v>
      </c>
      <c r="U2984" t="s">
        <v>38</v>
      </c>
      <c r="V2984" t="s">
        <v>39</v>
      </c>
      <c r="Z2984" s="5">
        <v>1.24</v>
      </c>
      <c r="AA2984">
        <v>40</v>
      </c>
      <c r="AB2984" s="6">
        <v>3.36</v>
      </c>
      <c r="AC2984" s="8">
        <f t="shared" si="279"/>
        <v>1499.9039999999998</v>
      </c>
      <c r="AE2984" s="8">
        <f t="shared" si="280"/>
        <v>1499.9039999999998</v>
      </c>
      <c r="AG2984" t="str">
        <f t="shared" si="281"/>
        <v/>
      </c>
    </row>
    <row r="2985" spans="1:38" x14ac:dyDescent="0.35">
      <c r="A2985">
        <v>2984</v>
      </c>
      <c r="B2985" s="1"/>
      <c r="C2985">
        <v>150</v>
      </c>
      <c r="D2985">
        <v>578</v>
      </c>
      <c r="E2985" s="1" t="s">
        <v>118</v>
      </c>
      <c r="F2985" t="s">
        <v>65</v>
      </c>
      <c r="G2985" s="1">
        <v>52.447921749999999</v>
      </c>
      <c r="H2985" s="1">
        <v>126.3330002</v>
      </c>
      <c r="I2985" s="1"/>
      <c r="J2985" s="1"/>
      <c r="K2985" s="1"/>
      <c r="L2985" s="1"/>
      <c r="M2985" s="1" t="s">
        <v>51</v>
      </c>
      <c r="N2985" s="1">
        <v>-6</v>
      </c>
      <c r="O2985" s="1">
        <v>-41</v>
      </c>
      <c r="P2985">
        <f t="shared" si="282"/>
        <v>35</v>
      </c>
      <c r="Q2985" s="1" t="s">
        <v>50</v>
      </c>
      <c r="R2985" s="1">
        <v>2</v>
      </c>
      <c r="S2985" s="1">
        <f t="shared" si="277"/>
        <v>35</v>
      </c>
      <c r="T2985" s="1">
        <f t="shared" si="278"/>
        <v>0</v>
      </c>
      <c r="U2985" t="s">
        <v>38</v>
      </c>
      <c r="V2985" t="s">
        <v>44</v>
      </c>
      <c r="W2985" s="1"/>
      <c r="X2985" s="1"/>
      <c r="Y2985" s="1"/>
      <c r="Z2985" s="5">
        <v>1.2</v>
      </c>
      <c r="AA2985" s="1">
        <v>50</v>
      </c>
      <c r="AB2985" s="6">
        <v>1.2</v>
      </c>
      <c r="AC2985" s="8">
        <f t="shared" si="279"/>
        <v>2520</v>
      </c>
      <c r="AD2985" s="1"/>
      <c r="AE2985" s="10">
        <f t="shared" si="280"/>
        <v>2520</v>
      </c>
      <c r="AF2985" s="1"/>
      <c r="AG2985" t="str">
        <f t="shared" si="281"/>
        <v/>
      </c>
      <c r="AI2985" s="1"/>
      <c r="AJ2985" s="1"/>
      <c r="AK2985" s="1"/>
      <c r="AL2985" s="1"/>
    </row>
    <row r="2986" spans="1:38" x14ac:dyDescent="0.35">
      <c r="A2986">
        <v>2985</v>
      </c>
      <c r="C2986">
        <v>128</v>
      </c>
      <c r="D2986">
        <v>579</v>
      </c>
      <c r="E2986" t="s">
        <v>64</v>
      </c>
      <c r="F2986" t="s">
        <v>65</v>
      </c>
      <c r="G2986">
        <v>52.450580600000002</v>
      </c>
      <c r="H2986">
        <v>126.33080289999999</v>
      </c>
      <c r="M2986" t="s">
        <v>55</v>
      </c>
      <c r="N2986">
        <v>5</v>
      </c>
      <c r="O2986">
        <v>3</v>
      </c>
      <c r="P2986">
        <f t="shared" si="282"/>
        <v>2</v>
      </c>
      <c r="Q2986" t="s">
        <v>36</v>
      </c>
      <c r="R2986">
        <v>1</v>
      </c>
      <c r="S2986">
        <f t="shared" si="277"/>
        <v>0</v>
      </c>
      <c r="T2986">
        <f t="shared" si="278"/>
        <v>2</v>
      </c>
      <c r="W2986">
        <f>SUM(S2986:S2992)</f>
        <v>96</v>
      </c>
      <c r="X2986">
        <f>SUM(T2986:T2992)</f>
        <v>5</v>
      </c>
      <c r="Y2986">
        <f>X2986+W2986</f>
        <v>101</v>
      </c>
      <c r="Z2986" s="5">
        <v>0.16</v>
      </c>
      <c r="AA2986">
        <v>0</v>
      </c>
      <c r="AB2986" s="6">
        <v>37.4</v>
      </c>
      <c r="AC2986" s="8">
        <f t="shared" si="279"/>
        <v>1196.8</v>
      </c>
      <c r="AD2986" s="8">
        <f>SUM(AC2986:AC2992)</f>
        <v>15658.975999999999</v>
      </c>
      <c r="AE2986" s="8">
        <f t="shared" si="280"/>
        <v>1196.8</v>
      </c>
      <c r="AF2986" s="8">
        <f>SUM(AE2986:AE2992)</f>
        <v>15658.975999999999</v>
      </c>
      <c r="AG2986">
        <f t="shared" si="281"/>
        <v>1</v>
      </c>
    </row>
    <row r="2987" spans="1:38" x14ac:dyDescent="0.35">
      <c r="A2987">
        <v>2986</v>
      </c>
      <c r="C2987">
        <v>128</v>
      </c>
      <c r="D2987">
        <v>579</v>
      </c>
      <c r="E2987" t="s">
        <v>64</v>
      </c>
      <c r="F2987" t="s">
        <v>65</v>
      </c>
      <c r="G2987">
        <v>52.450580600000002</v>
      </c>
      <c r="H2987">
        <v>126.33080289999999</v>
      </c>
      <c r="M2987" t="s">
        <v>40</v>
      </c>
      <c r="N2987">
        <v>3</v>
      </c>
      <c r="O2987">
        <v>2</v>
      </c>
      <c r="P2987">
        <f t="shared" si="282"/>
        <v>1</v>
      </c>
      <c r="Q2987" t="s">
        <v>36</v>
      </c>
      <c r="R2987">
        <v>1</v>
      </c>
      <c r="S2987">
        <f t="shared" si="277"/>
        <v>0</v>
      </c>
      <c r="T2987">
        <f t="shared" si="278"/>
        <v>1</v>
      </c>
      <c r="Z2987" s="5">
        <v>0.16</v>
      </c>
      <c r="AA2987">
        <v>0</v>
      </c>
      <c r="AB2987" s="6">
        <v>37.4</v>
      </c>
      <c r="AC2987" s="8">
        <f t="shared" si="279"/>
        <v>598.4</v>
      </c>
      <c r="AE2987" s="8">
        <f t="shared" si="280"/>
        <v>598.4</v>
      </c>
      <c r="AG2987" t="str">
        <f t="shared" si="281"/>
        <v/>
      </c>
    </row>
    <row r="2988" spans="1:38" x14ac:dyDescent="0.35">
      <c r="A2988">
        <v>2987</v>
      </c>
      <c r="C2988">
        <v>128</v>
      </c>
      <c r="D2988">
        <v>579</v>
      </c>
      <c r="E2988" t="s">
        <v>64</v>
      </c>
      <c r="F2988" t="s">
        <v>65</v>
      </c>
      <c r="G2988">
        <v>52.450580600000002</v>
      </c>
      <c r="H2988">
        <v>126.33080289999999</v>
      </c>
      <c r="M2988" t="s">
        <v>41</v>
      </c>
      <c r="N2988">
        <v>2</v>
      </c>
      <c r="O2988">
        <v>0</v>
      </c>
      <c r="P2988">
        <f t="shared" si="282"/>
        <v>2</v>
      </c>
      <c r="Q2988" t="s">
        <v>36</v>
      </c>
      <c r="R2988">
        <v>1</v>
      </c>
      <c r="S2988">
        <f t="shared" si="277"/>
        <v>0</v>
      </c>
      <c r="T2988">
        <f t="shared" si="278"/>
        <v>2</v>
      </c>
      <c r="Z2988" s="5">
        <v>0.16</v>
      </c>
      <c r="AA2988">
        <v>0</v>
      </c>
      <c r="AB2988" s="6">
        <v>30.85</v>
      </c>
      <c r="AC2988" s="8">
        <f t="shared" si="279"/>
        <v>987.2</v>
      </c>
      <c r="AE2988" s="8">
        <f t="shared" si="280"/>
        <v>987.2</v>
      </c>
      <c r="AG2988" t="str">
        <f t="shared" si="281"/>
        <v/>
      </c>
    </row>
    <row r="2989" spans="1:38" x14ac:dyDescent="0.35">
      <c r="A2989">
        <v>2988</v>
      </c>
      <c r="C2989">
        <v>141</v>
      </c>
      <c r="D2989">
        <v>579</v>
      </c>
      <c r="E2989" t="s">
        <v>64</v>
      </c>
      <c r="F2989" t="s">
        <v>65</v>
      </c>
      <c r="G2989">
        <v>52.450580600000002</v>
      </c>
      <c r="H2989">
        <v>126.33080289999999</v>
      </c>
      <c r="M2989" t="s">
        <v>57</v>
      </c>
      <c r="N2989">
        <v>0</v>
      </c>
      <c r="O2989">
        <v>-4</v>
      </c>
      <c r="P2989">
        <f t="shared" si="282"/>
        <v>4</v>
      </c>
      <c r="Q2989" t="s">
        <v>43</v>
      </c>
      <c r="R2989">
        <v>2</v>
      </c>
      <c r="S2989">
        <f t="shared" si="277"/>
        <v>4</v>
      </c>
      <c r="T2989">
        <f t="shared" si="278"/>
        <v>0</v>
      </c>
      <c r="U2989" t="s">
        <v>38</v>
      </c>
      <c r="V2989" t="s">
        <v>44</v>
      </c>
      <c r="Z2989" s="5">
        <v>1.07</v>
      </c>
      <c r="AA2989">
        <v>0</v>
      </c>
      <c r="AB2989" s="6">
        <v>3.36</v>
      </c>
      <c r="AC2989" s="8">
        <f t="shared" si="279"/>
        <v>1438.0800000000002</v>
      </c>
      <c r="AE2989" s="8">
        <f t="shared" si="280"/>
        <v>1438.0800000000002</v>
      </c>
      <c r="AG2989" t="str">
        <f t="shared" si="281"/>
        <v/>
      </c>
    </row>
    <row r="2990" spans="1:38" x14ac:dyDescent="0.35">
      <c r="A2990">
        <v>2989</v>
      </c>
      <c r="C2990">
        <v>141</v>
      </c>
      <c r="D2990">
        <v>579</v>
      </c>
      <c r="E2990" t="s">
        <v>64</v>
      </c>
      <c r="F2990" t="s">
        <v>65</v>
      </c>
      <c r="G2990">
        <v>52.450580600000002</v>
      </c>
      <c r="H2990">
        <v>126.33080289999999</v>
      </c>
      <c r="M2990" t="s">
        <v>82</v>
      </c>
      <c r="N2990">
        <v>-4</v>
      </c>
      <c r="O2990">
        <v>-52</v>
      </c>
      <c r="P2990">
        <f t="shared" si="282"/>
        <v>48</v>
      </c>
      <c r="Q2990" t="s">
        <v>62</v>
      </c>
      <c r="R2990">
        <v>2</v>
      </c>
      <c r="S2990">
        <f t="shared" si="277"/>
        <v>48</v>
      </c>
      <c r="T2990">
        <f t="shared" si="278"/>
        <v>0</v>
      </c>
      <c r="U2990" t="s">
        <v>38</v>
      </c>
      <c r="V2990" t="s">
        <v>44</v>
      </c>
      <c r="Z2990" s="5">
        <v>1.62</v>
      </c>
      <c r="AA2990">
        <v>37</v>
      </c>
      <c r="AB2990" s="6">
        <v>1.2</v>
      </c>
      <c r="AC2990" s="8">
        <f t="shared" si="279"/>
        <v>5878.655999999999</v>
      </c>
      <c r="AE2990" s="8">
        <f t="shared" si="280"/>
        <v>5878.655999999999</v>
      </c>
      <c r="AG2990" t="str">
        <f t="shared" si="281"/>
        <v/>
      </c>
    </row>
    <row r="2991" spans="1:38" x14ac:dyDescent="0.35">
      <c r="A2991">
        <v>2990</v>
      </c>
      <c r="C2991">
        <v>141</v>
      </c>
      <c r="D2991">
        <v>579</v>
      </c>
      <c r="E2991" t="s">
        <v>64</v>
      </c>
      <c r="F2991" t="s">
        <v>65</v>
      </c>
      <c r="G2991">
        <v>52.450580600000002</v>
      </c>
      <c r="H2991">
        <v>126.33080289999999</v>
      </c>
      <c r="M2991" t="s">
        <v>83</v>
      </c>
      <c r="N2991">
        <v>-52</v>
      </c>
      <c r="O2991">
        <v>-96</v>
      </c>
      <c r="P2991">
        <f t="shared" si="282"/>
        <v>44</v>
      </c>
      <c r="Q2991" t="s">
        <v>50</v>
      </c>
      <c r="R2991">
        <v>2</v>
      </c>
      <c r="S2991">
        <f t="shared" si="277"/>
        <v>44</v>
      </c>
      <c r="T2991">
        <f t="shared" si="278"/>
        <v>0</v>
      </c>
      <c r="U2991" t="s">
        <v>38</v>
      </c>
      <c r="V2991" t="s">
        <v>44</v>
      </c>
      <c r="Z2991" s="5">
        <v>1.62</v>
      </c>
      <c r="AA2991">
        <v>35</v>
      </c>
      <c r="AB2991" s="6">
        <v>1.2</v>
      </c>
      <c r="AC2991" s="8">
        <f t="shared" si="279"/>
        <v>5559.8399999999992</v>
      </c>
      <c r="AE2991" s="8">
        <f t="shared" si="280"/>
        <v>5559.8399999999992</v>
      </c>
      <c r="AG2991" t="str">
        <f t="shared" si="281"/>
        <v/>
      </c>
    </row>
    <row r="2992" spans="1:38" x14ac:dyDescent="0.35">
      <c r="A2992">
        <v>2991</v>
      </c>
      <c r="B2992" s="1"/>
      <c r="C2992">
        <v>141</v>
      </c>
      <c r="D2992">
        <v>579</v>
      </c>
      <c r="E2992" s="1" t="s">
        <v>64</v>
      </c>
      <c r="F2992" t="s">
        <v>65</v>
      </c>
      <c r="G2992" s="1">
        <v>52.450580600000002</v>
      </c>
      <c r="H2992" s="1">
        <v>126.33080289999999</v>
      </c>
      <c r="I2992" s="1"/>
      <c r="J2992" s="1"/>
      <c r="K2992" s="1"/>
      <c r="L2992" s="1"/>
      <c r="M2992" s="1" t="s">
        <v>44</v>
      </c>
      <c r="N2992" s="1">
        <v>-96</v>
      </c>
      <c r="O2992" s="1">
        <v>-96</v>
      </c>
      <c r="P2992">
        <f t="shared" si="282"/>
        <v>0</v>
      </c>
      <c r="Q2992" s="1"/>
      <c r="R2992" s="1">
        <v>2</v>
      </c>
      <c r="S2992" s="1">
        <f t="shared" si="277"/>
        <v>0</v>
      </c>
      <c r="T2992" s="1">
        <f t="shared" si="278"/>
        <v>0</v>
      </c>
      <c r="U2992" t="s">
        <v>38</v>
      </c>
      <c r="V2992" t="s">
        <v>44</v>
      </c>
      <c r="W2992" s="1"/>
      <c r="X2992" s="1"/>
      <c r="Y2992" s="1"/>
      <c r="Z2992" s="5">
        <v>1.84</v>
      </c>
      <c r="AA2992" s="1">
        <v>0</v>
      </c>
      <c r="AB2992" s="6">
        <v>0.39</v>
      </c>
      <c r="AC2992" s="8">
        <f t="shared" si="279"/>
        <v>0</v>
      </c>
      <c r="AD2992" s="1"/>
      <c r="AE2992" s="10">
        <f t="shared" si="280"/>
        <v>0</v>
      </c>
      <c r="AF2992" s="1"/>
      <c r="AG2992" t="str">
        <f t="shared" si="281"/>
        <v/>
      </c>
      <c r="AI2992" s="1"/>
      <c r="AJ2992" s="1"/>
      <c r="AK2992" s="1"/>
      <c r="AL2992" s="1"/>
    </row>
    <row r="2993" spans="1:38" x14ac:dyDescent="0.35">
      <c r="A2993">
        <v>2992</v>
      </c>
      <c r="C2993">
        <v>82</v>
      </c>
      <c r="D2993">
        <v>580</v>
      </c>
      <c r="E2993" t="s">
        <v>46</v>
      </c>
      <c r="F2993" t="s">
        <v>34</v>
      </c>
      <c r="G2993">
        <v>50.680278780000002</v>
      </c>
      <c r="H2993">
        <v>128.1042023</v>
      </c>
      <c r="M2993" t="s">
        <v>37</v>
      </c>
      <c r="N2993">
        <v>12</v>
      </c>
      <c r="O2993">
        <v>11</v>
      </c>
      <c r="P2993">
        <f t="shared" si="282"/>
        <v>1</v>
      </c>
      <c r="Q2993" t="s">
        <v>36</v>
      </c>
      <c r="R2993">
        <v>1</v>
      </c>
      <c r="S2993">
        <f t="shared" si="277"/>
        <v>0</v>
      </c>
      <c r="T2993">
        <f t="shared" si="278"/>
        <v>1</v>
      </c>
      <c r="W2993">
        <f>SUM(S2993:S2997)</f>
        <v>48</v>
      </c>
      <c r="X2993">
        <f>SUM(T2993:T2997)</f>
        <v>12</v>
      </c>
      <c r="Y2993">
        <f>X2993+W2993</f>
        <v>60</v>
      </c>
      <c r="Z2993" s="5">
        <v>0.11</v>
      </c>
      <c r="AA2993">
        <v>0</v>
      </c>
      <c r="AB2993" s="6">
        <v>45.06</v>
      </c>
      <c r="AC2993" s="8">
        <f t="shared" si="279"/>
        <v>495.65999999999997</v>
      </c>
      <c r="AD2993" s="8">
        <f>SUM(AC2993:AC2997)</f>
        <v>13040.451999999997</v>
      </c>
      <c r="AE2993" s="8">
        <f t="shared" si="280"/>
        <v>495.65999999999997</v>
      </c>
      <c r="AF2993" s="8">
        <f>SUM(AE2993:AE2997)</f>
        <v>13040.451999999997</v>
      </c>
      <c r="AG2993">
        <f t="shared" si="281"/>
        <v>1</v>
      </c>
    </row>
    <row r="2994" spans="1:38" x14ac:dyDescent="0.35">
      <c r="A2994">
        <v>2993</v>
      </c>
      <c r="C2994">
        <v>82</v>
      </c>
      <c r="D2994">
        <v>580</v>
      </c>
      <c r="E2994" t="s">
        <v>46</v>
      </c>
      <c r="F2994" t="s">
        <v>34</v>
      </c>
      <c r="G2994">
        <v>50.680278780000002</v>
      </c>
      <c r="H2994">
        <v>128.1042023</v>
      </c>
      <c r="M2994" t="s">
        <v>40</v>
      </c>
      <c r="N2994">
        <v>11</v>
      </c>
      <c r="O2994">
        <v>6</v>
      </c>
      <c r="P2994">
        <f t="shared" si="282"/>
        <v>5</v>
      </c>
      <c r="Q2994" t="s">
        <v>36</v>
      </c>
      <c r="R2994">
        <v>1</v>
      </c>
      <c r="S2994">
        <f t="shared" si="277"/>
        <v>0</v>
      </c>
      <c r="T2994">
        <f t="shared" si="278"/>
        <v>5</v>
      </c>
      <c r="Z2994" s="5">
        <v>0.11</v>
      </c>
      <c r="AA2994">
        <v>0</v>
      </c>
      <c r="AB2994" s="6">
        <v>45.06</v>
      </c>
      <c r="AC2994" s="8">
        <f t="shared" si="279"/>
        <v>2478.3000000000002</v>
      </c>
      <c r="AE2994" s="8">
        <f t="shared" si="280"/>
        <v>2478.3000000000002</v>
      </c>
      <c r="AG2994" t="str">
        <f t="shared" si="281"/>
        <v/>
      </c>
    </row>
    <row r="2995" spans="1:38" x14ac:dyDescent="0.35">
      <c r="A2995">
        <v>2994</v>
      </c>
      <c r="C2995">
        <v>82</v>
      </c>
      <c r="D2995">
        <v>580</v>
      </c>
      <c r="E2995" t="s">
        <v>46</v>
      </c>
      <c r="F2995" t="s">
        <v>34</v>
      </c>
      <c r="G2995">
        <v>50.680278780000002</v>
      </c>
      <c r="H2995">
        <v>128.1042023</v>
      </c>
      <c r="M2995" t="s">
        <v>41</v>
      </c>
      <c r="N2995">
        <v>6</v>
      </c>
      <c r="O2995">
        <v>0</v>
      </c>
      <c r="P2995">
        <f t="shared" si="282"/>
        <v>6</v>
      </c>
      <c r="Q2995" t="s">
        <v>36</v>
      </c>
      <c r="R2995">
        <v>1</v>
      </c>
      <c r="S2995">
        <f t="shared" si="277"/>
        <v>0</v>
      </c>
      <c r="T2995">
        <f t="shared" si="278"/>
        <v>6</v>
      </c>
      <c r="Z2995" s="5">
        <v>0.11</v>
      </c>
      <c r="AA2995">
        <v>0</v>
      </c>
      <c r="AB2995" s="6">
        <v>38.51</v>
      </c>
      <c r="AC2995" s="8">
        <f t="shared" si="279"/>
        <v>2541.66</v>
      </c>
      <c r="AE2995" s="8">
        <f t="shared" si="280"/>
        <v>2541.66</v>
      </c>
      <c r="AG2995" t="str">
        <f t="shared" si="281"/>
        <v/>
      </c>
    </row>
    <row r="2996" spans="1:38" x14ac:dyDescent="0.35">
      <c r="A2996">
        <v>2995</v>
      </c>
      <c r="C2996">
        <v>95</v>
      </c>
      <c r="D2996">
        <v>580</v>
      </c>
      <c r="E2996" t="s">
        <v>46</v>
      </c>
      <c r="F2996" t="s">
        <v>34</v>
      </c>
      <c r="G2996">
        <v>50.680278780000002</v>
      </c>
      <c r="H2996">
        <v>128.1042023</v>
      </c>
      <c r="M2996" t="s">
        <v>60</v>
      </c>
      <c r="N2996">
        <v>0</v>
      </c>
      <c r="O2996">
        <v>-28</v>
      </c>
      <c r="P2996">
        <f t="shared" si="282"/>
        <v>28</v>
      </c>
      <c r="Q2996" t="s">
        <v>69</v>
      </c>
      <c r="R2996">
        <v>2</v>
      </c>
      <c r="S2996">
        <f t="shared" si="277"/>
        <v>28</v>
      </c>
      <c r="T2996">
        <f t="shared" si="278"/>
        <v>0</v>
      </c>
      <c r="U2996" t="s">
        <v>38</v>
      </c>
      <c r="V2996" t="s">
        <v>39</v>
      </c>
      <c r="Z2996" s="5">
        <v>0.86</v>
      </c>
      <c r="AA2996">
        <v>30</v>
      </c>
      <c r="AB2996" s="6">
        <v>3.92</v>
      </c>
      <c r="AC2996" s="8">
        <f t="shared" si="279"/>
        <v>6607.5519999999997</v>
      </c>
      <c r="AE2996" s="8">
        <f t="shared" si="280"/>
        <v>6607.5519999999997</v>
      </c>
      <c r="AG2996" t="str">
        <f t="shared" si="281"/>
        <v/>
      </c>
    </row>
    <row r="2997" spans="1:38" x14ac:dyDescent="0.35">
      <c r="A2997">
        <v>2996</v>
      </c>
      <c r="B2997" s="1"/>
      <c r="C2997">
        <v>95</v>
      </c>
      <c r="D2997">
        <v>580</v>
      </c>
      <c r="E2997" s="1" t="s">
        <v>46</v>
      </c>
      <c r="F2997" t="s">
        <v>34</v>
      </c>
      <c r="G2997" s="1">
        <v>50.680278780000002</v>
      </c>
      <c r="H2997" s="1">
        <v>128.1042023</v>
      </c>
      <c r="I2997" s="1"/>
      <c r="J2997" s="1"/>
      <c r="K2997" s="1"/>
      <c r="L2997" s="1"/>
      <c r="M2997" s="1" t="s">
        <v>48</v>
      </c>
      <c r="N2997" s="1">
        <v>-28</v>
      </c>
      <c r="O2997" s="1">
        <v>-48</v>
      </c>
      <c r="P2997">
        <f t="shared" si="282"/>
        <v>20</v>
      </c>
      <c r="Q2997" s="1" t="s">
        <v>62</v>
      </c>
      <c r="R2997" s="1">
        <v>2</v>
      </c>
      <c r="S2997" s="1">
        <f t="shared" si="277"/>
        <v>20</v>
      </c>
      <c r="T2997" s="1">
        <f t="shared" si="278"/>
        <v>0</v>
      </c>
      <c r="U2997" t="s">
        <v>38</v>
      </c>
      <c r="V2997" t="s">
        <v>39</v>
      </c>
      <c r="W2997" s="1"/>
      <c r="X2997" s="1"/>
      <c r="Y2997" s="1"/>
      <c r="Z2997" s="5">
        <v>1.17</v>
      </c>
      <c r="AA2997" s="1">
        <v>90</v>
      </c>
      <c r="AB2997" s="6">
        <v>3.92</v>
      </c>
      <c r="AC2997" s="8">
        <f t="shared" si="279"/>
        <v>917.27999999999975</v>
      </c>
      <c r="AD2997" s="1"/>
      <c r="AE2997" s="10">
        <f t="shared" si="280"/>
        <v>917.27999999999975</v>
      </c>
      <c r="AF2997" s="1"/>
      <c r="AG2997" t="str">
        <f t="shared" si="281"/>
        <v/>
      </c>
      <c r="AI2997" s="1"/>
      <c r="AJ2997" s="1"/>
      <c r="AK2997" s="1"/>
      <c r="AL2997" s="1"/>
    </row>
    <row r="2998" spans="1:38" x14ac:dyDescent="0.35">
      <c r="A2998">
        <v>2997</v>
      </c>
      <c r="C2998">
        <v>175</v>
      </c>
      <c r="D2998">
        <v>581</v>
      </c>
      <c r="E2998" t="s">
        <v>74</v>
      </c>
      <c r="F2998" t="s">
        <v>65</v>
      </c>
      <c r="G2998">
        <v>52.145942689999998</v>
      </c>
      <c r="H2998">
        <v>126.6623001</v>
      </c>
      <c r="M2998" t="s">
        <v>55</v>
      </c>
      <c r="N2998">
        <v>6</v>
      </c>
      <c r="O2998">
        <v>5</v>
      </c>
      <c r="P2998">
        <f t="shared" si="282"/>
        <v>1</v>
      </c>
      <c r="Q2998" t="s">
        <v>36</v>
      </c>
      <c r="R2998">
        <v>1</v>
      </c>
      <c r="S2998">
        <f t="shared" si="277"/>
        <v>0</v>
      </c>
      <c r="T2998">
        <f t="shared" si="278"/>
        <v>1</v>
      </c>
      <c r="W2998">
        <f>SUM(S2998:S3003)</f>
        <v>34</v>
      </c>
      <c r="X2998">
        <f>SUM(T2998:T3003)</f>
        <v>6</v>
      </c>
      <c r="Y2998">
        <f>X2998+W2998</f>
        <v>40</v>
      </c>
      <c r="Z2998" s="5">
        <v>0.16</v>
      </c>
      <c r="AA2998">
        <v>0</v>
      </c>
      <c r="AB2998" s="6">
        <v>37.4</v>
      </c>
      <c r="AC2998" s="8">
        <f t="shared" si="279"/>
        <v>598.4</v>
      </c>
      <c r="AD2998" s="8">
        <f>SUM(AC2998:AC3003)</f>
        <v>5040.0240000000003</v>
      </c>
      <c r="AE2998" s="8">
        <f t="shared" si="280"/>
        <v>598.4</v>
      </c>
      <c r="AF2998" s="8">
        <f>SUM(AE2998:AE3003)</f>
        <v>5040.0240000000003</v>
      </c>
      <c r="AG2998">
        <f t="shared" si="281"/>
        <v>1</v>
      </c>
    </row>
    <row r="2999" spans="1:38" x14ac:dyDescent="0.35">
      <c r="A2999">
        <v>2998</v>
      </c>
      <c r="C2999">
        <v>175</v>
      </c>
      <c r="D2999">
        <v>581</v>
      </c>
      <c r="E2999" t="s">
        <v>74</v>
      </c>
      <c r="F2999" t="s">
        <v>65</v>
      </c>
      <c r="G2999">
        <v>52.145942689999998</v>
      </c>
      <c r="H2999">
        <v>126.6623001</v>
      </c>
      <c r="M2999" t="s">
        <v>47</v>
      </c>
      <c r="N2999">
        <v>5</v>
      </c>
      <c r="O2999">
        <v>0</v>
      </c>
      <c r="P2999">
        <f t="shared" si="282"/>
        <v>5</v>
      </c>
      <c r="Q2999" t="s">
        <v>36</v>
      </c>
      <c r="R2999">
        <v>1</v>
      </c>
      <c r="S2999">
        <f t="shared" si="277"/>
        <v>0</v>
      </c>
      <c r="T2999">
        <f t="shared" si="278"/>
        <v>5</v>
      </c>
      <c r="Z2999" s="5">
        <v>0.16</v>
      </c>
      <c r="AA2999">
        <v>0</v>
      </c>
      <c r="AB2999" s="6">
        <v>37.4</v>
      </c>
      <c r="AC2999" s="8">
        <f t="shared" si="279"/>
        <v>2992</v>
      </c>
      <c r="AE2999" s="8">
        <f t="shared" si="280"/>
        <v>2992</v>
      </c>
      <c r="AG2999" t="str">
        <f t="shared" si="281"/>
        <v/>
      </c>
    </row>
    <row r="3000" spans="1:38" x14ac:dyDescent="0.35">
      <c r="A3000">
        <v>2999</v>
      </c>
      <c r="C3000">
        <v>188</v>
      </c>
      <c r="D3000">
        <v>581</v>
      </c>
      <c r="E3000" t="s">
        <v>74</v>
      </c>
      <c r="F3000" t="s">
        <v>65</v>
      </c>
      <c r="G3000">
        <v>52.145942689999998</v>
      </c>
      <c r="H3000">
        <v>126.6623001</v>
      </c>
      <c r="M3000" t="s">
        <v>72</v>
      </c>
      <c r="N3000">
        <v>0</v>
      </c>
      <c r="O3000">
        <v>-4</v>
      </c>
      <c r="P3000">
        <f t="shared" si="282"/>
        <v>4</v>
      </c>
      <c r="Q3000" t="s">
        <v>62</v>
      </c>
      <c r="R3000">
        <v>2</v>
      </c>
      <c r="S3000">
        <f t="shared" si="277"/>
        <v>4</v>
      </c>
      <c r="T3000">
        <f t="shared" si="278"/>
        <v>0</v>
      </c>
      <c r="U3000" t="s">
        <v>38</v>
      </c>
      <c r="V3000" t="s">
        <v>73</v>
      </c>
      <c r="Z3000" s="5">
        <v>1.24</v>
      </c>
      <c r="AA3000">
        <v>60</v>
      </c>
      <c r="AB3000" s="6">
        <v>3.36</v>
      </c>
      <c r="AC3000" s="8">
        <f t="shared" si="279"/>
        <v>666.62399999999991</v>
      </c>
      <c r="AE3000" s="8">
        <f t="shared" si="280"/>
        <v>666.62399999999991</v>
      </c>
      <c r="AG3000" t="str">
        <f t="shared" si="281"/>
        <v/>
      </c>
    </row>
    <row r="3001" spans="1:38" x14ac:dyDescent="0.35">
      <c r="A3001">
        <v>3000</v>
      </c>
      <c r="C3001">
        <v>188</v>
      </c>
      <c r="D3001">
        <v>581</v>
      </c>
      <c r="E3001" t="s">
        <v>74</v>
      </c>
      <c r="F3001" t="s">
        <v>65</v>
      </c>
      <c r="G3001">
        <v>52.145942689999998</v>
      </c>
      <c r="H3001">
        <v>126.6623001</v>
      </c>
      <c r="M3001" t="s">
        <v>51</v>
      </c>
      <c r="N3001">
        <v>-4</v>
      </c>
      <c r="O3001">
        <v>-34</v>
      </c>
      <c r="P3001">
        <f t="shared" si="282"/>
        <v>30</v>
      </c>
      <c r="Q3001" t="s">
        <v>62</v>
      </c>
      <c r="R3001">
        <v>2</v>
      </c>
      <c r="S3001">
        <f t="shared" si="277"/>
        <v>30</v>
      </c>
      <c r="T3001">
        <f t="shared" si="278"/>
        <v>0</v>
      </c>
      <c r="U3001" t="s">
        <v>38</v>
      </c>
      <c r="V3001" t="s">
        <v>73</v>
      </c>
      <c r="Z3001" s="5">
        <v>1.45</v>
      </c>
      <c r="AA3001">
        <v>85</v>
      </c>
      <c r="AB3001" s="6">
        <v>1.2</v>
      </c>
      <c r="AC3001" s="8">
        <f t="shared" si="279"/>
        <v>783</v>
      </c>
      <c r="AE3001" s="8">
        <f t="shared" si="280"/>
        <v>783</v>
      </c>
      <c r="AG3001" t="str">
        <f t="shared" si="281"/>
        <v/>
      </c>
    </row>
    <row r="3002" spans="1:38" x14ac:dyDescent="0.35">
      <c r="A3002">
        <v>3001</v>
      </c>
      <c r="C3002">
        <v>188</v>
      </c>
      <c r="D3002">
        <v>581</v>
      </c>
      <c r="E3002" t="s">
        <v>74</v>
      </c>
      <c r="F3002" t="s">
        <v>65</v>
      </c>
      <c r="G3002">
        <v>52.145942689999998</v>
      </c>
      <c r="H3002">
        <v>126.6623001</v>
      </c>
      <c r="N3002">
        <v>0</v>
      </c>
      <c r="O3002">
        <v>0</v>
      </c>
      <c r="P3002">
        <f t="shared" si="282"/>
        <v>0</v>
      </c>
      <c r="Q3002" t="s">
        <v>62</v>
      </c>
      <c r="R3002">
        <v>2</v>
      </c>
      <c r="S3002">
        <f t="shared" si="277"/>
        <v>0</v>
      </c>
      <c r="T3002">
        <f t="shared" si="278"/>
        <v>0</v>
      </c>
      <c r="U3002" t="s">
        <v>38</v>
      </c>
      <c r="V3002" t="s">
        <v>73</v>
      </c>
      <c r="Z3002" s="5">
        <v>0</v>
      </c>
      <c r="AA3002">
        <v>60</v>
      </c>
      <c r="AB3002" s="6"/>
      <c r="AC3002" s="8">
        <f t="shared" si="279"/>
        <v>0</v>
      </c>
      <c r="AE3002" s="8">
        <f t="shared" si="280"/>
        <v>0</v>
      </c>
      <c r="AG3002" t="str">
        <f t="shared" si="281"/>
        <v/>
      </c>
    </row>
    <row r="3003" spans="1:38" x14ac:dyDescent="0.35">
      <c r="A3003">
        <v>3002</v>
      </c>
      <c r="B3003" s="1"/>
      <c r="C3003">
        <v>175</v>
      </c>
      <c r="D3003">
        <v>581</v>
      </c>
      <c r="E3003" s="1" t="s">
        <v>74</v>
      </c>
      <c r="F3003" t="s">
        <v>65</v>
      </c>
      <c r="G3003" s="1">
        <v>52.145942689999998</v>
      </c>
      <c r="H3003" s="1">
        <v>126.6623001</v>
      </c>
      <c r="I3003" s="1"/>
      <c r="J3003" s="1"/>
      <c r="K3003" s="1"/>
      <c r="L3003" s="1"/>
      <c r="M3003" s="1" t="s">
        <v>102</v>
      </c>
      <c r="N3003" s="1">
        <v>0</v>
      </c>
      <c r="O3003" s="1">
        <v>0</v>
      </c>
      <c r="P3003">
        <f t="shared" si="282"/>
        <v>0</v>
      </c>
      <c r="Q3003" s="1" t="s">
        <v>36</v>
      </c>
      <c r="R3003" s="1">
        <v>1</v>
      </c>
      <c r="S3003" s="1">
        <f t="shared" si="277"/>
        <v>0</v>
      </c>
      <c r="T3003" s="1">
        <f t="shared" si="278"/>
        <v>0</v>
      </c>
      <c r="W3003" s="1"/>
      <c r="X3003" s="1"/>
      <c r="Y3003" s="1"/>
      <c r="Z3003" s="5">
        <v>0.16</v>
      </c>
      <c r="AA3003" s="1">
        <v>0</v>
      </c>
      <c r="AB3003" s="6">
        <v>30.85</v>
      </c>
      <c r="AC3003" s="8">
        <f t="shared" si="279"/>
        <v>0</v>
      </c>
      <c r="AD3003" s="1"/>
      <c r="AE3003" s="10">
        <f t="shared" si="280"/>
        <v>0</v>
      </c>
      <c r="AF3003" s="1"/>
      <c r="AG3003" t="str">
        <f t="shared" si="281"/>
        <v/>
      </c>
      <c r="AI3003" s="1"/>
      <c r="AJ3003" s="1"/>
      <c r="AK3003" s="1"/>
      <c r="AL3003" s="1"/>
    </row>
    <row r="3004" spans="1:38" x14ac:dyDescent="0.35">
      <c r="A3004">
        <v>3003</v>
      </c>
      <c r="C3004">
        <v>84</v>
      </c>
      <c r="D3004">
        <v>582</v>
      </c>
      <c r="E3004" t="s">
        <v>46</v>
      </c>
      <c r="F3004" t="s">
        <v>34</v>
      </c>
      <c r="G3004">
        <v>50.669811250000002</v>
      </c>
      <c r="H3004">
        <v>128.14489750000001</v>
      </c>
      <c r="M3004" t="s">
        <v>37</v>
      </c>
      <c r="N3004">
        <v>16</v>
      </c>
      <c r="O3004">
        <v>14</v>
      </c>
      <c r="P3004">
        <f t="shared" si="282"/>
        <v>2</v>
      </c>
      <c r="Q3004" t="s">
        <v>36</v>
      </c>
      <c r="R3004">
        <v>1</v>
      </c>
      <c r="S3004">
        <f t="shared" si="277"/>
        <v>0</v>
      </c>
      <c r="T3004">
        <f t="shared" si="278"/>
        <v>2</v>
      </c>
      <c r="W3004">
        <f>SUM(S3004:S3009)</f>
        <v>44</v>
      </c>
      <c r="X3004">
        <f>SUM(T3004:T3009)</f>
        <v>16</v>
      </c>
      <c r="Y3004">
        <f>X3004+W3004</f>
        <v>60</v>
      </c>
      <c r="Z3004" s="5">
        <v>0.11</v>
      </c>
      <c r="AA3004">
        <v>0</v>
      </c>
      <c r="AB3004" s="6">
        <v>45.06</v>
      </c>
      <c r="AC3004" s="8">
        <f t="shared" si="279"/>
        <v>991.31999999999994</v>
      </c>
      <c r="AD3004" s="8">
        <f>SUM(AC3004:AC3009)</f>
        <v>22473.48</v>
      </c>
      <c r="AE3004" s="8">
        <f t="shared" si="280"/>
        <v>991.31999999999994</v>
      </c>
      <c r="AF3004" s="8">
        <f>SUM(AE3004:AE3009)</f>
        <v>22473.48</v>
      </c>
      <c r="AG3004">
        <f t="shared" si="281"/>
        <v>1</v>
      </c>
    </row>
    <row r="3005" spans="1:38" x14ac:dyDescent="0.35">
      <c r="A3005">
        <v>3004</v>
      </c>
      <c r="C3005">
        <v>84</v>
      </c>
      <c r="D3005">
        <v>582</v>
      </c>
      <c r="E3005" t="s">
        <v>46</v>
      </c>
      <c r="F3005" t="s">
        <v>34</v>
      </c>
      <c r="G3005">
        <v>50.669811250000002</v>
      </c>
      <c r="H3005">
        <v>128.14489750000001</v>
      </c>
      <c r="M3005" t="s">
        <v>40</v>
      </c>
      <c r="N3005">
        <v>14</v>
      </c>
      <c r="O3005">
        <v>9</v>
      </c>
      <c r="P3005">
        <f t="shared" si="282"/>
        <v>5</v>
      </c>
      <c r="Q3005" t="s">
        <v>36</v>
      </c>
      <c r="R3005">
        <v>1</v>
      </c>
      <c r="S3005">
        <f t="shared" si="277"/>
        <v>0</v>
      </c>
      <c r="T3005">
        <f t="shared" si="278"/>
        <v>5</v>
      </c>
      <c r="Z3005" s="5">
        <v>0.11</v>
      </c>
      <c r="AA3005">
        <v>0</v>
      </c>
      <c r="AB3005" s="6">
        <v>45.06</v>
      </c>
      <c r="AC3005" s="8">
        <f t="shared" si="279"/>
        <v>2478.3000000000002</v>
      </c>
      <c r="AE3005" s="8">
        <f t="shared" si="280"/>
        <v>2478.3000000000002</v>
      </c>
      <c r="AG3005" t="str">
        <f t="shared" si="281"/>
        <v/>
      </c>
    </row>
    <row r="3006" spans="1:38" x14ac:dyDescent="0.35">
      <c r="A3006">
        <v>3005</v>
      </c>
      <c r="C3006">
        <v>84</v>
      </c>
      <c r="D3006">
        <v>582</v>
      </c>
      <c r="E3006" t="s">
        <v>46</v>
      </c>
      <c r="F3006" t="s">
        <v>34</v>
      </c>
      <c r="G3006">
        <v>50.669811250000002</v>
      </c>
      <c r="H3006">
        <v>128.14489750000001</v>
      </c>
      <c r="M3006" t="s">
        <v>102</v>
      </c>
      <c r="N3006">
        <v>9</v>
      </c>
      <c r="O3006">
        <v>0</v>
      </c>
      <c r="P3006">
        <f t="shared" si="282"/>
        <v>9</v>
      </c>
      <c r="Q3006" t="s">
        <v>36</v>
      </c>
      <c r="R3006">
        <v>1</v>
      </c>
      <c r="S3006">
        <f t="shared" si="277"/>
        <v>0</v>
      </c>
      <c r="T3006">
        <f t="shared" si="278"/>
        <v>9</v>
      </c>
      <c r="Z3006" s="5">
        <v>0.11</v>
      </c>
      <c r="AA3006">
        <v>0</v>
      </c>
      <c r="AB3006" s="6">
        <v>38.51</v>
      </c>
      <c r="AC3006" s="8">
        <f t="shared" si="279"/>
        <v>3812.49</v>
      </c>
      <c r="AE3006" s="8">
        <f t="shared" si="280"/>
        <v>3812.49</v>
      </c>
      <c r="AG3006" t="str">
        <f t="shared" si="281"/>
        <v/>
      </c>
    </row>
    <row r="3007" spans="1:38" x14ac:dyDescent="0.35">
      <c r="A3007">
        <v>3006</v>
      </c>
      <c r="C3007">
        <v>97</v>
      </c>
      <c r="D3007">
        <v>582</v>
      </c>
      <c r="E3007" t="s">
        <v>46</v>
      </c>
      <c r="F3007" t="s">
        <v>34</v>
      </c>
      <c r="G3007">
        <v>50.669811250000002</v>
      </c>
      <c r="H3007">
        <v>128.14489750000001</v>
      </c>
      <c r="M3007" t="s">
        <v>72</v>
      </c>
      <c r="N3007">
        <v>0</v>
      </c>
      <c r="O3007">
        <v>-4</v>
      </c>
      <c r="P3007">
        <f t="shared" si="282"/>
        <v>4</v>
      </c>
      <c r="Q3007" t="s">
        <v>69</v>
      </c>
      <c r="R3007">
        <v>2</v>
      </c>
      <c r="S3007">
        <f t="shared" si="277"/>
        <v>4</v>
      </c>
      <c r="T3007">
        <f t="shared" si="278"/>
        <v>0</v>
      </c>
      <c r="U3007" t="s">
        <v>38</v>
      </c>
      <c r="V3007" t="s">
        <v>73</v>
      </c>
      <c r="Z3007" s="5">
        <v>0.93</v>
      </c>
      <c r="AA3007">
        <v>25</v>
      </c>
      <c r="AB3007" s="6">
        <v>10.95</v>
      </c>
      <c r="AC3007" s="8">
        <f t="shared" si="279"/>
        <v>3055.05</v>
      </c>
      <c r="AE3007" s="8">
        <f t="shared" si="280"/>
        <v>3055.05</v>
      </c>
      <c r="AG3007" t="str">
        <f t="shared" si="281"/>
        <v/>
      </c>
    </row>
    <row r="3008" spans="1:38" x14ac:dyDescent="0.35">
      <c r="A3008">
        <v>3007</v>
      </c>
      <c r="C3008">
        <v>97</v>
      </c>
      <c r="D3008">
        <v>582</v>
      </c>
      <c r="E3008" t="s">
        <v>46</v>
      </c>
      <c r="F3008" t="s">
        <v>34</v>
      </c>
      <c r="G3008">
        <v>50.669811250000002</v>
      </c>
      <c r="H3008">
        <v>128.14489750000001</v>
      </c>
      <c r="M3008" t="s">
        <v>60</v>
      </c>
      <c r="N3008">
        <v>-4</v>
      </c>
      <c r="O3008">
        <v>-44</v>
      </c>
      <c r="P3008">
        <f t="shared" si="282"/>
        <v>40</v>
      </c>
      <c r="Q3008" t="s">
        <v>69</v>
      </c>
      <c r="R3008">
        <v>2</v>
      </c>
      <c r="S3008">
        <f t="shared" si="277"/>
        <v>40</v>
      </c>
      <c r="T3008">
        <f t="shared" si="278"/>
        <v>0</v>
      </c>
      <c r="U3008" t="s">
        <v>38</v>
      </c>
      <c r="V3008" t="s">
        <v>73</v>
      </c>
      <c r="Z3008" s="5">
        <v>0.86</v>
      </c>
      <c r="AA3008">
        <v>10</v>
      </c>
      <c r="AB3008" s="6">
        <v>3.92</v>
      </c>
      <c r="AC3008" s="8">
        <f t="shared" si="279"/>
        <v>12136.32</v>
      </c>
      <c r="AE3008" s="8">
        <f t="shared" si="280"/>
        <v>12136.32</v>
      </c>
      <c r="AG3008" t="str">
        <f t="shared" si="281"/>
        <v/>
      </c>
    </row>
    <row r="3009" spans="1:38" x14ac:dyDescent="0.35">
      <c r="A3009">
        <v>3008</v>
      </c>
      <c r="B3009" s="1"/>
      <c r="C3009">
        <v>97</v>
      </c>
      <c r="D3009">
        <v>582</v>
      </c>
      <c r="E3009" s="1" t="s">
        <v>46</v>
      </c>
      <c r="F3009" t="s">
        <v>34</v>
      </c>
      <c r="G3009" s="1">
        <v>50.669811250000002</v>
      </c>
      <c r="H3009" s="1">
        <v>128.14489750000001</v>
      </c>
      <c r="I3009" s="1"/>
      <c r="J3009" s="1"/>
      <c r="K3009" s="1"/>
      <c r="L3009" s="1"/>
      <c r="M3009" s="1" t="s">
        <v>48</v>
      </c>
      <c r="N3009" s="1">
        <v>-44</v>
      </c>
      <c r="O3009" s="1">
        <v>-44</v>
      </c>
      <c r="P3009">
        <f t="shared" si="282"/>
        <v>0</v>
      </c>
      <c r="Q3009" s="1" t="s">
        <v>69</v>
      </c>
      <c r="R3009" s="1">
        <v>2</v>
      </c>
      <c r="S3009" s="1">
        <f t="shared" si="277"/>
        <v>0</v>
      </c>
      <c r="T3009" s="1">
        <f t="shared" si="278"/>
        <v>0</v>
      </c>
      <c r="U3009" t="s">
        <v>38</v>
      </c>
      <c r="V3009" t="s">
        <v>73</v>
      </c>
      <c r="W3009" s="1"/>
      <c r="X3009" s="1"/>
      <c r="Y3009" s="1"/>
      <c r="Z3009" s="5">
        <v>1.17</v>
      </c>
      <c r="AA3009" s="1">
        <v>40</v>
      </c>
      <c r="AB3009" s="6">
        <v>3.92</v>
      </c>
      <c r="AC3009" s="8">
        <f t="shared" si="279"/>
        <v>0</v>
      </c>
      <c r="AD3009" s="1"/>
      <c r="AE3009" s="10">
        <f t="shared" si="280"/>
        <v>0</v>
      </c>
      <c r="AF3009" s="1"/>
      <c r="AG3009" t="str">
        <f t="shared" si="281"/>
        <v/>
      </c>
      <c r="AI3009" s="1"/>
      <c r="AJ3009" s="1"/>
      <c r="AK3009" s="1"/>
      <c r="AL3009" s="1"/>
    </row>
    <row r="3010" spans="1:38" x14ac:dyDescent="0.35">
      <c r="A3010">
        <v>3009</v>
      </c>
      <c r="C3010">
        <v>129</v>
      </c>
      <c r="D3010">
        <v>583</v>
      </c>
      <c r="E3010" t="s">
        <v>74</v>
      </c>
      <c r="F3010" t="s">
        <v>65</v>
      </c>
      <c r="G3010">
        <v>52.444889070000002</v>
      </c>
      <c r="H3010">
        <v>126.3899002</v>
      </c>
      <c r="M3010" t="s">
        <v>55</v>
      </c>
      <c r="N3010">
        <v>11</v>
      </c>
      <c r="O3010">
        <v>10</v>
      </c>
      <c r="P3010">
        <f t="shared" si="282"/>
        <v>1</v>
      </c>
      <c r="Q3010" t="s">
        <v>36</v>
      </c>
      <c r="R3010">
        <v>1</v>
      </c>
      <c r="S3010">
        <f t="shared" ref="S3010:S3073" si="283">IF(R3010=1,0,P3010)</f>
        <v>0</v>
      </c>
      <c r="T3010">
        <f t="shared" ref="T3010:T3073" si="284">IF(R3010=1,P3010,0)</f>
        <v>1</v>
      </c>
      <c r="W3010">
        <f>SUM(S3010:S3015)</f>
        <v>62</v>
      </c>
      <c r="X3010">
        <f>SUM(T3010:T3015)</f>
        <v>11</v>
      </c>
      <c r="Y3010">
        <f>X3010+W3010</f>
        <v>73</v>
      </c>
      <c r="Z3010" s="5">
        <v>0.16</v>
      </c>
      <c r="AA3010">
        <v>0</v>
      </c>
      <c r="AB3010" s="6">
        <v>37.4</v>
      </c>
      <c r="AC3010" s="8">
        <f t="shared" ref="AC3010:AC3073" si="285">Z3010*AB3010/100*P3010*100*100*((100-AA3010)/100)</f>
        <v>598.4</v>
      </c>
      <c r="AD3010" s="8">
        <f>SUM(AC3010:AC3015)</f>
        <v>12297.807999999999</v>
      </c>
      <c r="AE3010" s="8">
        <f t="shared" ref="AE3010:AE3073" si="286">Z3010*AB3010/100*P3010*100*100*((100-AA3010)/100)</f>
        <v>598.4</v>
      </c>
      <c r="AF3010" s="8">
        <f>SUM(AE3010:AE3015)</f>
        <v>12297.807999999999</v>
      </c>
      <c r="AG3010">
        <f t="shared" ref="AG3010:AG3073" si="287">IF(D3009&lt;&gt;D3010,1,"")</f>
        <v>1</v>
      </c>
    </row>
    <row r="3011" spans="1:38" x14ac:dyDescent="0.35">
      <c r="A3011">
        <v>3010</v>
      </c>
      <c r="C3011">
        <v>129</v>
      </c>
      <c r="D3011">
        <v>583</v>
      </c>
      <c r="E3011" t="s">
        <v>74</v>
      </c>
      <c r="F3011" t="s">
        <v>65</v>
      </c>
      <c r="G3011">
        <v>52.444889070000002</v>
      </c>
      <c r="H3011">
        <v>126.3899002</v>
      </c>
      <c r="M3011" t="s">
        <v>47</v>
      </c>
      <c r="N3011">
        <v>10</v>
      </c>
      <c r="O3011">
        <v>0</v>
      </c>
      <c r="P3011">
        <f t="shared" si="282"/>
        <v>10</v>
      </c>
      <c r="Q3011" t="s">
        <v>36</v>
      </c>
      <c r="R3011">
        <v>1</v>
      </c>
      <c r="S3011">
        <f t="shared" si="283"/>
        <v>0</v>
      </c>
      <c r="T3011">
        <f t="shared" si="284"/>
        <v>10</v>
      </c>
      <c r="Z3011" s="5">
        <v>0.16</v>
      </c>
      <c r="AA3011">
        <v>0</v>
      </c>
      <c r="AB3011" s="6">
        <v>37.4</v>
      </c>
      <c r="AC3011" s="8">
        <f t="shared" si="285"/>
        <v>5984</v>
      </c>
      <c r="AE3011" s="8">
        <f t="shared" si="286"/>
        <v>5984</v>
      </c>
      <c r="AG3011" t="str">
        <f t="shared" si="287"/>
        <v/>
      </c>
    </row>
    <row r="3012" spans="1:38" x14ac:dyDescent="0.35">
      <c r="A3012">
        <v>3011</v>
      </c>
      <c r="C3012">
        <v>142</v>
      </c>
      <c r="D3012">
        <v>583</v>
      </c>
      <c r="E3012" t="s">
        <v>74</v>
      </c>
      <c r="F3012" t="s">
        <v>65</v>
      </c>
      <c r="G3012">
        <v>52.444889070000002</v>
      </c>
      <c r="H3012">
        <v>126.3899002</v>
      </c>
      <c r="M3012" t="s">
        <v>72</v>
      </c>
      <c r="N3012">
        <v>0</v>
      </c>
      <c r="O3012">
        <v>-7</v>
      </c>
      <c r="P3012">
        <f t="shared" si="282"/>
        <v>7</v>
      </c>
      <c r="Q3012" t="s">
        <v>69</v>
      </c>
      <c r="R3012">
        <v>2</v>
      </c>
      <c r="S3012">
        <f t="shared" si="283"/>
        <v>7</v>
      </c>
      <c r="T3012">
        <f t="shared" si="284"/>
        <v>0</v>
      </c>
      <c r="U3012" t="s">
        <v>38</v>
      </c>
      <c r="V3012" t="s">
        <v>44</v>
      </c>
      <c r="Z3012" s="5">
        <v>1.24</v>
      </c>
      <c r="AA3012">
        <v>15</v>
      </c>
      <c r="AB3012" s="6">
        <v>3.36</v>
      </c>
      <c r="AC3012" s="8">
        <f t="shared" si="285"/>
        <v>2479.0079999999994</v>
      </c>
      <c r="AE3012" s="8">
        <f t="shared" si="286"/>
        <v>2479.0079999999994</v>
      </c>
      <c r="AG3012" t="str">
        <f t="shared" si="287"/>
        <v/>
      </c>
    </row>
    <row r="3013" spans="1:38" x14ac:dyDescent="0.35">
      <c r="A3013">
        <v>3012</v>
      </c>
      <c r="C3013">
        <v>142</v>
      </c>
      <c r="D3013">
        <v>583</v>
      </c>
      <c r="E3013" t="s">
        <v>74</v>
      </c>
      <c r="F3013" t="s">
        <v>65</v>
      </c>
      <c r="G3013">
        <v>52.444889070000002</v>
      </c>
      <c r="H3013">
        <v>126.3899002</v>
      </c>
      <c r="M3013" t="s">
        <v>82</v>
      </c>
      <c r="N3013">
        <v>-7</v>
      </c>
      <c r="O3013">
        <v>-20</v>
      </c>
      <c r="P3013">
        <f t="shared" si="282"/>
        <v>13</v>
      </c>
      <c r="Q3013" t="s">
        <v>62</v>
      </c>
      <c r="R3013">
        <v>2</v>
      </c>
      <c r="S3013">
        <f t="shared" si="283"/>
        <v>13</v>
      </c>
      <c r="T3013">
        <f t="shared" si="284"/>
        <v>0</v>
      </c>
      <c r="U3013" t="s">
        <v>38</v>
      </c>
      <c r="V3013" t="s">
        <v>44</v>
      </c>
      <c r="Z3013" s="5">
        <v>1.45</v>
      </c>
      <c r="AA3013">
        <v>70</v>
      </c>
      <c r="AB3013" s="6">
        <v>1.2</v>
      </c>
      <c r="AC3013" s="8">
        <f t="shared" si="285"/>
        <v>678.5999999999998</v>
      </c>
      <c r="AE3013" s="8">
        <f t="shared" si="286"/>
        <v>678.5999999999998</v>
      </c>
      <c r="AG3013" t="str">
        <f t="shared" si="287"/>
        <v/>
      </c>
    </row>
    <row r="3014" spans="1:38" x14ac:dyDescent="0.35">
      <c r="A3014">
        <v>3013</v>
      </c>
      <c r="C3014">
        <v>142</v>
      </c>
      <c r="D3014">
        <v>583</v>
      </c>
      <c r="E3014" t="s">
        <v>74</v>
      </c>
      <c r="F3014" t="s">
        <v>65</v>
      </c>
      <c r="G3014">
        <v>52.444889070000002</v>
      </c>
      <c r="H3014">
        <v>126.3899002</v>
      </c>
      <c r="M3014" t="s">
        <v>83</v>
      </c>
      <c r="N3014">
        <v>-20</v>
      </c>
      <c r="O3014">
        <v>-62</v>
      </c>
      <c r="P3014">
        <f t="shared" si="282"/>
        <v>42</v>
      </c>
      <c r="Q3014" t="s">
        <v>53</v>
      </c>
      <c r="R3014">
        <v>2</v>
      </c>
      <c r="S3014">
        <f t="shared" si="283"/>
        <v>42</v>
      </c>
      <c r="T3014">
        <f t="shared" si="284"/>
        <v>0</v>
      </c>
      <c r="U3014" t="s">
        <v>38</v>
      </c>
      <c r="V3014" t="s">
        <v>44</v>
      </c>
      <c r="Z3014" s="5">
        <v>1.45</v>
      </c>
      <c r="AA3014">
        <v>65</v>
      </c>
      <c r="AB3014" s="6">
        <v>1.2</v>
      </c>
      <c r="AC3014" s="8">
        <f t="shared" si="285"/>
        <v>2557.7999999999993</v>
      </c>
      <c r="AE3014" s="8">
        <f t="shared" si="286"/>
        <v>2557.7999999999993</v>
      </c>
      <c r="AG3014" t="str">
        <f t="shared" si="287"/>
        <v/>
      </c>
    </row>
    <row r="3015" spans="1:38" x14ac:dyDescent="0.35">
      <c r="A3015">
        <v>3014</v>
      </c>
      <c r="B3015" s="1"/>
      <c r="C3015">
        <v>142</v>
      </c>
      <c r="D3015">
        <v>583</v>
      </c>
      <c r="E3015" s="1" t="s">
        <v>74</v>
      </c>
      <c r="F3015" t="s">
        <v>65</v>
      </c>
      <c r="G3015" s="1">
        <v>52.444889070000002</v>
      </c>
      <c r="H3015" s="1">
        <v>126.3899002</v>
      </c>
      <c r="I3015" s="1"/>
      <c r="J3015" s="1"/>
      <c r="K3015" s="1"/>
      <c r="L3015" s="1"/>
      <c r="M3015" s="1" t="s">
        <v>44</v>
      </c>
      <c r="N3015" s="1">
        <v>-62</v>
      </c>
      <c r="O3015" s="1">
        <v>-62</v>
      </c>
      <c r="P3015">
        <f t="shared" si="282"/>
        <v>0</v>
      </c>
      <c r="Q3015" s="1"/>
      <c r="R3015" s="1">
        <v>2</v>
      </c>
      <c r="S3015" s="1">
        <f t="shared" si="283"/>
        <v>0</v>
      </c>
      <c r="T3015" s="1">
        <f t="shared" si="284"/>
        <v>0</v>
      </c>
      <c r="U3015" t="s">
        <v>38</v>
      </c>
      <c r="V3015" t="s">
        <v>44</v>
      </c>
      <c r="W3015" s="1"/>
      <c r="X3015" s="1"/>
      <c r="Y3015" s="1"/>
      <c r="Z3015" s="5">
        <v>1.38</v>
      </c>
      <c r="AA3015" s="1">
        <v>0</v>
      </c>
      <c r="AB3015" s="6">
        <v>0.39</v>
      </c>
      <c r="AC3015" s="8">
        <f t="shared" si="285"/>
        <v>0</v>
      </c>
      <c r="AD3015" s="1"/>
      <c r="AE3015" s="10">
        <f t="shared" si="286"/>
        <v>0</v>
      </c>
      <c r="AF3015" s="1"/>
      <c r="AG3015" t="str">
        <f t="shared" si="287"/>
        <v/>
      </c>
      <c r="AI3015" s="1"/>
      <c r="AJ3015" s="1"/>
      <c r="AK3015" s="1"/>
      <c r="AL3015" s="1"/>
    </row>
    <row r="3016" spans="1:38" x14ac:dyDescent="0.35">
      <c r="A3016" s="17">
        <v>3015</v>
      </c>
      <c r="B3016" s="17"/>
      <c r="C3016">
        <v>14</v>
      </c>
      <c r="D3016" s="17">
        <v>584</v>
      </c>
      <c r="E3016" s="17" t="s">
        <v>269</v>
      </c>
      <c r="F3016" s="17" t="s">
        <v>161</v>
      </c>
      <c r="G3016" s="17">
        <v>50.670700070000002</v>
      </c>
      <c r="H3016" s="17">
        <v>128.1658936</v>
      </c>
      <c r="I3016" s="17"/>
      <c r="J3016" s="17"/>
      <c r="K3016" s="17"/>
      <c r="L3016" s="17"/>
      <c r="M3016" s="17" t="s">
        <v>55</v>
      </c>
      <c r="N3016" s="17">
        <v>1</v>
      </c>
      <c r="O3016" s="17">
        <v>0</v>
      </c>
      <c r="P3016" s="17">
        <f t="shared" si="282"/>
        <v>1</v>
      </c>
      <c r="Q3016" s="17" t="s">
        <v>36</v>
      </c>
      <c r="R3016" s="17">
        <v>1</v>
      </c>
      <c r="S3016" s="17">
        <f t="shared" si="283"/>
        <v>0</v>
      </c>
      <c r="T3016" s="17">
        <f t="shared" si="284"/>
        <v>1</v>
      </c>
      <c r="W3016" s="17">
        <f>SUM(S3016:S3017)</f>
        <v>120</v>
      </c>
      <c r="X3016" s="17">
        <f>SUM(T3016:T3017)</f>
        <v>1</v>
      </c>
      <c r="Y3016" s="17">
        <f>X3016+W3016</f>
        <v>121</v>
      </c>
      <c r="Z3016" s="5">
        <v>0.08</v>
      </c>
      <c r="AA3016" s="17">
        <v>0</v>
      </c>
      <c r="AB3016" s="6">
        <v>51.68</v>
      </c>
      <c r="AC3016" s="25">
        <f t="shared" si="285"/>
        <v>413.44000000000005</v>
      </c>
      <c r="AD3016" s="25">
        <f>SUM(AC3016:AC3017)</f>
        <v>159657.04</v>
      </c>
      <c r="AE3016" s="25">
        <f t="shared" si="286"/>
        <v>413.44000000000005</v>
      </c>
      <c r="AF3016" s="25">
        <f>SUM(AE3016:AE3017)</f>
        <v>159657.04</v>
      </c>
      <c r="AG3016" s="17">
        <f t="shared" si="287"/>
        <v>1</v>
      </c>
      <c r="AI3016" s="17"/>
      <c r="AJ3016" s="17"/>
      <c r="AK3016" s="17"/>
      <c r="AL3016" s="17"/>
    </row>
    <row r="3017" spans="1:38" x14ac:dyDescent="0.35">
      <c r="A3017" s="17">
        <v>3016</v>
      </c>
      <c r="B3017" s="26"/>
      <c r="C3017">
        <v>20</v>
      </c>
      <c r="D3017" s="17">
        <v>584</v>
      </c>
      <c r="E3017" s="26" t="s">
        <v>269</v>
      </c>
      <c r="F3017" s="17" t="s">
        <v>161</v>
      </c>
      <c r="G3017" s="26">
        <v>50.670700070000002</v>
      </c>
      <c r="H3017" s="26">
        <v>128.1658936</v>
      </c>
      <c r="I3017" s="26"/>
      <c r="J3017" s="26"/>
      <c r="K3017" s="26"/>
      <c r="L3017" s="26"/>
      <c r="M3017" s="26" t="s">
        <v>57</v>
      </c>
      <c r="N3017" s="26">
        <v>0</v>
      </c>
      <c r="O3017" s="26">
        <v>-120</v>
      </c>
      <c r="P3017" s="17">
        <f t="shared" si="282"/>
        <v>120</v>
      </c>
      <c r="Q3017" s="26" t="s">
        <v>69</v>
      </c>
      <c r="R3017" s="26">
        <v>2</v>
      </c>
      <c r="S3017" s="26">
        <f t="shared" si="283"/>
        <v>120</v>
      </c>
      <c r="T3017" s="26">
        <f t="shared" si="284"/>
        <v>0</v>
      </c>
      <c r="U3017" t="s">
        <v>38</v>
      </c>
      <c r="V3017" t="s">
        <v>61</v>
      </c>
      <c r="W3017" s="26"/>
      <c r="X3017" s="26"/>
      <c r="Y3017" s="26"/>
      <c r="Z3017" s="5">
        <v>1.31</v>
      </c>
      <c r="AA3017" s="26">
        <v>0</v>
      </c>
      <c r="AB3017" s="6">
        <v>10.130000000000001</v>
      </c>
      <c r="AC3017" s="25">
        <f t="shared" si="285"/>
        <v>159243.6</v>
      </c>
      <c r="AD3017" s="26"/>
      <c r="AE3017" s="27">
        <f t="shared" si="286"/>
        <v>159243.6</v>
      </c>
      <c r="AF3017" s="26"/>
      <c r="AG3017" s="17" t="str">
        <f t="shared" si="287"/>
        <v/>
      </c>
      <c r="AI3017" s="26"/>
      <c r="AJ3017" s="26"/>
      <c r="AK3017" s="26"/>
      <c r="AL3017" s="26"/>
    </row>
    <row r="3018" spans="1:38" x14ac:dyDescent="0.35">
      <c r="A3018" s="17">
        <v>3017</v>
      </c>
      <c r="B3018" s="17"/>
      <c r="C3018">
        <v>339</v>
      </c>
      <c r="D3018" s="17">
        <v>585</v>
      </c>
      <c r="E3018" s="17" t="s">
        <v>74</v>
      </c>
      <c r="F3018" s="17" t="s">
        <v>65</v>
      </c>
      <c r="G3018" s="17">
        <v>52.230289460000002</v>
      </c>
      <c r="H3018" s="17">
        <v>126.6112976</v>
      </c>
      <c r="I3018" s="17"/>
      <c r="J3018" s="17"/>
      <c r="K3018" s="17"/>
      <c r="L3018" s="17"/>
      <c r="M3018" s="17" t="s">
        <v>72</v>
      </c>
      <c r="N3018" s="17">
        <v>0</v>
      </c>
      <c r="O3018" s="17">
        <v>-8</v>
      </c>
      <c r="P3018" s="17">
        <f t="shared" si="282"/>
        <v>8</v>
      </c>
      <c r="Q3018" s="17" t="s">
        <v>43</v>
      </c>
      <c r="R3018" s="17">
        <v>2</v>
      </c>
      <c r="S3018" s="17">
        <f t="shared" si="283"/>
        <v>8</v>
      </c>
      <c r="T3018" s="17">
        <f t="shared" si="284"/>
        <v>0</v>
      </c>
      <c r="U3018" t="s">
        <v>38</v>
      </c>
      <c r="V3018" t="s">
        <v>61</v>
      </c>
      <c r="W3018" s="17">
        <f>SUM(S3018:S3021)</f>
        <v>65</v>
      </c>
      <c r="X3018" s="17">
        <f>SUM(T3018:T3021)</f>
        <v>0</v>
      </c>
      <c r="Y3018" s="17">
        <f>X3018+W3018</f>
        <v>65</v>
      </c>
      <c r="Z3018" s="5">
        <v>1.24</v>
      </c>
      <c r="AA3018" s="17">
        <v>5</v>
      </c>
      <c r="AB3018" s="6">
        <v>3.36</v>
      </c>
      <c r="AC3018" s="25">
        <f t="shared" si="285"/>
        <v>3166.4639999999995</v>
      </c>
      <c r="AD3018" s="25">
        <f>SUM(AC3018:AC3021)</f>
        <v>7598.2439999999997</v>
      </c>
      <c r="AE3018" s="25">
        <f t="shared" si="286"/>
        <v>3166.4639999999995</v>
      </c>
      <c r="AF3018" s="25">
        <f>SUM(AE3018:AE3021)</f>
        <v>7598.2439999999997</v>
      </c>
      <c r="AG3018" s="17">
        <f t="shared" si="287"/>
        <v>1</v>
      </c>
      <c r="AI3018" s="17"/>
      <c r="AJ3018" s="17"/>
      <c r="AK3018" s="17"/>
      <c r="AL3018" s="17"/>
    </row>
    <row r="3019" spans="1:38" x14ac:dyDescent="0.35">
      <c r="A3019" s="17">
        <v>3018</v>
      </c>
      <c r="B3019" s="17"/>
      <c r="C3019">
        <v>339</v>
      </c>
      <c r="D3019" s="17">
        <v>585</v>
      </c>
      <c r="E3019" s="17" t="s">
        <v>74</v>
      </c>
      <c r="F3019" s="17" t="s">
        <v>65</v>
      </c>
      <c r="G3019" s="17">
        <v>52.230289460000002</v>
      </c>
      <c r="H3019" s="17">
        <v>126.6112976</v>
      </c>
      <c r="I3019" s="17"/>
      <c r="J3019" s="17"/>
      <c r="K3019" s="17"/>
      <c r="L3019" s="17"/>
      <c r="M3019" s="17" t="s">
        <v>51</v>
      </c>
      <c r="N3019" s="17">
        <v>-8</v>
      </c>
      <c r="O3019" s="17">
        <v>-23</v>
      </c>
      <c r="P3019" s="17">
        <f t="shared" ref="P3019:P3082" si="288">ABS(N3019-O3019)</f>
        <v>15</v>
      </c>
      <c r="Q3019" s="17" t="s">
        <v>43</v>
      </c>
      <c r="R3019" s="17">
        <v>2</v>
      </c>
      <c r="S3019" s="17">
        <f t="shared" si="283"/>
        <v>15</v>
      </c>
      <c r="T3019" s="17">
        <f t="shared" si="284"/>
        <v>0</v>
      </c>
      <c r="U3019" t="s">
        <v>56</v>
      </c>
      <c r="V3019" t="s">
        <v>73</v>
      </c>
      <c r="W3019" s="17"/>
      <c r="X3019" s="17"/>
      <c r="Y3019" s="17"/>
      <c r="Z3019" s="5">
        <v>1.45</v>
      </c>
      <c r="AA3019" s="17">
        <v>10</v>
      </c>
      <c r="AB3019" s="6">
        <v>1.2</v>
      </c>
      <c r="AC3019" s="25">
        <f t="shared" si="285"/>
        <v>2349</v>
      </c>
      <c r="AD3019" s="17"/>
      <c r="AE3019" s="25">
        <f t="shared" si="286"/>
        <v>2349</v>
      </c>
      <c r="AF3019" s="17"/>
      <c r="AG3019" s="17" t="str">
        <f t="shared" si="287"/>
        <v/>
      </c>
      <c r="AI3019" s="17"/>
      <c r="AJ3019" s="17"/>
      <c r="AK3019" s="17"/>
      <c r="AL3019" s="17"/>
    </row>
    <row r="3020" spans="1:38" x14ac:dyDescent="0.35">
      <c r="A3020" s="17">
        <v>3019</v>
      </c>
      <c r="B3020" s="17"/>
      <c r="C3020">
        <v>339</v>
      </c>
      <c r="D3020" s="17">
        <v>585</v>
      </c>
      <c r="E3020" s="17" t="s">
        <v>74</v>
      </c>
      <c r="F3020" s="17" t="s">
        <v>65</v>
      </c>
      <c r="G3020" s="17">
        <v>52.230289460000002</v>
      </c>
      <c r="H3020" s="17">
        <v>126.6112976</v>
      </c>
      <c r="I3020" s="17"/>
      <c r="J3020" s="17"/>
      <c r="K3020" s="17"/>
      <c r="L3020" s="17"/>
      <c r="M3020" s="17" t="s">
        <v>75</v>
      </c>
      <c r="N3020" s="17">
        <v>-23</v>
      </c>
      <c r="O3020" s="17">
        <v>-65</v>
      </c>
      <c r="P3020" s="17">
        <f t="shared" si="288"/>
        <v>42</v>
      </c>
      <c r="Q3020" s="17" t="s">
        <v>43</v>
      </c>
      <c r="R3020" s="17">
        <v>2</v>
      </c>
      <c r="S3020" s="17">
        <f t="shared" si="283"/>
        <v>42</v>
      </c>
      <c r="T3020" s="17">
        <f t="shared" si="284"/>
        <v>0</v>
      </c>
      <c r="U3020" t="s">
        <v>56</v>
      </c>
      <c r="V3020" t="s">
        <v>73</v>
      </c>
      <c r="W3020" s="17"/>
      <c r="X3020" s="17"/>
      <c r="Y3020" s="17"/>
      <c r="Z3020" s="5">
        <v>1.45</v>
      </c>
      <c r="AA3020" s="17">
        <v>10</v>
      </c>
      <c r="AB3020" s="6">
        <v>0.38</v>
      </c>
      <c r="AC3020" s="25">
        <f t="shared" si="285"/>
        <v>2082.7799999999997</v>
      </c>
      <c r="AD3020" s="17"/>
      <c r="AE3020" s="25">
        <f t="shared" si="286"/>
        <v>2082.7799999999997</v>
      </c>
      <c r="AF3020" s="17"/>
      <c r="AG3020" s="17" t="str">
        <f t="shared" si="287"/>
        <v/>
      </c>
      <c r="AI3020" s="17"/>
      <c r="AJ3020" s="17"/>
      <c r="AK3020" s="17"/>
      <c r="AL3020" s="17"/>
    </row>
    <row r="3021" spans="1:38" x14ac:dyDescent="0.35">
      <c r="A3021" s="17">
        <v>3020</v>
      </c>
      <c r="B3021" s="26"/>
      <c r="C3021">
        <v>310</v>
      </c>
      <c r="D3021" s="17">
        <v>585</v>
      </c>
      <c r="E3021" s="26" t="s">
        <v>74</v>
      </c>
      <c r="F3021" s="17" t="s">
        <v>65</v>
      </c>
      <c r="G3021" s="26">
        <v>52.230289460000002</v>
      </c>
      <c r="H3021" s="26">
        <v>126.6112976</v>
      </c>
      <c r="I3021" s="26"/>
      <c r="J3021" s="26"/>
      <c r="K3021" s="26"/>
      <c r="L3021" s="26"/>
      <c r="M3021" s="26" t="s">
        <v>334</v>
      </c>
      <c r="N3021" s="26">
        <v>0</v>
      </c>
      <c r="O3021" s="26">
        <v>0</v>
      </c>
      <c r="P3021" s="17">
        <f t="shared" si="288"/>
        <v>0</v>
      </c>
      <c r="Q3021" s="26" t="s">
        <v>36</v>
      </c>
      <c r="R3021" s="26">
        <v>1</v>
      </c>
      <c r="S3021" s="26">
        <f t="shared" si="283"/>
        <v>0</v>
      </c>
      <c r="T3021" s="26">
        <f t="shared" si="284"/>
        <v>0</v>
      </c>
      <c r="W3021" s="26"/>
      <c r="X3021" s="26"/>
      <c r="Y3021" s="26"/>
      <c r="Z3021" s="5">
        <v>0</v>
      </c>
      <c r="AA3021" s="26">
        <v>0</v>
      </c>
      <c r="AB3021" s="6">
        <v>37.4</v>
      </c>
      <c r="AC3021" s="25">
        <f t="shared" si="285"/>
        <v>0</v>
      </c>
      <c r="AD3021" s="26"/>
      <c r="AE3021" s="27">
        <f t="shared" si="286"/>
        <v>0</v>
      </c>
      <c r="AF3021" s="26"/>
      <c r="AG3021" s="17" t="str">
        <f t="shared" si="287"/>
        <v/>
      </c>
      <c r="AI3021" s="26"/>
      <c r="AJ3021" s="26"/>
      <c r="AK3021" s="26"/>
      <c r="AL3021" s="26"/>
    </row>
    <row r="3022" spans="1:38" x14ac:dyDescent="0.35">
      <c r="A3022">
        <v>3021</v>
      </c>
      <c r="C3022">
        <v>103</v>
      </c>
      <c r="D3022">
        <v>586</v>
      </c>
      <c r="E3022" t="s">
        <v>46</v>
      </c>
      <c r="F3022" t="s">
        <v>34</v>
      </c>
      <c r="G3022">
        <v>50.672939300000003</v>
      </c>
      <c r="H3022">
        <v>128.17550660000001</v>
      </c>
      <c r="M3022" t="s">
        <v>37</v>
      </c>
      <c r="N3022">
        <v>18</v>
      </c>
      <c r="O3022">
        <v>17</v>
      </c>
      <c r="P3022">
        <f t="shared" si="288"/>
        <v>1</v>
      </c>
      <c r="Q3022" t="s">
        <v>36</v>
      </c>
      <c r="R3022">
        <v>1</v>
      </c>
      <c r="S3022">
        <f t="shared" si="283"/>
        <v>0</v>
      </c>
      <c r="T3022">
        <f t="shared" si="284"/>
        <v>1</v>
      </c>
      <c r="W3022">
        <f>SUM(S3022:S3025)</f>
        <v>51</v>
      </c>
      <c r="X3022">
        <f>SUM(T3022:T3025)</f>
        <v>18</v>
      </c>
      <c r="Y3022">
        <f>X3022+W3022</f>
        <v>69</v>
      </c>
      <c r="Z3022" s="5">
        <v>0.11</v>
      </c>
      <c r="AA3022">
        <v>0</v>
      </c>
      <c r="AB3022" s="6">
        <v>45.06</v>
      </c>
      <c r="AC3022" s="8">
        <f t="shared" si="285"/>
        <v>495.65999999999997</v>
      </c>
      <c r="AD3022" s="8">
        <f>SUM(AC3022:AC3025)</f>
        <v>18445.201999999997</v>
      </c>
      <c r="AE3022" s="8">
        <f t="shared" si="286"/>
        <v>495.65999999999997</v>
      </c>
      <c r="AF3022" s="8">
        <f>SUM(AE3022:AE3025)</f>
        <v>18445.201999999997</v>
      </c>
      <c r="AG3022">
        <f t="shared" si="287"/>
        <v>1</v>
      </c>
    </row>
    <row r="3023" spans="1:38" x14ac:dyDescent="0.35">
      <c r="A3023">
        <v>3022</v>
      </c>
      <c r="C3023">
        <v>103</v>
      </c>
      <c r="D3023">
        <v>586</v>
      </c>
      <c r="E3023" t="s">
        <v>46</v>
      </c>
      <c r="F3023" t="s">
        <v>34</v>
      </c>
      <c r="G3023">
        <v>50.672939300000003</v>
      </c>
      <c r="H3023">
        <v>128.17550660000001</v>
      </c>
      <c r="M3023" t="s">
        <v>40</v>
      </c>
      <c r="N3023">
        <v>17</v>
      </c>
      <c r="O3023">
        <v>11</v>
      </c>
      <c r="P3023">
        <f t="shared" si="288"/>
        <v>6</v>
      </c>
      <c r="Q3023" t="s">
        <v>36</v>
      </c>
      <c r="R3023">
        <v>1</v>
      </c>
      <c r="S3023">
        <f t="shared" si="283"/>
        <v>0</v>
      </c>
      <c r="T3023">
        <f t="shared" si="284"/>
        <v>6</v>
      </c>
      <c r="Z3023" s="5">
        <v>0.11</v>
      </c>
      <c r="AA3023">
        <v>0</v>
      </c>
      <c r="AB3023" s="6">
        <v>45.06</v>
      </c>
      <c r="AC3023" s="8">
        <f t="shared" si="285"/>
        <v>2973.96</v>
      </c>
      <c r="AE3023" s="8">
        <f t="shared" si="286"/>
        <v>2973.96</v>
      </c>
      <c r="AG3023" t="str">
        <f t="shared" si="287"/>
        <v/>
      </c>
    </row>
    <row r="3024" spans="1:38" x14ac:dyDescent="0.35">
      <c r="A3024">
        <v>3023</v>
      </c>
      <c r="C3024">
        <v>103</v>
      </c>
      <c r="D3024">
        <v>586</v>
      </c>
      <c r="E3024" t="s">
        <v>46</v>
      </c>
      <c r="F3024" t="s">
        <v>34</v>
      </c>
      <c r="G3024">
        <v>50.672939300000003</v>
      </c>
      <c r="H3024">
        <v>128.17550660000001</v>
      </c>
      <c r="M3024" t="s">
        <v>102</v>
      </c>
      <c r="N3024">
        <v>11</v>
      </c>
      <c r="O3024">
        <v>0</v>
      </c>
      <c r="P3024">
        <f t="shared" si="288"/>
        <v>11</v>
      </c>
      <c r="Q3024" t="s">
        <v>36</v>
      </c>
      <c r="R3024">
        <v>1</v>
      </c>
      <c r="S3024">
        <f t="shared" si="283"/>
        <v>0</v>
      </c>
      <c r="T3024">
        <f t="shared" si="284"/>
        <v>11</v>
      </c>
      <c r="Z3024" s="5">
        <v>0.11</v>
      </c>
      <c r="AA3024">
        <v>0</v>
      </c>
      <c r="AB3024" s="6">
        <v>38.51</v>
      </c>
      <c r="AC3024" s="8">
        <f t="shared" si="285"/>
        <v>4659.71</v>
      </c>
      <c r="AE3024" s="8">
        <f t="shared" si="286"/>
        <v>4659.71</v>
      </c>
      <c r="AG3024" t="str">
        <f t="shared" si="287"/>
        <v/>
      </c>
    </row>
    <row r="3025" spans="1:38" x14ac:dyDescent="0.35">
      <c r="A3025">
        <v>3024</v>
      </c>
      <c r="B3025" s="1"/>
      <c r="C3025">
        <v>116</v>
      </c>
      <c r="D3025">
        <v>586</v>
      </c>
      <c r="E3025" s="1" t="s">
        <v>46</v>
      </c>
      <c r="F3025" t="s">
        <v>34</v>
      </c>
      <c r="G3025" s="1">
        <v>50.672939300000003</v>
      </c>
      <c r="H3025" s="1">
        <v>128.17550660000001</v>
      </c>
      <c r="I3025" s="1"/>
      <c r="J3025" s="1"/>
      <c r="K3025" s="1"/>
      <c r="L3025" s="1"/>
      <c r="M3025" s="1" t="s">
        <v>60</v>
      </c>
      <c r="N3025" s="1">
        <v>0</v>
      </c>
      <c r="O3025" s="1">
        <v>-51</v>
      </c>
      <c r="P3025">
        <f t="shared" si="288"/>
        <v>51</v>
      </c>
      <c r="Q3025" s="1" t="s">
        <v>69</v>
      </c>
      <c r="R3025" s="1">
        <v>2</v>
      </c>
      <c r="S3025" s="1">
        <f t="shared" si="283"/>
        <v>51</v>
      </c>
      <c r="T3025" s="1">
        <f t="shared" si="284"/>
        <v>0</v>
      </c>
      <c r="U3025" t="s">
        <v>56</v>
      </c>
      <c r="V3025" t="s">
        <v>73</v>
      </c>
      <c r="W3025" s="1"/>
      <c r="X3025" s="1"/>
      <c r="Y3025" s="1"/>
      <c r="Z3025" s="5">
        <v>0.86</v>
      </c>
      <c r="AA3025" s="1">
        <v>40</v>
      </c>
      <c r="AB3025" s="6">
        <v>3.92</v>
      </c>
      <c r="AC3025" s="8">
        <f t="shared" si="285"/>
        <v>10315.871999999999</v>
      </c>
      <c r="AD3025" s="1"/>
      <c r="AE3025" s="10">
        <f t="shared" si="286"/>
        <v>10315.871999999999</v>
      </c>
      <c r="AF3025" s="1"/>
      <c r="AG3025" t="str">
        <f t="shared" si="287"/>
        <v/>
      </c>
      <c r="AI3025" s="1"/>
      <c r="AJ3025" s="1"/>
      <c r="AK3025" s="1"/>
      <c r="AL3025" s="1"/>
    </row>
    <row r="3026" spans="1:38" x14ac:dyDescent="0.35">
      <c r="A3026">
        <v>3025</v>
      </c>
      <c r="C3026">
        <v>92</v>
      </c>
      <c r="D3026">
        <v>587</v>
      </c>
      <c r="E3026" t="s">
        <v>46</v>
      </c>
      <c r="F3026" t="s">
        <v>34</v>
      </c>
      <c r="G3026">
        <v>50.672859189999997</v>
      </c>
      <c r="H3026">
        <v>128.18060299999999</v>
      </c>
      <c r="M3026" t="s">
        <v>37</v>
      </c>
      <c r="N3026">
        <v>15</v>
      </c>
      <c r="O3026">
        <v>14</v>
      </c>
      <c r="P3026">
        <f t="shared" si="288"/>
        <v>1</v>
      </c>
      <c r="Q3026" t="s">
        <v>36</v>
      </c>
      <c r="R3026">
        <v>1</v>
      </c>
      <c r="S3026">
        <f t="shared" si="283"/>
        <v>0</v>
      </c>
      <c r="T3026">
        <f t="shared" si="284"/>
        <v>1</v>
      </c>
      <c r="W3026">
        <f>SUM(S3026:S3032)</f>
        <v>57</v>
      </c>
      <c r="X3026">
        <f>SUM(T3026:T3032)</f>
        <v>15</v>
      </c>
      <c r="Y3026">
        <f>X3026+W3026</f>
        <v>72</v>
      </c>
      <c r="Z3026" s="5">
        <v>0.11</v>
      </c>
      <c r="AA3026">
        <v>0</v>
      </c>
      <c r="AB3026" s="6">
        <v>45.06</v>
      </c>
      <c r="AC3026" s="8">
        <f t="shared" si="285"/>
        <v>495.65999999999997</v>
      </c>
      <c r="AD3026" s="8">
        <f>SUM(AC3026:AC3032)</f>
        <v>31277.55</v>
      </c>
      <c r="AE3026" s="8">
        <f t="shared" si="286"/>
        <v>495.65999999999997</v>
      </c>
      <c r="AF3026" s="8">
        <f>SUM(AE3026:AE3032)</f>
        <v>31277.55</v>
      </c>
      <c r="AG3026">
        <f t="shared" si="287"/>
        <v>1</v>
      </c>
    </row>
    <row r="3027" spans="1:38" x14ac:dyDescent="0.35">
      <c r="A3027">
        <v>3026</v>
      </c>
      <c r="C3027">
        <v>92</v>
      </c>
      <c r="D3027">
        <v>587</v>
      </c>
      <c r="E3027" t="s">
        <v>46</v>
      </c>
      <c r="F3027" t="s">
        <v>34</v>
      </c>
      <c r="G3027">
        <v>50.672859189999997</v>
      </c>
      <c r="H3027">
        <v>128.18060299999999</v>
      </c>
      <c r="M3027" t="s">
        <v>40</v>
      </c>
      <c r="N3027">
        <v>14</v>
      </c>
      <c r="O3027">
        <v>8</v>
      </c>
      <c r="P3027">
        <f t="shared" si="288"/>
        <v>6</v>
      </c>
      <c r="Q3027" t="s">
        <v>36</v>
      </c>
      <c r="R3027">
        <v>1</v>
      </c>
      <c r="S3027">
        <f t="shared" si="283"/>
        <v>0</v>
      </c>
      <c r="T3027">
        <f t="shared" si="284"/>
        <v>6</v>
      </c>
      <c r="Z3027" s="5">
        <v>0.11</v>
      </c>
      <c r="AA3027">
        <v>0</v>
      </c>
      <c r="AB3027" s="6">
        <v>45.06</v>
      </c>
      <c r="AC3027" s="8">
        <f t="shared" si="285"/>
        <v>2973.96</v>
      </c>
      <c r="AE3027" s="8">
        <f t="shared" si="286"/>
        <v>2973.96</v>
      </c>
      <c r="AG3027" t="str">
        <f t="shared" si="287"/>
        <v/>
      </c>
    </row>
    <row r="3028" spans="1:38" x14ac:dyDescent="0.35">
      <c r="A3028">
        <v>3027</v>
      </c>
      <c r="C3028">
        <v>92</v>
      </c>
      <c r="D3028">
        <v>587</v>
      </c>
      <c r="E3028" t="s">
        <v>46</v>
      </c>
      <c r="F3028" t="s">
        <v>34</v>
      </c>
      <c r="G3028">
        <v>50.672859189999997</v>
      </c>
      <c r="H3028">
        <v>128.18060299999999</v>
      </c>
      <c r="M3028" t="s">
        <v>102</v>
      </c>
      <c r="N3028">
        <v>8</v>
      </c>
      <c r="O3028">
        <v>0</v>
      </c>
      <c r="P3028">
        <f t="shared" si="288"/>
        <v>8</v>
      </c>
      <c r="Q3028" t="s">
        <v>36</v>
      </c>
      <c r="R3028">
        <v>1</v>
      </c>
      <c r="S3028">
        <f t="shared" si="283"/>
        <v>0</v>
      </c>
      <c r="T3028">
        <f t="shared" si="284"/>
        <v>8</v>
      </c>
      <c r="Z3028" s="5">
        <v>0.11</v>
      </c>
      <c r="AA3028">
        <v>0</v>
      </c>
      <c r="AB3028" s="6">
        <v>38.51</v>
      </c>
      <c r="AC3028" s="8">
        <f t="shared" si="285"/>
        <v>3388.8799999999997</v>
      </c>
      <c r="AE3028" s="8">
        <f t="shared" si="286"/>
        <v>3388.8799999999997</v>
      </c>
      <c r="AG3028" t="str">
        <f t="shared" si="287"/>
        <v/>
      </c>
    </row>
    <row r="3029" spans="1:38" x14ac:dyDescent="0.35">
      <c r="A3029">
        <v>3028</v>
      </c>
      <c r="C3029">
        <v>105</v>
      </c>
      <c r="D3029">
        <v>587</v>
      </c>
      <c r="E3029" t="s">
        <v>46</v>
      </c>
      <c r="F3029" t="s">
        <v>34</v>
      </c>
      <c r="G3029">
        <v>50.672859189999997</v>
      </c>
      <c r="H3029">
        <v>128.18060299999999</v>
      </c>
      <c r="M3029" t="s">
        <v>109</v>
      </c>
      <c r="N3029">
        <v>0</v>
      </c>
      <c r="O3029">
        <v>-3</v>
      </c>
      <c r="P3029">
        <f t="shared" si="288"/>
        <v>3</v>
      </c>
      <c r="Q3029" t="s">
        <v>69</v>
      </c>
      <c r="R3029">
        <v>2</v>
      </c>
      <c r="S3029">
        <f t="shared" si="283"/>
        <v>3</v>
      </c>
      <c r="T3029">
        <f t="shared" si="284"/>
        <v>0</v>
      </c>
      <c r="U3029" t="s">
        <v>38</v>
      </c>
      <c r="V3029" t="s">
        <v>39</v>
      </c>
      <c r="Z3029" s="5">
        <v>0.93</v>
      </c>
      <c r="AA3029" s="11">
        <v>0</v>
      </c>
      <c r="AB3029" s="6">
        <v>10.95</v>
      </c>
      <c r="AC3029" s="8">
        <f t="shared" si="285"/>
        <v>3055.05</v>
      </c>
      <c r="AE3029" s="8">
        <f t="shared" si="286"/>
        <v>3055.05</v>
      </c>
      <c r="AG3029" t="str">
        <f t="shared" si="287"/>
        <v/>
      </c>
    </row>
    <row r="3030" spans="1:38" x14ac:dyDescent="0.35">
      <c r="A3030">
        <v>3029</v>
      </c>
      <c r="C3030">
        <v>105</v>
      </c>
      <c r="D3030">
        <v>587</v>
      </c>
      <c r="E3030" t="s">
        <v>46</v>
      </c>
      <c r="F3030" t="s">
        <v>34</v>
      </c>
      <c r="G3030">
        <v>50.672859189999997</v>
      </c>
      <c r="H3030">
        <v>128.18060299999999</v>
      </c>
      <c r="M3030" t="s">
        <v>60</v>
      </c>
      <c r="N3030">
        <v>-3</v>
      </c>
      <c r="O3030">
        <v>-31</v>
      </c>
      <c r="P3030">
        <f t="shared" si="288"/>
        <v>28</v>
      </c>
      <c r="Q3030" t="s">
        <v>69</v>
      </c>
      <c r="R3030">
        <v>2</v>
      </c>
      <c r="S3030">
        <f t="shared" si="283"/>
        <v>28</v>
      </c>
      <c r="T3030">
        <f t="shared" si="284"/>
        <v>0</v>
      </c>
      <c r="U3030" t="s">
        <v>38</v>
      </c>
      <c r="V3030" t="s">
        <v>39</v>
      </c>
      <c r="Z3030" s="5">
        <v>0.86</v>
      </c>
      <c r="AA3030" s="11">
        <v>0</v>
      </c>
      <c r="AB3030" s="6">
        <v>3.92</v>
      </c>
      <c r="AC3030" s="8">
        <f t="shared" si="285"/>
        <v>9439.36</v>
      </c>
      <c r="AE3030" s="8">
        <f t="shared" si="286"/>
        <v>9439.36</v>
      </c>
      <c r="AG3030" t="str">
        <f t="shared" si="287"/>
        <v/>
      </c>
    </row>
    <row r="3031" spans="1:38" x14ac:dyDescent="0.35">
      <c r="A3031">
        <v>3030</v>
      </c>
      <c r="C3031">
        <v>105</v>
      </c>
      <c r="D3031">
        <v>587</v>
      </c>
      <c r="E3031" t="s">
        <v>46</v>
      </c>
      <c r="F3031" t="s">
        <v>34</v>
      </c>
      <c r="G3031">
        <v>50.672859189999997</v>
      </c>
      <c r="H3031">
        <v>128.18060299999999</v>
      </c>
      <c r="M3031" t="s">
        <v>48</v>
      </c>
      <c r="N3031">
        <v>-31</v>
      </c>
      <c r="O3031">
        <v>-57</v>
      </c>
      <c r="P3031">
        <f t="shared" si="288"/>
        <v>26</v>
      </c>
      <c r="Q3031" t="s">
        <v>69</v>
      </c>
      <c r="R3031">
        <v>2</v>
      </c>
      <c r="S3031">
        <f t="shared" si="283"/>
        <v>26</v>
      </c>
      <c r="T3031">
        <f t="shared" si="284"/>
        <v>0</v>
      </c>
      <c r="U3031" t="s">
        <v>38</v>
      </c>
      <c r="V3031" t="s">
        <v>39</v>
      </c>
      <c r="Z3031" s="5">
        <v>1.17</v>
      </c>
      <c r="AA3031" s="11">
        <v>0</v>
      </c>
      <c r="AB3031" s="6">
        <v>3.92</v>
      </c>
      <c r="AC3031" s="8">
        <f t="shared" si="285"/>
        <v>11924.64</v>
      </c>
      <c r="AE3031" s="8">
        <f t="shared" si="286"/>
        <v>11924.64</v>
      </c>
      <c r="AG3031" t="str">
        <f t="shared" si="287"/>
        <v/>
      </c>
    </row>
    <row r="3032" spans="1:38" x14ac:dyDescent="0.35">
      <c r="A3032">
        <v>3031</v>
      </c>
      <c r="B3032" s="1"/>
      <c r="C3032">
        <v>105</v>
      </c>
      <c r="D3032">
        <v>587</v>
      </c>
      <c r="E3032" s="1" t="s">
        <v>46</v>
      </c>
      <c r="F3032" t="s">
        <v>34</v>
      </c>
      <c r="G3032" s="1">
        <v>50.672859189999997</v>
      </c>
      <c r="H3032" s="1">
        <v>128.18060299999999</v>
      </c>
      <c r="I3032" s="1"/>
      <c r="J3032" s="1"/>
      <c r="K3032" s="1"/>
      <c r="L3032" s="1"/>
      <c r="M3032" s="1" t="s">
        <v>132</v>
      </c>
      <c r="N3032" s="1">
        <v>-57</v>
      </c>
      <c r="O3032" s="1">
        <v>-57</v>
      </c>
      <c r="P3032">
        <f t="shared" si="288"/>
        <v>0</v>
      </c>
      <c r="Q3032" s="1" t="s">
        <v>62</v>
      </c>
      <c r="R3032" s="1">
        <v>2</v>
      </c>
      <c r="S3032" s="1">
        <f t="shared" si="283"/>
        <v>0</v>
      </c>
      <c r="T3032" s="1">
        <f t="shared" si="284"/>
        <v>0</v>
      </c>
      <c r="U3032" t="s">
        <v>38</v>
      </c>
      <c r="V3032" t="s">
        <v>39</v>
      </c>
      <c r="W3032" s="1"/>
      <c r="X3032" s="1"/>
      <c r="Y3032" s="1"/>
      <c r="Z3032" s="5">
        <v>1.74</v>
      </c>
      <c r="AA3032" s="11">
        <v>0</v>
      </c>
      <c r="AB3032" s="6">
        <v>1.27</v>
      </c>
      <c r="AC3032" s="8">
        <f t="shared" si="285"/>
        <v>0</v>
      </c>
      <c r="AD3032" s="1"/>
      <c r="AE3032" s="10">
        <f t="shared" si="286"/>
        <v>0</v>
      </c>
      <c r="AF3032" s="1"/>
      <c r="AG3032" t="str">
        <f t="shared" si="287"/>
        <v/>
      </c>
      <c r="AI3032" s="1"/>
      <c r="AJ3032" s="1"/>
      <c r="AK3032" s="1"/>
      <c r="AL3032" s="1"/>
    </row>
    <row r="3033" spans="1:38" x14ac:dyDescent="0.35">
      <c r="A3033">
        <v>3032</v>
      </c>
      <c r="C3033">
        <v>767</v>
      </c>
      <c r="D3033">
        <v>588</v>
      </c>
      <c r="E3033" t="s">
        <v>74</v>
      </c>
      <c r="F3033" t="s">
        <v>65</v>
      </c>
      <c r="G3033">
        <v>50.674171450000003</v>
      </c>
      <c r="H3033">
        <v>128.18310550000001</v>
      </c>
      <c r="M3033" t="s">
        <v>55</v>
      </c>
      <c r="N3033">
        <v>19</v>
      </c>
      <c r="O3033">
        <v>17</v>
      </c>
      <c r="P3033">
        <f t="shared" si="288"/>
        <v>2</v>
      </c>
      <c r="Q3033" t="s">
        <v>36</v>
      </c>
      <c r="R3033">
        <v>1</v>
      </c>
      <c r="S3033">
        <f t="shared" si="283"/>
        <v>0</v>
      </c>
      <c r="T3033">
        <f t="shared" si="284"/>
        <v>2</v>
      </c>
      <c r="W3033">
        <f>SUM(S3033:S3038)</f>
        <v>80</v>
      </c>
      <c r="X3033">
        <f>SUM(T3033:T3038)</f>
        <v>19</v>
      </c>
      <c r="Y3033">
        <f>X3033+W3033</f>
        <v>99</v>
      </c>
      <c r="Z3033" s="5">
        <v>0.16</v>
      </c>
      <c r="AA3033">
        <v>0</v>
      </c>
      <c r="AB3033" s="6">
        <v>37.4</v>
      </c>
      <c r="AC3033" s="8">
        <f t="shared" si="285"/>
        <v>1196.8</v>
      </c>
      <c r="AD3033" s="8">
        <f>SUM(AC3033:AC3038)</f>
        <v>19423.263999999999</v>
      </c>
      <c r="AE3033" s="8">
        <f t="shared" si="286"/>
        <v>1196.8</v>
      </c>
      <c r="AF3033" s="8">
        <f>SUM(AE3033:AE3038)</f>
        <v>19423.263999999999</v>
      </c>
      <c r="AG3033">
        <f t="shared" si="287"/>
        <v>1</v>
      </c>
    </row>
    <row r="3034" spans="1:38" x14ac:dyDescent="0.35">
      <c r="A3034">
        <v>3033</v>
      </c>
      <c r="C3034">
        <v>767</v>
      </c>
      <c r="D3034">
        <v>588</v>
      </c>
      <c r="E3034" t="s">
        <v>74</v>
      </c>
      <c r="F3034" t="s">
        <v>65</v>
      </c>
      <c r="G3034">
        <v>50.674171450000003</v>
      </c>
      <c r="H3034">
        <v>128.18310550000001</v>
      </c>
      <c r="M3034" t="s">
        <v>40</v>
      </c>
      <c r="N3034">
        <v>17</v>
      </c>
      <c r="O3034">
        <v>9</v>
      </c>
      <c r="P3034">
        <f t="shared" si="288"/>
        <v>8</v>
      </c>
      <c r="Q3034" t="s">
        <v>36</v>
      </c>
      <c r="R3034">
        <v>1</v>
      </c>
      <c r="S3034">
        <f t="shared" si="283"/>
        <v>0</v>
      </c>
      <c r="T3034">
        <f t="shared" si="284"/>
        <v>8</v>
      </c>
      <c r="Z3034" s="5">
        <v>0.16</v>
      </c>
      <c r="AA3034">
        <v>0</v>
      </c>
      <c r="AB3034" s="6">
        <v>37.4</v>
      </c>
      <c r="AC3034" s="8">
        <f t="shared" si="285"/>
        <v>4787.2</v>
      </c>
      <c r="AE3034" s="8">
        <f t="shared" si="286"/>
        <v>4787.2</v>
      </c>
      <c r="AG3034" t="str">
        <f t="shared" si="287"/>
        <v/>
      </c>
    </row>
    <row r="3035" spans="1:38" x14ac:dyDescent="0.35">
      <c r="A3035">
        <v>3034</v>
      </c>
      <c r="C3035">
        <v>767</v>
      </c>
      <c r="D3035">
        <v>588</v>
      </c>
      <c r="E3035" t="s">
        <v>74</v>
      </c>
      <c r="F3035" t="s">
        <v>65</v>
      </c>
      <c r="G3035">
        <v>50.674171450000003</v>
      </c>
      <c r="H3035">
        <v>128.18310550000001</v>
      </c>
      <c r="M3035" t="s">
        <v>41</v>
      </c>
      <c r="N3035">
        <v>9</v>
      </c>
      <c r="O3035">
        <v>4</v>
      </c>
      <c r="P3035">
        <f t="shared" si="288"/>
        <v>5</v>
      </c>
      <c r="Q3035" t="s">
        <v>36</v>
      </c>
      <c r="R3035">
        <v>1</v>
      </c>
      <c r="S3035">
        <f t="shared" si="283"/>
        <v>0</v>
      </c>
      <c r="T3035">
        <f t="shared" si="284"/>
        <v>5</v>
      </c>
      <c r="Z3035" s="5">
        <v>0.16</v>
      </c>
      <c r="AA3035">
        <v>0</v>
      </c>
      <c r="AB3035" s="6">
        <v>30.85</v>
      </c>
      <c r="AC3035" s="8">
        <f t="shared" si="285"/>
        <v>2468.0000000000005</v>
      </c>
      <c r="AE3035" s="8">
        <f t="shared" si="286"/>
        <v>2468.0000000000005</v>
      </c>
      <c r="AG3035" t="str">
        <f t="shared" si="287"/>
        <v/>
      </c>
    </row>
    <row r="3036" spans="1:38" x14ac:dyDescent="0.35">
      <c r="A3036">
        <v>3035</v>
      </c>
      <c r="C3036">
        <v>767</v>
      </c>
      <c r="D3036">
        <v>588</v>
      </c>
      <c r="E3036" t="s">
        <v>74</v>
      </c>
      <c r="F3036" t="s">
        <v>65</v>
      </c>
      <c r="G3036">
        <v>50.674171450000003</v>
      </c>
      <c r="H3036">
        <v>128.18310550000001</v>
      </c>
      <c r="M3036" t="s">
        <v>106</v>
      </c>
      <c r="N3036">
        <v>4</v>
      </c>
      <c r="O3036">
        <v>0</v>
      </c>
      <c r="P3036">
        <f t="shared" si="288"/>
        <v>4</v>
      </c>
      <c r="Q3036" t="s">
        <v>36</v>
      </c>
      <c r="R3036">
        <v>1</v>
      </c>
      <c r="S3036">
        <f t="shared" si="283"/>
        <v>0</v>
      </c>
      <c r="T3036">
        <f t="shared" si="284"/>
        <v>4</v>
      </c>
      <c r="Z3036" s="5">
        <v>1.24</v>
      </c>
      <c r="AA3036" s="11">
        <v>35</v>
      </c>
      <c r="AB3036" s="6">
        <v>3.36</v>
      </c>
      <c r="AC3036" s="8">
        <f t="shared" si="285"/>
        <v>1083.2639999999999</v>
      </c>
      <c r="AE3036" s="8">
        <f t="shared" si="286"/>
        <v>1083.2639999999999</v>
      </c>
      <c r="AG3036" t="str">
        <f t="shared" si="287"/>
        <v/>
      </c>
    </row>
    <row r="3037" spans="1:38" x14ac:dyDescent="0.35">
      <c r="A3037">
        <v>3036</v>
      </c>
      <c r="C3037">
        <v>827</v>
      </c>
      <c r="D3037">
        <v>588</v>
      </c>
      <c r="E3037" t="s">
        <v>74</v>
      </c>
      <c r="F3037" t="s">
        <v>65</v>
      </c>
      <c r="G3037">
        <v>50.674171450000003</v>
      </c>
      <c r="H3037">
        <v>128.18310550000001</v>
      </c>
      <c r="M3037" t="s">
        <v>48</v>
      </c>
      <c r="N3037">
        <v>0</v>
      </c>
      <c r="O3037">
        <v>-30</v>
      </c>
      <c r="P3037">
        <f t="shared" si="288"/>
        <v>30</v>
      </c>
      <c r="Q3037" t="s">
        <v>69</v>
      </c>
      <c r="R3037">
        <v>2</v>
      </c>
      <c r="S3037">
        <f t="shared" si="283"/>
        <v>30</v>
      </c>
      <c r="T3037">
        <f t="shared" si="284"/>
        <v>0</v>
      </c>
      <c r="U3037" t="s">
        <v>38</v>
      </c>
      <c r="V3037" t="s">
        <v>39</v>
      </c>
      <c r="Z3037" s="5">
        <v>1.03</v>
      </c>
      <c r="AA3037" s="11">
        <v>0</v>
      </c>
      <c r="AB3037" s="6">
        <v>1.2</v>
      </c>
      <c r="AC3037" s="8">
        <f t="shared" si="285"/>
        <v>3708</v>
      </c>
      <c r="AE3037" s="8">
        <f t="shared" si="286"/>
        <v>3708</v>
      </c>
      <c r="AG3037" t="str">
        <f t="shared" si="287"/>
        <v/>
      </c>
    </row>
    <row r="3038" spans="1:38" x14ac:dyDescent="0.35">
      <c r="A3038">
        <v>3037</v>
      </c>
      <c r="B3038" s="1"/>
      <c r="C3038">
        <v>827</v>
      </c>
      <c r="D3038">
        <v>588</v>
      </c>
      <c r="E3038" s="1" t="s">
        <v>74</v>
      </c>
      <c r="F3038" t="s">
        <v>65</v>
      </c>
      <c r="G3038" s="1">
        <v>50.674171450000003</v>
      </c>
      <c r="H3038" s="1">
        <v>128.18310550000001</v>
      </c>
      <c r="I3038" s="1"/>
      <c r="J3038" s="1"/>
      <c r="K3038" s="1"/>
      <c r="L3038" s="1"/>
      <c r="M3038" s="1" t="s">
        <v>49</v>
      </c>
      <c r="N3038" s="1">
        <v>-30</v>
      </c>
      <c r="O3038" s="1">
        <v>-80</v>
      </c>
      <c r="P3038">
        <f t="shared" si="288"/>
        <v>50</v>
      </c>
      <c r="Q3038" s="1" t="s">
        <v>69</v>
      </c>
      <c r="R3038" s="1">
        <v>2</v>
      </c>
      <c r="S3038" s="1">
        <f t="shared" si="283"/>
        <v>50</v>
      </c>
      <c r="T3038" s="1">
        <f t="shared" si="284"/>
        <v>0</v>
      </c>
      <c r="U3038" t="s">
        <v>38</v>
      </c>
      <c r="V3038" t="s">
        <v>39</v>
      </c>
      <c r="W3038" s="1"/>
      <c r="X3038" s="1"/>
      <c r="Y3038" s="1"/>
      <c r="Z3038" s="5">
        <v>1.03</v>
      </c>
      <c r="AA3038" s="11">
        <v>0</v>
      </c>
      <c r="AB3038" s="6">
        <v>1.2</v>
      </c>
      <c r="AC3038" s="8">
        <f t="shared" si="285"/>
        <v>6180</v>
      </c>
      <c r="AD3038" s="1"/>
      <c r="AE3038" s="10">
        <f t="shared" si="286"/>
        <v>6180</v>
      </c>
      <c r="AF3038" s="1"/>
      <c r="AG3038" t="str">
        <f t="shared" si="287"/>
        <v/>
      </c>
      <c r="AI3038" s="1"/>
      <c r="AJ3038" s="1"/>
      <c r="AK3038" s="1"/>
      <c r="AL3038" s="1"/>
    </row>
    <row r="3039" spans="1:38" x14ac:dyDescent="0.35">
      <c r="A3039">
        <v>3038</v>
      </c>
      <c r="C3039">
        <v>768</v>
      </c>
      <c r="D3039">
        <v>589</v>
      </c>
      <c r="E3039" t="s">
        <v>33</v>
      </c>
      <c r="F3039" t="s">
        <v>34</v>
      </c>
      <c r="G3039">
        <v>50.674278260000001</v>
      </c>
      <c r="H3039">
        <v>128.1833038</v>
      </c>
      <c r="M3039" t="s">
        <v>54</v>
      </c>
      <c r="N3039">
        <v>23</v>
      </c>
      <c r="O3039">
        <v>22</v>
      </c>
      <c r="P3039">
        <f t="shared" si="288"/>
        <v>1</v>
      </c>
      <c r="Q3039" t="s">
        <v>36</v>
      </c>
      <c r="R3039">
        <v>1</v>
      </c>
      <c r="S3039">
        <f t="shared" si="283"/>
        <v>0</v>
      </c>
      <c r="T3039">
        <f t="shared" si="284"/>
        <v>1</v>
      </c>
      <c r="W3039">
        <f>SUM(S3039:S3047)</f>
        <v>57</v>
      </c>
      <c r="X3039">
        <f>SUM(T3039:T3047)</f>
        <v>23</v>
      </c>
      <c r="Y3039">
        <f>X3039+W3039</f>
        <v>80</v>
      </c>
      <c r="Z3039" s="5">
        <v>0.14000000000000001</v>
      </c>
      <c r="AA3039">
        <v>0</v>
      </c>
      <c r="AB3039" s="6">
        <v>43.21</v>
      </c>
      <c r="AC3039" s="8">
        <f t="shared" si="285"/>
        <v>604.94000000000005</v>
      </c>
      <c r="AD3039" s="8">
        <f>SUM(AC3039:AC3047)</f>
        <v>21608.98</v>
      </c>
      <c r="AE3039" s="8">
        <f t="shared" si="286"/>
        <v>604.94000000000005</v>
      </c>
      <c r="AF3039" s="8">
        <f>SUM(AE3039:AE3047)</f>
        <v>21608.98</v>
      </c>
      <c r="AG3039">
        <f t="shared" si="287"/>
        <v>1</v>
      </c>
    </row>
    <row r="3040" spans="1:38" x14ac:dyDescent="0.35">
      <c r="A3040">
        <v>3039</v>
      </c>
      <c r="C3040">
        <v>768</v>
      </c>
      <c r="D3040">
        <v>589</v>
      </c>
      <c r="E3040" t="s">
        <v>33</v>
      </c>
      <c r="F3040" t="s">
        <v>34</v>
      </c>
      <c r="G3040">
        <v>50.674278260000001</v>
      </c>
      <c r="H3040">
        <v>128.1833038</v>
      </c>
      <c r="M3040" t="s">
        <v>40</v>
      </c>
      <c r="N3040">
        <v>22</v>
      </c>
      <c r="O3040">
        <v>15</v>
      </c>
      <c r="P3040">
        <f t="shared" si="288"/>
        <v>7</v>
      </c>
      <c r="Q3040" t="s">
        <v>36</v>
      </c>
      <c r="R3040">
        <v>1</v>
      </c>
      <c r="S3040">
        <f t="shared" si="283"/>
        <v>0</v>
      </c>
      <c r="T3040">
        <f t="shared" si="284"/>
        <v>7</v>
      </c>
      <c r="Z3040" s="5">
        <v>0.14000000000000001</v>
      </c>
      <c r="AA3040">
        <v>0</v>
      </c>
      <c r="AB3040" s="6">
        <v>43.21</v>
      </c>
      <c r="AC3040" s="8">
        <f t="shared" si="285"/>
        <v>4234.5800000000008</v>
      </c>
      <c r="AE3040" s="8">
        <f t="shared" si="286"/>
        <v>4234.5800000000008</v>
      </c>
      <c r="AG3040" t="str">
        <f t="shared" si="287"/>
        <v/>
      </c>
    </row>
    <row r="3041" spans="1:38" x14ac:dyDescent="0.35">
      <c r="A3041">
        <v>3040</v>
      </c>
      <c r="C3041">
        <v>768</v>
      </c>
      <c r="D3041">
        <v>589</v>
      </c>
      <c r="E3041" t="s">
        <v>33</v>
      </c>
      <c r="F3041" t="s">
        <v>34</v>
      </c>
      <c r="G3041">
        <v>50.674278260000001</v>
      </c>
      <c r="H3041">
        <v>128.1833038</v>
      </c>
      <c r="M3041" t="s">
        <v>102</v>
      </c>
      <c r="N3041">
        <v>15</v>
      </c>
      <c r="O3041">
        <v>2</v>
      </c>
      <c r="P3041">
        <f t="shared" si="288"/>
        <v>13</v>
      </c>
      <c r="Q3041" t="s">
        <v>36</v>
      </c>
      <c r="R3041">
        <v>1</v>
      </c>
      <c r="S3041">
        <f t="shared" si="283"/>
        <v>0</v>
      </c>
      <c r="T3041">
        <f t="shared" si="284"/>
        <v>13</v>
      </c>
      <c r="Z3041" s="5">
        <v>0.14000000000000001</v>
      </c>
      <c r="AA3041">
        <v>0</v>
      </c>
      <c r="AB3041" s="6">
        <v>36.65</v>
      </c>
      <c r="AC3041" s="8">
        <f t="shared" si="285"/>
        <v>6670.3</v>
      </c>
      <c r="AE3041" s="8">
        <f t="shared" si="286"/>
        <v>6670.3</v>
      </c>
      <c r="AG3041" t="str">
        <f t="shared" si="287"/>
        <v/>
      </c>
    </row>
    <row r="3042" spans="1:38" x14ac:dyDescent="0.35">
      <c r="A3042">
        <v>3041</v>
      </c>
      <c r="C3042">
        <v>768</v>
      </c>
      <c r="D3042">
        <v>589</v>
      </c>
      <c r="E3042" t="s">
        <v>33</v>
      </c>
      <c r="F3042" t="s">
        <v>34</v>
      </c>
      <c r="G3042">
        <v>50.674278260000001</v>
      </c>
      <c r="H3042">
        <v>128.1833038</v>
      </c>
      <c r="M3042" t="s">
        <v>41</v>
      </c>
      <c r="N3042">
        <v>2</v>
      </c>
      <c r="O3042">
        <v>0</v>
      </c>
      <c r="P3042">
        <f t="shared" si="288"/>
        <v>2</v>
      </c>
      <c r="Q3042" t="s">
        <v>36</v>
      </c>
      <c r="R3042">
        <v>1</v>
      </c>
      <c r="S3042">
        <f t="shared" si="283"/>
        <v>0</v>
      </c>
      <c r="T3042">
        <f t="shared" si="284"/>
        <v>2</v>
      </c>
      <c r="Z3042" s="5">
        <v>0.14000000000000001</v>
      </c>
      <c r="AA3042">
        <v>0</v>
      </c>
      <c r="AB3042" s="6">
        <v>36.65</v>
      </c>
      <c r="AC3042" s="8">
        <f t="shared" si="285"/>
        <v>1026.2</v>
      </c>
      <c r="AE3042" s="8">
        <f t="shared" si="286"/>
        <v>1026.2</v>
      </c>
      <c r="AG3042" t="str">
        <f t="shared" si="287"/>
        <v/>
      </c>
    </row>
    <row r="3043" spans="1:38" x14ac:dyDescent="0.35">
      <c r="A3043">
        <v>3042</v>
      </c>
      <c r="C3043">
        <v>828</v>
      </c>
      <c r="D3043">
        <v>589</v>
      </c>
      <c r="E3043" t="s">
        <v>33</v>
      </c>
      <c r="F3043" t="s">
        <v>34</v>
      </c>
      <c r="G3043">
        <v>50.674278260000001</v>
      </c>
      <c r="H3043">
        <v>128.1833038</v>
      </c>
      <c r="M3043" t="s">
        <v>106</v>
      </c>
      <c r="N3043">
        <v>0</v>
      </c>
      <c r="O3043">
        <v>-4</v>
      </c>
      <c r="P3043">
        <f t="shared" si="288"/>
        <v>4</v>
      </c>
      <c r="Q3043" t="s">
        <v>54</v>
      </c>
      <c r="R3043">
        <v>2</v>
      </c>
      <c r="S3043">
        <f t="shared" si="283"/>
        <v>4</v>
      </c>
      <c r="T3043">
        <f t="shared" si="284"/>
        <v>0</v>
      </c>
      <c r="U3043" t="s">
        <v>38</v>
      </c>
      <c r="V3043" t="s">
        <v>39</v>
      </c>
      <c r="Z3043" s="5">
        <v>1.31</v>
      </c>
      <c r="AA3043">
        <v>0</v>
      </c>
      <c r="AB3043" s="6">
        <v>4.74</v>
      </c>
      <c r="AC3043" s="8">
        <f t="shared" si="285"/>
        <v>2483.7600000000002</v>
      </c>
      <c r="AE3043" s="8">
        <f t="shared" si="286"/>
        <v>2483.7600000000002</v>
      </c>
      <c r="AG3043" t="str">
        <f t="shared" si="287"/>
        <v/>
      </c>
    </row>
    <row r="3044" spans="1:38" x14ac:dyDescent="0.35">
      <c r="A3044">
        <v>3043</v>
      </c>
      <c r="C3044">
        <v>828</v>
      </c>
      <c r="D3044">
        <v>589</v>
      </c>
      <c r="E3044" t="s">
        <v>33</v>
      </c>
      <c r="F3044" t="s">
        <v>34</v>
      </c>
      <c r="G3044">
        <v>50.674278260000001</v>
      </c>
      <c r="H3044">
        <v>128.1833038</v>
      </c>
      <c r="M3044" t="s">
        <v>48</v>
      </c>
      <c r="N3044">
        <v>-4</v>
      </c>
      <c r="O3044">
        <v>-13</v>
      </c>
      <c r="P3044">
        <f t="shared" si="288"/>
        <v>9</v>
      </c>
      <c r="Q3044" t="s">
        <v>54</v>
      </c>
      <c r="R3044">
        <v>2</v>
      </c>
      <c r="S3044">
        <f t="shared" si="283"/>
        <v>9</v>
      </c>
      <c r="T3044">
        <f t="shared" si="284"/>
        <v>0</v>
      </c>
      <c r="U3044" t="s">
        <v>38</v>
      </c>
      <c r="V3044" t="s">
        <v>39</v>
      </c>
      <c r="Z3044" s="5">
        <v>1.38</v>
      </c>
      <c r="AA3044">
        <v>30</v>
      </c>
      <c r="AB3044" s="6">
        <v>1.7</v>
      </c>
      <c r="AC3044" s="8">
        <f t="shared" si="285"/>
        <v>1477.9799999999993</v>
      </c>
      <c r="AE3044" s="8">
        <f t="shared" si="286"/>
        <v>1477.9799999999993</v>
      </c>
      <c r="AG3044" t="str">
        <f t="shared" si="287"/>
        <v/>
      </c>
    </row>
    <row r="3045" spans="1:38" x14ac:dyDescent="0.35">
      <c r="A3045">
        <v>3044</v>
      </c>
      <c r="C3045">
        <v>828</v>
      </c>
      <c r="D3045">
        <v>589</v>
      </c>
      <c r="E3045" t="s">
        <v>33</v>
      </c>
      <c r="F3045" t="s">
        <v>34</v>
      </c>
      <c r="G3045">
        <v>50.674278260000001</v>
      </c>
      <c r="H3045">
        <v>128.1833038</v>
      </c>
      <c r="M3045" t="s">
        <v>49</v>
      </c>
      <c r="N3045">
        <v>-13</v>
      </c>
      <c r="O3045">
        <v>-45</v>
      </c>
      <c r="P3045">
        <f t="shared" si="288"/>
        <v>32</v>
      </c>
      <c r="Q3045" t="s">
        <v>54</v>
      </c>
      <c r="R3045">
        <v>2</v>
      </c>
      <c r="S3045">
        <f t="shared" si="283"/>
        <v>32</v>
      </c>
      <c r="T3045">
        <f t="shared" si="284"/>
        <v>0</v>
      </c>
      <c r="U3045" t="s">
        <v>335</v>
      </c>
      <c r="V3045" t="s">
        <v>73</v>
      </c>
      <c r="Z3045" s="5">
        <v>1.38</v>
      </c>
      <c r="AA3045">
        <v>40</v>
      </c>
      <c r="AB3045" s="6">
        <v>1.7</v>
      </c>
      <c r="AC3045" s="8">
        <f t="shared" si="285"/>
        <v>4504.3199999999988</v>
      </c>
      <c r="AE3045" s="8">
        <f t="shared" si="286"/>
        <v>4504.3199999999988</v>
      </c>
      <c r="AG3045" t="str">
        <f t="shared" si="287"/>
        <v/>
      </c>
    </row>
    <row r="3046" spans="1:38" x14ac:dyDescent="0.35">
      <c r="A3046">
        <v>3045</v>
      </c>
      <c r="C3046">
        <v>828</v>
      </c>
      <c r="D3046">
        <v>589</v>
      </c>
      <c r="E3046" t="s">
        <v>33</v>
      </c>
      <c r="F3046" t="s">
        <v>34</v>
      </c>
      <c r="G3046">
        <v>50.674278260000001</v>
      </c>
      <c r="H3046">
        <v>128.1833038</v>
      </c>
      <c r="M3046" t="s">
        <v>336</v>
      </c>
      <c r="N3046">
        <v>-45</v>
      </c>
      <c r="O3046">
        <v>-57</v>
      </c>
      <c r="P3046">
        <f t="shared" si="288"/>
        <v>12</v>
      </c>
      <c r="Q3046" t="s">
        <v>71</v>
      </c>
      <c r="R3046">
        <v>2</v>
      </c>
      <c r="S3046">
        <f t="shared" si="283"/>
        <v>12</v>
      </c>
      <c r="T3046">
        <f t="shared" si="284"/>
        <v>0</v>
      </c>
      <c r="U3046" t="s">
        <v>335</v>
      </c>
      <c r="V3046" t="s">
        <v>73</v>
      </c>
      <c r="Z3046" s="5">
        <v>1.19</v>
      </c>
      <c r="AA3046">
        <v>75</v>
      </c>
      <c r="AB3046" s="6">
        <v>1.7</v>
      </c>
      <c r="AC3046" s="8">
        <f t="shared" si="285"/>
        <v>606.89999999999986</v>
      </c>
      <c r="AE3046" s="8">
        <f t="shared" si="286"/>
        <v>606.89999999999986</v>
      </c>
      <c r="AG3046" t="str">
        <f t="shared" si="287"/>
        <v/>
      </c>
    </row>
    <row r="3047" spans="1:38" x14ac:dyDescent="0.35">
      <c r="A3047">
        <v>3046</v>
      </c>
      <c r="B3047" s="1"/>
      <c r="C3047">
        <v>828</v>
      </c>
      <c r="D3047">
        <v>589</v>
      </c>
      <c r="E3047" s="1" t="s">
        <v>33</v>
      </c>
      <c r="F3047" t="s">
        <v>34</v>
      </c>
      <c r="G3047" s="1">
        <v>50.674278260000001</v>
      </c>
      <c r="H3047" s="1">
        <v>128.1833038</v>
      </c>
      <c r="I3047" s="1"/>
      <c r="J3047" s="1"/>
      <c r="K3047" s="1"/>
      <c r="L3047" s="1"/>
      <c r="M3047" s="1" t="s">
        <v>75</v>
      </c>
      <c r="N3047" s="1">
        <v>0</v>
      </c>
      <c r="O3047" s="1">
        <v>0</v>
      </c>
      <c r="P3047">
        <f t="shared" si="288"/>
        <v>0</v>
      </c>
      <c r="Q3047" s="1"/>
      <c r="R3047" s="1">
        <v>2</v>
      </c>
      <c r="S3047" s="1">
        <f t="shared" si="283"/>
        <v>0</v>
      </c>
      <c r="T3047" s="1">
        <f t="shared" si="284"/>
        <v>0</v>
      </c>
      <c r="U3047" t="s">
        <v>335</v>
      </c>
      <c r="V3047" t="s">
        <v>73</v>
      </c>
      <c r="W3047" s="1"/>
      <c r="X3047" s="1"/>
      <c r="Y3047" s="1"/>
      <c r="Z3047" s="5">
        <v>1.38</v>
      </c>
      <c r="AA3047" s="1">
        <v>0</v>
      </c>
      <c r="AB3047" s="6">
        <v>0.54</v>
      </c>
      <c r="AC3047" s="8">
        <f t="shared" si="285"/>
        <v>0</v>
      </c>
      <c r="AD3047" s="1"/>
      <c r="AE3047" s="10">
        <f t="shared" si="286"/>
        <v>0</v>
      </c>
      <c r="AF3047" s="1"/>
      <c r="AG3047" t="str">
        <f t="shared" si="287"/>
        <v/>
      </c>
      <c r="AI3047" s="1"/>
      <c r="AJ3047" s="1"/>
      <c r="AK3047" s="1"/>
      <c r="AL3047" s="1"/>
    </row>
    <row r="3048" spans="1:38" x14ac:dyDescent="0.35">
      <c r="A3048" s="17">
        <v>3047</v>
      </c>
      <c r="B3048" s="17"/>
      <c r="C3048">
        <v>414</v>
      </c>
      <c r="D3048" s="17">
        <v>590</v>
      </c>
      <c r="E3048" s="17" t="s">
        <v>46</v>
      </c>
      <c r="F3048" s="17" t="s">
        <v>34</v>
      </c>
      <c r="G3048" s="17">
        <v>51.40682983</v>
      </c>
      <c r="H3048" s="17">
        <v>127.47180179999999</v>
      </c>
      <c r="I3048" s="17"/>
      <c r="J3048" s="17"/>
      <c r="K3048" s="17"/>
      <c r="L3048" s="17"/>
      <c r="M3048" s="17" t="s">
        <v>57</v>
      </c>
      <c r="N3048" s="17">
        <v>0</v>
      </c>
      <c r="O3048" s="17">
        <v>-18</v>
      </c>
      <c r="P3048" s="17">
        <f t="shared" si="288"/>
        <v>18</v>
      </c>
      <c r="Q3048" s="17"/>
      <c r="R3048" s="17">
        <v>2</v>
      </c>
      <c r="S3048" s="17">
        <f t="shared" si="283"/>
        <v>18</v>
      </c>
      <c r="T3048" s="17">
        <f t="shared" si="284"/>
        <v>0</v>
      </c>
      <c r="U3048" t="s">
        <v>38</v>
      </c>
      <c r="V3048" t="s">
        <v>337</v>
      </c>
      <c r="W3048" s="17">
        <f>SUM(S3048:S3049)</f>
        <v>60</v>
      </c>
      <c r="X3048" s="17">
        <f>SUM(T3048:T3049)</f>
        <v>0</v>
      </c>
      <c r="Y3048" s="17">
        <f>X3048+W3048</f>
        <v>60</v>
      </c>
      <c r="Z3048" s="5">
        <v>0.93</v>
      </c>
      <c r="AA3048" s="17">
        <v>0</v>
      </c>
      <c r="AB3048" s="6">
        <v>10.95</v>
      </c>
      <c r="AC3048" s="25">
        <f t="shared" si="285"/>
        <v>18330.300000000003</v>
      </c>
      <c r="AD3048" s="25">
        <f>SUM(AC3048:AC3049)</f>
        <v>25072.308000000001</v>
      </c>
      <c r="AE3048" s="25">
        <f t="shared" si="286"/>
        <v>18330.300000000003</v>
      </c>
      <c r="AF3048" s="25">
        <f>SUM(AE3048:AE3049)</f>
        <v>25072.308000000001</v>
      </c>
      <c r="AG3048" s="17">
        <f t="shared" si="287"/>
        <v>1</v>
      </c>
      <c r="AI3048" s="17"/>
      <c r="AJ3048" s="17"/>
      <c r="AK3048" s="17"/>
      <c r="AL3048" s="17"/>
    </row>
    <row r="3049" spans="1:38" x14ac:dyDescent="0.35">
      <c r="A3049" s="17">
        <v>3048</v>
      </c>
      <c r="B3049" s="26"/>
      <c r="C3049">
        <v>414</v>
      </c>
      <c r="D3049" s="17">
        <v>590</v>
      </c>
      <c r="E3049" s="26" t="s">
        <v>46</v>
      </c>
      <c r="F3049" s="17" t="s">
        <v>34</v>
      </c>
      <c r="G3049" s="26">
        <v>51.40682983</v>
      </c>
      <c r="H3049" s="26">
        <v>127.47180179999999</v>
      </c>
      <c r="I3049" s="26"/>
      <c r="J3049" s="26"/>
      <c r="K3049" s="26"/>
      <c r="L3049" s="26"/>
      <c r="M3049" s="26" t="s">
        <v>101</v>
      </c>
      <c r="N3049" s="26">
        <v>-18</v>
      </c>
      <c r="O3049" s="26">
        <v>-60</v>
      </c>
      <c r="P3049" s="17">
        <f t="shared" si="288"/>
        <v>42</v>
      </c>
      <c r="Q3049" s="26" t="s">
        <v>43</v>
      </c>
      <c r="R3049" s="26">
        <v>2</v>
      </c>
      <c r="S3049" s="26">
        <f t="shared" si="283"/>
        <v>42</v>
      </c>
      <c r="T3049" s="26">
        <f t="shared" si="284"/>
        <v>0</v>
      </c>
      <c r="U3049" t="s">
        <v>38</v>
      </c>
      <c r="V3049" t="s">
        <v>39</v>
      </c>
      <c r="W3049" s="26"/>
      <c r="X3049" s="26"/>
      <c r="Y3049" s="26"/>
      <c r="Z3049" s="5">
        <v>1.17</v>
      </c>
      <c r="AA3049" s="26">
        <v>65</v>
      </c>
      <c r="AB3049" s="6">
        <v>3.92</v>
      </c>
      <c r="AC3049" s="25">
        <f t="shared" si="285"/>
        <v>6742.0079999999989</v>
      </c>
      <c r="AD3049" s="26"/>
      <c r="AE3049" s="27">
        <f t="shared" si="286"/>
        <v>6742.0079999999989</v>
      </c>
      <c r="AF3049" s="26"/>
      <c r="AG3049" s="17" t="str">
        <f t="shared" si="287"/>
        <v/>
      </c>
      <c r="AI3049" s="26"/>
      <c r="AJ3049" s="26"/>
      <c r="AK3049" s="26"/>
      <c r="AL3049" s="26"/>
    </row>
    <row r="3050" spans="1:38" x14ac:dyDescent="0.35">
      <c r="A3050">
        <v>3049</v>
      </c>
      <c r="C3050">
        <v>821</v>
      </c>
      <c r="D3050">
        <v>591</v>
      </c>
      <c r="E3050" t="s">
        <v>135</v>
      </c>
      <c r="F3050" t="s">
        <v>111</v>
      </c>
      <c r="G3050">
        <v>52.418861390000004</v>
      </c>
      <c r="H3050">
        <v>126.4645996</v>
      </c>
      <c r="M3050" t="s">
        <v>54</v>
      </c>
      <c r="N3050">
        <v>17</v>
      </c>
      <c r="O3050">
        <v>14</v>
      </c>
      <c r="P3050">
        <f t="shared" si="288"/>
        <v>3</v>
      </c>
      <c r="Q3050" t="s">
        <v>36</v>
      </c>
      <c r="R3050">
        <v>1</v>
      </c>
      <c r="S3050">
        <f t="shared" si="283"/>
        <v>0</v>
      </c>
      <c r="T3050">
        <f t="shared" si="284"/>
        <v>3</v>
      </c>
      <c r="W3050">
        <f>SUM(S3050:S3054)</f>
        <v>11</v>
      </c>
      <c r="X3050">
        <f>SUM(T3050:T3054)</f>
        <v>17</v>
      </c>
      <c r="Y3050">
        <f>X3050+W3050</f>
        <v>28</v>
      </c>
      <c r="Z3050" s="5">
        <v>0.11</v>
      </c>
      <c r="AA3050">
        <v>0</v>
      </c>
      <c r="AB3050" s="6">
        <v>25.58</v>
      </c>
      <c r="AC3050" s="8">
        <f t="shared" si="285"/>
        <v>844.13999999999976</v>
      </c>
      <c r="AD3050" s="8">
        <f>SUM(AC3050:AC3054)</f>
        <v>19972.964</v>
      </c>
      <c r="AE3050" s="8">
        <f t="shared" si="286"/>
        <v>844.13999999999976</v>
      </c>
      <c r="AF3050" s="8">
        <f>SUM(AE3050:AE3054)</f>
        <v>19972.964</v>
      </c>
      <c r="AG3050">
        <f t="shared" si="287"/>
        <v>1</v>
      </c>
    </row>
    <row r="3051" spans="1:38" x14ac:dyDescent="0.35">
      <c r="A3051">
        <v>3050</v>
      </c>
      <c r="C3051">
        <v>821</v>
      </c>
      <c r="D3051">
        <v>591</v>
      </c>
      <c r="E3051" t="s">
        <v>135</v>
      </c>
      <c r="F3051" t="s">
        <v>111</v>
      </c>
      <c r="G3051">
        <v>52.418861390000004</v>
      </c>
      <c r="H3051">
        <v>126.4645996</v>
      </c>
      <c r="M3051" t="s">
        <v>40</v>
      </c>
      <c r="N3051">
        <v>14</v>
      </c>
      <c r="O3051">
        <v>11</v>
      </c>
      <c r="P3051">
        <f t="shared" si="288"/>
        <v>3</v>
      </c>
      <c r="Q3051" t="s">
        <v>36</v>
      </c>
      <c r="R3051">
        <v>1</v>
      </c>
      <c r="S3051">
        <f t="shared" si="283"/>
        <v>0</v>
      </c>
      <c r="T3051">
        <f t="shared" si="284"/>
        <v>3</v>
      </c>
      <c r="Z3051" s="5">
        <v>0.11</v>
      </c>
      <c r="AA3051">
        <v>0</v>
      </c>
      <c r="AB3051" s="6">
        <v>25.58</v>
      </c>
      <c r="AC3051" s="8">
        <f t="shared" si="285"/>
        <v>844.13999999999976</v>
      </c>
      <c r="AE3051" s="8">
        <f t="shared" si="286"/>
        <v>844.13999999999976</v>
      </c>
      <c r="AG3051" t="str">
        <f t="shared" si="287"/>
        <v/>
      </c>
    </row>
    <row r="3052" spans="1:38" x14ac:dyDescent="0.35">
      <c r="A3052">
        <v>3051</v>
      </c>
      <c r="C3052">
        <v>821</v>
      </c>
      <c r="D3052">
        <v>591</v>
      </c>
      <c r="E3052" t="s">
        <v>135</v>
      </c>
      <c r="F3052" t="s">
        <v>111</v>
      </c>
      <c r="G3052">
        <v>52.418861390000004</v>
      </c>
      <c r="H3052">
        <v>126.4645996</v>
      </c>
      <c r="M3052" t="s">
        <v>80</v>
      </c>
      <c r="N3052">
        <v>11</v>
      </c>
      <c r="O3052">
        <v>0</v>
      </c>
      <c r="P3052">
        <f t="shared" si="288"/>
        <v>11</v>
      </c>
      <c r="Q3052" t="s">
        <v>36</v>
      </c>
      <c r="R3052">
        <v>1</v>
      </c>
      <c r="S3052">
        <f t="shared" si="283"/>
        <v>0</v>
      </c>
      <c r="T3052">
        <f t="shared" si="284"/>
        <v>11</v>
      </c>
      <c r="Z3052" s="5">
        <v>0.55000000000000004</v>
      </c>
      <c r="AA3052">
        <v>0</v>
      </c>
      <c r="AB3052" s="6">
        <v>19.02</v>
      </c>
      <c r="AC3052" s="8">
        <f t="shared" si="285"/>
        <v>11507.1</v>
      </c>
      <c r="AE3052" s="8">
        <f t="shared" si="286"/>
        <v>11507.1</v>
      </c>
      <c r="AG3052" t="str">
        <f t="shared" si="287"/>
        <v/>
      </c>
    </row>
    <row r="3053" spans="1:38" x14ac:dyDescent="0.35">
      <c r="A3053">
        <v>3052</v>
      </c>
      <c r="C3053">
        <v>881</v>
      </c>
      <c r="D3053">
        <v>591</v>
      </c>
      <c r="E3053" t="s">
        <v>135</v>
      </c>
      <c r="F3053" t="s">
        <v>111</v>
      </c>
      <c r="G3053">
        <v>52.418861390000004</v>
      </c>
      <c r="H3053">
        <v>126.4645996</v>
      </c>
      <c r="M3053" t="s">
        <v>57</v>
      </c>
      <c r="N3053">
        <v>0</v>
      </c>
      <c r="O3053">
        <v>-11</v>
      </c>
      <c r="P3053">
        <f t="shared" si="288"/>
        <v>11</v>
      </c>
      <c r="Q3053" t="s">
        <v>54</v>
      </c>
      <c r="R3053">
        <v>2</v>
      </c>
      <c r="S3053">
        <f t="shared" si="283"/>
        <v>11</v>
      </c>
      <c r="T3053">
        <f t="shared" si="284"/>
        <v>0</v>
      </c>
      <c r="U3053" t="s">
        <v>38</v>
      </c>
      <c r="V3053" t="s">
        <v>39</v>
      </c>
      <c r="Z3053" s="5">
        <v>0.97</v>
      </c>
      <c r="AA3053">
        <v>20</v>
      </c>
      <c r="AB3053" s="6">
        <v>7.94</v>
      </c>
      <c r="AC3053" s="8">
        <f t="shared" si="285"/>
        <v>6777.5840000000017</v>
      </c>
      <c r="AE3053" s="8">
        <f t="shared" si="286"/>
        <v>6777.5840000000017</v>
      </c>
      <c r="AG3053" t="str">
        <f t="shared" si="287"/>
        <v/>
      </c>
    </row>
    <row r="3054" spans="1:38" x14ac:dyDescent="0.35">
      <c r="A3054">
        <v>3053</v>
      </c>
      <c r="B3054" s="1"/>
      <c r="C3054">
        <v>881</v>
      </c>
      <c r="D3054">
        <v>591</v>
      </c>
      <c r="E3054" s="1" t="s">
        <v>135</v>
      </c>
      <c r="F3054" t="s">
        <v>111</v>
      </c>
      <c r="G3054" s="1">
        <v>52.418861390000004</v>
      </c>
      <c r="H3054" s="1">
        <v>126.4645996</v>
      </c>
      <c r="I3054" s="1"/>
      <c r="J3054" s="1"/>
      <c r="K3054" s="1"/>
      <c r="L3054" s="1"/>
      <c r="M3054" s="1" t="s">
        <v>44</v>
      </c>
      <c r="N3054" s="1">
        <v>-11</v>
      </c>
      <c r="O3054" s="1">
        <v>-11</v>
      </c>
      <c r="P3054">
        <f t="shared" si="288"/>
        <v>0</v>
      </c>
      <c r="Q3054" s="1" t="s">
        <v>43</v>
      </c>
      <c r="R3054" s="1">
        <v>2</v>
      </c>
      <c r="S3054" s="1">
        <f t="shared" si="283"/>
        <v>0</v>
      </c>
      <c r="T3054" s="1">
        <f t="shared" si="284"/>
        <v>0</v>
      </c>
      <c r="U3054" t="s">
        <v>38</v>
      </c>
      <c r="V3054" t="s">
        <v>39</v>
      </c>
      <c r="W3054" s="1"/>
      <c r="X3054" s="1"/>
      <c r="Y3054" s="1"/>
      <c r="Z3054" s="5">
        <v>1.1000000000000001</v>
      </c>
      <c r="AA3054" s="1">
        <v>60</v>
      </c>
      <c r="AB3054" s="6">
        <v>0.92</v>
      </c>
      <c r="AC3054" s="8">
        <f t="shared" si="285"/>
        <v>0</v>
      </c>
      <c r="AD3054" s="1"/>
      <c r="AE3054" s="10">
        <f t="shared" si="286"/>
        <v>0</v>
      </c>
      <c r="AF3054" s="1"/>
      <c r="AG3054" t="str">
        <f t="shared" si="287"/>
        <v/>
      </c>
      <c r="AI3054" s="1"/>
      <c r="AJ3054" s="1"/>
      <c r="AK3054" s="1"/>
      <c r="AL3054" s="1"/>
    </row>
    <row r="3055" spans="1:38" x14ac:dyDescent="0.35">
      <c r="A3055">
        <v>3054</v>
      </c>
      <c r="C3055">
        <v>33</v>
      </c>
      <c r="D3055">
        <v>592</v>
      </c>
      <c r="E3055" t="s">
        <v>118</v>
      </c>
      <c r="F3055" t="s">
        <v>65</v>
      </c>
      <c r="G3055">
        <v>52.418281559999997</v>
      </c>
      <c r="H3055">
        <v>126.4657974</v>
      </c>
      <c r="M3055" t="s">
        <v>55</v>
      </c>
      <c r="N3055">
        <v>6</v>
      </c>
      <c r="O3055">
        <v>5</v>
      </c>
      <c r="P3055">
        <f t="shared" si="288"/>
        <v>1</v>
      </c>
      <c r="Q3055" t="s">
        <v>36</v>
      </c>
      <c r="R3055">
        <v>1</v>
      </c>
      <c r="S3055">
        <f t="shared" si="283"/>
        <v>0</v>
      </c>
      <c r="T3055">
        <f t="shared" si="284"/>
        <v>1</v>
      </c>
      <c r="W3055">
        <f>SUM(S3055:S3060)</f>
        <v>80</v>
      </c>
      <c r="X3055">
        <f>SUM(T3055:T3060)</f>
        <v>6</v>
      </c>
      <c r="Y3055">
        <f>X3055+W3055</f>
        <v>86</v>
      </c>
      <c r="Z3055" s="5">
        <v>0.16</v>
      </c>
      <c r="AA3055">
        <v>0</v>
      </c>
      <c r="AB3055" s="6">
        <v>37.4</v>
      </c>
      <c r="AC3055" s="8">
        <f t="shared" si="285"/>
        <v>598.4</v>
      </c>
      <c r="AD3055" s="8">
        <f>SUM(AC3055:AC3060)</f>
        <v>7613.0239999999994</v>
      </c>
      <c r="AE3055" s="8">
        <f t="shared" si="286"/>
        <v>598.4</v>
      </c>
      <c r="AF3055" s="8">
        <f>SUM(AE3055:AE3060)</f>
        <v>7613.0239999999994</v>
      </c>
      <c r="AG3055">
        <f t="shared" si="287"/>
        <v>1</v>
      </c>
    </row>
    <row r="3056" spans="1:38" x14ac:dyDescent="0.35">
      <c r="A3056">
        <v>3055</v>
      </c>
      <c r="C3056">
        <v>33</v>
      </c>
      <c r="D3056">
        <v>592</v>
      </c>
      <c r="E3056" t="s">
        <v>118</v>
      </c>
      <c r="F3056" t="s">
        <v>65</v>
      </c>
      <c r="G3056">
        <v>52.418281559999997</v>
      </c>
      <c r="H3056">
        <v>126.4657974</v>
      </c>
      <c r="M3056" t="s">
        <v>47</v>
      </c>
      <c r="N3056">
        <v>5</v>
      </c>
      <c r="O3056">
        <v>1</v>
      </c>
      <c r="P3056">
        <f t="shared" si="288"/>
        <v>4</v>
      </c>
      <c r="Q3056" t="s">
        <v>36</v>
      </c>
      <c r="R3056">
        <v>1</v>
      </c>
      <c r="S3056">
        <f t="shared" si="283"/>
        <v>0</v>
      </c>
      <c r="T3056">
        <f t="shared" si="284"/>
        <v>4</v>
      </c>
      <c r="Z3056" s="5">
        <v>0.16</v>
      </c>
      <c r="AA3056">
        <v>0</v>
      </c>
      <c r="AB3056" s="6">
        <v>37.4</v>
      </c>
      <c r="AC3056" s="8">
        <f t="shared" si="285"/>
        <v>2393.6</v>
      </c>
      <c r="AE3056" s="8">
        <f t="shared" si="286"/>
        <v>2393.6</v>
      </c>
      <c r="AG3056" t="str">
        <f t="shared" si="287"/>
        <v/>
      </c>
    </row>
    <row r="3057" spans="1:38" x14ac:dyDescent="0.35">
      <c r="A3057">
        <v>3056</v>
      </c>
      <c r="C3057">
        <v>33</v>
      </c>
      <c r="D3057">
        <v>592</v>
      </c>
      <c r="E3057" t="s">
        <v>118</v>
      </c>
      <c r="F3057" t="s">
        <v>65</v>
      </c>
      <c r="G3057">
        <v>52.418281559999997</v>
      </c>
      <c r="H3057">
        <v>126.4657974</v>
      </c>
      <c r="M3057" t="s">
        <v>41</v>
      </c>
      <c r="N3057">
        <v>1</v>
      </c>
      <c r="O3057">
        <v>0</v>
      </c>
      <c r="P3057">
        <f t="shared" si="288"/>
        <v>1</v>
      </c>
      <c r="Q3057" t="s">
        <v>36</v>
      </c>
      <c r="R3057">
        <v>1</v>
      </c>
      <c r="S3057">
        <f t="shared" si="283"/>
        <v>0</v>
      </c>
      <c r="T3057">
        <f t="shared" si="284"/>
        <v>1</v>
      </c>
      <c r="Z3057" s="5">
        <v>0.16</v>
      </c>
      <c r="AA3057">
        <v>0</v>
      </c>
      <c r="AB3057" s="6">
        <v>30.85</v>
      </c>
      <c r="AC3057" s="8">
        <f t="shared" si="285"/>
        <v>493.6</v>
      </c>
      <c r="AE3057" s="8">
        <f t="shared" si="286"/>
        <v>493.6</v>
      </c>
      <c r="AG3057" t="str">
        <f t="shared" si="287"/>
        <v/>
      </c>
    </row>
    <row r="3058" spans="1:38" x14ac:dyDescent="0.35">
      <c r="A3058">
        <v>3057</v>
      </c>
      <c r="C3058">
        <v>42</v>
      </c>
      <c r="D3058">
        <v>592</v>
      </c>
      <c r="E3058" t="s">
        <v>118</v>
      </c>
      <c r="F3058" t="s">
        <v>65</v>
      </c>
      <c r="G3058">
        <v>52.418281559999997</v>
      </c>
      <c r="H3058">
        <v>126.4657974</v>
      </c>
      <c r="M3058" t="s">
        <v>72</v>
      </c>
      <c r="N3058">
        <v>0</v>
      </c>
      <c r="O3058">
        <v>-1</v>
      </c>
      <c r="P3058">
        <f t="shared" si="288"/>
        <v>1</v>
      </c>
      <c r="Q3058" t="s">
        <v>43</v>
      </c>
      <c r="R3058">
        <v>2</v>
      </c>
      <c r="S3058">
        <f t="shared" si="283"/>
        <v>1</v>
      </c>
      <c r="T3058">
        <f t="shared" si="284"/>
        <v>0</v>
      </c>
      <c r="U3058" t="s">
        <v>38</v>
      </c>
      <c r="V3058" t="s">
        <v>39</v>
      </c>
      <c r="Z3058" s="5">
        <v>1.24</v>
      </c>
      <c r="AA3058">
        <v>65</v>
      </c>
      <c r="AB3058" s="6">
        <v>3.36</v>
      </c>
      <c r="AC3058" s="8">
        <f t="shared" si="285"/>
        <v>145.82399999999996</v>
      </c>
      <c r="AE3058" s="8">
        <f t="shared" si="286"/>
        <v>145.82399999999996</v>
      </c>
      <c r="AG3058" t="str">
        <f t="shared" si="287"/>
        <v/>
      </c>
    </row>
    <row r="3059" spans="1:38" x14ac:dyDescent="0.35">
      <c r="A3059">
        <v>3058</v>
      </c>
      <c r="C3059">
        <v>42</v>
      </c>
      <c r="D3059">
        <v>592</v>
      </c>
      <c r="E3059" t="s">
        <v>118</v>
      </c>
      <c r="F3059" t="s">
        <v>65</v>
      </c>
      <c r="G3059">
        <v>52.418281559999997</v>
      </c>
      <c r="H3059">
        <v>126.4657974</v>
      </c>
      <c r="M3059" t="s">
        <v>82</v>
      </c>
      <c r="N3059">
        <v>-1</v>
      </c>
      <c r="O3059">
        <v>-15</v>
      </c>
      <c r="P3059">
        <f t="shared" si="288"/>
        <v>14</v>
      </c>
      <c r="Q3059" t="s">
        <v>43</v>
      </c>
      <c r="R3059">
        <v>2</v>
      </c>
      <c r="S3059">
        <f t="shared" si="283"/>
        <v>14</v>
      </c>
      <c r="T3059">
        <f t="shared" si="284"/>
        <v>0</v>
      </c>
      <c r="U3059" t="s">
        <v>38</v>
      </c>
      <c r="V3059" t="s">
        <v>61</v>
      </c>
      <c r="Z3059" s="5">
        <v>1.2</v>
      </c>
      <c r="AA3059">
        <v>65</v>
      </c>
      <c r="AB3059" s="6">
        <v>1.2</v>
      </c>
      <c r="AC3059" s="8">
        <f t="shared" si="285"/>
        <v>705.59999999999991</v>
      </c>
      <c r="AE3059" s="8">
        <f t="shared" si="286"/>
        <v>705.59999999999991</v>
      </c>
      <c r="AG3059" t="str">
        <f t="shared" si="287"/>
        <v/>
      </c>
    </row>
    <row r="3060" spans="1:38" x14ac:dyDescent="0.35">
      <c r="A3060">
        <v>3059</v>
      </c>
      <c r="B3060" s="1"/>
      <c r="C3060">
        <v>42</v>
      </c>
      <c r="D3060">
        <v>592</v>
      </c>
      <c r="E3060" s="1" t="s">
        <v>118</v>
      </c>
      <c r="F3060" t="s">
        <v>65</v>
      </c>
      <c r="G3060" s="1">
        <v>52.418281559999997</v>
      </c>
      <c r="H3060" s="1">
        <v>126.4657974</v>
      </c>
      <c r="I3060" s="1"/>
      <c r="J3060" s="1"/>
      <c r="K3060" s="1"/>
      <c r="L3060" s="1"/>
      <c r="M3060" s="1" t="s">
        <v>83</v>
      </c>
      <c r="N3060" s="1">
        <v>-15</v>
      </c>
      <c r="O3060" s="1">
        <v>-80</v>
      </c>
      <c r="P3060">
        <f t="shared" si="288"/>
        <v>65</v>
      </c>
      <c r="Q3060" s="1" t="s">
        <v>43</v>
      </c>
      <c r="R3060" s="1">
        <v>2</v>
      </c>
      <c r="S3060" s="1">
        <f t="shared" si="283"/>
        <v>65</v>
      </c>
      <c r="T3060" s="1">
        <f t="shared" si="284"/>
        <v>0</v>
      </c>
      <c r="U3060" t="s">
        <v>38</v>
      </c>
      <c r="V3060" t="s">
        <v>61</v>
      </c>
      <c r="W3060" s="1"/>
      <c r="X3060" s="1"/>
      <c r="Y3060" s="1"/>
      <c r="Z3060" s="5">
        <v>1.2</v>
      </c>
      <c r="AA3060" s="1">
        <v>65</v>
      </c>
      <c r="AB3060" s="6">
        <v>1.2</v>
      </c>
      <c r="AC3060" s="8">
        <f t="shared" si="285"/>
        <v>3276</v>
      </c>
      <c r="AD3060" s="1"/>
      <c r="AE3060" s="10">
        <f t="shared" si="286"/>
        <v>3276</v>
      </c>
      <c r="AF3060" s="1"/>
      <c r="AG3060" t="str">
        <f t="shared" si="287"/>
        <v/>
      </c>
      <c r="AI3060" s="1"/>
      <c r="AJ3060" s="1"/>
      <c r="AK3060" s="1"/>
      <c r="AL3060" s="1"/>
    </row>
    <row r="3061" spans="1:38" x14ac:dyDescent="0.35">
      <c r="A3061">
        <v>3060</v>
      </c>
      <c r="C3061">
        <v>404</v>
      </c>
      <c r="D3061">
        <v>593</v>
      </c>
      <c r="E3061" t="s">
        <v>74</v>
      </c>
      <c r="F3061" t="s">
        <v>65</v>
      </c>
      <c r="G3061">
        <v>52.418109889999997</v>
      </c>
      <c r="H3061">
        <v>126.4676971</v>
      </c>
      <c r="M3061" t="s">
        <v>55</v>
      </c>
      <c r="N3061">
        <v>4</v>
      </c>
      <c r="O3061">
        <v>3</v>
      </c>
      <c r="P3061">
        <f t="shared" si="288"/>
        <v>1</v>
      </c>
      <c r="Q3061" t="s">
        <v>36</v>
      </c>
      <c r="R3061">
        <v>1</v>
      </c>
      <c r="S3061">
        <f t="shared" si="283"/>
        <v>0</v>
      </c>
      <c r="T3061">
        <f t="shared" si="284"/>
        <v>1</v>
      </c>
      <c r="W3061">
        <f>SUM(S3061:S3066)</f>
        <v>60</v>
      </c>
      <c r="X3061">
        <f>SUM(T3061:T3066)</f>
        <v>4</v>
      </c>
      <c r="Y3061">
        <f>X3061+W3061</f>
        <v>64</v>
      </c>
      <c r="Z3061" s="5">
        <v>0.16</v>
      </c>
      <c r="AA3061">
        <v>0</v>
      </c>
      <c r="AB3061" s="6">
        <v>37.4</v>
      </c>
      <c r="AC3061" s="8">
        <f t="shared" si="285"/>
        <v>598.4</v>
      </c>
      <c r="AD3061" s="8">
        <f>SUM(AC3061:AC3066)</f>
        <v>7290.6639999999989</v>
      </c>
      <c r="AE3061" s="8">
        <f t="shared" si="286"/>
        <v>598.4</v>
      </c>
      <c r="AF3061" s="8">
        <f>SUM(AE3061:AE3066)</f>
        <v>7290.6639999999989</v>
      </c>
      <c r="AG3061">
        <f t="shared" si="287"/>
        <v>1</v>
      </c>
    </row>
    <row r="3062" spans="1:38" x14ac:dyDescent="0.35">
      <c r="A3062">
        <v>3061</v>
      </c>
      <c r="C3062">
        <v>404</v>
      </c>
      <c r="D3062">
        <v>593</v>
      </c>
      <c r="E3062" t="s">
        <v>74</v>
      </c>
      <c r="F3062" t="s">
        <v>65</v>
      </c>
      <c r="G3062">
        <v>52.418109889999997</v>
      </c>
      <c r="H3062">
        <v>126.4676971</v>
      </c>
      <c r="M3062" t="s">
        <v>47</v>
      </c>
      <c r="N3062">
        <v>3</v>
      </c>
      <c r="O3062">
        <v>1</v>
      </c>
      <c r="P3062">
        <f t="shared" si="288"/>
        <v>2</v>
      </c>
      <c r="Q3062" t="s">
        <v>36</v>
      </c>
      <c r="R3062">
        <v>1</v>
      </c>
      <c r="S3062">
        <f t="shared" si="283"/>
        <v>0</v>
      </c>
      <c r="T3062">
        <f t="shared" si="284"/>
        <v>2</v>
      </c>
      <c r="Z3062" s="5">
        <v>0.16</v>
      </c>
      <c r="AA3062">
        <v>0</v>
      </c>
      <c r="AB3062" s="6">
        <v>37.4</v>
      </c>
      <c r="AC3062" s="8">
        <f t="shared" si="285"/>
        <v>1196.8</v>
      </c>
      <c r="AE3062" s="8">
        <f t="shared" si="286"/>
        <v>1196.8</v>
      </c>
      <c r="AG3062" t="str">
        <f t="shared" si="287"/>
        <v/>
      </c>
    </row>
    <row r="3063" spans="1:38" x14ac:dyDescent="0.35">
      <c r="A3063">
        <v>3062</v>
      </c>
      <c r="C3063">
        <v>404</v>
      </c>
      <c r="D3063">
        <v>593</v>
      </c>
      <c r="E3063" t="s">
        <v>74</v>
      </c>
      <c r="F3063" t="s">
        <v>65</v>
      </c>
      <c r="G3063">
        <v>52.418109889999997</v>
      </c>
      <c r="H3063">
        <v>126.4676971</v>
      </c>
      <c r="M3063" t="s">
        <v>102</v>
      </c>
      <c r="N3063">
        <v>1</v>
      </c>
      <c r="O3063">
        <v>0</v>
      </c>
      <c r="P3063">
        <f t="shared" si="288"/>
        <v>1</v>
      </c>
      <c r="Q3063" t="s">
        <v>36</v>
      </c>
      <c r="R3063">
        <v>1</v>
      </c>
      <c r="S3063">
        <f t="shared" si="283"/>
        <v>0</v>
      </c>
      <c r="T3063">
        <f t="shared" si="284"/>
        <v>1</v>
      </c>
      <c r="Z3063" s="5">
        <v>0.16</v>
      </c>
      <c r="AA3063">
        <v>0</v>
      </c>
      <c r="AB3063" s="6">
        <v>30.85</v>
      </c>
      <c r="AC3063" s="8">
        <f t="shared" si="285"/>
        <v>493.6</v>
      </c>
      <c r="AE3063" s="8">
        <f t="shared" si="286"/>
        <v>493.6</v>
      </c>
      <c r="AG3063" t="str">
        <f t="shared" si="287"/>
        <v/>
      </c>
    </row>
    <row r="3064" spans="1:38" x14ac:dyDescent="0.35">
      <c r="A3064">
        <v>3063</v>
      </c>
      <c r="C3064">
        <v>451</v>
      </c>
      <c r="D3064">
        <v>593</v>
      </c>
      <c r="E3064" t="s">
        <v>74</v>
      </c>
      <c r="F3064" t="s">
        <v>65</v>
      </c>
      <c r="G3064">
        <v>52.418109889999997</v>
      </c>
      <c r="H3064">
        <v>126.4676971</v>
      </c>
      <c r="M3064" t="s">
        <v>57</v>
      </c>
      <c r="N3064">
        <v>0</v>
      </c>
      <c r="O3064">
        <v>-2</v>
      </c>
      <c r="P3064">
        <f t="shared" si="288"/>
        <v>2</v>
      </c>
      <c r="Q3064" t="s">
        <v>43</v>
      </c>
      <c r="R3064">
        <v>2</v>
      </c>
      <c r="S3064">
        <f t="shared" si="283"/>
        <v>2</v>
      </c>
      <c r="T3064">
        <f t="shared" si="284"/>
        <v>0</v>
      </c>
      <c r="U3064" t="s">
        <v>38</v>
      </c>
      <c r="V3064" t="s">
        <v>44</v>
      </c>
      <c r="Z3064" s="5">
        <v>1.07</v>
      </c>
      <c r="AA3064">
        <v>65</v>
      </c>
      <c r="AB3064" s="6">
        <v>3.36</v>
      </c>
      <c r="AC3064" s="8">
        <f t="shared" si="285"/>
        <v>251.66400000000002</v>
      </c>
      <c r="AE3064" s="8">
        <f t="shared" si="286"/>
        <v>251.66400000000002</v>
      </c>
      <c r="AG3064" t="str">
        <f t="shared" si="287"/>
        <v/>
      </c>
    </row>
    <row r="3065" spans="1:38" x14ac:dyDescent="0.35">
      <c r="A3065">
        <v>3064</v>
      </c>
      <c r="C3065">
        <v>451</v>
      </c>
      <c r="D3065">
        <v>593</v>
      </c>
      <c r="E3065" t="s">
        <v>74</v>
      </c>
      <c r="F3065" t="s">
        <v>65</v>
      </c>
      <c r="G3065">
        <v>52.418109889999997</v>
      </c>
      <c r="H3065">
        <v>126.4676971</v>
      </c>
      <c r="M3065" t="s">
        <v>82</v>
      </c>
      <c r="N3065">
        <v>-2</v>
      </c>
      <c r="O3065">
        <v>-40</v>
      </c>
      <c r="P3065">
        <f t="shared" si="288"/>
        <v>38</v>
      </c>
      <c r="Q3065" t="s">
        <v>43</v>
      </c>
      <c r="R3065">
        <v>2</v>
      </c>
      <c r="S3065">
        <f t="shared" si="283"/>
        <v>38</v>
      </c>
      <c r="T3065">
        <f t="shared" si="284"/>
        <v>0</v>
      </c>
      <c r="U3065" t="s">
        <v>38</v>
      </c>
      <c r="V3065" t="s">
        <v>44</v>
      </c>
      <c r="Z3065" s="5">
        <v>1.45</v>
      </c>
      <c r="AA3065">
        <v>65</v>
      </c>
      <c r="AB3065" s="6">
        <v>1.2</v>
      </c>
      <c r="AC3065" s="8">
        <f t="shared" si="285"/>
        <v>2314.1999999999998</v>
      </c>
      <c r="AE3065" s="8">
        <f t="shared" si="286"/>
        <v>2314.1999999999998</v>
      </c>
      <c r="AG3065" t="str">
        <f t="shared" si="287"/>
        <v/>
      </c>
    </row>
    <row r="3066" spans="1:38" x14ac:dyDescent="0.35">
      <c r="A3066">
        <v>3065</v>
      </c>
      <c r="B3066" s="1"/>
      <c r="C3066">
        <v>451</v>
      </c>
      <c r="D3066">
        <v>593</v>
      </c>
      <c r="E3066" s="1" t="s">
        <v>74</v>
      </c>
      <c r="F3066" t="s">
        <v>65</v>
      </c>
      <c r="G3066" s="1">
        <v>52.418109889999997</v>
      </c>
      <c r="H3066" s="1">
        <v>126.4676971</v>
      </c>
      <c r="I3066" s="1"/>
      <c r="J3066" s="1"/>
      <c r="K3066" s="1"/>
      <c r="L3066" s="1"/>
      <c r="M3066" s="1" t="s">
        <v>83</v>
      </c>
      <c r="N3066" s="1">
        <v>-40</v>
      </c>
      <c r="O3066" s="1">
        <v>-60</v>
      </c>
      <c r="P3066">
        <f t="shared" si="288"/>
        <v>20</v>
      </c>
      <c r="Q3066" s="1" t="s">
        <v>62</v>
      </c>
      <c r="R3066" s="1">
        <v>2</v>
      </c>
      <c r="S3066" s="1">
        <f t="shared" si="283"/>
        <v>20</v>
      </c>
      <c r="T3066" s="1">
        <f t="shared" si="284"/>
        <v>0</v>
      </c>
      <c r="U3066" t="s">
        <v>38</v>
      </c>
      <c r="V3066" t="s">
        <v>44</v>
      </c>
      <c r="W3066" s="1"/>
      <c r="X3066" s="1"/>
      <c r="Y3066" s="1"/>
      <c r="Z3066" s="5">
        <v>1.45</v>
      </c>
      <c r="AA3066" s="1">
        <v>30</v>
      </c>
      <c r="AB3066" s="6">
        <v>1.2</v>
      </c>
      <c r="AC3066" s="8">
        <f t="shared" si="285"/>
        <v>2435.9999999999995</v>
      </c>
      <c r="AD3066" s="1"/>
      <c r="AE3066" s="10">
        <f t="shared" si="286"/>
        <v>2435.9999999999995</v>
      </c>
      <c r="AF3066" s="1"/>
      <c r="AG3066" t="str">
        <f t="shared" si="287"/>
        <v/>
      </c>
      <c r="AI3066" s="1"/>
      <c r="AJ3066" s="1"/>
      <c r="AK3066" s="1"/>
      <c r="AL3066" s="1"/>
    </row>
    <row r="3067" spans="1:38" x14ac:dyDescent="0.35">
      <c r="A3067">
        <v>3066</v>
      </c>
      <c r="C3067">
        <v>813</v>
      </c>
      <c r="D3067">
        <v>594</v>
      </c>
      <c r="E3067" t="s">
        <v>33</v>
      </c>
      <c r="F3067" t="s">
        <v>34</v>
      </c>
      <c r="G3067">
        <v>52.418170930000002</v>
      </c>
      <c r="H3067">
        <v>126.4681015</v>
      </c>
      <c r="M3067" t="s">
        <v>55</v>
      </c>
      <c r="N3067">
        <v>8</v>
      </c>
      <c r="O3067">
        <v>6</v>
      </c>
      <c r="P3067">
        <f t="shared" si="288"/>
        <v>2</v>
      </c>
      <c r="Q3067" t="s">
        <v>36</v>
      </c>
      <c r="R3067">
        <v>1</v>
      </c>
      <c r="S3067">
        <f t="shared" si="283"/>
        <v>0</v>
      </c>
      <c r="T3067">
        <f t="shared" si="284"/>
        <v>2</v>
      </c>
      <c r="W3067">
        <f>SUM(S3067:S3073)</f>
        <v>80</v>
      </c>
      <c r="X3067">
        <f>SUM(T3067:T3073)</f>
        <v>8</v>
      </c>
      <c r="Y3067">
        <f>X3067+W3067</f>
        <v>88</v>
      </c>
      <c r="Z3067" s="5">
        <v>0.14000000000000001</v>
      </c>
      <c r="AA3067">
        <v>0</v>
      </c>
      <c r="AB3067" s="6">
        <v>43.21</v>
      </c>
      <c r="AC3067" s="8">
        <f t="shared" si="285"/>
        <v>1209.8800000000001</v>
      </c>
      <c r="AD3067" s="8">
        <f>SUM(AC3067:AC3073)</f>
        <v>14627.88</v>
      </c>
      <c r="AE3067" s="8">
        <f t="shared" si="286"/>
        <v>1209.8800000000001</v>
      </c>
      <c r="AF3067" s="8">
        <f>SUM(AE3067:AE3073)</f>
        <v>14627.88</v>
      </c>
      <c r="AG3067">
        <f t="shared" si="287"/>
        <v>1</v>
      </c>
    </row>
    <row r="3068" spans="1:38" x14ac:dyDescent="0.35">
      <c r="A3068">
        <v>3067</v>
      </c>
      <c r="C3068">
        <v>813</v>
      </c>
      <c r="D3068">
        <v>594</v>
      </c>
      <c r="E3068" t="s">
        <v>33</v>
      </c>
      <c r="F3068" t="s">
        <v>34</v>
      </c>
      <c r="G3068">
        <v>52.418170930000002</v>
      </c>
      <c r="H3068">
        <v>126.4681015</v>
      </c>
      <c r="M3068" t="s">
        <v>47</v>
      </c>
      <c r="N3068">
        <v>6</v>
      </c>
      <c r="O3068">
        <v>0</v>
      </c>
      <c r="P3068">
        <f t="shared" si="288"/>
        <v>6</v>
      </c>
      <c r="Q3068" t="s">
        <v>36</v>
      </c>
      <c r="R3068">
        <v>1</v>
      </c>
      <c r="S3068">
        <f t="shared" si="283"/>
        <v>0</v>
      </c>
      <c r="T3068">
        <f t="shared" si="284"/>
        <v>6</v>
      </c>
      <c r="Z3068" s="5">
        <v>0.14000000000000001</v>
      </c>
      <c r="AA3068">
        <v>0</v>
      </c>
      <c r="AB3068" s="6">
        <v>43.21</v>
      </c>
      <c r="AC3068" s="8">
        <f t="shared" si="285"/>
        <v>3629.6400000000003</v>
      </c>
      <c r="AE3068" s="8">
        <f t="shared" si="286"/>
        <v>3629.6400000000003</v>
      </c>
      <c r="AG3068" t="str">
        <f t="shared" si="287"/>
        <v/>
      </c>
    </row>
    <row r="3069" spans="1:38" x14ac:dyDescent="0.35">
      <c r="A3069">
        <v>3068</v>
      </c>
      <c r="C3069">
        <v>873</v>
      </c>
      <c r="D3069">
        <v>594</v>
      </c>
      <c r="E3069" t="s">
        <v>33</v>
      </c>
      <c r="F3069" t="s">
        <v>34</v>
      </c>
      <c r="G3069">
        <v>52.418170930000002</v>
      </c>
      <c r="H3069">
        <v>126.4681015</v>
      </c>
      <c r="M3069" t="s">
        <v>72</v>
      </c>
      <c r="N3069">
        <v>0</v>
      </c>
      <c r="O3069">
        <v>-1</v>
      </c>
      <c r="P3069">
        <f t="shared" si="288"/>
        <v>1</v>
      </c>
      <c r="Q3069" t="s">
        <v>71</v>
      </c>
      <c r="R3069">
        <v>2</v>
      </c>
      <c r="S3069">
        <f t="shared" si="283"/>
        <v>1</v>
      </c>
      <c r="T3069">
        <f t="shared" si="284"/>
        <v>0</v>
      </c>
      <c r="U3069" t="s">
        <v>38</v>
      </c>
      <c r="V3069" t="s">
        <v>44</v>
      </c>
      <c r="Z3069" s="5">
        <v>1.31</v>
      </c>
      <c r="AA3069">
        <v>0</v>
      </c>
      <c r="AB3069" s="6">
        <v>4.74</v>
      </c>
      <c r="AC3069" s="8">
        <f t="shared" si="285"/>
        <v>620.94000000000005</v>
      </c>
      <c r="AE3069" s="8">
        <f t="shared" si="286"/>
        <v>620.94000000000005</v>
      </c>
      <c r="AG3069" t="str">
        <f t="shared" si="287"/>
        <v/>
      </c>
    </row>
    <row r="3070" spans="1:38" x14ac:dyDescent="0.35">
      <c r="A3070">
        <v>3069</v>
      </c>
      <c r="C3070">
        <v>873</v>
      </c>
      <c r="D3070">
        <v>594</v>
      </c>
      <c r="E3070" t="s">
        <v>33</v>
      </c>
      <c r="F3070" t="s">
        <v>34</v>
      </c>
      <c r="G3070">
        <v>52.418170930000002</v>
      </c>
      <c r="H3070">
        <v>126.4681015</v>
      </c>
      <c r="M3070" t="s">
        <v>48</v>
      </c>
      <c r="N3070">
        <v>-1</v>
      </c>
      <c r="O3070">
        <v>-21</v>
      </c>
      <c r="P3070">
        <f t="shared" si="288"/>
        <v>20</v>
      </c>
      <c r="Q3070" t="s">
        <v>54</v>
      </c>
      <c r="R3070">
        <v>2</v>
      </c>
      <c r="S3070">
        <f t="shared" si="283"/>
        <v>20</v>
      </c>
      <c r="T3070">
        <f t="shared" si="284"/>
        <v>0</v>
      </c>
      <c r="U3070" t="s">
        <v>38</v>
      </c>
      <c r="V3070" t="s">
        <v>44</v>
      </c>
      <c r="Z3070" s="5">
        <v>1.38</v>
      </c>
      <c r="AA3070">
        <v>40</v>
      </c>
      <c r="AB3070" s="6">
        <v>1.7</v>
      </c>
      <c r="AC3070" s="8">
        <f t="shared" si="285"/>
        <v>2815.1999999999994</v>
      </c>
      <c r="AE3070" s="8">
        <f t="shared" si="286"/>
        <v>2815.1999999999994</v>
      </c>
      <c r="AG3070" t="str">
        <f t="shared" si="287"/>
        <v/>
      </c>
    </row>
    <row r="3071" spans="1:38" x14ac:dyDescent="0.35">
      <c r="A3071">
        <v>3070</v>
      </c>
      <c r="C3071">
        <v>873</v>
      </c>
      <c r="D3071">
        <v>594</v>
      </c>
      <c r="E3071" t="s">
        <v>33</v>
      </c>
      <c r="F3071" t="s">
        <v>34</v>
      </c>
      <c r="G3071">
        <v>52.418170930000002</v>
      </c>
      <c r="H3071">
        <v>126.4681015</v>
      </c>
      <c r="M3071" t="s">
        <v>82</v>
      </c>
      <c r="N3071">
        <v>-21</v>
      </c>
      <c r="O3071">
        <v>-40</v>
      </c>
      <c r="P3071">
        <f t="shared" si="288"/>
        <v>19</v>
      </c>
      <c r="Q3071" t="s">
        <v>144</v>
      </c>
      <c r="R3071">
        <v>2</v>
      </c>
      <c r="S3071">
        <f t="shared" si="283"/>
        <v>19</v>
      </c>
      <c r="T3071">
        <f t="shared" si="284"/>
        <v>0</v>
      </c>
      <c r="U3071" t="s">
        <v>38</v>
      </c>
      <c r="V3071" t="s">
        <v>44</v>
      </c>
      <c r="Z3071" s="5">
        <v>1.19</v>
      </c>
      <c r="AA3071">
        <v>40</v>
      </c>
      <c r="AB3071" s="6">
        <v>1.7</v>
      </c>
      <c r="AC3071" s="8">
        <f t="shared" si="285"/>
        <v>2306.2199999999998</v>
      </c>
      <c r="AE3071" s="8">
        <f t="shared" si="286"/>
        <v>2306.2199999999998</v>
      </c>
      <c r="AG3071" t="str">
        <f t="shared" si="287"/>
        <v/>
      </c>
    </row>
    <row r="3072" spans="1:38" x14ac:dyDescent="0.35">
      <c r="A3072">
        <v>3071</v>
      </c>
      <c r="C3072">
        <v>873</v>
      </c>
      <c r="D3072">
        <v>594</v>
      </c>
      <c r="E3072" t="s">
        <v>33</v>
      </c>
      <c r="F3072" t="s">
        <v>34</v>
      </c>
      <c r="G3072">
        <v>52.418170930000002</v>
      </c>
      <c r="H3072">
        <v>126.4681015</v>
      </c>
      <c r="M3072" t="s">
        <v>83</v>
      </c>
      <c r="N3072">
        <v>-40</v>
      </c>
      <c r="O3072">
        <v>-80</v>
      </c>
      <c r="P3072">
        <f t="shared" si="288"/>
        <v>40</v>
      </c>
      <c r="Q3072" t="s">
        <v>43</v>
      </c>
      <c r="R3072">
        <v>2</v>
      </c>
      <c r="S3072">
        <f t="shared" si="283"/>
        <v>40</v>
      </c>
      <c r="T3072">
        <f t="shared" si="284"/>
        <v>0</v>
      </c>
      <c r="U3072" t="s">
        <v>38</v>
      </c>
      <c r="V3072" t="s">
        <v>44</v>
      </c>
      <c r="Z3072" s="5">
        <v>1.19</v>
      </c>
      <c r="AA3072">
        <v>50</v>
      </c>
      <c r="AB3072" s="6">
        <v>1.7</v>
      </c>
      <c r="AC3072" s="8">
        <f t="shared" si="285"/>
        <v>4045.9999999999995</v>
      </c>
      <c r="AE3072" s="8">
        <f t="shared" si="286"/>
        <v>4045.9999999999995</v>
      </c>
      <c r="AG3072" t="str">
        <f t="shared" si="287"/>
        <v/>
      </c>
    </row>
    <row r="3073" spans="1:38" x14ac:dyDescent="0.35">
      <c r="A3073">
        <v>3072</v>
      </c>
      <c r="B3073" s="1"/>
      <c r="C3073">
        <v>873</v>
      </c>
      <c r="D3073">
        <v>594</v>
      </c>
      <c r="E3073" s="1" t="s">
        <v>33</v>
      </c>
      <c r="F3073" t="s">
        <v>34</v>
      </c>
      <c r="G3073" s="1">
        <v>52.418170930000002</v>
      </c>
      <c r="H3073" s="1">
        <v>126.4681015</v>
      </c>
      <c r="I3073" s="1"/>
      <c r="J3073" s="1"/>
      <c r="K3073" s="1"/>
      <c r="L3073" s="1"/>
      <c r="M3073" s="1" t="s">
        <v>44</v>
      </c>
      <c r="N3073" s="1">
        <v>-80</v>
      </c>
      <c r="O3073" s="1">
        <v>-80</v>
      </c>
      <c r="P3073">
        <f t="shared" si="288"/>
        <v>0</v>
      </c>
      <c r="Q3073" s="1"/>
      <c r="R3073" s="1">
        <v>2</v>
      </c>
      <c r="S3073" s="1">
        <f t="shared" si="283"/>
        <v>0</v>
      </c>
      <c r="T3073" s="1">
        <f t="shared" si="284"/>
        <v>0</v>
      </c>
      <c r="U3073" t="s">
        <v>38</v>
      </c>
      <c r="V3073" t="s">
        <v>44</v>
      </c>
      <c r="W3073" s="1"/>
      <c r="X3073" s="1"/>
      <c r="Y3073" s="1"/>
      <c r="Z3073" s="5">
        <v>1.63</v>
      </c>
      <c r="AA3073" s="1">
        <v>0</v>
      </c>
      <c r="AB3073" s="6">
        <v>0.55000000000000004</v>
      </c>
      <c r="AC3073" s="8">
        <f t="shared" si="285"/>
        <v>0</v>
      </c>
      <c r="AD3073" s="1"/>
      <c r="AE3073" s="10">
        <f t="shared" si="286"/>
        <v>0</v>
      </c>
      <c r="AF3073" s="1"/>
      <c r="AG3073" t="str">
        <f t="shared" si="287"/>
        <v/>
      </c>
      <c r="AI3073" s="1"/>
      <c r="AJ3073" s="1"/>
      <c r="AK3073" s="1"/>
      <c r="AL3073" s="1"/>
    </row>
    <row r="3074" spans="1:38" x14ac:dyDescent="0.35">
      <c r="A3074">
        <v>3073</v>
      </c>
      <c r="C3074">
        <v>405</v>
      </c>
      <c r="D3074">
        <v>595</v>
      </c>
      <c r="E3074" t="s">
        <v>74</v>
      </c>
      <c r="F3074" t="s">
        <v>65</v>
      </c>
      <c r="G3074">
        <v>52.418056489999998</v>
      </c>
      <c r="H3074">
        <v>126.471199</v>
      </c>
      <c r="M3074" t="s">
        <v>37</v>
      </c>
      <c r="N3074">
        <v>16</v>
      </c>
      <c r="O3074">
        <v>15</v>
      </c>
      <c r="P3074">
        <f t="shared" si="288"/>
        <v>1</v>
      </c>
      <c r="Q3074" t="s">
        <v>36</v>
      </c>
      <c r="R3074">
        <v>1</v>
      </c>
      <c r="S3074">
        <f t="shared" ref="S3074:S3137" si="289">IF(R3074=1,0,P3074)</f>
        <v>0</v>
      </c>
      <c r="T3074">
        <f t="shared" ref="T3074:T3137" si="290">IF(R3074=1,P3074,0)</f>
        <v>1</v>
      </c>
      <c r="W3074">
        <f>SUM(S3074:S3078)</f>
        <v>37</v>
      </c>
      <c r="X3074">
        <f>SUM(T3074:T3078)</f>
        <v>16</v>
      </c>
      <c r="Y3074">
        <f>X3074+W3074</f>
        <v>53</v>
      </c>
      <c r="Z3074" s="5">
        <v>0.16</v>
      </c>
      <c r="AA3074">
        <v>0</v>
      </c>
      <c r="AB3074" s="6">
        <v>37.4</v>
      </c>
      <c r="AC3074" s="8">
        <f t="shared" ref="AC3074:AC3137" si="291">Z3074*AB3074/100*P3074*100*100*((100-AA3074)/100)</f>
        <v>598.4</v>
      </c>
      <c r="AD3074" s="8">
        <f>SUM(AC3074:AC3078)</f>
        <v>9955.9999999999982</v>
      </c>
      <c r="AE3074" s="8">
        <f t="shared" ref="AE3074:AE3137" si="292">Z3074*AB3074/100*P3074*100*100*((100-AA3074)/100)</f>
        <v>598.4</v>
      </c>
      <c r="AF3074" s="8">
        <f>SUM(AE3074:AE3078)</f>
        <v>9955.9999999999982</v>
      </c>
      <c r="AG3074">
        <f t="shared" ref="AG3074:AG3137" si="293">IF(D3073&lt;&gt;D3074,1,"")</f>
        <v>1</v>
      </c>
    </row>
    <row r="3075" spans="1:38" x14ac:dyDescent="0.35">
      <c r="A3075">
        <v>3074</v>
      </c>
      <c r="C3075">
        <v>405</v>
      </c>
      <c r="D3075">
        <v>595</v>
      </c>
      <c r="E3075" t="s">
        <v>74</v>
      </c>
      <c r="F3075" t="s">
        <v>65</v>
      </c>
      <c r="G3075">
        <v>52.418056489999998</v>
      </c>
      <c r="H3075">
        <v>126.471199</v>
      </c>
      <c r="M3075" t="s">
        <v>39</v>
      </c>
      <c r="N3075">
        <v>15</v>
      </c>
      <c r="O3075">
        <v>3</v>
      </c>
      <c r="P3075">
        <f t="shared" si="288"/>
        <v>12</v>
      </c>
      <c r="Q3075" t="s">
        <v>36</v>
      </c>
      <c r="R3075">
        <v>1</v>
      </c>
      <c r="S3075">
        <f t="shared" si="289"/>
        <v>0</v>
      </c>
      <c r="T3075">
        <f t="shared" si="290"/>
        <v>12</v>
      </c>
      <c r="Z3075" s="5">
        <v>0.16</v>
      </c>
      <c r="AA3075">
        <v>0</v>
      </c>
      <c r="AB3075" s="6">
        <v>37.4</v>
      </c>
      <c r="AC3075" s="8">
        <f t="shared" si="291"/>
        <v>7180.7999999999993</v>
      </c>
      <c r="AE3075" s="8">
        <f t="shared" si="292"/>
        <v>7180.7999999999993</v>
      </c>
      <c r="AG3075" t="str">
        <f t="shared" si="293"/>
        <v/>
      </c>
    </row>
    <row r="3076" spans="1:38" x14ac:dyDescent="0.35">
      <c r="A3076">
        <v>3075</v>
      </c>
      <c r="C3076">
        <v>405</v>
      </c>
      <c r="D3076">
        <v>595</v>
      </c>
      <c r="E3076" t="s">
        <v>74</v>
      </c>
      <c r="F3076" t="s">
        <v>65</v>
      </c>
      <c r="G3076">
        <v>52.418056489999998</v>
      </c>
      <c r="H3076">
        <v>126.471199</v>
      </c>
      <c r="M3076" t="s">
        <v>80</v>
      </c>
      <c r="N3076">
        <v>3</v>
      </c>
      <c r="O3076">
        <v>0</v>
      </c>
      <c r="P3076">
        <f t="shared" si="288"/>
        <v>3</v>
      </c>
      <c r="Q3076" t="s">
        <v>36</v>
      </c>
      <c r="R3076">
        <v>1</v>
      </c>
      <c r="S3076">
        <f t="shared" si="289"/>
        <v>0</v>
      </c>
      <c r="T3076">
        <f t="shared" si="290"/>
        <v>3</v>
      </c>
      <c r="Z3076" s="5">
        <v>0.16</v>
      </c>
      <c r="AA3076">
        <v>0</v>
      </c>
      <c r="AB3076" s="6">
        <v>30.85</v>
      </c>
      <c r="AC3076" s="8">
        <f t="shared" si="291"/>
        <v>1480.8</v>
      </c>
      <c r="AE3076" s="8">
        <f t="shared" si="292"/>
        <v>1480.8</v>
      </c>
      <c r="AG3076" t="str">
        <f t="shared" si="293"/>
        <v/>
      </c>
    </row>
    <row r="3077" spans="1:38" x14ac:dyDescent="0.35">
      <c r="A3077">
        <v>3076</v>
      </c>
      <c r="C3077">
        <v>452</v>
      </c>
      <c r="D3077">
        <v>595</v>
      </c>
      <c r="E3077" t="s">
        <v>74</v>
      </c>
      <c r="F3077" t="s">
        <v>65</v>
      </c>
      <c r="G3077">
        <v>52.418056489999998</v>
      </c>
      <c r="H3077">
        <v>126.471199</v>
      </c>
      <c r="M3077" t="s">
        <v>82</v>
      </c>
      <c r="N3077">
        <v>0</v>
      </c>
      <c r="O3077">
        <v>-34</v>
      </c>
      <c r="P3077">
        <f t="shared" si="288"/>
        <v>34</v>
      </c>
      <c r="Q3077" t="s">
        <v>67</v>
      </c>
      <c r="R3077">
        <v>2</v>
      </c>
      <c r="S3077">
        <f t="shared" si="289"/>
        <v>34</v>
      </c>
      <c r="T3077">
        <f t="shared" si="290"/>
        <v>0</v>
      </c>
      <c r="U3077" t="s">
        <v>38</v>
      </c>
      <c r="V3077" t="s">
        <v>44</v>
      </c>
      <c r="Z3077" s="5">
        <v>1.45</v>
      </c>
      <c r="AA3077">
        <v>90</v>
      </c>
      <c r="AB3077" s="6">
        <v>1.2</v>
      </c>
      <c r="AC3077" s="8">
        <f t="shared" si="291"/>
        <v>591.59999999999991</v>
      </c>
      <c r="AE3077" s="8">
        <f t="shared" si="292"/>
        <v>591.59999999999991</v>
      </c>
      <c r="AG3077" t="str">
        <f t="shared" si="293"/>
        <v/>
      </c>
    </row>
    <row r="3078" spans="1:38" x14ac:dyDescent="0.35">
      <c r="A3078">
        <v>3077</v>
      </c>
      <c r="B3078" s="1"/>
      <c r="C3078">
        <v>452</v>
      </c>
      <c r="D3078">
        <v>595</v>
      </c>
      <c r="E3078" s="1" t="s">
        <v>74</v>
      </c>
      <c r="F3078" t="s">
        <v>65</v>
      </c>
      <c r="G3078" s="1">
        <v>52.418056489999998</v>
      </c>
      <c r="H3078" s="1">
        <v>126.471199</v>
      </c>
      <c r="I3078" s="1"/>
      <c r="J3078" s="1"/>
      <c r="K3078" s="1"/>
      <c r="L3078" s="1"/>
      <c r="M3078" s="1" t="s">
        <v>83</v>
      </c>
      <c r="N3078" s="1">
        <v>-34</v>
      </c>
      <c r="O3078" s="1">
        <v>-37</v>
      </c>
      <c r="P3078">
        <f t="shared" si="288"/>
        <v>3</v>
      </c>
      <c r="Q3078" s="1" t="s">
        <v>67</v>
      </c>
      <c r="R3078" s="1">
        <v>2</v>
      </c>
      <c r="S3078" s="1">
        <f t="shared" si="289"/>
        <v>3</v>
      </c>
      <c r="T3078" s="1">
        <f t="shared" si="290"/>
        <v>0</v>
      </c>
      <c r="U3078" t="s">
        <v>38</v>
      </c>
      <c r="V3078" t="s">
        <v>44</v>
      </c>
      <c r="W3078" s="1"/>
      <c r="X3078" s="1"/>
      <c r="Y3078" s="1"/>
      <c r="Z3078" s="5">
        <v>1.45</v>
      </c>
      <c r="AA3078" s="1">
        <v>80</v>
      </c>
      <c r="AB3078" s="6">
        <v>1.2</v>
      </c>
      <c r="AC3078" s="8">
        <f t="shared" si="291"/>
        <v>104.4</v>
      </c>
      <c r="AD3078" s="1"/>
      <c r="AE3078" s="10">
        <f t="shared" si="292"/>
        <v>104.4</v>
      </c>
      <c r="AF3078" s="1"/>
      <c r="AG3078" t="str">
        <f t="shared" si="293"/>
        <v/>
      </c>
      <c r="AI3078" s="1"/>
      <c r="AJ3078" s="1"/>
      <c r="AK3078" s="1"/>
      <c r="AL3078" s="1"/>
    </row>
    <row r="3079" spans="1:38" x14ac:dyDescent="0.35">
      <c r="A3079">
        <v>3078</v>
      </c>
      <c r="C3079">
        <v>442</v>
      </c>
      <c r="D3079">
        <v>596</v>
      </c>
      <c r="E3079" t="s">
        <v>74</v>
      </c>
      <c r="F3079" t="s">
        <v>65</v>
      </c>
      <c r="G3079">
        <v>51.377250670000002</v>
      </c>
      <c r="H3079">
        <v>127.5226364</v>
      </c>
      <c r="M3079" t="s">
        <v>54</v>
      </c>
      <c r="N3079">
        <v>22</v>
      </c>
      <c r="O3079">
        <v>21</v>
      </c>
      <c r="P3079">
        <f t="shared" si="288"/>
        <v>1</v>
      </c>
      <c r="Q3079" t="s">
        <v>36</v>
      </c>
      <c r="R3079">
        <v>1</v>
      </c>
      <c r="S3079">
        <f t="shared" si="289"/>
        <v>0</v>
      </c>
      <c r="T3079">
        <f t="shared" si="290"/>
        <v>1</v>
      </c>
      <c r="W3079">
        <f>SUM(S3079:S3083)</f>
        <v>33</v>
      </c>
      <c r="X3079">
        <f>SUM(T3079:T3083)</f>
        <v>22</v>
      </c>
      <c r="Y3079">
        <f>X3079+W3079</f>
        <v>55</v>
      </c>
      <c r="Z3079" s="5">
        <v>0.16</v>
      </c>
      <c r="AA3079">
        <v>0</v>
      </c>
      <c r="AB3079" s="6">
        <v>37.4</v>
      </c>
      <c r="AC3079" s="8">
        <f t="shared" si="291"/>
        <v>598.4</v>
      </c>
      <c r="AD3079" s="8">
        <f>SUM(AC3079:AC3083)</f>
        <v>16208.352000000001</v>
      </c>
      <c r="AE3079" s="8">
        <f t="shared" si="292"/>
        <v>598.4</v>
      </c>
      <c r="AF3079" s="8">
        <f>SUM(AE3079:AE3083)</f>
        <v>16208.352000000001</v>
      </c>
      <c r="AG3079">
        <f t="shared" si="293"/>
        <v>1</v>
      </c>
    </row>
    <row r="3080" spans="1:38" x14ac:dyDescent="0.35">
      <c r="A3080">
        <v>3079</v>
      </c>
      <c r="C3080">
        <v>442</v>
      </c>
      <c r="D3080">
        <v>596</v>
      </c>
      <c r="E3080" t="s">
        <v>74</v>
      </c>
      <c r="F3080" t="s">
        <v>65</v>
      </c>
      <c r="G3080">
        <v>51.377250670000002</v>
      </c>
      <c r="H3080">
        <v>127.5226364</v>
      </c>
      <c r="M3080" t="s">
        <v>40</v>
      </c>
      <c r="N3080">
        <v>21</v>
      </c>
      <c r="O3080">
        <v>8</v>
      </c>
      <c r="P3080">
        <f t="shared" si="288"/>
        <v>13</v>
      </c>
      <c r="Q3080" t="s">
        <v>36</v>
      </c>
      <c r="R3080">
        <v>1</v>
      </c>
      <c r="S3080">
        <f t="shared" si="289"/>
        <v>0</v>
      </c>
      <c r="T3080">
        <f t="shared" si="290"/>
        <v>13</v>
      </c>
      <c r="Z3080" s="5">
        <v>0.16</v>
      </c>
      <c r="AA3080">
        <v>0</v>
      </c>
      <c r="AB3080" s="6">
        <v>37.4</v>
      </c>
      <c r="AC3080" s="8">
        <f t="shared" si="291"/>
        <v>7779.2</v>
      </c>
      <c r="AE3080" s="8">
        <f t="shared" si="292"/>
        <v>7779.2</v>
      </c>
      <c r="AG3080" t="str">
        <f t="shared" si="293"/>
        <v/>
      </c>
    </row>
    <row r="3081" spans="1:38" x14ac:dyDescent="0.35">
      <c r="A3081">
        <v>3080</v>
      </c>
      <c r="C3081">
        <v>442</v>
      </c>
      <c r="D3081">
        <v>596</v>
      </c>
      <c r="E3081" t="s">
        <v>74</v>
      </c>
      <c r="F3081" t="s">
        <v>65</v>
      </c>
      <c r="G3081">
        <v>51.377250670000002</v>
      </c>
      <c r="H3081">
        <v>127.5226364</v>
      </c>
      <c r="M3081" t="s">
        <v>41</v>
      </c>
      <c r="N3081">
        <v>8</v>
      </c>
      <c r="O3081">
        <v>0</v>
      </c>
      <c r="P3081">
        <f t="shared" si="288"/>
        <v>8</v>
      </c>
      <c r="Q3081" t="s">
        <v>36</v>
      </c>
      <c r="R3081">
        <v>1</v>
      </c>
      <c r="S3081">
        <f t="shared" si="289"/>
        <v>0</v>
      </c>
      <c r="T3081">
        <f t="shared" si="290"/>
        <v>8</v>
      </c>
      <c r="Z3081" s="5">
        <v>0.16</v>
      </c>
      <c r="AA3081">
        <v>0</v>
      </c>
      <c r="AB3081" s="6">
        <v>30.85</v>
      </c>
      <c r="AC3081" s="8">
        <f t="shared" si="291"/>
        <v>3948.8</v>
      </c>
      <c r="AE3081" s="8">
        <f t="shared" si="292"/>
        <v>3948.8</v>
      </c>
      <c r="AG3081" t="str">
        <f t="shared" si="293"/>
        <v/>
      </c>
    </row>
    <row r="3082" spans="1:38" x14ac:dyDescent="0.35">
      <c r="A3082">
        <v>3081</v>
      </c>
      <c r="C3082">
        <v>490</v>
      </c>
      <c r="D3082">
        <v>596</v>
      </c>
      <c r="E3082" t="s">
        <v>74</v>
      </c>
      <c r="F3082" t="s">
        <v>65</v>
      </c>
      <c r="G3082">
        <v>51.377250670000002</v>
      </c>
      <c r="H3082">
        <v>127.5226364</v>
      </c>
      <c r="M3082" t="s">
        <v>72</v>
      </c>
      <c r="N3082">
        <v>0</v>
      </c>
      <c r="O3082">
        <v>-3</v>
      </c>
      <c r="P3082">
        <f t="shared" si="288"/>
        <v>3</v>
      </c>
      <c r="Q3082" t="s">
        <v>62</v>
      </c>
      <c r="R3082">
        <v>2</v>
      </c>
      <c r="S3082">
        <f t="shared" si="289"/>
        <v>3</v>
      </c>
      <c r="T3082">
        <f t="shared" si="290"/>
        <v>0</v>
      </c>
      <c r="U3082" t="s">
        <v>38</v>
      </c>
      <c r="V3082" t="s">
        <v>44</v>
      </c>
      <c r="Z3082" s="5">
        <v>1.24</v>
      </c>
      <c r="AA3082" s="11">
        <v>40</v>
      </c>
      <c r="AB3082" s="6">
        <v>3.36</v>
      </c>
      <c r="AC3082" s="8">
        <f t="shared" si="291"/>
        <v>749.95199999999988</v>
      </c>
      <c r="AE3082" s="8">
        <f t="shared" si="292"/>
        <v>749.95199999999988</v>
      </c>
      <c r="AG3082" t="str">
        <f t="shared" si="293"/>
        <v/>
      </c>
    </row>
    <row r="3083" spans="1:38" x14ac:dyDescent="0.35">
      <c r="A3083">
        <v>3082</v>
      </c>
      <c r="B3083" s="1"/>
      <c r="C3083">
        <v>490</v>
      </c>
      <c r="D3083">
        <v>596</v>
      </c>
      <c r="E3083" s="1" t="s">
        <v>74</v>
      </c>
      <c r="F3083" t="s">
        <v>65</v>
      </c>
      <c r="G3083" s="1">
        <v>51.377250670000002</v>
      </c>
      <c r="H3083" s="1">
        <v>127.5226364</v>
      </c>
      <c r="I3083" s="1"/>
      <c r="J3083" s="1"/>
      <c r="K3083" s="1"/>
      <c r="L3083" s="1"/>
      <c r="M3083" s="1" t="s">
        <v>51</v>
      </c>
      <c r="N3083" s="1">
        <v>-3</v>
      </c>
      <c r="O3083" s="1">
        <v>-33</v>
      </c>
      <c r="P3083">
        <f t="shared" ref="P3083:P3146" si="294">ABS(N3083-O3083)</f>
        <v>30</v>
      </c>
      <c r="Q3083" s="1" t="s">
        <v>62</v>
      </c>
      <c r="R3083" s="1">
        <v>2</v>
      </c>
      <c r="S3083" s="1">
        <f t="shared" si="289"/>
        <v>30</v>
      </c>
      <c r="T3083" s="1">
        <f t="shared" si="290"/>
        <v>0</v>
      </c>
      <c r="U3083" t="s">
        <v>38</v>
      </c>
      <c r="V3083" t="s">
        <v>44</v>
      </c>
      <c r="W3083" s="1"/>
      <c r="X3083" s="1"/>
      <c r="Y3083" s="1"/>
      <c r="Z3083" s="5">
        <v>1.45</v>
      </c>
      <c r="AA3083" s="11">
        <v>40</v>
      </c>
      <c r="AB3083" s="6">
        <v>1.2</v>
      </c>
      <c r="AC3083" s="8">
        <f t="shared" si="291"/>
        <v>3132</v>
      </c>
      <c r="AD3083" s="1"/>
      <c r="AE3083" s="10">
        <f t="shared" si="292"/>
        <v>3132</v>
      </c>
      <c r="AF3083" s="1"/>
      <c r="AG3083" t="str">
        <f t="shared" si="293"/>
        <v/>
      </c>
      <c r="AI3083" s="1"/>
      <c r="AJ3083" s="1"/>
      <c r="AK3083" s="1"/>
      <c r="AL3083" s="1"/>
    </row>
    <row r="3084" spans="1:38" x14ac:dyDescent="0.35">
      <c r="A3084">
        <v>3083</v>
      </c>
      <c r="C3084">
        <v>797</v>
      </c>
      <c r="D3084">
        <v>597</v>
      </c>
      <c r="E3084" t="s">
        <v>101</v>
      </c>
      <c r="F3084" t="s">
        <v>65</v>
      </c>
      <c r="G3084">
        <v>50.681060789999997</v>
      </c>
      <c r="H3084">
        <v>128.23789980000001</v>
      </c>
      <c r="M3084" t="s">
        <v>55</v>
      </c>
      <c r="N3084">
        <v>2.5</v>
      </c>
      <c r="O3084">
        <v>2</v>
      </c>
      <c r="P3084">
        <f t="shared" si="294"/>
        <v>0.5</v>
      </c>
      <c r="Q3084" t="s">
        <v>36</v>
      </c>
      <c r="R3084">
        <v>1</v>
      </c>
      <c r="S3084">
        <f t="shared" si="289"/>
        <v>0</v>
      </c>
      <c r="T3084">
        <f t="shared" si="290"/>
        <v>0.5</v>
      </c>
      <c r="W3084">
        <f>SUM(S3084:S3090)</f>
        <v>86</v>
      </c>
      <c r="X3084">
        <f>SUM(T3084:T3090)</f>
        <v>2.5</v>
      </c>
      <c r="Y3084">
        <f>X3084+W3084</f>
        <v>88.5</v>
      </c>
      <c r="Z3084" s="5">
        <v>0.16</v>
      </c>
      <c r="AA3084">
        <v>0</v>
      </c>
      <c r="AB3084" s="6">
        <v>37.4</v>
      </c>
      <c r="AC3084" s="8">
        <f t="shared" si="291"/>
        <v>299.2</v>
      </c>
      <c r="AD3084" s="8">
        <f>SUM(AC3084:AC3090)</f>
        <v>9140.4439999999977</v>
      </c>
      <c r="AE3084" s="8">
        <f t="shared" si="292"/>
        <v>299.2</v>
      </c>
      <c r="AF3084" s="8">
        <f>SUM(AE3084:AE3090)</f>
        <v>9140.4439999999977</v>
      </c>
      <c r="AG3084">
        <f t="shared" si="293"/>
        <v>1</v>
      </c>
    </row>
    <row r="3085" spans="1:38" x14ac:dyDescent="0.35">
      <c r="A3085">
        <v>3084</v>
      </c>
      <c r="C3085">
        <v>797</v>
      </c>
      <c r="D3085">
        <v>597</v>
      </c>
      <c r="E3085" t="s">
        <v>101</v>
      </c>
      <c r="F3085" t="s">
        <v>65</v>
      </c>
      <c r="G3085">
        <v>50.681060789999997</v>
      </c>
      <c r="H3085">
        <v>128.23789980000001</v>
      </c>
      <c r="M3085" t="s">
        <v>66</v>
      </c>
      <c r="N3085">
        <v>2</v>
      </c>
      <c r="O3085">
        <v>1.5</v>
      </c>
      <c r="P3085">
        <f t="shared" si="294"/>
        <v>0.5</v>
      </c>
      <c r="Q3085" t="s">
        <v>36</v>
      </c>
      <c r="R3085">
        <v>1</v>
      </c>
      <c r="S3085">
        <f t="shared" si="289"/>
        <v>0</v>
      </c>
      <c r="T3085">
        <f t="shared" si="290"/>
        <v>0.5</v>
      </c>
      <c r="Z3085" s="5">
        <v>0.16</v>
      </c>
      <c r="AA3085">
        <v>0</v>
      </c>
      <c r="AB3085" s="6">
        <v>37.4</v>
      </c>
      <c r="AC3085" s="8">
        <f t="shared" si="291"/>
        <v>299.2</v>
      </c>
      <c r="AE3085" s="8">
        <f t="shared" si="292"/>
        <v>299.2</v>
      </c>
      <c r="AG3085" t="str">
        <f t="shared" si="293"/>
        <v/>
      </c>
    </row>
    <row r="3086" spans="1:38" x14ac:dyDescent="0.35">
      <c r="A3086">
        <v>3085</v>
      </c>
      <c r="C3086">
        <v>797</v>
      </c>
      <c r="D3086">
        <v>597</v>
      </c>
      <c r="E3086" t="s">
        <v>101</v>
      </c>
      <c r="F3086" t="s">
        <v>65</v>
      </c>
      <c r="G3086">
        <v>50.681060789999997</v>
      </c>
      <c r="H3086">
        <v>128.23789980000001</v>
      </c>
      <c r="M3086" t="s">
        <v>57</v>
      </c>
      <c r="N3086">
        <v>1.5</v>
      </c>
      <c r="O3086">
        <v>0</v>
      </c>
      <c r="P3086">
        <f t="shared" si="294"/>
        <v>1.5</v>
      </c>
      <c r="Q3086" t="s">
        <v>36</v>
      </c>
      <c r="R3086">
        <v>1</v>
      </c>
      <c r="S3086">
        <f t="shared" si="289"/>
        <v>0</v>
      </c>
      <c r="T3086">
        <f t="shared" si="290"/>
        <v>1.5</v>
      </c>
      <c r="Z3086" s="5">
        <v>1.07</v>
      </c>
      <c r="AA3086" s="11">
        <v>35</v>
      </c>
      <c r="AB3086" s="6">
        <v>3.36</v>
      </c>
      <c r="AC3086" s="8">
        <f t="shared" si="291"/>
        <v>350.53199999999998</v>
      </c>
      <c r="AE3086" s="8">
        <f t="shared" si="292"/>
        <v>350.53199999999998</v>
      </c>
      <c r="AG3086" t="str">
        <f t="shared" si="293"/>
        <v/>
      </c>
    </row>
    <row r="3087" spans="1:38" x14ac:dyDescent="0.35">
      <c r="A3087">
        <v>3086</v>
      </c>
      <c r="C3087">
        <v>857</v>
      </c>
      <c r="D3087">
        <v>597</v>
      </c>
      <c r="E3087" t="s">
        <v>101</v>
      </c>
      <c r="F3087" t="s">
        <v>65</v>
      </c>
      <c r="G3087">
        <v>50.681060789999997</v>
      </c>
      <c r="H3087">
        <v>128.23789980000001</v>
      </c>
      <c r="M3087" t="s">
        <v>51</v>
      </c>
      <c r="N3087">
        <v>0</v>
      </c>
      <c r="O3087">
        <v>-52</v>
      </c>
      <c r="P3087">
        <f t="shared" si="294"/>
        <v>52</v>
      </c>
      <c r="Q3087" t="s">
        <v>144</v>
      </c>
      <c r="R3087">
        <v>2</v>
      </c>
      <c r="S3087">
        <f t="shared" si="289"/>
        <v>52</v>
      </c>
      <c r="T3087">
        <f t="shared" si="290"/>
        <v>0</v>
      </c>
      <c r="U3087" t="s">
        <v>38</v>
      </c>
      <c r="V3087" t="s">
        <v>44</v>
      </c>
      <c r="Z3087" s="5">
        <v>1.45</v>
      </c>
      <c r="AA3087" s="11">
        <v>40</v>
      </c>
      <c r="AB3087" s="6">
        <v>1.2</v>
      </c>
      <c r="AC3087" s="8">
        <f t="shared" si="291"/>
        <v>5428.7999999999984</v>
      </c>
      <c r="AE3087" s="8">
        <f t="shared" si="292"/>
        <v>5428.7999999999984</v>
      </c>
      <c r="AG3087" t="str">
        <f t="shared" si="293"/>
        <v/>
      </c>
    </row>
    <row r="3088" spans="1:38" x14ac:dyDescent="0.35">
      <c r="A3088">
        <v>3087</v>
      </c>
      <c r="C3088">
        <v>857</v>
      </c>
      <c r="D3088">
        <v>597</v>
      </c>
      <c r="E3088" t="s">
        <v>101</v>
      </c>
      <c r="F3088" t="s">
        <v>65</v>
      </c>
      <c r="G3088">
        <v>50.681060789999997</v>
      </c>
      <c r="H3088">
        <v>128.23789980000001</v>
      </c>
      <c r="M3088" t="s">
        <v>131</v>
      </c>
      <c r="N3088">
        <v>-52</v>
      </c>
      <c r="O3088">
        <v>-54</v>
      </c>
      <c r="P3088">
        <f t="shared" si="294"/>
        <v>2</v>
      </c>
      <c r="Q3088" t="s">
        <v>54</v>
      </c>
      <c r="R3088">
        <v>2</v>
      </c>
      <c r="S3088">
        <f t="shared" si="289"/>
        <v>2</v>
      </c>
      <c r="T3088">
        <f t="shared" si="290"/>
        <v>0</v>
      </c>
      <c r="U3088" t="s">
        <v>38</v>
      </c>
      <c r="V3088" t="s">
        <v>44</v>
      </c>
      <c r="Z3088" s="5">
        <v>1.07</v>
      </c>
      <c r="AA3088" s="11">
        <v>40</v>
      </c>
      <c r="AB3088" s="6">
        <v>3.36</v>
      </c>
      <c r="AC3088" s="8">
        <f t="shared" si="291"/>
        <v>431.42400000000004</v>
      </c>
      <c r="AE3088" s="8">
        <f t="shared" si="292"/>
        <v>431.42400000000004</v>
      </c>
      <c r="AG3088" t="str">
        <f t="shared" si="293"/>
        <v/>
      </c>
    </row>
    <row r="3089" spans="1:38" x14ac:dyDescent="0.35">
      <c r="A3089">
        <v>3088</v>
      </c>
      <c r="C3089">
        <v>857</v>
      </c>
      <c r="D3089">
        <v>597</v>
      </c>
      <c r="E3089" t="s">
        <v>101</v>
      </c>
      <c r="F3089" t="s">
        <v>65</v>
      </c>
      <c r="G3089">
        <v>50.681060789999997</v>
      </c>
      <c r="H3089">
        <v>128.23789980000001</v>
      </c>
      <c r="M3089" t="s">
        <v>338</v>
      </c>
      <c r="N3089">
        <v>-54</v>
      </c>
      <c r="O3089">
        <v>-72</v>
      </c>
      <c r="P3089">
        <f t="shared" si="294"/>
        <v>18</v>
      </c>
      <c r="Q3089" t="s">
        <v>54</v>
      </c>
      <c r="R3089">
        <v>2</v>
      </c>
      <c r="S3089">
        <f t="shared" si="289"/>
        <v>18</v>
      </c>
      <c r="T3089">
        <f t="shared" si="290"/>
        <v>0</v>
      </c>
      <c r="U3089" t="s">
        <v>38</v>
      </c>
      <c r="V3089" t="s">
        <v>44</v>
      </c>
      <c r="Z3089" s="5">
        <v>1.45</v>
      </c>
      <c r="AA3089" s="11">
        <v>40</v>
      </c>
      <c r="AB3089" s="6">
        <v>1.2</v>
      </c>
      <c r="AC3089" s="8">
        <f t="shared" si="291"/>
        <v>1879.1999999999996</v>
      </c>
      <c r="AE3089" s="8">
        <f t="shared" si="292"/>
        <v>1879.1999999999996</v>
      </c>
      <c r="AG3089" t="str">
        <f t="shared" si="293"/>
        <v/>
      </c>
      <c r="AH3089" s="17"/>
    </row>
    <row r="3090" spans="1:38" x14ac:dyDescent="0.35">
      <c r="A3090">
        <v>3089</v>
      </c>
      <c r="B3090" s="1"/>
      <c r="C3090">
        <v>857</v>
      </c>
      <c r="D3090">
        <v>597</v>
      </c>
      <c r="E3090" s="1" t="s">
        <v>101</v>
      </c>
      <c r="F3090" t="s">
        <v>65</v>
      </c>
      <c r="G3090" s="1">
        <v>50.681060789999997</v>
      </c>
      <c r="H3090" s="1">
        <v>128.23789980000001</v>
      </c>
      <c r="I3090" s="1"/>
      <c r="J3090" s="1"/>
      <c r="K3090" s="1"/>
      <c r="L3090" s="1"/>
      <c r="M3090" s="1" t="s">
        <v>326</v>
      </c>
      <c r="N3090" s="1">
        <v>-72</v>
      </c>
      <c r="O3090" s="1">
        <v>-86</v>
      </c>
      <c r="P3090">
        <f t="shared" si="294"/>
        <v>14</v>
      </c>
      <c r="Q3090" s="1" t="s">
        <v>53</v>
      </c>
      <c r="R3090" s="1">
        <v>2</v>
      </c>
      <c r="S3090" s="1">
        <f t="shared" si="289"/>
        <v>14</v>
      </c>
      <c r="T3090" s="1">
        <f t="shared" si="290"/>
        <v>0</v>
      </c>
      <c r="U3090" t="s">
        <v>38</v>
      </c>
      <c r="V3090" t="s">
        <v>44</v>
      </c>
      <c r="W3090" s="1"/>
      <c r="X3090" s="1"/>
      <c r="Y3090" s="1"/>
      <c r="Z3090" s="5">
        <v>1.38</v>
      </c>
      <c r="AA3090" s="11">
        <v>40</v>
      </c>
      <c r="AB3090" s="6">
        <v>0.39</v>
      </c>
      <c r="AC3090" s="8">
        <f t="shared" si="291"/>
        <v>452.08800000000008</v>
      </c>
      <c r="AD3090" s="1"/>
      <c r="AE3090" s="10">
        <f t="shared" si="292"/>
        <v>452.08800000000008</v>
      </c>
      <c r="AF3090" s="1"/>
      <c r="AG3090" t="str">
        <f t="shared" si="293"/>
        <v/>
      </c>
      <c r="AH3090" s="17"/>
      <c r="AI3090" s="1"/>
      <c r="AJ3090" s="1"/>
      <c r="AK3090" s="1"/>
      <c r="AL3090" s="1"/>
    </row>
    <row r="3091" spans="1:38" x14ac:dyDescent="0.35">
      <c r="A3091">
        <v>3090</v>
      </c>
      <c r="C3091">
        <v>12</v>
      </c>
      <c r="D3091">
        <v>598</v>
      </c>
      <c r="E3091" t="s">
        <v>33</v>
      </c>
      <c r="F3091" t="s">
        <v>34</v>
      </c>
      <c r="G3091">
        <v>52.38233185</v>
      </c>
      <c r="H3091">
        <v>126.5384979</v>
      </c>
      <c r="M3091" t="s">
        <v>55</v>
      </c>
      <c r="N3091">
        <v>8</v>
      </c>
      <c r="O3091">
        <v>6</v>
      </c>
      <c r="P3091">
        <f t="shared" si="294"/>
        <v>2</v>
      </c>
      <c r="Q3091" t="s">
        <v>36</v>
      </c>
      <c r="R3091">
        <v>1</v>
      </c>
      <c r="S3091">
        <f t="shared" si="289"/>
        <v>0</v>
      </c>
      <c r="T3091">
        <f t="shared" si="290"/>
        <v>2</v>
      </c>
      <c r="W3091">
        <f>SUM(S3091:S3097)</f>
        <v>21</v>
      </c>
      <c r="X3091">
        <f>SUM(T3091:T3097)</f>
        <v>8</v>
      </c>
      <c r="Y3091">
        <f>X3091+W3091</f>
        <v>29</v>
      </c>
      <c r="Z3091" s="5">
        <v>0.14000000000000001</v>
      </c>
      <c r="AA3091">
        <v>0</v>
      </c>
      <c r="AB3091" s="6">
        <v>43.21</v>
      </c>
      <c r="AC3091" s="8">
        <f t="shared" si="291"/>
        <v>1209.8800000000001</v>
      </c>
      <c r="AD3091" s="8">
        <f>SUM(AC3091:AC3097)</f>
        <v>7857.4119999999994</v>
      </c>
      <c r="AE3091" s="8">
        <f t="shared" si="292"/>
        <v>1209.8800000000001</v>
      </c>
      <c r="AF3091" s="8">
        <f>SUM(AE3091:AE3097)</f>
        <v>7857.4119999999994</v>
      </c>
      <c r="AG3091">
        <f t="shared" si="293"/>
        <v>1</v>
      </c>
      <c r="AH3091" s="17"/>
    </row>
    <row r="3092" spans="1:38" x14ac:dyDescent="0.35">
      <c r="A3092">
        <v>3091</v>
      </c>
      <c r="C3092">
        <v>12</v>
      </c>
      <c r="D3092">
        <v>598</v>
      </c>
      <c r="E3092" t="s">
        <v>33</v>
      </c>
      <c r="F3092" t="s">
        <v>34</v>
      </c>
      <c r="G3092">
        <v>52.38233185</v>
      </c>
      <c r="H3092">
        <v>126.5384979</v>
      </c>
      <c r="M3092" t="s">
        <v>40</v>
      </c>
      <c r="N3092">
        <v>6</v>
      </c>
      <c r="O3092">
        <v>5</v>
      </c>
      <c r="P3092">
        <f t="shared" si="294"/>
        <v>1</v>
      </c>
      <c r="Q3092" t="s">
        <v>36</v>
      </c>
      <c r="R3092">
        <v>1</v>
      </c>
      <c r="S3092">
        <f t="shared" si="289"/>
        <v>0</v>
      </c>
      <c r="T3092">
        <f t="shared" si="290"/>
        <v>1</v>
      </c>
      <c r="Z3092" s="5">
        <v>0.14000000000000001</v>
      </c>
      <c r="AA3092">
        <v>0</v>
      </c>
      <c r="AB3092" s="6">
        <v>43.21</v>
      </c>
      <c r="AC3092" s="8">
        <f t="shared" si="291"/>
        <v>604.94000000000005</v>
      </c>
      <c r="AE3092" s="8">
        <f t="shared" si="292"/>
        <v>604.94000000000005</v>
      </c>
      <c r="AG3092" t="str">
        <f t="shared" si="293"/>
        <v/>
      </c>
      <c r="AH3092" s="17"/>
    </row>
    <row r="3093" spans="1:38" x14ac:dyDescent="0.35">
      <c r="A3093">
        <v>3092</v>
      </c>
      <c r="C3093">
        <v>12</v>
      </c>
      <c r="D3093">
        <v>598</v>
      </c>
      <c r="E3093" t="s">
        <v>33</v>
      </c>
      <c r="F3093" t="s">
        <v>34</v>
      </c>
      <c r="G3093">
        <v>52.38233185</v>
      </c>
      <c r="H3093">
        <v>126.5384979</v>
      </c>
      <c r="M3093" t="s">
        <v>140</v>
      </c>
      <c r="N3093">
        <v>5</v>
      </c>
      <c r="O3093">
        <v>0</v>
      </c>
      <c r="P3093">
        <f t="shared" si="294"/>
        <v>5</v>
      </c>
      <c r="Q3093" t="s">
        <v>36</v>
      </c>
      <c r="R3093">
        <v>1</v>
      </c>
      <c r="S3093">
        <f t="shared" si="289"/>
        <v>0</v>
      </c>
      <c r="T3093">
        <f t="shared" si="290"/>
        <v>5</v>
      </c>
      <c r="Z3093" s="5">
        <v>0.14000000000000001</v>
      </c>
      <c r="AA3093">
        <v>0</v>
      </c>
      <c r="AB3093" s="6">
        <v>36.65</v>
      </c>
      <c r="AC3093" s="8">
        <f t="shared" si="291"/>
        <v>2565.5</v>
      </c>
      <c r="AE3093" s="8">
        <f t="shared" si="292"/>
        <v>2565.5</v>
      </c>
      <c r="AG3093" t="str">
        <f t="shared" si="293"/>
        <v/>
      </c>
      <c r="AH3093" s="24"/>
    </row>
    <row r="3094" spans="1:38" x14ac:dyDescent="0.35">
      <c r="A3094">
        <v>3093</v>
      </c>
      <c r="C3094">
        <v>18</v>
      </c>
      <c r="D3094">
        <v>598</v>
      </c>
      <c r="E3094" t="s">
        <v>33</v>
      </c>
      <c r="F3094" t="s">
        <v>34</v>
      </c>
      <c r="G3094">
        <v>52.38233185</v>
      </c>
      <c r="H3094">
        <v>126.5384979</v>
      </c>
      <c r="M3094" t="s">
        <v>72</v>
      </c>
      <c r="N3094">
        <v>0</v>
      </c>
      <c r="O3094">
        <v>-3</v>
      </c>
      <c r="P3094">
        <f t="shared" si="294"/>
        <v>3</v>
      </c>
      <c r="Q3094" t="s">
        <v>67</v>
      </c>
      <c r="R3094">
        <v>2</v>
      </c>
      <c r="S3094">
        <f t="shared" si="289"/>
        <v>3</v>
      </c>
      <c r="T3094">
        <f t="shared" si="290"/>
        <v>0</v>
      </c>
      <c r="U3094" t="s">
        <v>38</v>
      </c>
      <c r="V3094" t="s">
        <v>44</v>
      </c>
      <c r="Z3094" s="5">
        <v>1.31</v>
      </c>
      <c r="AA3094">
        <v>40</v>
      </c>
      <c r="AB3094" s="6">
        <v>4.74</v>
      </c>
      <c r="AC3094" s="8">
        <f t="shared" si="291"/>
        <v>1117.692</v>
      </c>
      <c r="AE3094" s="8">
        <f t="shared" si="292"/>
        <v>1117.692</v>
      </c>
      <c r="AG3094" t="str">
        <f t="shared" si="293"/>
        <v/>
      </c>
      <c r="AH3094" s="24"/>
    </row>
    <row r="3095" spans="1:38" x14ac:dyDescent="0.35">
      <c r="A3095">
        <v>3094</v>
      </c>
      <c r="C3095">
        <v>18</v>
      </c>
      <c r="D3095">
        <v>598</v>
      </c>
      <c r="E3095" t="s">
        <v>33</v>
      </c>
      <c r="F3095" t="s">
        <v>34</v>
      </c>
      <c r="G3095">
        <v>52.38233185</v>
      </c>
      <c r="H3095">
        <v>126.5384979</v>
      </c>
      <c r="M3095" t="s">
        <v>48</v>
      </c>
      <c r="N3095">
        <v>-3</v>
      </c>
      <c r="O3095">
        <v>-13</v>
      </c>
      <c r="P3095">
        <f t="shared" si="294"/>
        <v>10</v>
      </c>
      <c r="Q3095" t="s">
        <v>67</v>
      </c>
      <c r="R3095">
        <v>2</v>
      </c>
      <c r="S3095">
        <f t="shared" si="289"/>
        <v>10</v>
      </c>
      <c r="T3095">
        <f t="shared" si="290"/>
        <v>0</v>
      </c>
      <c r="U3095" t="s">
        <v>38</v>
      </c>
      <c r="V3095" t="s">
        <v>44</v>
      </c>
      <c r="Z3095" s="5">
        <v>1.38</v>
      </c>
      <c r="AA3095">
        <v>30</v>
      </c>
      <c r="AB3095" s="6">
        <v>1.7</v>
      </c>
      <c r="AC3095" s="8">
        <f t="shared" si="291"/>
        <v>1642.1999999999996</v>
      </c>
      <c r="AE3095" s="8">
        <f t="shared" si="292"/>
        <v>1642.1999999999996</v>
      </c>
      <c r="AG3095" t="str">
        <f t="shared" si="293"/>
        <v/>
      </c>
    </row>
    <row r="3096" spans="1:38" x14ac:dyDescent="0.35">
      <c r="A3096">
        <v>3095</v>
      </c>
      <c r="C3096">
        <v>18</v>
      </c>
      <c r="D3096">
        <v>598</v>
      </c>
      <c r="E3096" t="s">
        <v>33</v>
      </c>
      <c r="F3096" t="s">
        <v>34</v>
      </c>
      <c r="G3096">
        <v>52.38233185</v>
      </c>
      <c r="H3096">
        <v>126.5384979</v>
      </c>
      <c r="M3096" t="s">
        <v>79</v>
      </c>
      <c r="N3096">
        <v>-13</v>
      </c>
      <c r="O3096">
        <v>-21</v>
      </c>
      <c r="P3096">
        <f t="shared" si="294"/>
        <v>8</v>
      </c>
      <c r="Q3096" t="s">
        <v>67</v>
      </c>
      <c r="R3096">
        <v>2</v>
      </c>
      <c r="S3096">
        <f t="shared" si="289"/>
        <v>8</v>
      </c>
      <c r="T3096">
        <f t="shared" si="290"/>
        <v>0</v>
      </c>
      <c r="U3096" t="s">
        <v>38</v>
      </c>
      <c r="V3096" t="s">
        <v>44</v>
      </c>
      <c r="Z3096" s="5">
        <v>1.63</v>
      </c>
      <c r="AA3096">
        <v>0</v>
      </c>
      <c r="AB3096" s="6">
        <v>0.55000000000000004</v>
      </c>
      <c r="AC3096" s="8">
        <f t="shared" si="291"/>
        <v>717.19999999999993</v>
      </c>
      <c r="AE3096" s="8">
        <f t="shared" si="292"/>
        <v>717.19999999999993</v>
      </c>
      <c r="AG3096" t="str">
        <f t="shared" si="293"/>
        <v/>
      </c>
    </row>
    <row r="3097" spans="1:38" x14ac:dyDescent="0.35">
      <c r="A3097">
        <v>3096</v>
      </c>
      <c r="B3097" s="1"/>
      <c r="C3097">
        <v>18</v>
      </c>
      <c r="D3097">
        <v>598</v>
      </c>
      <c r="E3097" s="1" t="s">
        <v>33</v>
      </c>
      <c r="F3097" t="s">
        <v>34</v>
      </c>
      <c r="G3097" s="1">
        <v>52.38233185</v>
      </c>
      <c r="H3097" s="1">
        <v>126.5384979</v>
      </c>
      <c r="I3097" s="1"/>
      <c r="J3097" s="1"/>
      <c r="K3097" s="1"/>
      <c r="L3097" s="1"/>
      <c r="M3097" s="1" t="s">
        <v>84</v>
      </c>
      <c r="N3097" s="1">
        <v>-21</v>
      </c>
      <c r="O3097" s="1">
        <v>-21</v>
      </c>
      <c r="P3097">
        <f t="shared" si="294"/>
        <v>0</v>
      </c>
      <c r="Q3097" s="1" t="s">
        <v>69</v>
      </c>
      <c r="R3097" s="1">
        <v>2</v>
      </c>
      <c r="S3097" s="1">
        <f t="shared" si="289"/>
        <v>0</v>
      </c>
      <c r="T3097" s="1">
        <f t="shared" si="290"/>
        <v>0</v>
      </c>
      <c r="U3097" t="s">
        <v>38</v>
      </c>
      <c r="V3097" t="s">
        <v>44</v>
      </c>
      <c r="W3097" s="1"/>
      <c r="X3097" s="1"/>
      <c r="Y3097" s="1"/>
      <c r="Z3097" s="5">
        <v>1.63</v>
      </c>
      <c r="AA3097" s="1">
        <v>0</v>
      </c>
      <c r="AB3097" s="6">
        <v>0.55000000000000004</v>
      </c>
      <c r="AC3097" s="8">
        <f t="shared" si="291"/>
        <v>0</v>
      </c>
      <c r="AD3097" s="1"/>
      <c r="AE3097" s="10">
        <f t="shared" si="292"/>
        <v>0</v>
      </c>
      <c r="AF3097" s="1"/>
      <c r="AG3097" t="str">
        <f t="shared" si="293"/>
        <v/>
      </c>
      <c r="AI3097" s="1"/>
      <c r="AJ3097" s="1"/>
      <c r="AK3097" s="1"/>
      <c r="AL3097" s="1"/>
    </row>
    <row r="3098" spans="1:38" x14ac:dyDescent="0.35">
      <c r="A3098">
        <v>3097</v>
      </c>
      <c r="C3098">
        <v>814</v>
      </c>
      <c r="D3098">
        <v>599</v>
      </c>
      <c r="E3098" t="s">
        <v>135</v>
      </c>
      <c r="F3098" t="s">
        <v>111</v>
      </c>
      <c r="G3098">
        <v>52.385280610000002</v>
      </c>
      <c r="H3098">
        <v>126.5389023</v>
      </c>
      <c r="M3098" t="s">
        <v>55</v>
      </c>
      <c r="N3098">
        <v>30</v>
      </c>
      <c r="O3098">
        <v>27</v>
      </c>
      <c r="P3098">
        <f t="shared" si="294"/>
        <v>3</v>
      </c>
      <c r="Q3098" t="s">
        <v>36</v>
      </c>
      <c r="R3098">
        <v>1</v>
      </c>
      <c r="S3098">
        <f t="shared" si="289"/>
        <v>0</v>
      </c>
      <c r="T3098">
        <f t="shared" si="290"/>
        <v>3</v>
      </c>
      <c r="W3098">
        <f>SUM(S3098:S3102)</f>
        <v>39</v>
      </c>
      <c r="X3098">
        <f>SUM(T3098:T3102)</f>
        <v>30</v>
      </c>
      <c r="Y3098">
        <f>X3098+W3098</f>
        <v>69</v>
      </c>
      <c r="Z3098" s="5">
        <v>0.11</v>
      </c>
      <c r="AA3098">
        <v>0</v>
      </c>
      <c r="AB3098" s="6">
        <v>25.58</v>
      </c>
      <c r="AC3098" s="8">
        <f t="shared" si="291"/>
        <v>844.13999999999976</v>
      </c>
      <c r="AD3098" s="8">
        <f>SUM(AC3098:AC3102)</f>
        <v>35736.980000000003</v>
      </c>
      <c r="AE3098" s="8">
        <f t="shared" si="292"/>
        <v>844.13999999999976</v>
      </c>
      <c r="AF3098" s="8">
        <f>SUM(AE3098:AE3102)</f>
        <v>35736.980000000003</v>
      </c>
      <c r="AG3098">
        <f t="shared" si="293"/>
        <v>1</v>
      </c>
    </row>
    <row r="3099" spans="1:38" x14ac:dyDescent="0.35">
      <c r="A3099">
        <v>3098</v>
      </c>
      <c r="C3099">
        <v>814</v>
      </c>
      <c r="D3099">
        <v>599</v>
      </c>
      <c r="E3099" t="s">
        <v>135</v>
      </c>
      <c r="F3099" t="s">
        <v>111</v>
      </c>
      <c r="G3099">
        <v>52.385280610000002</v>
      </c>
      <c r="H3099">
        <v>126.5389023</v>
      </c>
      <c r="M3099" t="s">
        <v>66</v>
      </c>
      <c r="N3099">
        <v>27</v>
      </c>
      <c r="O3099">
        <v>22</v>
      </c>
      <c r="P3099">
        <f t="shared" si="294"/>
        <v>5</v>
      </c>
      <c r="Q3099" t="s">
        <v>36</v>
      </c>
      <c r="R3099">
        <v>1</v>
      </c>
      <c r="S3099">
        <f t="shared" si="289"/>
        <v>0</v>
      </c>
      <c r="T3099">
        <f t="shared" si="290"/>
        <v>5</v>
      </c>
      <c r="Z3099" s="5">
        <v>0.11</v>
      </c>
      <c r="AA3099">
        <v>0</v>
      </c>
      <c r="AB3099" s="6">
        <v>25.58</v>
      </c>
      <c r="AC3099" s="8">
        <f t="shared" si="291"/>
        <v>1406.8999999999999</v>
      </c>
      <c r="AE3099" s="8">
        <f t="shared" si="292"/>
        <v>1406.8999999999999</v>
      </c>
      <c r="AG3099" t="str">
        <f t="shared" si="293"/>
        <v/>
      </c>
    </row>
    <row r="3100" spans="1:38" x14ac:dyDescent="0.35">
      <c r="A3100">
        <v>3099</v>
      </c>
      <c r="C3100">
        <v>814</v>
      </c>
      <c r="D3100">
        <v>599</v>
      </c>
      <c r="E3100" t="s">
        <v>135</v>
      </c>
      <c r="F3100" t="s">
        <v>111</v>
      </c>
      <c r="G3100">
        <v>52.385280610000002</v>
      </c>
      <c r="H3100">
        <v>126.5389023</v>
      </c>
      <c r="M3100" t="s">
        <v>41</v>
      </c>
      <c r="N3100">
        <v>22</v>
      </c>
      <c r="O3100">
        <v>0</v>
      </c>
      <c r="P3100">
        <f t="shared" si="294"/>
        <v>22</v>
      </c>
      <c r="Q3100" t="s">
        <v>36</v>
      </c>
      <c r="R3100">
        <v>1</v>
      </c>
      <c r="S3100">
        <f t="shared" si="289"/>
        <v>0</v>
      </c>
      <c r="T3100">
        <f t="shared" si="290"/>
        <v>22</v>
      </c>
      <c r="Z3100" s="5">
        <v>0.55000000000000004</v>
      </c>
      <c r="AA3100">
        <v>0</v>
      </c>
      <c r="AB3100" s="6">
        <v>19.02</v>
      </c>
      <c r="AC3100" s="8">
        <f t="shared" si="291"/>
        <v>23014.2</v>
      </c>
      <c r="AE3100" s="8">
        <f t="shared" si="292"/>
        <v>23014.2</v>
      </c>
      <c r="AG3100" t="str">
        <f t="shared" si="293"/>
        <v/>
      </c>
    </row>
    <row r="3101" spans="1:38" x14ac:dyDescent="0.35">
      <c r="A3101">
        <v>3100</v>
      </c>
      <c r="C3101">
        <v>874</v>
      </c>
      <c r="D3101">
        <v>599</v>
      </c>
      <c r="E3101" t="s">
        <v>135</v>
      </c>
      <c r="F3101" t="s">
        <v>111</v>
      </c>
      <c r="G3101">
        <v>52.385280610000002</v>
      </c>
      <c r="H3101">
        <v>126.5389023</v>
      </c>
      <c r="M3101" t="s">
        <v>57</v>
      </c>
      <c r="N3101">
        <v>0</v>
      </c>
      <c r="O3101">
        <v>-12</v>
      </c>
      <c r="P3101">
        <f t="shared" si="294"/>
        <v>12</v>
      </c>
      <c r="Q3101" t="s">
        <v>43</v>
      </c>
      <c r="R3101">
        <v>2</v>
      </c>
      <c r="S3101">
        <f t="shared" si="289"/>
        <v>12</v>
      </c>
      <c r="T3101">
        <f t="shared" si="290"/>
        <v>0</v>
      </c>
      <c r="U3101" t="s">
        <v>38</v>
      </c>
      <c r="V3101" t="s">
        <v>44</v>
      </c>
      <c r="Z3101" s="5">
        <v>0.97</v>
      </c>
      <c r="AA3101">
        <v>0</v>
      </c>
      <c r="AB3101" s="6">
        <v>7.94</v>
      </c>
      <c r="AC3101" s="8">
        <f t="shared" si="291"/>
        <v>9242.16</v>
      </c>
      <c r="AE3101" s="8">
        <f t="shared" si="292"/>
        <v>9242.16</v>
      </c>
      <c r="AG3101" t="str">
        <f t="shared" si="293"/>
        <v/>
      </c>
    </row>
    <row r="3102" spans="1:38" x14ac:dyDescent="0.35">
      <c r="A3102">
        <v>3101</v>
      </c>
      <c r="B3102" s="1"/>
      <c r="C3102">
        <v>874</v>
      </c>
      <c r="D3102">
        <v>599</v>
      </c>
      <c r="E3102" s="1" t="s">
        <v>135</v>
      </c>
      <c r="F3102" t="s">
        <v>111</v>
      </c>
      <c r="G3102" s="1">
        <v>52.385280610000002</v>
      </c>
      <c r="H3102" s="1">
        <v>126.5389023</v>
      </c>
      <c r="I3102" s="1"/>
      <c r="J3102" s="1"/>
      <c r="K3102" s="1"/>
      <c r="L3102" s="1"/>
      <c r="M3102" s="1" t="s">
        <v>44</v>
      </c>
      <c r="N3102" s="1">
        <v>-12</v>
      </c>
      <c r="O3102" s="1">
        <v>-39</v>
      </c>
      <c r="P3102">
        <f t="shared" si="294"/>
        <v>27</v>
      </c>
      <c r="Q3102" s="1" t="s">
        <v>53</v>
      </c>
      <c r="R3102" s="1">
        <v>2</v>
      </c>
      <c r="S3102" s="1">
        <f t="shared" si="289"/>
        <v>27</v>
      </c>
      <c r="T3102" s="1">
        <f t="shared" si="290"/>
        <v>0</v>
      </c>
      <c r="U3102" t="s">
        <v>38</v>
      </c>
      <c r="V3102" t="s">
        <v>44</v>
      </c>
      <c r="W3102" s="1"/>
      <c r="X3102" s="1"/>
      <c r="Y3102" s="1"/>
      <c r="Z3102" s="5">
        <v>1.1000000000000001</v>
      </c>
      <c r="AA3102" s="1">
        <v>55</v>
      </c>
      <c r="AB3102" s="6">
        <v>0.92</v>
      </c>
      <c r="AC3102" s="8">
        <f t="shared" si="291"/>
        <v>1229.5800000000004</v>
      </c>
      <c r="AD3102" s="1"/>
      <c r="AE3102" s="10">
        <f t="shared" si="292"/>
        <v>1229.5800000000004</v>
      </c>
      <c r="AF3102" s="1"/>
      <c r="AG3102" t="str">
        <f t="shared" si="293"/>
        <v/>
      </c>
      <c r="AI3102" s="1"/>
      <c r="AJ3102" s="1"/>
      <c r="AK3102" s="1"/>
      <c r="AL3102" s="1"/>
    </row>
    <row r="3103" spans="1:38" x14ac:dyDescent="0.35">
      <c r="A3103">
        <v>3102</v>
      </c>
      <c r="C3103">
        <v>153</v>
      </c>
      <c r="D3103">
        <v>600</v>
      </c>
      <c r="E3103" t="s">
        <v>33</v>
      </c>
      <c r="F3103" t="s">
        <v>34</v>
      </c>
      <c r="G3103">
        <v>52.448860170000003</v>
      </c>
      <c r="H3103">
        <v>126.5250015</v>
      </c>
      <c r="M3103" t="s">
        <v>55</v>
      </c>
      <c r="N3103">
        <v>21</v>
      </c>
      <c r="O3103">
        <v>19</v>
      </c>
      <c r="P3103">
        <f t="shared" si="294"/>
        <v>2</v>
      </c>
      <c r="Q3103" t="s">
        <v>36</v>
      </c>
      <c r="R3103">
        <v>1</v>
      </c>
      <c r="S3103">
        <f t="shared" si="289"/>
        <v>0</v>
      </c>
      <c r="T3103">
        <f t="shared" si="290"/>
        <v>2</v>
      </c>
      <c r="W3103">
        <f>SUM(S3103:S3107)</f>
        <v>37</v>
      </c>
      <c r="X3103">
        <f>SUM(T3103:T3107)</f>
        <v>21</v>
      </c>
      <c r="Y3103">
        <f>X3103+W3103</f>
        <v>58</v>
      </c>
      <c r="Z3103" s="5">
        <v>0.14000000000000001</v>
      </c>
      <c r="AA3103">
        <v>0</v>
      </c>
      <c r="AB3103" s="6">
        <v>43.21</v>
      </c>
      <c r="AC3103" s="8">
        <f t="shared" si="291"/>
        <v>1209.8800000000001</v>
      </c>
      <c r="AD3103" s="8">
        <f>SUM(AC3103:AC3107)</f>
        <v>18839.076000000001</v>
      </c>
      <c r="AE3103" s="8">
        <f t="shared" si="292"/>
        <v>1209.8800000000001</v>
      </c>
      <c r="AF3103" s="8">
        <f>SUM(AE3103:AE3107)</f>
        <v>18839.076000000001</v>
      </c>
      <c r="AG3103">
        <f t="shared" si="293"/>
        <v>1</v>
      </c>
    </row>
    <row r="3104" spans="1:38" x14ac:dyDescent="0.35">
      <c r="A3104">
        <v>3103</v>
      </c>
      <c r="C3104">
        <v>153</v>
      </c>
      <c r="D3104">
        <v>600</v>
      </c>
      <c r="E3104" t="s">
        <v>33</v>
      </c>
      <c r="F3104" t="s">
        <v>34</v>
      </c>
      <c r="G3104">
        <v>52.448860170000003</v>
      </c>
      <c r="H3104">
        <v>126.5250015</v>
      </c>
      <c r="M3104" t="s">
        <v>47</v>
      </c>
      <c r="N3104">
        <v>19</v>
      </c>
      <c r="O3104">
        <v>0</v>
      </c>
      <c r="P3104">
        <f t="shared" si="294"/>
        <v>19</v>
      </c>
      <c r="Q3104" t="s">
        <v>36</v>
      </c>
      <c r="R3104">
        <v>1</v>
      </c>
      <c r="S3104">
        <f t="shared" si="289"/>
        <v>0</v>
      </c>
      <c r="T3104">
        <f t="shared" si="290"/>
        <v>19</v>
      </c>
      <c r="Z3104" s="5">
        <v>0.14000000000000001</v>
      </c>
      <c r="AA3104">
        <v>0</v>
      </c>
      <c r="AB3104" s="6">
        <v>43.21</v>
      </c>
      <c r="AC3104" s="8">
        <f t="shared" si="291"/>
        <v>11493.86</v>
      </c>
      <c r="AE3104" s="8">
        <f t="shared" si="292"/>
        <v>11493.86</v>
      </c>
      <c r="AG3104" t="str">
        <f t="shared" si="293"/>
        <v/>
      </c>
    </row>
    <row r="3105" spans="1:38" x14ac:dyDescent="0.35">
      <c r="A3105">
        <v>3104</v>
      </c>
      <c r="C3105">
        <v>166</v>
      </c>
      <c r="D3105">
        <v>600</v>
      </c>
      <c r="E3105" t="s">
        <v>33</v>
      </c>
      <c r="F3105" t="s">
        <v>34</v>
      </c>
      <c r="G3105">
        <v>52.448860170000003</v>
      </c>
      <c r="H3105">
        <v>126.5250015</v>
      </c>
      <c r="M3105" t="s">
        <v>72</v>
      </c>
      <c r="N3105">
        <v>0</v>
      </c>
      <c r="O3105">
        <v>-4</v>
      </c>
      <c r="P3105">
        <f t="shared" si="294"/>
        <v>4</v>
      </c>
      <c r="Q3105" t="s">
        <v>67</v>
      </c>
      <c r="R3105">
        <v>2</v>
      </c>
      <c r="S3105">
        <f t="shared" si="289"/>
        <v>4</v>
      </c>
      <c r="T3105">
        <f t="shared" si="290"/>
        <v>0</v>
      </c>
      <c r="U3105" t="s">
        <v>56</v>
      </c>
      <c r="V3105" t="s">
        <v>73</v>
      </c>
      <c r="Z3105" s="5">
        <v>1.31</v>
      </c>
      <c r="AA3105">
        <v>40</v>
      </c>
      <c r="AB3105" s="6">
        <v>4.74</v>
      </c>
      <c r="AC3105" s="8">
        <f t="shared" si="291"/>
        <v>1490.2560000000001</v>
      </c>
      <c r="AE3105" s="8">
        <f t="shared" si="292"/>
        <v>1490.2560000000001</v>
      </c>
      <c r="AG3105" t="str">
        <f t="shared" si="293"/>
        <v/>
      </c>
    </row>
    <row r="3106" spans="1:38" x14ac:dyDescent="0.35">
      <c r="A3106">
        <v>3105</v>
      </c>
      <c r="C3106">
        <v>166</v>
      </c>
      <c r="D3106">
        <v>600</v>
      </c>
      <c r="E3106" t="s">
        <v>33</v>
      </c>
      <c r="F3106" t="s">
        <v>34</v>
      </c>
      <c r="G3106">
        <v>52.448860170000003</v>
      </c>
      <c r="H3106">
        <v>126.5250015</v>
      </c>
      <c r="M3106" t="s">
        <v>48</v>
      </c>
      <c r="N3106">
        <v>-4</v>
      </c>
      <c r="O3106">
        <v>-37</v>
      </c>
      <c r="P3106">
        <f t="shared" si="294"/>
        <v>33</v>
      </c>
      <c r="Q3106" t="s">
        <v>62</v>
      </c>
      <c r="R3106">
        <v>2</v>
      </c>
      <c r="S3106">
        <f t="shared" si="289"/>
        <v>33</v>
      </c>
      <c r="T3106">
        <f t="shared" si="290"/>
        <v>0</v>
      </c>
      <c r="U3106" t="s">
        <v>56</v>
      </c>
      <c r="V3106" t="s">
        <v>73</v>
      </c>
      <c r="Z3106" s="5">
        <v>1.38</v>
      </c>
      <c r="AA3106">
        <v>40</v>
      </c>
      <c r="AB3106" s="6">
        <v>1.7</v>
      </c>
      <c r="AC3106" s="8">
        <f t="shared" si="291"/>
        <v>4645.079999999999</v>
      </c>
      <c r="AE3106" s="8">
        <f t="shared" si="292"/>
        <v>4645.079999999999</v>
      </c>
      <c r="AG3106" t="str">
        <f t="shared" si="293"/>
        <v/>
      </c>
    </row>
    <row r="3107" spans="1:38" x14ac:dyDescent="0.35">
      <c r="A3107">
        <v>3106</v>
      </c>
      <c r="B3107" s="1"/>
      <c r="C3107">
        <v>166</v>
      </c>
      <c r="D3107">
        <v>600</v>
      </c>
      <c r="E3107" s="1" t="s">
        <v>33</v>
      </c>
      <c r="F3107" t="s">
        <v>34</v>
      </c>
      <c r="G3107" s="1">
        <v>52.448860170000003</v>
      </c>
      <c r="H3107" s="1">
        <v>126.5250015</v>
      </c>
      <c r="I3107" s="1"/>
      <c r="J3107" s="1"/>
      <c r="K3107" s="1"/>
      <c r="L3107" s="1"/>
      <c r="M3107" s="1" t="s">
        <v>51</v>
      </c>
      <c r="N3107" s="1">
        <v>-37</v>
      </c>
      <c r="O3107" s="1">
        <v>-37</v>
      </c>
      <c r="P3107">
        <f t="shared" si="294"/>
        <v>0</v>
      </c>
      <c r="Q3107" s="1" t="s">
        <v>62</v>
      </c>
      <c r="R3107" s="1">
        <v>2</v>
      </c>
      <c r="S3107" s="1">
        <f t="shared" si="289"/>
        <v>0</v>
      </c>
      <c r="T3107" s="1">
        <f t="shared" si="290"/>
        <v>0</v>
      </c>
      <c r="U3107" t="s">
        <v>38</v>
      </c>
      <c r="V3107" t="s">
        <v>39</v>
      </c>
      <c r="W3107" s="1"/>
      <c r="X3107" s="1"/>
      <c r="Y3107" s="1"/>
      <c r="Z3107" s="5">
        <v>1.19</v>
      </c>
      <c r="AA3107" s="1">
        <v>40</v>
      </c>
      <c r="AB3107" s="6">
        <v>1.7</v>
      </c>
      <c r="AC3107" s="8">
        <f t="shared" si="291"/>
        <v>0</v>
      </c>
      <c r="AD3107" s="1"/>
      <c r="AE3107" s="10">
        <f t="shared" si="292"/>
        <v>0</v>
      </c>
      <c r="AF3107" s="1"/>
      <c r="AG3107" t="str">
        <f t="shared" si="293"/>
        <v/>
      </c>
      <c r="AI3107" s="1"/>
      <c r="AJ3107" s="1"/>
      <c r="AK3107" s="1"/>
      <c r="AL3107" s="1"/>
    </row>
    <row r="3108" spans="1:38" x14ac:dyDescent="0.35">
      <c r="A3108">
        <v>3107</v>
      </c>
      <c r="C3108">
        <v>145</v>
      </c>
      <c r="D3108">
        <v>601</v>
      </c>
      <c r="E3108" t="s">
        <v>118</v>
      </c>
      <c r="F3108" t="s">
        <v>65</v>
      </c>
      <c r="G3108">
        <v>52.450668329999999</v>
      </c>
      <c r="H3108">
        <v>126.5279007</v>
      </c>
      <c r="M3108" t="s">
        <v>55</v>
      </c>
      <c r="N3108">
        <v>22</v>
      </c>
      <c r="O3108">
        <v>17</v>
      </c>
      <c r="P3108">
        <f t="shared" si="294"/>
        <v>5</v>
      </c>
      <c r="Q3108" t="s">
        <v>36</v>
      </c>
      <c r="R3108">
        <v>1</v>
      </c>
      <c r="S3108">
        <f t="shared" si="289"/>
        <v>0</v>
      </c>
      <c r="T3108">
        <f t="shared" si="290"/>
        <v>5</v>
      </c>
      <c r="W3108">
        <f>SUM(S3108:S3112)</f>
        <v>27</v>
      </c>
      <c r="X3108">
        <f>SUM(T3108:T3112)</f>
        <v>22</v>
      </c>
      <c r="Y3108">
        <f>X3108+W3108</f>
        <v>49</v>
      </c>
      <c r="Z3108" s="5">
        <v>0.16</v>
      </c>
      <c r="AA3108">
        <v>0</v>
      </c>
      <c r="AB3108" s="6">
        <v>37.4</v>
      </c>
      <c r="AC3108" s="8">
        <f t="shared" si="291"/>
        <v>2992</v>
      </c>
      <c r="AD3108" s="8">
        <f>SUM(AC3108:AC3112)</f>
        <v>14449.6</v>
      </c>
      <c r="AE3108" s="8">
        <f t="shared" si="292"/>
        <v>2992</v>
      </c>
      <c r="AF3108" s="8">
        <f>SUM(AE3108:AE3112)</f>
        <v>14449.6</v>
      </c>
      <c r="AG3108">
        <f t="shared" si="293"/>
        <v>1</v>
      </c>
    </row>
    <row r="3109" spans="1:38" x14ac:dyDescent="0.35">
      <c r="A3109">
        <v>3108</v>
      </c>
      <c r="C3109">
        <v>145</v>
      </c>
      <c r="D3109">
        <v>601</v>
      </c>
      <c r="E3109" t="s">
        <v>118</v>
      </c>
      <c r="F3109" t="s">
        <v>65</v>
      </c>
      <c r="G3109">
        <v>52.450668329999999</v>
      </c>
      <c r="H3109">
        <v>126.5279007</v>
      </c>
      <c r="M3109" t="s">
        <v>47</v>
      </c>
      <c r="N3109">
        <v>17</v>
      </c>
      <c r="O3109">
        <v>10</v>
      </c>
      <c r="P3109">
        <f t="shared" si="294"/>
        <v>7</v>
      </c>
      <c r="Q3109" t="s">
        <v>36</v>
      </c>
      <c r="R3109">
        <v>1</v>
      </c>
      <c r="S3109">
        <f t="shared" si="289"/>
        <v>0</v>
      </c>
      <c r="T3109">
        <f t="shared" si="290"/>
        <v>7</v>
      </c>
      <c r="Z3109" s="5">
        <v>0.16</v>
      </c>
      <c r="AA3109">
        <v>0</v>
      </c>
      <c r="AB3109" s="6">
        <v>37.4</v>
      </c>
      <c r="AC3109" s="8">
        <f t="shared" si="291"/>
        <v>4188.8</v>
      </c>
      <c r="AE3109" s="8">
        <f t="shared" si="292"/>
        <v>4188.8</v>
      </c>
      <c r="AG3109" t="str">
        <f t="shared" si="293"/>
        <v/>
      </c>
    </row>
    <row r="3110" spans="1:38" x14ac:dyDescent="0.35">
      <c r="A3110">
        <v>3109</v>
      </c>
      <c r="C3110">
        <v>145</v>
      </c>
      <c r="D3110">
        <v>601</v>
      </c>
      <c r="E3110" t="s">
        <v>118</v>
      </c>
      <c r="F3110" t="s">
        <v>65</v>
      </c>
      <c r="G3110">
        <v>52.450668329999999</v>
      </c>
      <c r="H3110">
        <v>126.5279007</v>
      </c>
      <c r="M3110" t="s">
        <v>41</v>
      </c>
      <c r="N3110">
        <v>10</v>
      </c>
      <c r="O3110">
        <v>0</v>
      </c>
      <c r="P3110">
        <f t="shared" si="294"/>
        <v>10</v>
      </c>
      <c r="Q3110" t="s">
        <v>36</v>
      </c>
      <c r="R3110">
        <v>1</v>
      </c>
      <c r="S3110">
        <f t="shared" si="289"/>
        <v>0</v>
      </c>
      <c r="T3110">
        <f t="shared" si="290"/>
        <v>10</v>
      </c>
      <c r="Z3110" s="5">
        <v>0.16</v>
      </c>
      <c r="AA3110">
        <v>0</v>
      </c>
      <c r="AB3110" s="6">
        <v>30.85</v>
      </c>
      <c r="AC3110" s="8">
        <f t="shared" si="291"/>
        <v>4936.0000000000009</v>
      </c>
      <c r="AE3110" s="8">
        <f t="shared" si="292"/>
        <v>4936.0000000000009</v>
      </c>
      <c r="AG3110" t="str">
        <f t="shared" si="293"/>
        <v/>
      </c>
    </row>
    <row r="3111" spans="1:38" x14ac:dyDescent="0.35">
      <c r="A3111">
        <v>3110</v>
      </c>
      <c r="C3111">
        <v>158</v>
      </c>
      <c r="D3111">
        <v>601</v>
      </c>
      <c r="E3111" t="s">
        <v>118</v>
      </c>
      <c r="F3111" t="s">
        <v>65</v>
      </c>
      <c r="G3111">
        <v>52.450668329999999</v>
      </c>
      <c r="H3111">
        <v>126.5279007</v>
      </c>
      <c r="M3111" t="s">
        <v>51</v>
      </c>
      <c r="N3111">
        <v>0</v>
      </c>
      <c r="O3111">
        <v>-27</v>
      </c>
      <c r="P3111">
        <f t="shared" si="294"/>
        <v>27</v>
      </c>
      <c r="Q3111" t="s">
        <v>69</v>
      </c>
      <c r="R3111">
        <v>2</v>
      </c>
      <c r="S3111">
        <f t="shared" si="289"/>
        <v>27</v>
      </c>
      <c r="T3111">
        <f t="shared" si="290"/>
        <v>0</v>
      </c>
      <c r="U3111" t="s">
        <v>38</v>
      </c>
      <c r="V3111" t="s">
        <v>39</v>
      </c>
      <c r="Z3111" s="5">
        <v>1.2</v>
      </c>
      <c r="AA3111">
        <v>40</v>
      </c>
      <c r="AB3111" s="6">
        <v>1.2</v>
      </c>
      <c r="AC3111" s="8">
        <f t="shared" si="291"/>
        <v>2332.7999999999997</v>
      </c>
      <c r="AE3111" s="8">
        <f t="shared" si="292"/>
        <v>2332.7999999999997</v>
      </c>
      <c r="AG3111" t="str">
        <f t="shared" si="293"/>
        <v/>
      </c>
    </row>
    <row r="3112" spans="1:38" x14ac:dyDescent="0.35">
      <c r="A3112">
        <v>3111</v>
      </c>
      <c r="B3112" s="1"/>
      <c r="C3112">
        <v>158</v>
      </c>
      <c r="D3112">
        <v>601</v>
      </c>
      <c r="E3112" s="1" t="s">
        <v>118</v>
      </c>
      <c r="F3112" t="s">
        <v>65</v>
      </c>
      <c r="G3112" s="1">
        <v>52.450668329999999</v>
      </c>
      <c r="H3112" s="1">
        <v>126.5279007</v>
      </c>
      <c r="I3112" s="1"/>
      <c r="J3112" s="1"/>
      <c r="K3112" s="1"/>
      <c r="L3112" s="1"/>
      <c r="M3112" s="1" t="s">
        <v>44</v>
      </c>
      <c r="N3112" s="1">
        <v>-27</v>
      </c>
      <c r="O3112" s="1">
        <v>-27</v>
      </c>
      <c r="P3112">
        <f t="shared" si="294"/>
        <v>0</v>
      </c>
      <c r="Q3112" s="1"/>
      <c r="R3112" s="1">
        <v>2</v>
      </c>
      <c r="S3112" s="1">
        <f t="shared" si="289"/>
        <v>0</v>
      </c>
      <c r="T3112" s="1">
        <f t="shared" si="290"/>
        <v>0</v>
      </c>
      <c r="U3112" t="s">
        <v>38</v>
      </c>
      <c r="V3112" t="s">
        <v>39</v>
      </c>
      <c r="W3112" s="1"/>
      <c r="X3112" s="1"/>
      <c r="Y3112" s="1"/>
      <c r="Z3112" s="5">
        <v>1.29</v>
      </c>
      <c r="AA3112" s="1">
        <v>45</v>
      </c>
      <c r="AB3112" s="6">
        <v>0.39</v>
      </c>
      <c r="AC3112" s="8">
        <f t="shared" si="291"/>
        <v>0</v>
      </c>
      <c r="AD3112" s="1"/>
      <c r="AE3112" s="10">
        <f t="shared" si="292"/>
        <v>0</v>
      </c>
      <c r="AF3112" s="1"/>
      <c r="AG3112" t="str">
        <f t="shared" si="293"/>
        <v/>
      </c>
      <c r="AI3112" s="1"/>
      <c r="AJ3112" s="1"/>
      <c r="AK3112" s="1"/>
      <c r="AL3112" s="1"/>
    </row>
    <row r="3113" spans="1:38" x14ac:dyDescent="0.35">
      <c r="A3113">
        <v>3112</v>
      </c>
      <c r="C3113">
        <v>193</v>
      </c>
      <c r="D3113">
        <v>602</v>
      </c>
      <c r="E3113" t="s">
        <v>118</v>
      </c>
      <c r="F3113" t="s">
        <v>65</v>
      </c>
      <c r="G3113">
        <v>52.373661040000002</v>
      </c>
      <c r="H3113">
        <v>126.6100998</v>
      </c>
      <c r="M3113" t="s">
        <v>37</v>
      </c>
      <c r="N3113">
        <v>6</v>
      </c>
      <c r="O3113">
        <v>5</v>
      </c>
      <c r="P3113">
        <f t="shared" si="294"/>
        <v>1</v>
      </c>
      <c r="Q3113" t="s">
        <v>36</v>
      </c>
      <c r="R3113">
        <v>1</v>
      </c>
      <c r="S3113">
        <f t="shared" si="289"/>
        <v>0</v>
      </c>
      <c r="T3113">
        <f t="shared" si="290"/>
        <v>1</v>
      </c>
      <c r="W3113">
        <f>SUM(S3113:S3117)</f>
        <v>60</v>
      </c>
      <c r="X3113">
        <f>SUM(T3113:T3117)</f>
        <v>6</v>
      </c>
      <c r="Y3113">
        <f>X3113+W3113</f>
        <v>66</v>
      </c>
      <c r="Z3113" s="5">
        <v>0.16</v>
      </c>
      <c r="AA3113">
        <v>0</v>
      </c>
      <c r="AB3113" s="6">
        <v>37.4</v>
      </c>
      <c r="AC3113" s="8">
        <f t="shared" si="291"/>
        <v>598.4</v>
      </c>
      <c r="AD3113" s="8">
        <f>SUM(AC3113:AC3117)</f>
        <v>7632.9599999999991</v>
      </c>
      <c r="AE3113" s="8">
        <f t="shared" si="292"/>
        <v>598.4</v>
      </c>
      <c r="AF3113" s="8">
        <f>SUM(AE3113:AE3117)</f>
        <v>7632.9599999999991</v>
      </c>
      <c r="AG3113">
        <f t="shared" si="293"/>
        <v>1</v>
      </c>
    </row>
    <row r="3114" spans="1:38" x14ac:dyDescent="0.35">
      <c r="A3114">
        <v>3113</v>
      </c>
      <c r="C3114">
        <v>193</v>
      </c>
      <c r="D3114">
        <v>602</v>
      </c>
      <c r="E3114" t="s">
        <v>118</v>
      </c>
      <c r="F3114" t="s">
        <v>65</v>
      </c>
      <c r="G3114">
        <v>52.373661040000002</v>
      </c>
      <c r="H3114">
        <v>126.6100998</v>
      </c>
      <c r="M3114" t="s">
        <v>47</v>
      </c>
      <c r="N3114">
        <v>5</v>
      </c>
      <c r="O3114">
        <v>0</v>
      </c>
      <c r="P3114">
        <f t="shared" si="294"/>
        <v>5</v>
      </c>
      <c r="Q3114" t="s">
        <v>36</v>
      </c>
      <c r="R3114">
        <v>1</v>
      </c>
      <c r="S3114">
        <f t="shared" si="289"/>
        <v>0</v>
      </c>
      <c r="T3114">
        <f t="shared" si="290"/>
        <v>5</v>
      </c>
      <c r="Z3114" s="5">
        <v>0.16</v>
      </c>
      <c r="AA3114">
        <v>0</v>
      </c>
      <c r="AB3114" s="6">
        <v>37.4</v>
      </c>
      <c r="AC3114" s="8">
        <f t="shared" si="291"/>
        <v>2992</v>
      </c>
      <c r="AE3114" s="8">
        <f t="shared" si="292"/>
        <v>2992</v>
      </c>
      <c r="AG3114" t="str">
        <f t="shared" si="293"/>
        <v/>
      </c>
    </row>
    <row r="3115" spans="1:38" x14ac:dyDescent="0.35">
      <c r="A3115">
        <v>3114</v>
      </c>
      <c r="C3115">
        <v>206</v>
      </c>
      <c r="D3115">
        <v>602</v>
      </c>
      <c r="E3115" t="s">
        <v>118</v>
      </c>
      <c r="F3115" t="s">
        <v>65</v>
      </c>
      <c r="G3115">
        <v>52.373661040000002</v>
      </c>
      <c r="H3115">
        <v>126.6100998</v>
      </c>
      <c r="M3115" t="s">
        <v>72</v>
      </c>
      <c r="N3115">
        <v>0</v>
      </c>
      <c r="O3115">
        <v>-5</v>
      </c>
      <c r="P3115">
        <f t="shared" si="294"/>
        <v>5</v>
      </c>
      <c r="Q3115" t="s">
        <v>53</v>
      </c>
      <c r="R3115">
        <v>2</v>
      </c>
      <c r="S3115">
        <f t="shared" si="289"/>
        <v>5</v>
      </c>
      <c r="T3115">
        <f t="shared" si="290"/>
        <v>0</v>
      </c>
      <c r="U3115" t="s">
        <v>38</v>
      </c>
      <c r="V3115" t="s">
        <v>39</v>
      </c>
      <c r="Z3115" s="5">
        <v>1.24</v>
      </c>
      <c r="AA3115">
        <v>20</v>
      </c>
      <c r="AB3115" s="6">
        <v>3.36</v>
      </c>
      <c r="AC3115" s="8">
        <f t="shared" si="291"/>
        <v>1666.5599999999995</v>
      </c>
      <c r="AE3115" s="8">
        <f t="shared" si="292"/>
        <v>1666.5599999999995</v>
      </c>
      <c r="AG3115" t="str">
        <f t="shared" si="293"/>
        <v/>
      </c>
    </row>
    <row r="3116" spans="1:38" x14ac:dyDescent="0.35">
      <c r="A3116">
        <v>3115</v>
      </c>
      <c r="C3116">
        <v>206</v>
      </c>
      <c r="D3116">
        <v>602</v>
      </c>
      <c r="E3116" t="s">
        <v>118</v>
      </c>
      <c r="F3116" t="s">
        <v>65</v>
      </c>
      <c r="G3116">
        <v>52.373661040000002</v>
      </c>
      <c r="H3116">
        <v>126.6100998</v>
      </c>
      <c r="M3116" t="s">
        <v>82</v>
      </c>
      <c r="N3116">
        <v>-5</v>
      </c>
      <c r="O3116">
        <v>-30</v>
      </c>
      <c r="P3116">
        <f t="shared" si="294"/>
        <v>25</v>
      </c>
      <c r="Q3116" t="s">
        <v>53</v>
      </c>
      <c r="R3116">
        <v>2</v>
      </c>
      <c r="S3116">
        <f t="shared" si="289"/>
        <v>25</v>
      </c>
      <c r="T3116">
        <f t="shared" si="290"/>
        <v>0</v>
      </c>
      <c r="U3116" t="s">
        <v>38</v>
      </c>
      <c r="V3116" t="s">
        <v>73</v>
      </c>
      <c r="Z3116" s="5">
        <v>1.2</v>
      </c>
      <c r="AA3116">
        <v>70</v>
      </c>
      <c r="AB3116" s="6">
        <v>1.2</v>
      </c>
      <c r="AC3116" s="8">
        <f t="shared" si="291"/>
        <v>1080</v>
      </c>
      <c r="AE3116" s="8">
        <f t="shared" si="292"/>
        <v>1080</v>
      </c>
      <c r="AG3116" t="str">
        <f t="shared" si="293"/>
        <v/>
      </c>
    </row>
    <row r="3117" spans="1:38" x14ac:dyDescent="0.35">
      <c r="A3117">
        <v>3116</v>
      </c>
      <c r="B3117" s="1"/>
      <c r="C3117">
        <v>206</v>
      </c>
      <c r="D3117">
        <v>602</v>
      </c>
      <c r="E3117" s="1" t="s">
        <v>118</v>
      </c>
      <c r="F3117" t="s">
        <v>65</v>
      </c>
      <c r="G3117" s="1">
        <v>52.373661040000002</v>
      </c>
      <c r="H3117" s="1">
        <v>126.6100998</v>
      </c>
      <c r="I3117" s="1"/>
      <c r="J3117" s="1"/>
      <c r="K3117" s="1"/>
      <c r="L3117" s="1"/>
      <c r="M3117" s="1" t="s">
        <v>83</v>
      </c>
      <c r="N3117" s="1">
        <v>-30</v>
      </c>
      <c r="O3117" s="1">
        <v>-60</v>
      </c>
      <c r="P3117">
        <f t="shared" si="294"/>
        <v>30</v>
      </c>
      <c r="Q3117" s="1" t="s">
        <v>53</v>
      </c>
      <c r="R3117" s="1">
        <v>2</v>
      </c>
      <c r="S3117" s="1">
        <f t="shared" si="289"/>
        <v>30</v>
      </c>
      <c r="T3117" s="1">
        <f t="shared" si="290"/>
        <v>0</v>
      </c>
      <c r="U3117" t="s">
        <v>38</v>
      </c>
      <c r="V3117" t="s">
        <v>73</v>
      </c>
      <c r="W3117" s="1"/>
      <c r="X3117" s="1"/>
      <c r="Y3117" s="1"/>
      <c r="Z3117" s="5">
        <v>1.2</v>
      </c>
      <c r="AA3117" s="1">
        <v>70</v>
      </c>
      <c r="AB3117" s="6">
        <v>1.2</v>
      </c>
      <c r="AC3117" s="8">
        <f t="shared" si="291"/>
        <v>1296</v>
      </c>
      <c r="AD3117" s="1"/>
      <c r="AE3117" s="10">
        <f t="shared" si="292"/>
        <v>1296</v>
      </c>
      <c r="AF3117" s="1"/>
      <c r="AG3117" t="str">
        <f t="shared" si="293"/>
        <v/>
      </c>
      <c r="AI3117" s="1"/>
      <c r="AJ3117" s="1"/>
      <c r="AK3117" s="1"/>
      <c r="AL3117" s="1"/>
    </row>
    <row r="3118" spans="1:38" x14ac:dyDescent="0.35">
      <c r="A3118">
        <v>3117</v>
      </c>
      <c r="C3118">
        <v>819</v>
      </c>
      <c r="D3118">
        <v>603</v>
      </c>
      <c r="E3118" t="s">
        <v>59</v>
      </c>
      <c r="F3118" t="s">
        <v>111</v>
      </c>
      <c r="G3118">
        <v>52.381221770000003</v>
      </c>
      <c r="H3118">
        <v>126.6187973</v>
      </c>
      <c r="M3118" t="s">
        <v>37</v>
      </c>
      <c r="N3118">
        <v>4</v>
      </c>
      <c r="O3118">
        <v>3</v>
      </c>
      <c r="P3118">
        <f t="shared" si="294"/>
        <v>1</v>
      </c>
      <c r="Q3118" t="s">
        <v>36</v>
      </c>
      <c r="R3118">
        <v>1</v>
      </c>
      <c r="S3118">
        <f t="shared" si="289"/>
        <v>0</v>
      </c>
      <c r="T3118">
        <f t="shared" si="290"/>
        <v>1</v>
      </c>
      <c r="W3118">
        <f>SUM(S3118:S3123)</f>
        <v>85</v>
      </c>
      <c r="X3118">
        <f>SUM(T3118:T3123)</f>
        <v>4</v>
      </c>
      <c r="Y3118">
        <f>X3118+W3118</f>
        <v>89</v>
      </c>
      <c r="Z3118" s="5">
        <v>0.11</v>
      </c>
      <c r="AA3118">
        <v>0</v>
      </c>
      <c r="AB3118" s="6">
        <v>25.58</v>
      </c>
      <c r="AC3118" s="8">
        <f t="shared" si="291"/>
        <v>281.37999999999994</v>
      </c>
      <c r="AD3118" s="8">
        <f>SUM(AC3118:AC3123)</f>
        <v>16054.850000000002</v>
      </c>
      <c r="AE3118" s="8">
        <f t="shared" si="292"/>
        <v>281.37999999999994</v>
      </c>
      <c r="AF3118" s="8">
        <f>SUM(AE3118:AE3123)</f>
        <v>16054.850000000002</v>
      </c>
      <c r="AG3118">
        <f t="shared" si="293"/>
        <v>1</v>
      </c>
    </row>
    <row r="3119" spans="1:38" x14ac:dyDescent="0.35">
      <c r="A3119">
        <v>3118</v>
      </c>
      <c r="C3119">
        <v>819</v>
      </c>
      <c r="D3119">
        <v>603</v>
      </c>
      <c r="E3119" t="s">
        <v>59</v>
      </c>
      <c r="F3119" t="s">
        <v>111</v>
      </c>
      <c r="G3119">
        <v>52.381221770000003</v>
      </c>
      <c r="H3119">
        <v>126.6187973</v>
      </c>
      <c r="M3119" t="s">
        <v>66</v>
      </c>
      <c r="N3119">
        <v>3</v>
      </c>
      <c r="O3119">
        <v>2</v>
      </c>
      <c r="P3119">
        <f t="shared" si="294"/>
        <v>1</v>
      </c>
      <c r="Q3119" t="s">
        <v>36</v>
      </c>
      <c r="R3119">
        <v>1</v>
      </c>
      <c r="S3119">
        <f t="shared" si="289"/>
        <v>0</v>
      </c>
      <c r="T3119">
        <f t="shared" si="290"/>
        <v>1</v>
      </c>
      <c r="Z3119" s="5">
        <v>0.11</v>
      </c>
      <c r="AA3119">
        <v>0</v>
      </c>
      <c r="AB3119" s="6">
        <v>25.58</v>
      </c>
      <c r="AC3119" s="8">
        <f t="shared" si="291"/>
        <v>281.37999999999994</v>
      </c>
      <c r="AE3119" s="8">
        <f t="shared" si="292"/>
        <v>281.37999999999994</v>
      </c>
      <c r="AG3119" t="str">
        <f t="shared" si="293"/>
        <v/>
      </c>
    </row>
    <row r="3120" spans="1:38" x14ac:dyDescent="0.35">
      <c r="A3120">
        <v>3119</v>
      </c>
      <c r="C3120">
        <v>819</v>
      </c>
      <c r="D3120">
        <v>603</v>
      </c>
      <c r="E3120" t="s">
        <v>59</v>
      </c>
      <c r="F3120" t="s">
        <v>111</v>
      </c>
      <c r="G3120">
        <v>52.381221770000003</v>
      </c>
      <c r="H3120">
        <v>126.6187973</v>
      </c>
      <c r="M3120" t="s">
        <v>41</v>
      </c>
      <c r="N3120">
        <v>2</v>
      </c>
      <c r="O3120">
        <v>0</v>
      </c>
      <c r="P3120">
        <f t="shared" si="294"/>
        <v>2</v>
      </c>
      <c r="Q3120" t="s">
        <v>36</v>
      </c>
      <c r="R3120">
        <v>1</v>
      </c>
      <c r="S3120">
        <f t="shared" si="289"/>
        <v>0</v>
      </c>
      <c r="T3120">
        <f t="shared" si="290"/>
        <v>2</v>
      </c>
      <c r="Z3120" s="5">
        <v>0.55000000000000004</v>
      </c>
      <c r="AA3120">
        <v>0</v>
      </c>
      <c r="AB3120" s="6">
        <v>19.02</v>
      </c>
      <c r="AC3120" s="8">
        <f t="shared" si="291"/>
        <v>2092.2000000000003</v>
      </c>
      <c r="AE3120" s="8">
        <f t="shared" si="292"/>
        <v>2092.2000000000003</v>
      </c>
      <c r="AG3120" t="str">
        <f t="shared" si="293"/>
        <v/>
      </c>
    </row>
    <row r="3121" spans="1:38" x14ac:dyDescent="0.35">
      <c r="A3121">
        <v>3120</v>
      </c>
      <c r="C3121">
        <v>879</v>
      </c>
      <c r="D3121">
        <v>603</v>
      </c>
      <c r="E3121" t="s">
        <v>59</v>
      </c>
      <c r="F3121" t="s">
        <v>111</v>
      </c>
      <c r="G3121">
        <v>52.381221770000003</v>
      </c>
      <c r="H3121">
        <v>126.6187973</v>
      </c>
      <c r="M3121" t="s">
        <v>57</v>
      </c>
      <c r="N3121">
        <v>0</v>
      </c>
      <c r="O3121">
        <v>-4</v>
      </c>
      <c r="P3121">
        <f t="shared" si="294"/>
        <v>4</v>
      </c>
      <c r="Q3121" t="s">
        <v>53</v>
      </c>
      <c r="R3121">
        <v>2</v>
      </c>
      <c r="S3121">
        <f t="shared" si="289"/>
        <v>4</v>
      </c>
      <c r="T3121">
        <f t="shared" si="290"/>
        <v>0</v>
      </c>
      <c r="U3121" t="s">
        <v>38</v>
      </c>
      <c r="V3121" t="s">
        <v>73</v>
      </c>
      <c r="Z3121" s="5">
        <v>0.97</v>
      </c>
      <c r="AA3121" s="11">
        <v>30</v>
      </c>
      <c r="AB3121" s="6">
        <v>7.94</v>
      </c>
      <c r="AC3121" s="8">
        <f t="shared" si="291"/>
        <v>2156.5039999999999</v>
      </c>
      <c r="AE3121" s="8">
        <f t="shared" si="292"/>
        <v>2156.5039999999999</v>
      </c>
      <c r="AG3121" t="str">
        <f t="shared" si="293"/>
        <v/>
      </c>
    </row>
    <row r="3122" spans="1:38" x14ac:dyDescent="0.35">
      <c r="A3122">
        <v>3121</v>
      </c>
      <c r="C3122">
        <v>879</v>
      </c>
      <c r="D3122">
        <v>603</v>
      </c>
      <c r="E3122" t="s">
        <v>59</v>
      </c>
      <c r="F3122" t="s">
        <v>111</v>
      </c>
      <c r="G3122">
        <v>52.381221770000003</v>
      </c>
      <c r="H3122">
        <v>126.6187973</v>
      </c>
      <c r="M3122" t="s">
        <v>119</v>
      </c>
      <c r="N3122">
        <v>-4</v>
      </c>
      <c r="O3122">
        <v>-15</v>
      </c>
      <c r="P3122">
        <f t="shared" si="294"/>
        <v>11</v>
      </c>
      <c r="Q3122" t="s">
        <v>53</v>
      </c>
      <c r="R3122">
        <v>2</v>
      </c>
      <c r="S3122">
        <f t="shared" si="289"/>
        <v>11</v>
      </c>
      <c r="T3122">
        <f t="shared" si="290"/>
        <v>0</v>
      </c>
      <c r="U3122" t="s">
        <v>38</v>
      </c>
      <c r="V3122" t="s">
        <v>73</v>
      </c>
      <c r="Z3122" s="5">
        <v>0.97</v>
      </c>
      <c r="AA3122" s="11">
        <v>30</v>
      </c>
      <c r="AB3122" s="6">
        <v>7.94</v>
      </c>
      <c r="AC3122" s="8">
        <f t="shared" si="291"/>
        <v>5930.3860000000004</v>
      </c>
      <c r="AE3122" s="8">
        <f t="shared" si="292"/>
        <v>5930.3860000000004</v>
      </c>
      <c r="AG3122" t="str">
        <f t="shared" si="293"/>
        <v/>
      </c>
    </row>
    <row r="3123" spans="1:38" x14ac:dyDescent="0.35">
      <c r="A3123">
        <v>3122</v>
      </c>
      <c r="B3123" s="1"/>
      <c r="C3123">
        <v>879</v>
      </c>
      <c r="D3123">
        <v>603</v>
      </c>
      <c r="E3123" s="1" t="s">
        <v>59</v>
      </c>
      <c r="F3123" t="s">
        <v>111</v>
      </c>
      <c r="G3123" s="1">
        <v>52.381221770000003</v>
      </c>
      <c r="H3123" s="1">
        <v>126.6187973</v>
      </c>
      <c r="I3123" s="1"/>
      <c r="J3123" s="1"/>
      <c r="K3123" s="1"/>
      <c r="L3123" s="1"/>
      <c r="M3123" s="1" t="s">
        <v>44</v>
      </c>
      <c r="N3123" s="1">
        <v>-15</v>
      </c>
      <c r="O3123" s="1">
        <v>-85</v>
      </c>
      <c r="P3123">
        <f t="shared" si="294"/>
        <v>70</v>
      </c>
      <c r="Q3123" s="1" t="s">
        <v>53</v>
      </c>
      <c r="R3123" s="1">
        <v>2</v>
      </c>
      <c r="S3123" s="1">
        <f t="shared" si="289"/>
        <v>70</v>
      </c>
      <c r="T3123" s="1">
        <f t="shared" si="290"/>
        <v>0</v>
      </c>
      <c r="U3123" t="s">
        <v>38</v>
      </c>
      <c r="V3123" t="s">
        <v>61</v>
      </c>
      <c r="W3123" s="1"/>
      <c r="X3123" s="1"/>
      <c r="Y3123" s="1"/>
      <c r="Z3123" s="5">
        <v>1.1000000000000001</v>
      </c>
      <c r="AA3123" s="11">
        <v>25</v>
      </c>
      <c r="AB3123" s="6">
        <v>0.92</v>
      </c>
      <c r="AC3123" s="8">
        <f t="shared" si="291"/>
        <v>5313.0000000000018</v>
      </c>
      <c r="AD3123" s="1"/>
      <c r="AE3123" s="10">
        <f t="shared" si="292"/>
        <v>5313.0000000000018</v>
      </c>
      <c r="AF3123" s="1"/>
      <c r="AG3123" t="str">
        <f t="shared" si="293"/>
        <v/>
      </c>
      <c r="AI3123" s="1"/>
      <c r="AJ3123" s="1"/>
      <c r="AK3123" s="1"/>
      <c r="AL3123" s="1"/>
    </row>
    <row r="3124" spans="1:38" x14ac:dyDescent="0.35">
      <c r="A3124">
        <v>3123</v>
      </c>
      <c r="C3124">
        <v>815</v>
      </c>
      <c r="D3124">
        <v>604</v>
      </c>
      <c r="E3124" t="s">
        <v>135</v>
      </c>
      <c r="F3124" t="s">
        <v>111</v>
      </c>
      <c r="G3124">
        <v>52.380249020000001</v>
      </c>
      <c r="H3124">
        <v>126.6207962</v>
      </c>
      <c r="M3124" t="s">
        <v>55</v>
      </c>
      <c r="N3124">
        <v>7</v>
      </c>
      <c r="O3124">
        <v>6</v>
      </c>
      <c r="P3124">
        <f t="shared" si="294"/>
        <v>1</v>
      </c>
      <c r="Q3124" t="s">
        <v>36</v>
      </c>
      <c r="R3124">
        <v>1</v>
      </c>
      <c r="S3124">
        <f t="shared" si="289"/>
        <v>0</v>
      </c>
      <c r="T3124">
        <f t="shared" si="290"/>
        <v>1</v>
      </c>
      <c r="W3124">
        <f>SUM(S3124:S3130)</f>
        <v>115</v>
      </c>
      <c r="X3124">
        <f>SUM(T3124:T3130)</f>
        <v>7</v>
      </c>
      <c r="Y3124">
        <f>X3124+W3124</f>
        <v>122</v>
      </c>
      <c r="Z3124" s="5">
        <v>0.11</v>
      </c>
      <c r="AA3124">
        <v>0</v>
      </c>
      <c r="AB3124" s="6">
        <v>25.58</v>
      </c>
      <c r="AC3124" s="8">
        <f t="shared" si="291"/>
        <v>281.37999999999994</v>
      </c>
      <c r="AD3124" s="8">
        <f>SUM(AC3124:AC3130)</f>
        <v>22299.758000000002</v>
      </c>
      <c r="AE3124" s="8">
        <f t="shared" si="292"/>
        <v>281.37999999999994</v>
      </c>
      <c r="AF3124" s="8">
        <f>SUM(AE3124:AE3130)</f>
        <v>22299.758000000002</v>
      </c>
      <c r="AG3124">
        <f t="shared" si="293"/>
        <v>1</v>
      </c>
    </row>
    <row r="3125" spans="1:38" x14ac:dyDescent="0.35">
      <c r="A3125">
        <v>3124</v>
      </c>
      <c r="C3125">
        <v>815</v>
      </c>
      <c r="D3125">
        <v>604</v>
      </c>
      <c r="E3125" t="s">
        <v>135</v>
      </c>
      <c r="F3125" t="s">
        <v>111</v>
      </c>
      <c r="G3125">
        <v>52.380249020000001</v>
      </c>
      <c r="H3125">
        <v>126.6207962</v>
      </c>
      <c r="M3125" t="s">
        <v>66</v>
      </c>
      <c r="N3125">
        <v>6</v>
      </c>
      <c r="O3125">
        <v>5</v>
      </c>
      <c r="P3125">
        <f t="shared" si="294"/>
        <v>1</v>
      </c>
      <c r="Q3125" t="s">
        <v>36</v>
      </c>
      <c r="R3125">
        <v>1</v>
      </c>
      <c r="S3125">
        <f t="shared" si="289"/>
        <v>0</v>
      </c>
      <c r="T3125">
        <f t="shared" si="290"/>
        <v>1</v>
      </c>
      <c r="Z3125" s="5">
        <v>0.11</v>
      </c>
      <c r="AA3125">
        <v>0</v>
      </c>
      <c r="AB3125" s="6">
        <v>25.58</v>
      </c>
      <c r="AC3125" s="8">
        <f t="shared" si="291"/>
        <v>281.37999999999994</v>
      </c>
      <c r="AE3125" s="8">
        <f t="shared" si="292"/>
        <v>281.37999999999994</v>
      </c>
      <c r="AG3125" t="str">
        <f t="shared" si="293"/>
        <v/>
      </c>
    </row>
    <row r="3126" spans="1:38" x14ac:dyDescent="0.35">
      <c r="A3126">
        <v>3125</v>
      </c>
      <c r="C3126">
        <v>815</v>
      </c>
      <c r="D3126">
        <v>604</v>
      </c>
      <c r="E3126" t="s">
        <v>135</v>
      </c>
      <c r="F3126" t="s">
        <v>111</v>
      </c>
      <c r="G3126">
        <v>52.380249020000001</v>
      </c>
      <c r="H3126">
        <v>126.6207962</v>
      </c>
      <c r="M3126" t="s">
        <v>41</v>
      </c>
      <c r="N3126">
        <v>5</v>
      </c>
      <c r="O3126">
        <v>0</v>
      </c>
      <c r="P3126">
        <f t="shared" si="294"/>
        <v>5</v>
      </c>
      <c r="Q3126" t="s">
        <v>36</v>
      </c>
      <c r="R3126">
        <v>1</v>
      </c>
      <c r="S3126">
        <f t="shared" si="289"/>
        <v>0</v>
      </c>
      <c r="T3126">
        <f t="shared" si="290"/>
        <v>5</v>
      </c>
      <c r="Z3126" s="5">
        <v>0.55000000000000004</v>
      </c>
      <c r="AA3126">
        <v>0</v>
      </c>
      <c r="AB3126" s="6">
        <v>19.02</v>
      </c>
      <c r="AC3126" s="8">
        <f t="shared" si="291"/>
        <v>5230.5</v>
      </c>
      <c r="AE3126" s="8">
        <f t="shared" si="292"/>
        <v>5230.5</v>
      </c>
      <c r="AG3126" t="str">
        <f t="shared" si="293"/>
        <v/>
      </c>
    </row>
    <row r="3127" spans="1:38" x14ac:dyDescent="0.35">
      <c r="A3127">
        <v>3126</v>
      </c>
      <c r="C3127">
        <v>875</v>
      </c>
      <c r="D3127">
        <v>604</v>
      </c>
      <c r="E3127" t="s">
        <v>135</v>
      </c>
      <c r="F3127" t="s">
        <v>111</v>
      </c>
      <c r="G3127">
        <v>52.380249020000001</v>
      </c>
      <c r="H3127">
        <v>126.6207962</v>
      </c>
      <c r="M3127" t="s">
        <v>57</v>
      </c>
      <c r="N3127">
        <v>0</v>
      </c>
      <c r="O3127">
        <v>-6</v>
      </c>
      <c r="P3127">
        <f t="shared" si="294"/>
        <v>6</v>
      </c>
      <c r="Q3127" t="s">
        <v>53</v>
      </c>
      <c r="R3127">
        <v>2</v>
      </c>
      <c r="S3127">
        <f t="shared" si="289"/>
        <v>6</v>
      </c>
      <c r="T3127">
        <f t="shared" si="290"/>
        <v>0</v>
      </c>
      <c r="U3127" t="s">
        <v>38</v>
      </c>
      <c r="V3127" t="s">
        <v>61</v>
      </c>
      <c r="Z3127" s="5">
        <v>0.97</v>
      </c>
      <c r="AA3127" s="11">
        <v>25</v>
      </c>
      <c r="AB3127" s="6">
        <v>7.94</v>
      </c>
      <c r="AC3127" s="8">
        <f t="shared" si="291"/>
        <v>3465.81</v>
      </c>
      <c r="AE3127" s="8">
        <f t="shared" si="292"/>
        <v>3465.81</v>
      </c>
      <c r="AG3127" t="str">
        <f t="shared" si="293"/>
        <v/>
      </c>
    </row>
    <row r="3128" spans="1:38" x14ac:dyDescent="0.35">
      <c r="A3128">
        <v>3127</v>
      </c>
      <c r="C3128">
        <v>875</v>
      </c>
      <c r="D3128">
        <v>604</v>
      </c>
      <c r="E3128" t="s">
        <v>135</v>
      </c>
      <c r="F3128" t="s">
        <v>111</v>
      </c>
      <c r="G3128">
        <v>52.380249020000001</v>
      </c>
      <c r="H3128">
        <v>126.6207962</v>
      </c>
      <c r="M3128" t="s">
        <v>44</v>
      </c>
      <c r="N3128">
        <v>-6</v>
      </c>
      <c r="O3128">
        <v>-9</v>
      </c>
      <c r="P3128">
        <f t="shared" si="294"/>
        <v>3</v>
      </c>
      <c r="Q3128" t="s">
        <v>53</v>
      </c>
      <c r="R3128">
        <v>2</v>
      </c>
      <c r="S3128">
        <f t="shared" si="289"/>
        <v>3</v>
      </c>
      <c r="T3128">
        <f t="shared" si="290"/>
        <v>0</v>
      </c>
      <c r="U3128" t="s">
        <v>38</v>
      </c>
      <c r="V3128" t="s">
        <v>44</v>
      </c>
      <c r="Z3128" s="5">
        <v>1.1000000000000001</v>
      </c>
      <c r="AA3128" s="11">
        <v>40</v>
      </c>
      <c r="AB3128" s="6">
        <v>0.92</v>
      </c>
      <c r="AC3128" s="8">
        <f t="shared" si="291"/>
        <v>182.16</v>
      </c>
      <c r="AE3128" s="8">
        <f t="shared" si="292"/>
        <v>182.16</v>
      </c>
      <c r="AG3128" t="str">
        <f t="shared" si="293"/>
        <v/>
      </c>
    </row>
    <row r="3129" spans="1:38" x14ac:dyDescent="0.35">
      <c r="A3129">
        <v>3128</v>
      </c>
      <c r="C3129">
        <v>875</v>
      </c>
      <c r="D3129">
        <v>604</v>
      </c>
      <c r="E3129" t="s">
        <v>135</v>
      </c>
      <c r="F3129" t="s">
        <v>111</v>
      </c>
      <c r="G3129">
        <v>52.380249020000001</v>
      </c>
      <c r="H3129">
        <v>126.6207962</v>
      </c>
      <c r="M3129" t="s">
        <v>131</v>
      </c>
      <c r="N3129">
        <v>-9</v>
      </c>
      <c r="O3129">
        <v>-25</v>
      </c>
      <c r="P3129">
        <f t="shared" si="294"/>
        <v>16</v>
      </c>
      <c r="Q3129" t="s">
        <v>53</v>
      </c>
      <c r="R3129">
        <v>2</v>
      </c>
      <c r="S3129">
        <f t="shared" si="289"/>
        <v>16</v>
      </c>
      <c r="T3129">
        <f t="shared" si="290"/>
        <v>0</v>
      </c>
      <c r="U3129" t="s">
        <v>38</v>
      </c>
      <c r="V3129" t="s">
        <v>44</v>
      </c>
      <c r="Z3129" s="5">
        <v>0.97</v>
      </c>
      <c r="AA3129" s="11">
        <v>40</v>
      </c>
      <c r="AB3129" s="6">
        <v>7.94</v>
      </c>
      <c r="AC3129" s="8">
        <f t="shared" si="291"/>
        <v>7393.7280000000001</v>
      </c>
      <c r="AE3129" s="8">
        <f t="shared" si="292"/>
        <v>7393.7280000000001</v>
      </c>
      <c r="AG3129" t="str">
        <f t="shared" si="293"/>
        <v/>
      </c>
    </row>
    <row r="3130" spans="1:38" x14ac:dyDescent="0.35">
      <c r="A3130">
        <v>3129</v>
      </c>
      <c r="B3130" s="1"/>
      <c r="C3130">
        <v>875</v>
      </c>
      <c r="D3130">
        <v>604</v>
      </c>
      <c r="E3130" s="1" t="s">
        <v>135</v>
      </c>
      <c r="F3130" t="s">
        <v>111</v>
      </c>
      <c r="G3130" s="1">
        <v>52.380249020000001</v>
      </c>
      <c r="H3130" s="1">
        <v>126.6207962</v>
      </c>
      <c r="I3130" s="1"/>
      <c r="J3130" s="1"/>
      <c r="K3130" s="1"/>
      <c r="L3130" s="1"/>
      <c r="M3130" s="1" t="s">
        <v>44</v>
      </c>
      <c r="N3130" s="1">
        <v>-25</v>
      </c>
      <c r="O3130" s="1">
        <v>-115</v>
      </c>
      <c r="P3130">
        <f t="shared" si="294"/>
        <v>90</v>
      </c>
      <c r="Q3130" s="1" t="s">
        <v>53</v>
      </c>
      <c r="R3130" s="1">
        <v>2</v>
      </c>
      <c r="S3130" s="1">
        <f t="shared" si="289"/>
        <v>90</v>
      </c>
      <c r="T3130" s="1">
        <f t="shared" si="290"/>
        <v>0</v>
      </c>
      <c r="U3130" t="s">
        <v>38</v>
      </c>
      <c r="V3130" t="s">
        <v>44</v>
      </c>
      <c r="W3130" s="1"/>
      <c r="X3130" s="1"/>
      <c r="Y3130" s="1"/>
      <c r="Z3130" s="5">
        <v>1.1000000000000001</v>
      </c>
      <c r="AA3130" s="11">
        <v>40</v>
      </c>
      <c r="AB3130" s="6">
        <v>0.92</v>
      </c>
      <c r="AC3130" s="8">
        <f t="shared" si="291"/>
        <v>5464.8000000000011</v>
      </c>
      <c r="AD3130" s="1"/>
      <c r="AE3130" s="10">
        <f t="shared" si="292"/>
        <v>5464.8000000000011</v>
      </c>
      <c r="AF3130" s="1"/>
      <c r="AG3130" t="str">
        <f t="shared" si="293"/>
        <v/>
      </c>
      <c r="AI3130" s="1"/>
      <c r="AJ3130" s="1"/>
      <c r="AK3130" s="1"/>
      <c r="AL3130" s="1"/>
    </row>
    <row r="3131" spans="1:38" x14ac:dyDescent="0.35">
      <c r="A3131">
        <v>3130</v>
      </c>
      <c r="C3131">
        <v>186</v>
      </c>
      <c r="D3131">
        <v>605</v>
      </c>
      <c r="E3131" t="s">
        <v>33</v>
      </c>
      <c r="F3131" t="s">
        <v>34</v>
      </c>
      <c r="G3131">
        <v>52.359661099999997</v>
      </c>
      <c r="H3131">
        <v>126.6518021</v>
      </c>
      <c r="M3131" t="s">
        <v>54</v>
      </c>
      <c r="N3131">
        <v>6</v>
      </c>
      <c r="O3131">
        <v>4</v>
      </c>
      <c r="P3131">
        <f t="shared" si="294"/>
        <v>2</v>
      </c>
      <c r="Q3131" t="s">
        <v>36</v>
      </c>
      <c r="R3131">
        <v>1</v>
      </c>
      <c r="S3131">
        <f t="shared" si="289"/>
        <v>0</v>
      </c>
      <c r="T3131">
        <f t="shared" si="290"/>
        <v>2</v>
      </c>
      <c r="W3131">
        <f>SUM(S3131:S3136)</f>
        <v>45</v>
      </c>
      <c r="X3131">
        <f>SUM(T3131:T3136)</f>
        <v>6</v>
      </c>
      <c r="Y3131">
        <f>X3131+W3131</f>
        <v>51</v>
      </c>
      <c r="Z3131" s="5">
        <v>0.14000000000000001</v>
      </c>
      <c r="AA3131">
        <v>0</v>
      </c>
      <c r="AB3131" s="6">
        <v>43.21</v>
      </c>
      <c r="AC3131" s="8">
        <f t="shared" si="291"/>
        <v>1209.8800000000001</v>
      </c>
      <c r="AD3131" s="8">
        <f>SUM(AC3131:AC3136)</f>
        <v>11201.126000000002</v>
      </c>
      <c r="AE3131" s="8">
        <f t="shared" si="292"/>
        <v>1209.8800000000001</v>
      </c>
      <c r="AF3131" s="8">
        <f>SUM(AE3131:AE3136)</f>
        <v>11201.126000000002</v>
      </c>
      <c r="AG3131">
        <f t="shared" si="293"/>
        <v>1</v>
      </c>
    </row>
    <row r="3132" spans="1:38" x14ac:dyDescent="0.35">
      <c r="A3132">
        <v>3131</v>
      </c>
      <c r="C3132">
        <v>186</v>
      </c>
      <c r="D3132">
        <v>605</v>
      </c>
      <c r="E3132" t="s">
        <v>33</v>
      </c>
      <c r="F3132" t="s">
        <v>34</v>
      </c>
      <c r="G3132">
        <v>52.359661099999997</v>
      </c>
      <c r="H3132">
        <v>126.6518021</v>
      </c>
      <c r="M3132" t="s">
        <v>40</v>
      </c>
      <c r="N3132">
        <v>4</v>
      </c>
      <c r="O3132">
        <v>0</v>
      </c>
      <c r="P3132">
        <f t="shared" si="294"/>
        <v>4</v>
      </c>
      <c r="Q3132" t="s">
        <v>36</v>
      </c>
      <c r="R3132">
        <v>1</v>
      </c>
      <c r="S3132">
        <f t="shared" si="289"/>
        <v>0</v>
      </c>
      <c r="T3132">
        <f t="shared" si="290"/>
        <v>4</v>
      </c>
      <c r="Z3132" s="5">
        <v>0.14000000000000001</v>
      </c>
      <c r="AA3132">
        <v>0</v>
      </c>
      <c r="AB3132" s="6">
        <v>43.21</v>
      </c>
      <c r="AC3132" s="8">
        <f t="shared" si="291"/>
        <v>2419.7600000000002</v>
      </c>
      <c r="AE3132" s="8">
        <f t="shared" si="292"/>
        <v>2419.7600000000002</v>
      </c>
      <c r="AG3132" t="str">
        <f t="shared" si="293"/>
        <v/>
      </c>
    </row>
    <row r="3133" spans="1:38" x14ac:dyDescent="0.35">
      <c r="A3133">
        <v>3132</v>
      </c>
      <c r="C3133">
        <v>199</v>
      </c>
      <c r="D3133">
        <v>605</v>
      </c>
      <c r="E3133" t="s">
        <v>33</v>
      </c>
      <c r="F3133" t="s">
        <v>34</v>
      </c>
      <c r="G3133">
        <v>52.359661099999997</v>
      </c>
      <c r="H3133">
        <v>126.6518021</v>
      </c>
      <c r="M3133" t="s">
        <v>72</v>
      </c>
      <c r="N3133">
        <v>0</v>
      </c>
      <c r="O3133">
        <v>-5</v>
      </c>
      <c r="P3133">
        <f t="shared" si="294"/>
        <v>5</v>
      </c>
      <c r="Q3133" t="s">
        <v>62</v>
      </c>
      <c r="R3133">
        <v>2</v>
      </c>
      <c r="S3133">
        <f t="shared" si="289"/>
        <v>5</v>
      </c>
      <c r="T3133">
        <f t="shared" si="290"/>
        <v>0</v>
      </c>
      <c r="U3133" t="s">
        <v>38</v>
      </c>
      <c r="V3133" t="s">
        <v>44</v>
      </c>
      <c r="Z3133" s="5">
        <v>1.31</v>
      </c>
      <c r="AA3133">
        <v>50</v>
      </c>
      <c r="AB3133" s="6">
        <v>4.74</v>
      </c>
      <c r="AC3133" s="8">
        <f t="shared" si="291"/>
        <v>1552.3500000000001</v>
      </c>
      <c r="AE3133" s="8">
        <f t="shared" si="292"/>
        <v>1552.3500000000001</v>
      </c>
      <c r="AG3133" t="str">
        <f t="shared" si="293"/>
        <v/>
      </c>
    </row>
    <row r="3134" spans="1:38" x14ac:dyDescent="0.35">
      <c r="A3134">
        <v>3133</v>
      </c>
      <c r="C3134">
        <v>199</v>
      </c>
      <c r="D3134">
        <v>605</v>
      </c>
      <c r="E3134" t="s">
        <v>33</v>
      </c>
      <c r="F3134" t="s">
        <v>34</v>
      </c>
      <c r="G3134">
        <v>52.359661099999997</v>
      </c>
      <c r="H3134">
        <v>126.6518021</v>
      </c>
      <c r="M3134" t="s">
        <v>92</v>
      </c>
      <c r="N3134">
        <v>-5</v>
      </c>
      <c r="O3134">
        <v>-13</v>
      </c>
      <c r="P3134">
        <f t="shared" si="294"/>
        <v>8</v>
      </c>
      <c r="R3134">
        <v>2</v>
      </c>
      <c r="S3134">
        <f t="shared" si="289"/>
        <v>8</v>
      </c>
      <c r="T3134">
        <f t="shared" si="290"/>
        <v>0</v>
      </c>
      <c r="U3134" t="s">
        <v>38</v>
      </c>
      <c r="V3134" t="s">
        <v>44</v>
      </c>
      <c r="Z3134" s="5">
        <v>0.14000000000000001</v>
      </c>
      <c r="AA3134">
        <v>0</v>
      </c>
      <c r="AB3134" s="6">
        <v>36.65</v>
      </c>
      <c r="AC3134" s="8">
        <f t="shared" si="291"/>
        <v>4104.8</v>
      </c>
      <c r="AE3134" s="8">
        <f t="shared" si="292"/>
        <v>4104.8</v>
      </c>
      <c r="AG3134" t="str">
        <f t="shared" si="293"/>
        <v/>
      </c>
    </row>
    <row r="3135" spans="1:38" x14ac:dyDescent="0.35">
      <c r="A3135">
        <v>3134</v>
      </c>
      <c r="C3135">
        <v>199</v>
      </c>
      <c r="D3135">
        <v>605</v>
      </c>
      <c r="E3135" t="s">
        <v>33</v>
      </c>
      <c r="F3135" t="s">
        <v>34</v>
      </c>
      <c r="G3135">
        <v>52.359661099999997</v>
      </c>
      <c r="H3135">
        <v>126.6518021</v>
      </c>
      <c r="M3135" t="s">
        <v>48</v>
      </c>
      <c r="N3135">
        <v>-13</v>
      </c>
      <c r="O3135">
        <v>-28</v>
      </c>
      <c r="P3135">
        <f t="shared" si="294"/>
        <v>15</v>
      </c>
      <c r="Q3135" t="s">
        <v>62</v>
      </c>
      <c r="R3135">
        <v>2</v>
      </c>
      <c r="S3135">
        <f t="shared" si="289"/>
        <v>15</v>
      </c>
      <c r="T3135">
        <f t="shared" si="290"/>
        <v>0</v>
      </c>
      <c r="U3135" t="s">
        <v>38</v>
      </c>
      <c r="V3135" t="s">
        <v>39</v>
      </c>
      <c r="Z3135" s="5">
        <v>1.38</v>
      </c>
      <c r="AA3135">
        <v>60</v>
      </c>
      <c r="AB3135" s="6">
        <v>1.7</v>
      </c>
      <c r="AC3135" s="8">
        <f t="shared" si="291"/>
        <v>1407.5999999999997</v>
      </c>
      <c r="AE3135" s="8">
        <f t="shared" si="292"/>
        <v>1407.5999999999997</v>
      </c>
      <c r="AG3135" t="str">
        <f t="shared" si="293"/>
        <v/>
      </c>
    </row>
    <row r="3136" spans="1:38" x14ac:dyDescent="0.35">
      <c r="A3136">
        <v>3135</v>
      </c>
      <c r="B3136" s="1"/>
      <c r="C3136">
        <v>199</v>
      </c>
      <c r="D3136">
        <v>605</v>
      </c>
      <c r="E3136" s="1" t="s">
        <v>33</v>
      </c>
      <c r="F3136" t="s">
        <v>34</v>
      </c>
      <c r="G3136" s="1">
        <v>52.359661099999997</v>
      </c>
      <c r="H3136" s="1">
        <v>126.6518021</v>
      </c>
      <c r="I3136" s="1"/>
      <c r="J3136" s="1"/>
      <c r="K3136" s="1"/>
      <c r="L3136" s="1"/>
      <c r="M3136" s="1" t="s">
        <v>75</v>
      </c>
      <c r="N3136" s="1">
        <v>-28</v>
      </c>
      <c r="O3136" s="1">
        <v>-45</v>
      </c>
      <c r="P3136">
        <f t="shared" si="294"/>
        <v>17</v>
      </c>
      <c r="Q3136" s="1" t="s">
        <v>53</v>
      </c>
      <c r="R3136" s="1">
        <v>2</v>
      </c>
      <c r="S3136" s="1">
        <f t="shared" si="289"/>
        <v>17</v>
      </c>
      <c r="T3136" s="1">
        <f t="shared" si="290"/>
        <v>0</v>
      </c>
      <c r="U3136" t="s">
        <v>38</v>
      </c>
      <c r="V3136" t="s">
        <v>39</v>
      </c>
      <c r="W3136" s="1"/>
      <c r="X3136" s="1"/>
      <c r="Y3136" s="1"/>
      <c r="Z3136" s="5">
        <v>1.38</v>
      </c>
      <c r="AA3136" s="1">
        <v>60</v>
      </c>
      <c r="AB3136" s="6">
        <v>0.54</v>
      </c>
      <c r="AC3136" s="8">
        <f t="shared" si="291"/>
        <v>506.73599999999999</v>
      </c>
      <c r="AD3136" s="1"/>
      <c r="AE3136" s="10">
        <f t="shared" si="292"/>
        <v>506.73599999999999</v>
      </c>
      <c r="AF3136" s="1"/>
      <c r="AG3136" t="str">
        <f t="shared" si="293"/>
        <v/>
      </c>
      <c r="AI3136" s="1"/>
      <c r="AJ3136" s="1"/>
      <c r="AK3136" s="1"/>
      <c r="AL3136" s="1"/>
    </row>
    <row r="3137" spans="1:38" x14ac:dyDescent="0.35">
      <c r="A3137">
        <v>3136</v>
      </c>
      <c r="C3137">
        <v>174</v>
      </c>
      <c r="D3137">
        <v>606</v>
      </c>
      <c r="E3137" t="s">
        <v>46</v>
      </c>
      <c r="F3137" t="s">
        <v>34</v>
      </c>
      <c r="G3137">
        <v>52.039554600000002</v>
      </c>
      <c r="H3137">
        <v>126.9981995</v>
      </c>
      <c r="M3137" t="s">
        <v>54</v>
      </c>
      <c r="N3137">
        <v>20</v>
      </c>
      <c r="O3137">
        <v>18</v>
      </c>
      <c r="P3137">
        <f t="shared" si="294"/>
        <v>2</v>
      </c>
      <c r="Q3137" t="s">
        <v>36</v>
      </c>
      <c r="R3137">
        <v>1</v>
      </c>
      <c r="S3137">
        <f t="shared" si="289"/>
        <v>0</v>
      </c>
      <c r="T3137">
        <f t="shared" si="290"/>
        <v>2</v>
      </c>
      <c r="W3137">
        <f>SUM(S3137:S3143)</f>
        <v>44</v>
      </c>
      <c r="X3137">
        <f>SUM(T3137:T3143)</f>
        <v>20</v>
      </c>
      <c r="Y3137">
        <f>X3137+W3137</f>
        <v>64</v>
      </c>
      <c r="Z3137" s="5">
        <v>0.11</v>
      </c>
      <c r="AA3137">
        <v>0</v>
      </c>
      <c r="AB3137" s="6">
        <v>45.06</v>
      </c>
      <c r="AC3137" s="8">
        <f t="shared" si="291"/>
        <v>991.31999999999994</v>
      </c>
      <c r="AD3137" s="8">
        <f>SUM(AC3137:AC3143)</f>
        <v>33795.18</v>
      </c>
      <c r="AE3137" s="8">
        <f t="shared" si="292"/>
        <v>991.31999999999994</v>
      </c>
      <c r="AF3137" s="8">
        <f>SUM(AE3137:AE3143)</f>
        <v>33795.18</v>
      </c>
      <c r="AG3137">
        <f t="shared" si="293"/>
        <v>1</v>
      </c>
    </row>
    <row r="3138" spans="1:38" x14ac:dyDescent="0.35">
      <c r="A3138">
        <v>3137</v>
      </c>
      <c r="C3138">
        <v>174</v>
      </c>
      <c r="D3138">
        <v>606</v>
      </c>
      <c r="E3138" t="s">
        <v>46</v>
      </c>
      <c r="F3138" t="s">
        <v>34</v>
      </c>
      <c r="G3138">
        <v>52.039554600000002</v>
      </c>
      <c r="H3138">
        <v>126.9981995</v>
      </c>
      <c r="M3138" t="s">
        <v>47</v>
      </c>
      <c r="N3138">
        <v>18</v>
      </c>
      <c r="O3138">
        <v>3</v>
      </c>
      <c r="P3138">
        <f t="shared" si="294"/>
        <v>15</v>
      </c>
      <c r="Q3138" t="s">
        <v>36</v>
      </c>
      <c r="R3138">
        <v>1</v>
      </c>
      <c r="S3138">
        <f t="shared" ref="S3138:S3201" si="295">IF(R3138=1,0,P3138)</f>
        <v>0</v>
      </c>
      <c r="T3138">
        <f t="shared" ref="T3138:T3201" si="296">IF(R3138=1,P3138,0)</f>
        <v>15</v>
      </c>
      <c r="Z3138" s="5">
        <v>0.11</v>
      </c>
      <c r="AA3138">
        <v>0</v>
      </c>
      <c r="AB3138" s="6">
        <v>45.06</v>
      </c>
      <c r="AC3138" s="8">
        <f t="shared" ref="AC3138:AC3201" si="297">Z3138*AB3138/100*P3138*100*100*((100-AA3138)/100)</f>
        <v>7434.9000000000005</v>
      </c>
      <c r="AE3138" s="8">
        <f t="shared" ref="AE3138:AE3201" si="298">Z3138*AB3138/100*P3138*100*100*((100-AA3138)/100)</f>
        <v>7434.9000000000005</v>
      </c>
      <c r="AG3138" t="str">
        <f t="shared" ref="AG3138:AG3201" si="299">IF(D3137&lt;&gt;D3138,1,"")</f>
        <v/>
      </c>
    </row>
    <row r="3139" spans="1:38" x14ac:dyDescent="0.35">
      <c r="A3139">
        <v>3138</v>
      </c>
      <c r="C3139">
        <v>174</v>
      </c>
      <c r="D3139">
        <v>606</v>
      </c>
      <c r="E3139" t="s">
        <v>46</v>
      </c>
      <c r="F3139" t="s">
        <v>34</v>
      </c>
      <c r="G3139">
        <v>52.039554600000002</v>
      </c>
      <c r="H3139">
        <v>126.9981995</v>
      </c>
      <c r="M3139" t="s">
        <v>41</v>
      </c>
      <c r="N3139">
        <v>3</v>
      </c>
      <c r="O3139">
        <v>0</v>
      </c>
      <c r="P3139">
        <f t="shared" si="294"/>
        <v>3</v>
      </c>
      <c r="Q3139" t="s">
        <v>36</v>
      </c>
      <c r="R3139">
        <v>1</v>
      </c>
      <c r="S3139">
        <f t="shared" si="295"/>
        <v>0</v>
      </c>
      <c r="T3139">
        <f t="shared" si="296"/>
        <v>3</v>
      </c>
      <c r="Z3139" s="5">
        <v>0.11</v>
      </c>
      <c r="AA3139">
        <v>0</v>
      </c>
      <c r="AB3139" s="6">
        <v>38.51</v>
      </c>
      <c r="AC3139" s="8">
        <f t="shared" si="297"/>
        <v>1270.83</v>
      </c>
      <c r="AE3139" s="8">
        <f t="shared" si="298"/>
        <v>1270.83</v>
      </c>
      <c r="AG3139" t="str">
        <f t="shared" si="299"/>
        <v/>
      </c>
    </row>
    <row r="3140" spans="1:38" x14ac:dyDescent="0.35">
      <c r="A3140">
        <v>3139</v>
      </c>
      <c r="C3140">
        <v>187</v>
      </c>
      <c r="D3140">
        <v>606</v>
      </c>
      <c r="E3140" t="s">
        <v>46</v>
      </c>
      <c r="F3140" t="s">
        <v>34</v>
      </c>
      <c r="G3140">
        <v>52.039554600000002</v>
      </c>
      <c r="H3140">
        <v>126.9981995</v>
      </c>
      <c r="M3140" t="s">
        <v>72</v>
      </c>
      <c r="N3140">
        <v>0</v>
      </c>
      <c r="O3140">
        <v>-7</v>
      </c>
      <c r="P3140">
        <f t="shared" si="294"/>
        <v>7</v>
      </c>
      <c r="Q3140" t="s">
        <v>53</v>
      </c>
      <c r="R3140">
        <v>2</v>
      </c>
      <c r="S3140">
        <f t="shared" si="295"/>
        <v>7</v>
      </c>
      <c r="T3140">
        <f t="shared" si="296"/>
        <v>0</v>
      </c>
      <c r="U3140" t="s">
        <v>38</v>
      </c>
      <c r="V3140" t="s">
        <v>39</v>
      </c>
      <c r="Z3140" s="5">
        <v>0.93</v>
      </c>
      <c r="AA3140" s="11">
        <v>0</v>
      </c>
      <c r="AB3140" s="6">
        <v>10.95</v>
      </c>
      <c r="AC3140" s="8">
        <f t="shared" si="297"/>
        <v>7128.4500000000007</v>
      </c>
      <c r="AE3140" s="8">
        <f t="shared" si="298"/>
        <v>7128.4500000000007</v>
      </c>
      <c r="AG3140" t="str">
        <f t="shared" si="299"/>
        <v/>
      </c>
    </row>
    <row r="3141" spans="1:38" x14ac:dyDescent="0.35">
      <c r="A3141">
        <v>3140</v>
      </c>
      <c r="C3141">
        <v>187</v>
      </c>
      <c r="D3141">
        <v>606</v>
      </c>
      <c r="E3141" t="s">
        <v>46</v>
      </c>
      <c r="F3141" t="s">
        <v>34</v>
      </c>
      <c r="G3141">
        <v>52.039554600000002</v>
      </c>
      <c r="H3141">
        <v>126.9981995</v>
      </c>
      <c r="M3141" t="s">
        <v>48</v>
      </c>
      <c r="N3141">
        <v>-7</v>
      </c>
      <c r="O3141">
        <v>-23</v>
      </c>
      <c r="P3141">
        <f t="shared" si="294"/>
        <v>16</v>
      </c>
      <c r="Q3141" t="s">
        <v>62</v>
      </c>
      <c r="R3141">
        <v>2</v>
      </c>
      <c r="S3141">
        <f t="shared" si="295"/>
        <v>16</v>
      </c>
      <c r="T3141">
        <f t="shared" si="296"/>
        <v>0</v>
      </c>
      <c r="U3141" t="s">
        <v>38</v>
      </c>
      <c r="V3141" t="s">
        <v>39</v>
      </c>
      <c r="Z3141" s="5">
        <v>1.17</v>
      </c>
      <c r="AA3141" s="11">
        <v>0</v>
      </c>
      <c r="AB3141" s="6">
        <v>3.92</v>
      </c>
      <c r="AC3141" s="8">
        <f t="shared" si="297"/>
        <v>7338.2399999999989</v>
      </c>
      <c r="AE3141" s="8">
        <f t="shared" si="298"/>
        <v>7338.2399999999989</v>
      </c>
      <c r="AG3141" t="str">
        <f t="shared" si="299"/>
        <v/>
      </c>
    </row>
    <row r="3142" spans="1:38" x14ac:dyDescent="0.35">
      <c r="A3142">
        <v>3141</v>
      </c>
      <c r="C3142">
        <v>187</v>
      </c>
      <c r="D3142">
        <v>606</v>
      </c>
      <c r="E3142" t="s">
        <v>46</v>
      </c>
      <c r="F3142" t="s">
        <v>34</v>
      </c>
      <c r="G3142">
        <v>52.039554600000002</v>
      </c>
      <c r="H3142">
        <v>126.9981995</v>
      </c>
      <c r="M3142" t="s">
        <v>145</v>
      </c>
      <c r="N3142">
        <v>-23</v>
      </c>
      <c r="O3142">
        <v>-35</v>
      </c>
      <c r="P3142">
        <f t="shared" si="294"/>
        <v>12</v>
      </c>
      <c r="Q3142" t="s">
        <v>43</v>
      </c>
      <c r="R3142">
        <v>2</v>
      </c>
      <c r="S3142">
        <f t="shared" si="295"/>
        <v>12</v>
      </c>
      <c r="T3142">
        <f t="shared" si="296"/>
        <v>0</v>
      </c>
      <c r="U3142" t="s">
        <v>38</v>
      </c>
      <c r="V3142" t="s">
        <v>39</v>
      </c>
      <c r="Z3142" s="5">
        <v>1.17</v>
      </c>
      <c r="AA3142" s="11">
        <v>0</v>
      </c>
      <c r="AB3142" s="6">
        <v>3.92</v>
      </c>
      <c r="AC3142" s="8">
        <f t="shared" si="297"/>
        <v>5503.68</v>
      </c>
      <c r="AE3142" s="8">
        <f t="shared" si="298"/>
        <v>5503.68</v>
      </c>
      <c r="AG3142" t="str">
        <f t="shared" si="299"/>
        <v/>
      </c>
      <c r="AH3142" s="17"/>
    </row>
    <row r="3143" spans="1:38" x14ac:dyDescent="0.35">
      <c r="A3143">
        <v>3142</v>
      </c>
      <c r="B3143" s="1"/>
      <c r="C3143">
        <v>187</v>
      </c>
      <c r="D3143">
        <v>606</v>
      </c>
      <c r="E3143" s="1" t="s">
        <v>46</v>
      </c>
      <c r="F3143" t="s">
        <v>34</v>
      </c>
      <c r="G3143" s="1">
        <v>52.039554600000002</v>
      </c>
      <c r="H3143" s="1">
        <v>126.9981995</v>
      </c>
      <c r="I3143" s="1"/>
      <c r="J3143" s="1"/>
      <c r="K3143" s="1"/>
      <c r="L3143" s="1"/>
      <c r="M3143" s="1" t="s">
        <v>48</v>
      </c>
      <c r="N3143" s="1">
        <v>-35</v>
      </c>
      <c r="O3143" s="1">
        <v>-44</v>
      </c>
      <c r="P3143">
        <f t="shared" si="294"/>
        <v>9</v>
      </c>
      <c r="Q3143" s="1" t="s">
        <v>53</v>
      </c>
      <c r="R3143" s="1">
        <v>2</v>
      </c>
      <c r="S3143" s="1">
        <f t="shared" si="295"/>
        <v>9</v>
      </c>
      <c r="T3143" s="1">
        <f t="shared" si="296"/>
        <v>0</v>
      </c>
      <c r="U3143" t="s">
        <v>38</v>
      </c>
      <c r="V3143" t="s">
        <v>39</v>
      </c>
      <c r="W3143" s="1"/>
      <c r="X3143" s="1"/>
      <c r="Y3143" s="1"/>
      <c r="Z3143" s="5">
        <v>1.17</v>
      </c>
      <c r="AA3143" s="11">
        <v>0</v>
      </c>
      <c r="AB3143" s="6">
        <v>3.92</v>
      </c>
      <c r="AC3143" s="8">
        <f t="shared" si="297"/>
        <v>4127.76</v>
      </c>
      <c r="AD3143" s="1"/>
      <c r="AE3143" s="10">
        <f t="shared" si="298"/>
        <v>4127.76</v>
      </c>
      <c r="AF3143" s="1"/>
      <c r="AG3143" t="str">
        <f t="shared" si="299"/>
        <v/>
      </c>
      <c r="AH3143" s="17"/>
      <c r="AI3143" s="1"/>
      <c r="AJ3143" s="1"/>
      <c r="AK3143" s="1"/>
      <c r="AL3143" s="1"/>
    </row>
    <row r="3144" spans="1:38" x14ac:dyDescent="0.35">
      <c r="A3144">
        <v>3143</v>
      </c>
      <c r="C3144">
        <v>9</v>
      </c>
      <c r="D3144">
        <v>607</v>
      </c>
      <c r="E3144" t="s">
        <v>64</v>
      </c>
      <c r="F3144" t="s">
        <v>65</v>
      </c>
      <c r="G3144">
        <v>52.404720310000002</v>
      </c>
      <c r="H3144">
        <v>126.6911011</v>
      </c>
      <c r="M3144" t="s">
        <v>57</v>
      </c>
      <c r="N3144">
        <v>0</v>
      </c>
      <c r="O3144">
        <v>-17</v>
      </c>
      <c r="P3144">
        <f t="shared" si="294"/>
        <v>17</v>
      </c>
      <c r="Q3144" t="s">
        <v>43</v>
      </c>
      <c r="R3144">
        <v>2</v>
      </c>
      <c r="S3144">
        <f t="shared" si="295"/>
        <v>17</v>
      </c>
      <c r="T3144">
        <f t="shared" si="296"/>
        <v>0</v>
      </c>
      <c r="U3144" t="s">
        <v>38</v>
      </c>
      <c r="V3144" t="s">
        <v>39</v>
      </c>
      <c r="W3144">
        <f>SUM(S3144:S3147)</f>
        <v>35</v>
      </c>
      <c r="X3144">
        <f>SUM(T3144:T3147)</f>
        <v>0</v>
      </c>
      <c r="Y3144">
        <f>X3144+W3144</f>
        <v>35</v>
      </c>
      <c r="Z3144" s="5">
        <v>1.07</v>
      </c>
      <c r="AA3144">
        <v>50</v>
      </c>
      <c r="AB3144" s="6">
        <v>3.36</v>
      </c>
      <c r="AC3144" s="8">
        <f t="shared" si="297"/>
        <v>3055.9200000000005</v>
      </c>
      <c r="AD3144" s="8">
        <f>SUM(AC3144:AC3147)</f>
        <v>4025.9760000000006</v>
      </c>
      <c r="AE3144" s="8">
        <f t="shared" si="298"/>
        <v>3055.9200000000005</v>
      </c>
      <c r="AF3144" s="8">
        <f>SUM(AE3144:AE3147)</f>
        <v>4025.9760000000006</v>
      </c>
      <c r="AG3144">
        <f t="shared" si="299"/>
        <v>1</v>
      </c>
    </row>
    <row r="3145" spans="1:38" x14ac:dyDescent="0.35">
      <c r="A3145">
        <v>3144</v>
      </c>
      <c r="C3145">
        <v>9</v>
      </c>
      <c r="D3145">
        <v>607</v>
      </c>
      <c r="E3145" t="s">
        <v>64</v>
      </c>
      <c r="F3145" t="s">
        <v>65</v>
      </c>
      <c r="G3145">
        <v>52.404720310000002</v>
      </c>
      <c r="H3145">
        <v>126.6911011</v>
      </c>
      <c r="M3145" t="s">
        <v>51</v>
      </c>
      <c r="N3145">
        <v>-17</v>
      </c>
      <c r="O3145">
        <v>-29</v>
      </c>
      <c r="P3145">
        <f t="shared" si="294"/>
        <v>12</v>
      </c>
      <c r="Q3145" t="s">
        <v>43</v>
      </c>
      <c r="R3145">
        <v>2</v>
      </c>
      <c r="S3145">
        <f t="shared" si="295"/>
        <v>12</v>
      </c>
      <c r="T3145">
        <f t="shared" si="296"/>
        <v>0</v>
      </c>
      <c r="U3145" t="s">
        <v>38</v>
      </c>
      <c r="V3145" t="s">
        <v>39</v>
      </c>
      <c r="Z3145" s="5">
        <v>1.62</v>
      </c>
      <c r="AA3145">
        <v>60</v>
      </c>
      <c r="AB3145" s="6">
        <v>1.2</v>
      </c>
      <c r="AC3145" s="8">
        <f t="shared" si="297"/>
        <v>933.11999999999989</v>
      </c>
      <c r="AE3145" s="8">
        <f t="shared" si="298"/>
        <v>933.11999999999989</v>
      </c>
      <c r="AG3145" t="str">
        <f t="shared" si="299"/>
        <v/>
      </c>
    </row>
    <row r="3146" spans="1:38" x14ac:dyDescent="0.35">
      <c r="A3146">
        <v>3145</v>
      </c>
      <c r="C3146">
        <v>9</v>
      </c>
      <c r="D3146">
        <v>607</v>
      </c>
      <c r="E3146" t="s">
        <v>64</v>
      </c>
      <c r="F3146" t="s">
        <v>65</v>
      </c>
      <c r="G3146">
        <v>52.404720310000002</v>
      </c>
      <c r="H3146">
        <v>126.6911011</v>
      </c>
      <c r="M3146" t="s">
        <v>75</v>
      </c>
      <c r="N3146">
        <v>-29</v>
      </c>
      <c r="O3146">
        <v>-35</v>
      </c>
      <c r="P3146">
        <f t="shared" si="294"/>
        <v>6</v>
      </c>
      <c r="Q3146" t="s">
        <v>43</v>
      </c>
      <c r="R3146">
        <v>2</v>
      </c>
      <c r="S3146">
        <f t="shared" si="295"/>
        <v>6</v>
      </c>
      <c r="T3146">
        <f t="shared" si="296"/>
        <v>0</v>
      </c>
      <c r="U3146" t="s">
        <v>38</v>
      </c>
      <c r="V3146" t="s">
        <v>39</v>
      </c>
      <c r="Z3146" s="5">
        <v>1.62</v>
      </c>
      <c r="AA3146">
        <v>90</v>
      </c>
      <c r="AB3146" s="6">
        <v>0.38</v>
      </c>
      <c r="AC3146" s="8">
        <f t="shared" si="297"/>
        <v>36.936</v>
      </c>
      <c r="AE3146" s="8">
        <f t="shared" si="298"/>
        <v>36.936</v>
      </c>
      <c r="AG3146" t="str">
        <f t="shared" si="299"/>
        <v/>
      </c>
    </row>
    <row r="3147" spans="1:38" x14ac:dyDescent="0.35">
      <c r="A3147">
        <v>3146</v>
      </c>
      <c r="B3147" s="1"/>
      <c r="C3147">
        <v>3</v>
      </c>
      <c r="D3147">
        <v>607</v>
      </c>
      <c r="E3147" s="1" t="s">
        <v>64</v>
      </c>
      <c r="F3147" t="s">
        <v>65</v>
      </c>
      <c r="G3147" s="1">
        <v>52.404720310000002</v>
      </c>
      <c r="H3147" s="1">
        <v>126.6911011</v>
      </c>
      <c r="I3147" s="1"/>
      <c r="J3147" s="1"/>
      <c r="K3147" s="1"/>
      <c r="L3147" s="1"/>
      <c r="M3147" s="1" t="s">
        <v>110</v>
      </c>
      <c r="N3147" s="1">
        <v>0</v>
      </c>
      <c r="O3147" s="1">
        <v>0</v>
      </c>
      <c r="P3147">
        <f t="shared" ref="P3147:P3210" si="300">ABS(N3147-O3147)</f>
        <v>0</v>
      </c>
      <c r="Q3147" s="1" t="s">
        <v>36</v>
      </c>
      <c r="R3147" s="1">
        <v>1</v>
      </c>
      <c r="S3147" s="1">
        <f t="shared" si="295"/>
        <v>0</v>
      </c>
      <c r="T3147" s="1">
        <f t="shared" si="296"/>
        <v>0</v>
      </c>
      <c r="W3147" s="1"/>
      <c r="X3147" s="1"/>
      <c r="Y3147" s="1"/>
      <c r="Z3147" s="5">
        <v>0.16</v>
      </c>
      <c r="AA3147" s="1">
        <v>0</v>
      </c>
      <c r="AB3147" s="6">
        <v>37.4</v>
      </c>
      <c r="AC3147" s="8">
        <f t="shared" si="297"/>
        <v>0</v>
      </c>
      <c r="AD3147" s="1"/>
      <c r="AE3147" s="10">
        <f t="shared" si="298"/>
        <v>0</v>
      </c>
      <c r="AF3147" s="1"/>
      <c r="AG3147" t="str">
        <f t="shared" si="299"/>
        <v/>
      </c>
      <c r="AI3147" s="1"/>
      <c r="AJ3147" s="1"/>
      <c r="AK3147" s="1"/>
      <c r="AL3147" s="1"/>
    </row>
    <row r="3148" spans="1:38" x14ac:dyDescent="0.35">
      <c r="A3148">
        <v>3147</v>
      </c>
      <c r="C3148">
        <v>1</v>
      </c>
      <c r="D3148">
        <v>608</v>
      </c>
      <c r="E3148" t="s">
        <v>316</v>
      </c>
      <c r="F3148" t="s">
        <v>111</v>
      </c>
      <c r="G3148">
        <v>52.405830379999998</v>
      </c>
      <c r="H3148">
        <v>126.6908035</v>
      </c>
      <c r="M3148" t="s">
        <v>53</v>
      </c>
      <c r="N3148">
        <v>1</v>
      </c>
      <c r="O3148">
        <v>0</v>
      </c>
      <c r="P3148">
        <f t="shared" si="300"/>
        <v>1</v>
      </c>
      <c r="Q3148" t="s">
        <v>36</v>
      </c>
      <c r="R3148">
        <v>1</v>
      </c>
      <c r="S3148">
        <f t="shared" si="295"/>
        <v>0</v>
      </c>
      <c r="T3148">
        <f t="shared" si="296"/>
        <v>1</v>
      </c>
      <c r="W3148">
        <f>SUM(S3148:S3150)</f>
        <v>6</v>
      </c>
      <c r="X3148">
        <f>SUM(T3148:T3150)</f>
        <v>1</v>
      </c>
      <c r="Y3148">
        <f>X3148+W3148</f>
        <v>7</v>
      </c>
      <c r="Z3148" s="5">
        <v>0</v>
      </c>
      <c r="AA3148">
        <v>0</v>
      </c>
      <c r="AB3148" s="6"/>
      <c r="AC3148" s="8">
        <f t="shared" si="297"/>
        <v>0</v>
      </c>
      <c r="AD3148" s="8">
        <f>SUM(AC3148:AC3150)</f>
        <v>60.720000000000006</v>
      </c>
      <c r="AE3148" s="8">
        <f t="shared" si="298"/>
        <v>0</v>
      </c>
      <c r="AF3148" s="8">
        <f>SUM(AE3148:AE3150)</f>
        <v>60.720000000000006</v>
      </c>
      <c r="AG3148">
        <f t="shared" si="299"/>
        <v>1</v>
      </c>
    </row>
    <row r="3149" spans="1:38" x14ac:dyDescent="0.35">
      <c r="A3149">
        <v>3148</v>
      </c>
      <c r="C3149">
        <v>7</v>
      </c>
      <c r="D3149">
        <v>608</v>
      </c>
      <c r="E3149" t="s">
        <v>316</v>
      </c>
      <c r="F3149" t="s">
        <v>111</v>
      </c>
      <c r="G3149">
        <v>52.405830379999998</v>
      </c>
      <c r="H3149">
        <v>126.6908035</v>
      </c>
      <c r="M3149" t="s">
        <v>339</v>
      </c>
      <c r="N3149">
        <v>0</v>
      </c>
      <c r="O3149">
        <v>-3</v>
      </c>
      <c r="P3149">
        <f t="shared" si="300"/>
        <v>3</v>
      </c>
      <c r="Q3149" t="s">
        <v>108</v>
      </c>
      <c r="R3149">
        <v>2</v>
      </c>
      <c r="S3149">
        <f t="shared" si="295"/>
        <v>3</v>
      </c>
      <c r="T3149">
        <f t="shared" si="296"/>
        <v>0</v>
      </c>
      <c r="U3149" t="s">
        <v>38</v>
      </c>
      <c r="V3149" t="s">
        <v>39</v>
      </c>
      <c r="Z3149" s="5">
        <v>1.1000000000000001</v>
      </c>
      <c r="AA3149">
        <v>90</v>
      </c>
      <c r="AB3149" s="6">
        <v>0.92</v>
      </c>
      <c r="AC3149" s="8">
        <f t="shared" si="297"/>
        <v>30.360000000000003</v>
      </c>
      <c r="AE3149" s="8">
        <f t="shared" si="298"/>
        <v>30.360000000000003</v>
      </c>
      <c r="AG3149" t="str">
        <f t="shared" si="299"/>
        <v/>
      </c>
    </row>
    <row r="3150" spans="1:38" x14ac:dyDescent="0.35">
      <c r="A3150">
        <v>3149</v>
      </c>
      <c r="B3150" s="1"/>
      <c r="C3150">
        <v>7</v>
      </c>
      <c r="D3150">
        <v>608</v>
      </c>
      <c r="E3150" s="1" t="s">
        <v>316</v>
      </c>
      <c r="F3150" t="s">
        <v>111</v>
      </c>
      <c r="G3150" s="1">
        <v>52.405830379999998</v>
      </c>
      <c r="H3150" s="1">
        <v>126.6908035</v>
      </c>
      <c r="I3150" s="1"/>
      <c r="J3150" s="1"/>
      <c r="K3150" s="1"/>
      <c r="L3150" s="1"/>
      <c r="M3150" s="1" t="s">
        <v>233</v>
      </c>
      <c r="N3150" s="1">
        <v>0</v>
      </c>
      <c r="O3150" s="1">
        <v>-3</v>
      </c>
      <c r="P3150">
        <f t="shared" si="300"/>
        <v>3</v>
      </c>
      <c r="Q3150" s="1" t="s">
        <v>67</v>
      </c>
      <c r="R3150" s="1">
        <v>2</v>
      </c>
      <c r="S3150" s="1">
        <f t="shared" si="295"/>
        <v>3</v>
      </c>
      <c r="T3150" s="1">
        <f t="shared" si="296"/>
        <v>0</v>
      </c>
      <c r="U3150" t="s">
        <v>38</v>
      </c>
      <c r="V3150" t="s">
        <v>44</v>
      </c>
      <c r="W3150" s="1"/>
      <c r="X3150" s="1"/>
      <c r="Y3150" s="1"/>
      <c r="Z3150" s="5">
        <v>1.1000000000000001</v>
      </c>
      <c r="AA3150" s="1">
        <v>90</v>
      </c>
      <c r="AB3150" s="6">
        <v>0.92</v>
      </c>
      <c r="AC3150" s="8">
        <f t="shared" si="297"/>
        <v>30.360000000000003</v>
      </c>
      <c r="AD3150" s="1"/>
      <c r="AE3150" s="10">
        <f t="shared" si="298"/>
        <v>30.360000000000003</v>
      </c>
      <c r="AF3150" s="1"/>
      <c r="AG3150" t="str">
        <f t="shared" si="299"/>
        <v/>
      </c>
      <c r="AH3150" s="17"/>
      <c r="AI3150" s="1"/>
      <c r="AJ3150" s="1"/>
      <c r="AK3150" s="1"/>
      <c r="AL3150" s="1"/>
    </row>
    <row r="3151" spans="1:38" x14ac:dyDescent="0.35">
      <c r="A3151">
        <v>3150</v>
      </c>
      <c r="C3151">
        <v>4</v>
      </c>
      <c r="D3151">
        <v>609</v>
      </c>
      <c r="E3151" t="s">
        <v>96</v>
      </c>
      <c r="F3151" t="s">
        <v>89</v>
      </c>
      <c r="G3151">
        <v>52.40499878</v>
      </c>
      <c r="H3151">
        <v>126.6919022</v>
      </c>
      <c r="M3151" t="s">
        <v>162</v>
      </c>
      <c r="N3151">
        <v>2</v>
      </c>
      <c r="O3151">
        <v>0</v>
      </c>
      <c r="P3151">
        <f t="shared" si="300"/>
        <v>2</v>
      </c>
      <c r="Q3151" t="s">
        <v>36</v>
      </c>
      <c r="R3151">
        <v>1</v>
      </c>
      <c r="S3151">
        <f t="shared" si="295"/>
        <v>0</v>
      </c>
      <c r="T3151">
        <f t="shared" si="296"/>
        <v>2</v>
      </c>
      <c r="W3151">
        <f>SUM(S3151:S3155)</f>
        <v>40</v>
      </c>
      <c r="X3151">
        <f>SUM(T3151:T3155)</f>
        <v>2</v>
      </c>
      <c r="Y3151">
        <f>X3151+W3151</f>
        <v>42</v>
      </c>
      <c r="Z3151" s="5">
        <v>0.12</v>
      </c>
      <c r="AA3151">
        <v>0</v>
      </c>
      <c r="AB3151" s="6">
        <v>42.07</v>
      </c>
      <c r="AC3151" s="8">
        <f t="shared" si="297"/>
        <v>1009.68</v>
      </c>
      <c r="AD3151" s="8">
        <f>SUM(AC3151:AC3155)</f>
        <v>6048.594000000001</v>
      </c>
      <c r="AE3151" s="8">
        <f t="shared" si="298"/>
        <v>1009.68</v>
      </c>
      <c r="AF3151" s="8">
        <f>SUM(AE3151:AE3155)</f>
        <v>6048.594000000001</v>
      </c>
      <c r="AG3151">
        <f t="shared" si="299"/>
        <v>1</v>
      </c>
    </row>
    <row r="3152" spans="1:38" x14ac:dyDescent="0.35">
      <c r="A3152">
        <v>3151</v>
      </c>
      <c r="C3152">
        <v>10</v>
      </c>
      <c r="D3152">
        <v>609</v>
      </c>
      <c r="E3152" t="s">
        <v>96</v>
      </c>
      <c r="F3152" t="s">
        <v>89</v>
      </c>
      <c r="G3152">
        <v>52.40499878</v>
      </c>
      <c r="H3152">
        <v>126.6919022</v>
      </c>
      <c r="M3152" t="s">
        <v>57</v>
      </c>
      <c r="N3152">
        <v>0</v>
      </c>
      <c r="O3152">
        <v>-13</v>
      </c>
      <c r="P3152">
        <f t="shared" si="300"/>
        <v>13</v>
      </c>
      <c r="Q3152" t="s">
        <v>69</v>
      </c>
      <c r="R3152">
        <v>2</v>
      </c>
      <c r="S3152">
        <f t="shared" si="295"/>
        <v>13</v>
      </c>
      <c r="T3152">
        <f t="shared" si="296"/>
        <v>0</v>
      </c>
      <c r="U3152" t="s">
        <v>38</v>
      </c>
      <c r="V3152" t="s">
        <v>44</v>
      </c>
      <c r="Z3152" s="5">
        <v>1.01</v>
      </c>
      <c r="AA3152" s="11">
        <v>40</v>
      </c>
      <c r="AB3152" s="6">
        <v>3.85</v>
      </c>
      <c r="AC3152" s="8">
        <f t="shared" si="297"/>
        <v>3033.0300000000007</v>
      </c>
      <c r="AE3152" s="8">
        <f t="shared" si="298"/>
        <v>3033.0300000000007</v>
      </c>
      <c r="AG3152" t="str">
        <f t="shared" si="299"/>
        <v/>
      </c>
    </row>
    <row r="3153" spans="1:38" x14ac:dyDescent="0.35">
      <c r="A3153">
        <v>3152</v>
      </c>
      <c r="C3153">
        <v>10</v>
      </c>
      <c r="D3153">
        <v>609</v>
      </c>
      <c r="E3153" t="s">
        <v>96</v>
      </c>
      <c r="F3153" t="s">
        <v>89</v>
      </c>
      <c r="G3153">
        <v>52.40499878</v>
      </c>
      <c r="H3153">
        <v>126.6919022</v>
      </c>
      <c r="M3153" t="s">
        <v>51</v>
      </c>
      <c r="N3153">
        <v>-13</v>
      </c>
      <c r="O3153">
        <v>-25</v>
      </c>
      <c r="P3153">
        <f t="shared" si="300"/>
        <v>12</v>
      </c>
      <c r="Q3153" t="s">
        <v>108</v>
      </c>
      <c r="R3153">
        <v>2</v>
      </c>
      <c r="S3153">
        <f t="shared" si="295"/>
        <v>12</v>
      </c>
      <c r="T3153">
        <f t="shared" si="296"/>
        <v>0</v>
      </c>
      <c r="U3153" t="s">
        <v>38</v>
      </c>
      <c r="V3153" t="s">
        <v>44</v>
      </c>
      <c r="Z3153" s="5">
        <v>1.44</v>
      </c>
      <c r="AA3153" s="11">
        <v>40</v>
      </c>
      <c r="AB3153" s="6">
        <v>1.38</v>
      </c>
      <c r="AC3153" s="8">
        <f t="shared" si="297"/>
        <v>1430.7839999999997</v>
      </c>
      <c r="AE3153" s="8">
        <f t="shared" si="298"/>
        <v>1430.7839999999997</v>
      </c>
      <c r="AG3153" t="str">
        <f t="shared" si="299"/>
        <v/>
      </c>
    </row>
    <row r="3154" spans="1:38" x14ac:dyDescent="0.35">
      <c r="A3154">
        <v>3153</v>
      </c>
      <c r="C3154">
        <v>10</v>
      </c>
      <c r="D3154">
        <v>609</v>
      </c>
      <c r="E3154" t="s">
        <v>96</v>
      </c>
      <c r="F3154" t="s">
        <v>89</v>
      </c>
      <c r="G3154">
        <v>52.40499878</v>
      </c>
      <c r="H3154">
        <v>126.6919022</v>
      </c>
      <c r="M3154" t="s">
        <v>132</v>
      </c>
      <c r="N3154">
        <v>-25</v>
      </c>
      <c r="O3154">
        <v>-40</v>
      </c>
      <c r="P3154">
        <f t="shared" si="300"/>
        <v>15</v>
      </c>
      <c r="Q3154" t="s">
        <v>50</v>
      </c>
      <c r="R3154">
        <v>2</v>
      </c>
      <c r="S3154">
        <f t="shared" si="295"/>
        <v>15</v>
      </c>
      <c r="T3154">
        <f t="shared" si="296"/>
        <v>0</v>
      </c>
      <c r="U3154" t="s">
        <v>38</v>
      </c>
      <c r="V3154" t="s">
        <v>44</v>
      </c>
      <c r="Z3154" s="5">
        <v>1.42</v>
      </c>
      <c r="AA3154" s="11">
        <v>40</v>
      </c>
      <c r="AB3154" s="6">
        <v>0.45</v>
      </c>
      <c r="AC3154" s="8">
        <f t="shared" si="297"/>
        <v>575.09999999999991</v>
      </c>
      <c r="AE3154" s="8">
        <f t="shared" si="298"/>
        <v>575.09999999999991</v>
      </c>
      <c r="AG3154" t="str">
        <f t="shared" si="299"/>
        <v/>
      </c>
    </row>
    <row r="3155" spans="1:38" x14ac:dyDescent="0.35">
      <c r="A3155">
        <v>3154</v>
      </c>
      <c r="B3155" s="1"/>
      <c r="C3155">
        <v>4</v>
      </c>
      <c r="D3155">
        <v>609</v>
      </c>
      <c r="E3155" s="1" t="s">
        <v>96</v>
      </c>
      <c r="F3155" t="s">
        <v>89</v>
      </c>
      <c r="G3155" s="1">
        <v>52.40499878</v>
      </c>
      <c r="H3155" s="1">
        <v>126.6919022</v>
      </c>
      <c r="I3155" s="1"/>
      <c r="J3155" s="1"/>
      <c r="K3155" s="1"/>
      <c r="L3155" s="1"/>
      <c r="M3155" s="1" t="s">
        <v>53</v>
      </c>
      <c r="N3155" s="1">
        <v>0</v>
      </c>
      <c r="O3155" s="1">
        <v>0</v>
      </c>
      <c r="P3155">
        <f t="shared" si="300"/>
        <v>0</v>
      </c>
      <c r="Q3155" s="1" t="s">
        <v>36</v>
      </c>
      <c r="R3155" s="1">
        <v>1</v>
      </c>
      <c r="S3155" s="1">
        <f t="shared" si="295"/>
        <v>0</v>
      </c>
      <c r="T3155" s="1">
        <f t="shared" si="296"/>
        <v>0</v>
      </c>
      <c r="W3155" s="1"/>
      <c r="X3155" s="1"/>
      <c r="Y3155" s="1"/>
      <c r="Z3155" s="5">
        <v>0</v>
      </c>
      <c r="AA3155" s="11">
        <v>35</v>
      </c>
      <c r="AB3155" s="6"/>
      <c r="AC3155" s="8">
        <f t="shared" si="297"/>
        <v>0</v>
      </c>
      <c r="AD3155" s="1"/>
      <c r="AE3155" s="10">
        <f t="shared" si="298"/>
        <v>0</v>
      </c>
      <c r="AF3155" s="1"/>
      <c r="AG3155" t="str">
        <f t="shared" si="299"/>
        <v/>
      </c>
      <c r="AI3155" s="1"/>
      <c r="AJ3155" s="1"/>
      <c r="AK3155" s="1"/>
      <c r="AL3155" s="1"/>
    </row>
    <row r="3156" spans="1:38" x14ac:dyDescent="0.35">
      <c r="A3156">
        <v>3155</v>
      </c>
      <c r="C3156">
        <v>2</v>
      </c>
      <c r="D3156">
        <v>610</v>
      </c>
      <c r="E3156" t="s">
        <v>46</v>
      </c>
      <c r="F3156" t="s">
        <v>34</v>
      </c>
      <c r="G3156">
        <v>52.406669620000002</v>
      </c>
      <c r="H3156">
        <v>126.694397</v>
      </c>
      <c r="M3156" t="s">
        <v>281</v>
      </c>
      <c r="N3156">
        <v>1</v>
      </c>
      <c r="O3156">
        <v>0</v>
      </c>
      <c r="P3156">
        <f t="shared" si="300"/>
        <v>1</v>
      </c>
      <c r="Q3156" t="s">
        <v>36</v>
      </c>
      <c r="R3156">
        <v>1</v>
      </c>
      <c r="S3156">
        <f t="shared" si="295"/>
        <v>0</v>
      </c>
      <c r="T3156">
        <f t="shared" si="296"/>
        <v>1</v>
      </c>
      <c r="W3156">
        <f>SUM(S3156:S3163)</f>
        <v>30</v>
      </c>
      <c r="X3156">
        <f>SUM(T3156:T3163)</f>
        <v>1</v>
      </c>
      <c r="Y3156">
        <f>X3156+W3156</f>
        <v>31</v>
      </c>
      <c r="Z3156" s="5">
        <v>0.11</v>
      </c>
      <c r="AA3156">
        <v>0</v>
      </c>
      <c r="AB3156" s="6">
        <v>38.51</v>
      </c>
      <c r="AC3156" s="8">
        <f t="shared" si="297"/>
        <v>423.60999999999996</v>
      </c>
      <c r="AD3156" s="8">
        <f>SUM(AC3156:AC3163)</f>
        <v>14136.555</v>
      </c>
      <c r="AE3156" s="8">
        <f t="shared" si="298"/>
        <v>423.60999999999996</v>
      </c>
      <c r="AF3156" s="8">
        <f>SUM(AE3156:AE3163)</f>
        <v>14136.555</v>
      </c>
      <c r="AG3156">
        <f t="shared" si="299"/>
        <v>1</v>
      </c>
      <c r="AH3156" s="17"/>
    </row>
    <row r="3157" spans="1:38" x14ac:dyDescent="0.35">
      <c r="A3157">
        <v>3156</v>
      </c>
      <c r="C3157">
        <v>8</v>
      </c>
      <c r="D3157">
        <v>610</v>
      </c>
      <c r="E3157" t="s">
        <v>46</v>
      </c>
      <c r="F3157" t="s">
        <v>34</v>
      </c>
      <c r="G3157">
        <v>52.406669620000002</v>
      </c>
      <c r="H3157">
        <v>126.694397</v>
      </c>
      <c r="M3157" t="s">
        <v>147</v>
      </c>
      <c r="N3157">
        <v>-12</v>
      </c>
      <c r="O3157">
        <v>-8</v>
      </c>
      <c r="P3157">
        <f t="shared" si="300"/>
        <v>4</v>
      </c>
      <c r="Q3157" t="s">
        <v>69</v>
      </c>
      <c r="R3157">
        <v>2</v>
      </c>
      <c r="S3157">
        <f t="shared" si="295"/>
        <v>4</v>
      </c>
      <c r="T3157">
        <f t="shared" si="296"/>
        <v>0</v>
      </c>
      <c r="U3157" t="s">
        <v>56</v>
      </c>
      <c r="V3157" t="s">
        <v>39</v>
      </c>
      <c r="Z3157" s="5">
        <v>0.86</v>
      </c>
      <c r="AA3157">
        <v>5</v>
      </c>
      <c r="AB3157" s="6">
        <v>3.92</v>
      </c>
      <c r="AC3157" s="8">
        <f t="shared" si="297"/>
        <v>1281.056</v>
      </c>
      <c r="AE3157" s="8">
        <f t="shared" si="298"/>
        <v>1281.056</v>
      </c>
      <c r="AG3157" t="str">
        <f t="shared" si="299"/>
        <v/>
      </c>
      <c r="AH3157" s="17"/>
    </row>
    <row r="3158" spans="1:38" x14ac:dyDescent="0.35">
      <c r="A3158">
        <v>3157</v>
      </c>
      <c r="C3158">
        <v>8</v>
      </c>
      <c r="D3158">
        <v>610</v>
      </c>
      <c r="E3158" t="s">
        <v>46</v>
      </c>
      <c r="F3158" t="s">
        <v>34</v>
      </c>
      <c r="G3158">
        <v>52.406669620000002</v>
      </c>
      <c r="H3158">
        <v>126.694397</v>
      </c>
      <c r="M3158" t="s">
        <v>109</v>
      </c>
      <c r="N3158">
        <v>0</v>
      </c>
      <c r="O3158">
        <v>-8</v>
      </c>
      <c r="P3158">
        <f t="shared" si="300"/>
        <v>8</v>
      </c>
      <c r="Q3158" t="s">
        <v>69</v>
      </c>
      <c r="R3158">
        <v>2</v>
      </c>
      <c r="S3158">
        <f t="shared" si="295"/>
        <v>8</v>
      </c>
      <c r="T3158">
        <f t="shared" si="296"/>
        <v>0</v>
      </c>
      <c r="U3158" t="s">
        <v>56</v>
      </c>
      <c r="V3158" t="s">
        <v>39</v>
      </c>
      <c r="Z3158" s="5">
        <v>0.93</v>
      </c>
      <c r="AA3158">
        <v>5</v>
      </c>
      <c r="AB3158" s="6">
        <v>10.95</v>
      </c>
      <c r="AC3158" s="8">
        <f t="shared" si="297"/>
        <v>7739.46</v>
      </c>
      <c r="AE3158" s="8">
        <f t="shared" si="298"/>
        <v>7739.46</v>
      </c>
      <c r="AG3158" t="str">
        <f t="shared" si="299"/>
        <v/>
      </c>
      <c r="AH3158" s="17"/>
    </row>
    <row r="3159" spans="1:38" x14ac:dyDescent="0.35">
      <c r="A3159">
        <v>3158</v>
      </c>
      <c r="C3159">
        <v>8</v>
      </c>
      <c r="D3159">
        <v>610</v>
      </c>
      <c r="E3159" t="s">
        <v>46</v>
      </c>
      <c r="F3159" t="s">
        <v>34</v>
      </c>
      <c r="G3159">
        <v>52.406669620000002</v>
      </c>
      <c r="H3159">
        <v>126.694397</v>
      </c>
      <c r="M3159" t="s">
        <v>60</v>
      </c>
      <c r="N3159">
        <v>-12</v>
      </c>
      <c r="O3159">
        <v>-25</v>
      </c>
      <c r="P3159">
        <f t="shared" si="300"/>
        <v>13</v>
      </c>
      <c r="Q3159" t="s">
        <v>69</v>
      </c>
      <c r="R3159">
        <v>2</v>
      </c>
      <c r="S3159">
        <f t="shared" si="295"/>
        <v>13</v>
      </c>
      <c r="T3159">
        <f t="shared" si="296"/>
        <v>0</v>
      </c>
      <c r="U3159" t="s">
        <v>56</v>
      </c>
      <c r="V3159" t="s">
        <v>39</v>
      </c>
      <c r="Z3159" s="5">
        <v>0.86</v>
      </c>
      <c r="AA3159">
        <v>10</v>
      </c>
      <c r="AB3159" s="6">
        <v>3.92</v>
      </c>
      <c r="AC3159" s="8">
        <f t="shared" si="297"/>
        <v>3944.3039999999996</v>
      </c>
      <c r="AE3159" s="8">
        <f t="shared" si="298"/>
        <v>3944.3039999999996</v>
      </c>
      <c r="AG3159" t="str">
        <f t="shared" si="299"/>
        <v/>
      </c>
    </row>
    <row r="3160" spans="1:38" x14ac:dyDescent="0.35">
      <c r="A3160">
        <v>3159</v>
      </c>
      <c r="C3160">
        <v>8</v>
      </c>
      <c r="D3160">
        <v>610</v>
      </c>
      <c r="E3160" t="s">
        <v>46</v>
      </c>
      <c r="F3160" t="s">
        <v>34</v>
      </c>
      <c r="G3160">
        <v>52.406669620000002</v>
      </c>
      <c r="H3160">
        <v>126.694397</v>
      </c>
      <c r="M3160" t="s">
        <v>75</v>
      </c>
      <c r="N3160">
        <v>-25</v>
      </c>
      <c r="O3160">
        <v>-30</v>
      </c>
      <c r="P3160">
        <f t="shared" si="300"/>
        <v>5</v>
      </c>
      <c r="Q3160" t="s">
        <v>67</v>
      </c>
      <c r="R3160">
        <v>2</v>
      </c>
      <c r="S3160">
        <f t="shared" si="295"/>
        <v>5</v>
      </c>
      <c r="T3160">
        <f t="shared" si="296"/>
        <v>0</v>
      </c>
      <c r="U3160" t="s">
        <v>56</v>
      </c>
      <c r="V3160" t="s">
        <v>39</v>
      </c>
      <c r="Z3160" s="5">
        <v>1.71</v>
      </c>
      <c r="AA3160">
        <v>30</v>
      </c>
      <c r="AB3160" s="6">
        <v>1.25</v>
      </c>
      <c r="AC3160" s="8">
        <f t="shared" si="297"/>
        <v>748.12500000000011</v>
      </c>
      <c r="AE3160" s="8">
        <f t="shared" si="298"/>
        <v>748.12500000000011</v>
      </c>
      <c r="AG3160" t="str">
        <f t="shared" si="299"/>
        <v/>
      </c>
    </row>
    <row r="3161" spans="1:38" x14ac:dyDescent="0.35">
      <c r="A3161">
        <v>3160</v>
      </c>
      <c r="C3161">
        <v>8</v>
      </c>
      <c r="D3161">
        <v>610</v>
      </c>
      <c r="E3161" t="s">
        <v>46</v>
      </c>
      <c r="F3161" t="s">
        <v>34</v>
      </c>
      <c r="G3161">
        <v>52.406669620000002</v>
      </c>
      <c r="H3161">
        <v>126.694397</v>
      </c>
      <c r="M3161" t="s">
        <v>59</v>
      </c>
      <c r="N3161">
        <v>-30</v>
      </c>
      <c r="O3161">
        <v>-30</v>
      </c>
      <c r="P3161">
        <f t="shared" si="300"/>
        <v>0</v>
      </c>
      <c r="R3161">
        <v>2</v>
      </c>
      <c r="S3161">
        <f t="shared" si="295"/>
        <v>0</v>
      </c>
      <c r="T3161">
        <f t="shared" si="296"/>
        <v>0</v>
      </c>
      <c r="U3161" t="s">
        <v>313</v>
      </c>
      <c r="V3161" t="s">
        <v>73</v>
      </c>
      <c r="Z3161" s="5">
        <v>0</v>
      </c>
      <c r="AA3161">
        <v>0</v>
      </c>
      <c r="AB3161" s="6"/>
      <c r="AC3161" s="8">
        <f t="shared" si="297"/>
        <v>0</v>
      </c>
      <c r="AE3161" s="8">
        <f t="shared" si="298"/>
        <v>0</v>
      </c>
      <c r="AG3161" t="str">
        <f t="shared" si="299"/>
        <v/>
      </c>
    </row>
    <row r="3162" spans="1:38" x14ac:dyDescent="0.35">
      <c r="A3162">
        <v>3161</v>
      </c>
      <c r="C3162">
        <v>2</v>
      </c>
      <c r="D3162">
        <v>610</v>
      </c>
      <c r="E3162" t="s">
        <v>46</v>
      </c>
      <c r="F3162" t="s">
        <v>34</v>
      </c>
      <c r="G3162">
        <v>52.406669620000002</v>
      </c>
      <c r="H3162">
        <v>126.694397</v>
      </c>
      <c r="M3162" t="s">
        <v>40</v>
      </c>
      <c r="N3162">
        <v>0</v>
      </c>
      <c r="O3162">
        <v>0</v>
      </c>
      <c r="P3162">
        <f t="shared" si="300"/>
        <v>0</v>
      </c>
      <c r="Q3162" t="s">
        <v>36</v>
      </c>
      <c r="R3162">
        <v>1</v>
      </c>
      <c r="S3162">
        <f t="shared" si="295"/>
        <v>0</v>
      </c>
      <c r="T3162">
        <f t="shared" si="296"/>
        <v>0</v>
      </c>
      <c r="Z3162" s="5">
        <v>0.11</v>
      </c>
      <c r="AA3162">
        <v>0</v>
      </c>
      <c r="AB3162" s="6">
        <v>45.06</v>
      </c>
      <c r="AC3162" s="8">
        <f t="shared" si="297"/>
        <v>0</v>
      </c>
      <c r="AE3162" s="8">
        <f t="shared" si="298"/>
        <v>0</v>
      </c>
      <c r="AG3162" t="str">
        <f t="shared" si="299"/>
        <v/>
      </c>
    </row>
    <row r="3163" spans="1:38" x14ac:dyDescent="0.35">
      <c r="A3163">
        <v>3162</v>
      </c>
      <c r="B3163" s="1"/>
      <c r="C3163">
        <v>2</v>
      </c>
      <c r="D3163">
        <v>610</v>
      </c>
      <c r="E3163" s="1" t="s">
        <v>46</v>
      </c>
      <c r="F3163" t="s">
        <v>34</v>
      </c>
      <c r="G3163" s="1">
        <v>52.406669620000002</v>
      </c>
      <c r="H3163" s="1">
        <v>126.694397</v>
      </c>
      <c r="I3163" s="1"/>
      <c r="J3163" s="1"/>
      <c r="K3163" s="1"/>
      <c r="L3163" s="1"/>
      <c r="M3163" s="1" t="s">
        <v>54</v>
      </c>
      <c r="N3163" s="1">
        <v>0</v>
      </c>
      <c r="O3163" s="1">
        <v>0</v>
      </c>
      <c r="P3163">
        <f t="shared" si="300"/>
        <v>0</v>
      </c>
      <c r="Q3163" s="1" t="s">
        <v>36</v>
      </c>
      <c r="R3163" s="1">
        <v>1</v>
      </c>
      <c r="S3163" s="1">
        <f t="shared" si="295"/>
        <v>0</v>
      </c>
      <c r="T3163" s="1">
        <f t="shared" si="296"/>
        <v>0</v>
      </c>
      <c r="W3163" s="1"/>
      <c r="X3163" s="1"/>
      <c r="Y3163" s="1"/>
      <c r="Z3163" s="5">
        <v>0.11</v>
      </c>
      <c r="AA3163" s="1">
        <v>0</v>
      </c>
      <c r="AB3163" s="6">
        <v>45.06</v>
      </c>
      <c r="AC3163" s="8">
        <f t="shared" si="297"/>
        <v>0</v>
      </c>
      <c r="AD3163" s="1"/>
      <c r="AE3163" s="10">
        <f t="shared" si="298"/>
        <v>0</v>
      </c>
      <c r="AF3163" s="1"/>
      <c r="AG3163" t="str">
        <f t="shared" si="299"/>
        <v/>
      </c>
      <c r="AI3163" s="1"/>
      <c r="AJ3163" s="1"/>
      <c r="AK3163" s="1"/>
      <c r="AL3163" s="1"/>
    </row>
    <row r="3164" spans="1:38" x14ac:dyDescent="0.35">
      <c r="A3164">
        <v>3163</v>
      </c>
      <c r="C3164">
        <v>146</v>
      </c>
      <c r="D3164">
        <v>611</v>
      </c>
      <c r="E3164" t="s">
        <v>46</v>
      </c>
      <c r="F3164" t="s">
        <v>34</v>
      </c>
      <c r="G3164">
        <v>52.358890529999996</v>
      </c>
      <c r="H3164">
        <v>126.7434006</v>
      </c>
      <c r="M3164" t="s">
        <v>55</v>
      </c>
      <c r="N3164">
        <v>20</v>
      </c>
      <c r="O3164">
        <v>16</v>
      </c>
      <c r="P3164">
        <f t="shared" si="300"/>
        <v>4</v>
      </c>
      <c r="Q3164" t="s">
        <v>36</v>
      </c>
      <c r="R3164">
        <v>1</v>
      </c>
      <c r="S3164">
        <f t="shared" si="295"/>
        <v>0</v>
      </c>
      <c r="T3164">
        <f t="shared" si="296"/>
        <v>4</v>
      </c>
      <c r="W3164">
        <f>SUM(S3164:S3167)</f>
        <v>76</v>
      </c>
      <c r="X3164">
        <f>SUM(T3164:T3167)</f>
        <v>20</v>
      </c>
      <c r="Y3164">
        <f>X3164+W3164</f>
        <v>96</v>
      </c>
      <c r="Z3164" s="5">
        <v>0.11</v>
      </c>
      <c r="AA3164">
        <v>0</v>
      </c>
      <c r="AB3164" s="6">
        <v>45.06</v>
      </c>
      <c r="AC3164" s="8">
        <f t="shared" si="297"/>
        <v>1982.6399999999999</v>
      </c>
      <c r="AD3164" s="8">
        <f>SUM(AC3164:AC3167)</f>
        <v>33164.441600000006</v>
      </c>
      <c r="AE3164" s="8">
        <f t="shared" si="298"/>
        <v>1982.6399999999999</v>
      </c>
      <c r="AF3164" s="8">
        <f>SUM(AE3164:AE3167)</f>
        <v>33164.441600000006</v>
      </c>
      <c r="AG3164">
        <f t="shared" si="299"/>
        <v>1</v>
      </c>
    </row>
    <row r="3165" spans="1:38" x14ac:dyDescent="0.35">
      <c r="A3165">
        <v>3164</v>
      </c>
      <c r="C3165">
        <v>146</v>
      </c>
      <c r="D3165">
        <v>611</v>
      </c>
      <c r="E3165" t="s">
        <v>46</v>
      </c>
      <c r="F3165" t="s">
        <v>34</v>
      </c>
      <c r="G3165">
        <v>52.358890529999996</v>
      </c>
      <c r="H3165">
        <v>126.7434006</v>
      </c>
      <c r="M3165" t="s">
        <v>66</v>
      </c>
      <c r="N3165">
        <v>16</v>
      </c>
      <c r="O3165">
        <v>8</v>
      </c>
      <c r="P3165">
        <f t="shared" si="300"/>
        <v>8</v>
      </c>
      <c r="Q3165" t="s">
        <v>36</v>
      </c>
      <c r="R3165">
        <v>1</v>
      </c>
      <c r="S3165">
        <f t="shared" si="295"/>
        <v>0</v>
      </c>
      <c r="T3165">
        <f t="shared" si="296"/>
        <v>8</v>
      </c>
      <c r="Z3165" s="5">
        <v>0.11</v>
      </c>
      <c r="AA3165">
        <v>0</v>
      </c>
      <c r="AB3165" s="6">
        <v>45.06</v>
      </c>
      <c r="AC3165" s="8">
        <f t="shared" si="297"/>
        <v>3965.2799999999997</v>
      </c>
      <c r="AE3165" s="8">
        <f t="shared" si="298"/>
        <v>3965.2799999999997</v>
      </c>
      <c r="AG3165" t="str">
        <f t="shared" si="299"/>
        <v/>
      </c>
    </row>
    <row r="3166" spans="1:38" x14ac:dyDescent="0.35">
      <c r="A3166">
        <v>3165</v>
      </c>
      <c r="C3166">
        <v>146</v>
      </c>
      <c r="D3166">
        <v>611</v>
      </c>
      <c r="E3166" t="s">
        <v>46</v>
      </c>
      <c r="F3166" t="s">
        <v>34</v>
      </c>
      <c r="G3166">
        <v>52.358890529999996</v>
      </c>
      <c r="H3166">
        <v>126.7434006</v>
      </c>
      <c r="M3166" t="s">
        <v>102</v>
      </c>
      <c r="N3166">
        <v>8</v>
      </c>
      <c r="O3166">
        <v>0</v>
      </c>
      <c r="P3166">
        <f t="shared" si="300"/>
        <v>8</v>
      </c>
      <c r="Q3166" t="s">
        <v>36</v>
      </c>
      <c r="R3166">
        <v>1</v>
      </c>
      <c r="S3166">
        <f t="shared" si="295"/>
        <v>0</v>
      </c>
      <c r="T3166">
        <f t="shared" si="296"/>
        <v>8</v>
      </c>
      <c r="Z3166" s="5">
        <v>0.11</v>
      </c>
      <c r="AA3166">
        <v>0</v>
      </c>
      <c r="AB3166" s="6">
        <v>38.51</v>
      </c>
      <c r="AC3166" s="8">
        <f t="shared" si="297"/>
        <v>3388.8799999999997</v>
      </c>
      <c r="AE3166" s="8">
        <f t="shared" si="298"/>
        <v>3388.8799999999997</v>
      </c>
      <c r="AG3166" t="str">
        <f t="shared" si="299"/>
        <v/>
      </c>
    </row>
    <row r="3167" spans="1:38" x14ac:dyDescent="0.35">
      <c r="A3167">
        <v>3166</v>
      </c>
      <c r="B3167" s="1"/>
      <c r="C3167">
        <v>159</v>
      </c>
      <c r="D3167">
        <v>611</v>
      </c>
      <c r="E3167" s="1" t="s">
        <v>46</v>
      </c>
      <c r="F3167" t="s">
        <v>34</v>
      </c>
      <c r="G3167" s="1">
        <v>52.358890529999996</v>
      </c>
      <c r="H3167" s="1">
        <v>126.7434006</v>
      </c>
      <c r="I3167" s="1"/>
      <c r="J3167" s="1"/>
      <c r="K3167" s="1"/>
      <c r="L3167" s="1"/>
      <c r="M3167" s="1" t="s">
        <v>60</v>
      </c>
      <c r="N3167" s="1">
        <v>0</v>
      </c>
      <c r="O3167" s="1">
        <v>-76</v>
      </c>
      <c r="P3167">
        <f t="shared" si="300"/>
        <v>76</v>
      </c>
      <c r="Q3167" s="1" t="s">
        <v>50</v>
      </c>
      <c r="R3167" s="1">
        <v>2</v>
      </c>
      <c r="S3167" s="1">
        <f t="shared" si="295"/>
        <v>76</v>
      </c>
      <c r="T3167" s="1">
        <f t="shared" si="296"/>
        <v>0</v>
      </c>
      <c r="U3167" t="s">
        <v>313</v>
      </c>
      <c r="V3167" t="s">
        <v>73</v>
      </c>
      <c r="W3167" s="1"/>
      <c r="X3167" s="1"/>
      <c r="Y3167" s="1"/>
      <c r="Z3167" s="5">
        <v>0.86</v>
      </c>
      <c r="AA3167" s="1">
        <v>7</v>
      </c>
      <c r="AB3167" s="6">
        <v>3.92</v>
      </c>
      <c r="AC3167" s="8">
        <f t="shared" si="297"/>
        <v>23827.641600000003</v>
      </c>
      <c r="AD3167" s="1"/>
      <c r="AE3167" s="10">
        <f t="shared" si="298"/>
        <v>23827.641600000003</v>
      </c>
      <c r="AF3167" s="1"/>
      <c r="AG3167" t="str">
        <f t="shared" si="299"/>
        <v/>
      </c>
      <c r="AI3167" s="1"/>
      <c r="AJ3167" s="1"/>
      <c r="AK3167" s="1"/>
      <c r="AL3167" s="1"/>
    </row>
    <row r="3168" spans="1:38" x14ac:dyDescent="0.35">
      <c r="A3168">
        <v>3167</v>
      </c>
      <c r="C3168">
        <v>764</v>
      </c>
      <c r="D3168">
        <v>612</v>
      </c>
      <c r="E3168" t="s">
        <v>74</v>
      </c>
      <c r="F3168" t="s">
        <v>65</v>
      </c>
      <c r="G3168">
        <v>52.510215760000001</v>
      </c>
      <c r="H3168">
        <v>126.6104965</v>
      </c>
      <c r="M3168" t="s">
        <v>54</v>
      </c>
      <c r="N3168">
        <v>5</v>
      </c>
      <c r="O3168">
        <v>4</v>
      </c>
      <c r="P3168">
        <f t="shared" si="300"/>
        <v>1</v>
      </c>
      <c r="Q3168" t="s">
        <v>36</v>
      </c>
      <c r="R3168">
        <v>1</v>
      </c>
      <c r="S3168">
        <f t="shared" si="295"/>
        <v>0</v>
      </c>
      <c r="T3168">
        <f t="shared" si="296"/>
        <v>1</v>
      </c>
      <c r="W3168">
        <f>SUM(S3168:S3173)</f>
        <v>41</v>
      </c>
      <c r="X3168">
        <f>SUM(T3168:T3173)</f>
        <v>5</v>
      </c>
      <c r="Y3168">
        <f>X3168+W3168</f>
        <v>46</v>
      </c>
      <c r="Z3168" s="5">
        <v>0.16</v>
      </c>
      <c r="AA3168">
        <v>0</v>
      </c>
      <c r="AB3168" s="6">
        <v>37.4</v>
      </c>
      <c r="AC3168" s="8">
        <f t="shared" si="297"/>
        <v>598.4</v>
      </c>
      <c r="AD3168" s="8">
        <f>SUM(AC3168:AC3173)</f>
        <v>8476.5679999999993</v>
      </c>
      <c r="AE3168" s="8">
        <f t="shared" si="298"/>
        <v>598.4</v>
      </c>
      <c r="AF3168" s="8">
        <f>SUM(AE3168:AE3173)</f>
        <v>8476.5679999999993</v>
      </c>
      <c r="AG3168">
        <f t="shared" si="299"/>
        <v>1</v>
      </c>
    </row>
    <row r="3169" spans="1:38" x14ac:dyDescent="0.35">
      <c r="A3169">
        <v>3168</v>
      </c>
      <c r="C3169">
        <v>764</v>
      </c>
      <c r="D3169">
        <v>612</v>
      </c>
      <c r="E3169" t="s">
        <v>74</v>
      </c>
      <c r="F3169" t="s">
        <v>65</v>
      </c>
      <c r="G3169">
        <v>52.510215760000001</v>
      </c>
      <c r="H3169">
        <v>126.6104965</v>
      </c>
      <c r="M3169" t="s">
        <v>40</v>
      </c>
      <c r="N3169">
        <v>4</v>
      </c>
      <c r="O3169">
        <v>2</v>
      </c>
      <c r="P3169">
        <f t="shared" si="300"/>
        <v>2</v>
      </c>
      <c r="Q3169" t="s">
        <v>36</v>
      </c>
      <c r="R3169">
        <v>1</v>
      </c>
      <c r="S3169">
        <f t="shared" si="295"/>
        <v>0</v>
      </c>
      <c r="T3169">
        <f t="shared" si="296"/>
        <v>2</v>
      </c>
      <c r="Z3169" s="5">
        <v>0.16</v>
      </c>
      <c r="AA3169">
        <v>0</v>
      </c>
      <c r="AB3169" s="6">
        <v>37.4</v>
      </c>
      <c r="AC3169" s="8">
        <f t="shared" si="297"/>
        <v>1196.8</v>
      </c>
      <c r="AE3169" s="8">
        <f t="shared" si="298"/>
        <v>1196.8</v>
      </c>
      <c r="AG3169" t="str">
        <f t="shared" si="299"/>
        <v/>
      </c>
    </row>
    <row r="3170" spans="1:38" x14ac:dyDescent="0.35">
      <c r="A3170">
        <v>3169</v>
      </c>
      <c r="C3170">
        <v>764</v>
      </c>
      <c r="D3170">
        <v>612</v>
      </c>
      <c r="E3170" t="s">
        <v>74</v>
      </c>
      <c r="F3170" t="s">
        <v>65</v>
      </c>
      <c r="G3170">
        <v>52.510215760000001</v>
      </c>
      <c r="H3170">
        <v>126.6104965</v>
      </c>
      <c r="M3170" t="s">
        <v>80</v>
      </c>
      <c r="N3170">
        <v>2</v>
      </c>
      <c r="O3170">
        <v>0</v>
      </c>
      <c r="P3170">
        <f t="shared" si="300"/>
        <v>2</v>
      </c>
      <c r="Q3170" t="s">
        <v>36</v>
      </c>
      <c r="R3170">
        <v>1</v>
      </c>
      <c r="S3170">
        <f t="shared" si="295"/>
        <v>0</v>
      </c>
      <c r="T3170">
        <f t="shared" si="296"/>
        <v>2</v>
      </c>
      <c r="Z3170" s="5">
        <v>0.16</v>
      </c>
      <c r="AA3170">
        <v>0</v>
      </c>
      <c r="AB3170" s="6">
        <v>30.85</v>
      </c>
      <c r="AC3170" s="8">
        <f t="shared" si="297"/>
        <v>987.2</v>
      </c>
      <c r="AE3170" s="8">
        <f t="shared" si="298"/>
        <v>987.2</v>
      </c>
      <c r="AG3170" t="str">
        <f t="shared" si="299"/>
        <v/>
      </c>
    </row>
    <row r="3171" spans="1:38" x14ac:dyDescent="0.35">
      <c r="A3171">
        <v>3170</v>
      </c>
      <c r="C3171">
        <v>823</v>
      </c>
      <c r="D3171">
        <v>612</v>
      </c>
      <c r="E3171" t="s">
        <v>74</v>
      </c>
      <c r="F3171" t="s">
        <v>65</v>
      </c>
      <c r="G3171">
        <v>52.510215760000001</v>
      </c>
      <c r="H3171">
        <v>126.6104965</v>
      </c>
      <c r="M3171" t="s">
        <v>57</v>
      </c>
      <c r="N3171">
        <v>0</v>
      </c>
      <c r="O3171">
        <v>-4</v>
      </c>
      <c r="P3171">
        <f t="shared" si="300"/>
        <v>4</v>
      </c>
      <c r="Q3171" t="s">
        <v>54</v>
      </c>
      <c r="R3171">
        <v>2</v>
      </c>
      <c r="S3171">
        <f t="shared" si="295"/>
        <v>4</v>
      </c>
      <c r="T3171">
        <f t="shared" si="296"/>
        <v>0</v>
      </c>
      <c r="U3171" t="s">
        <v>313</v>
      </c>
      <c r="V3171" t="s">
        <v>73</v>
      </c>
      <c r="Z3171" s="5">
        <v>1.07</v>
      </c>
      <c r="AA3171">
        <v>15</v>
      </c>
      <c r="AB3171" s="6">
        <v>3.36</v>
      </c>
      <c r="AC3171" s="8">
        <f t="shared" si="297"/>
        <v>1222.3680000000002</v>
      </c>
      <c r="AE3171" s="8">
        <f t="shared" si="298"/>
        <v>1222.3680000000002</v>
      </c>
      <c r="AG3171" t="str">
        <f t="shared" si="299"/>
        <v/>
      </c>
    </row>
    <row r="3172" spans="1:38" x14ac:dyDescent="0.35">
      <c r="A3172">
        <v>3171</v>
      </c>
      <c r="C3172">
        <v>823</v>
      </c>
      <c r="D3172">
        <v>612</v>
      </c>
      <c r="E3172" t="s">
        <v>74</v>
      </c>
      <c r="F3172" t="s">
        <v>65</v>
      </c>
      <c r="G3172">
        <v>52.510215760000001</v>
      </c>
      <c r="H3172">
        <v>126.6104965</v>
      </c>
      <c r="M3172" t="s">
        <v>82</v>
      </c>
      <c r="N3172">
        <v>-4</v>
      </c>
      <c r="O3172">
        <v>-22</v>
      </c>
      <c r="P3172">
        <f t="shared" si="300"/>
        <v>18</v>
      </c>
      <c r="Q3172" t="s">
        <v>54</v>
      </c>
      <c r="R3172">
        <v>2</v>
      </c>
      <c r="S3172">
        <f t="shared" si="295"/>
        <v>18</v>
      </c>
      <c r="T3172">
        <f t="shared" si="296"/>
        <v>0</v>
      </c>
      <c r="U3172" t="s">
        <v>313</v>
      </c>
      <c r="V3172" t="s">
        <v>73</v>
      </c>
      <c r="Z3172" s="5">
        <v>1.45</v>
      </c>
      <c r="AA3172">
        <v>10</v>
      </c>
      <c r="AB3172" s="6">
        <v>1.2</v>
      </c>
      <c r="AC3172" s="8">
        <f t="shared" si="297"/>
        <v>2818.7999999999997</v>
      </c>
      <c r="AE3172" s="8">
        <f t="shared" si="298"/>
        <v>2818.7999999999997</v>
      </c>
      <c r="AG3172" t="str">
        <f t="shared" si="299"/>
        <v/>
      </c>
    </row>
    <row r="3173" spans="1:38" x14ac:dyDescent="0.35">
      <c r="A3173">
        <v>3172</v>
      </c>
      <c r="B3173" s="1"/>
      <c r="C3173">
        <v>823</v>
      </c>
      <c r="D3173">
        <v>612</v>
      </c>
      <c r="E3173" s="1" t="s">
        <v>74</v>
      </c>
      <c r="F3173" t="s">
        <v>65</v>
      </c>
      <c r="G3173" s="1">
        <v>52.510215760000001</v>
      </c>
      <c r="H3173" s="1">
        <v>126.6104965</v>
      </c>
      <c r="I3173" s="1"/>
      <c r="J3173" s="1"/>
      <c r="K3173" s="1"/>
      <c r="L3173" s="1"/>
      <c r="M3173" s="1" t="s">
        <v>83</v>
      </c>
      <c r="N3173" s="1">
        <v>-22</v>
      </c>
      <c r="O3173" s="1">
        <v>-41</v>
      </c>
      <c r="P3173">
        <f t="shared" si="300"/>
        <v>19</v>
      </c>
      <c r="Q3173" s="1" t="s">
        <v>43</v>
      </c>
      <c r="R3173" s="1">
        <v>2</v>
      </c>
      <c r="S3173" s="1">
        <f t="shared" si="295"/>
        <v>19</v>
      </c>
      <c r="T3173" s="1">
        <f t="shared" si="296"/>
        <v>0</v>
      </c>
      <c r="U3173" t="s">
        <v>313</v>
      </c>
      <c r="V3173" t="s">
        <v>73</v>
      </c>
      <c r="W3173" s="1"/>
      <c r="X3173" s="1"/>
      <c r="Y3173" s="1"/>
      <c r="Z3173" s="5">
        <v>1.45</v>
      </c>
      <c r="AA3173" s="1">
        <v>50</v>
      </c>
      <c r="AB3173" s="6">
        <v>1.2</v>
      </c>
      <c r="AC3173" s="8">
        <f t="shared" si="297"/>
        <v>1653</v>
      </c>
      <c r="AD3173" s="1"/>
      <c r="AE3173" s="10">
        <f t="shared" si="298"/>
        <v>1653</v>
      </c>
      <c r="AF3173" s="1"/>
      <c r="AG3173" t="str">
        <f t="shared" si="299"/>
        <v/>
      </c>
      <c r="AI3173" s="1"/>
      <c r="AJ3173" s="1"/>
      <c r="AK3173" s="1"/>
      <c r="AL3173" s="1"/>
    </row>
    <row r="3174" spans="1:38" x14ac:dyDescent="0.35">
      <c r="A3174" s="17">
        <v>3173</v>
      </c>
      <c r="B3174" s="17"/>
      <c r="C3174">
        <v>122</v>
      </c>
      <c r="D3174" s="17">
        <v>613</v>
      </c>
      <c r="E3174" s="17" t="s">
        <v>46</v>
      </c>
      <c r="F3174" s="17" t="s">
        <v>34</v>
      </c>
      <c r="G3174" s="17">
        <v>52.282329560000001</v>
      </c>
      <c r="H3174" s="17">
        <v>126.87069700000001</v>
      </c>
      <c r="I3174" s="17"/>
      <c r="J3174" s="17"/>
      <c r="K3174" s="17"/>
      <c r="L3174" s="17"/>
      <c r="M3174" s="17" t="s">
        <v>54</v>
      </c>
      <c r="N3174" s="17">
        <v>21</v>
      </c>
      <c r="O3174" s="17">
        <v>19</v>
      </c>
      <c r="P3174" s="17">
        <f t="shared" si="300"/>
        <v>2</v>
      </c>
      <c r="Q3174" s="17" t="s">
        <v>36</v>
      </c>
      <c r="R3174" s="17">
        <v>1</v>
      </c>
      <c r="S3174" s="17">
        <f t="shared" si="295"/>
        <v>0</v>
      </c>
      <c r="T3174" s="17">
        <f t="shared" si="296"/>
        <v>2</v>
      </c>
      <c r="W3174" s="17">
        <f>SUM(S3174:S3180)</f>
        <v>49</v>
      </c>
      <c r="X3174" s="17">
        <f>SUM(T3174:T3180)</f>
        <v>21</v>
      </c>
      <c r="Y3174" s="17">
        <f>X3174+W3174</f>
        <v>70</v>
      </c>
      <c r="Z3174" s="5">
        <v>0.11</v>
      </c>
      <c r="AA3174" s="17">
        <v>0</v>
      </c>
      <c r="AB3174" s="6">
        <v>45.06</v>
      </c>
      <c r="AC3174" s="25">
        <f t="shared" si="297"/>
        <v>991.31999999999994</v>
      </c>
      <c r="AD3174" s="25">
        <f>SUM(AC3174:AC3180)</f>
        <v>23866.998</v>
      </c>
      <c r="AE3174" s="25">
        <f t="shared" si="298"/>
        <v>991.31999999999994</v>
      </c>
      <c r="AF3174" s="25">
        <f>SUM(AE3174:AE3180)</f>
        <v>23866.998</v>
      </c>
      <c r="AG3174" s="17">
        <f t="shared" si="299"/>
        <v>1</v>
      </c>
      <c r="AI3174" s="17"/>
      <c r="AJ3174" s="17"/>
      <c r="AK3174" s="17"/>
      <c r="AL3174" s="17"/>
    </row>
    <row r="3175" spans="1:38" x14ac:dyDescent="0.35">
      <c r="A3175" s="17">
        <v>3174</v>
      </c>
      <c r="B3175" s="17"/>
      <c r="C3175">
        <v>122</v>
      </c>
      <c r="D3175" s="17">
        <v>613</v>
      </c>
      <c r="E3175" s="17" t="s">
        <v>46</v>
      </c>
      <c r="F3175" s="17" t="s">
        <v>34</v>
      </c>
      <c r="G3175" s="17">
        <v>52.282329560000001</v>
      </c>
      <c r="H3175" s="17">
        <v>126.87069700000001</v>
      </c>
      <c r="I3175" s="17"/>
      <c r="J3175" s="17"/>
      <c r="K3175" s="17"/>
      <c r="L3175" s="17"/>
      <c r="M3175" s="17" t="s">
        <v>47</v>
      </c>
      <c r="N3175" s="17">
        <v>19</v>
      </c>
      <c r="O3175" s="17">
        <v>15</v>
      </c>
      <c r="P3175" s="17">
        <f t="shared" si="300"/>
        <v>4</v>
      </c>
      <c r="Q3175" s="17" t="s">
        <v>36</v>
      </c>
      <c r="R3175" s="17">
        <v>1</v>
      </c>
      <c r="S3175" s="17">
        <f t="shared" si="295"/>
        <v>0</v>
      </c>
      <c r="T3175" s="17">
        <f t="shared" si="296"/>
        <v>4</v>
      </c>
      <c r="W3175" s="17"/>
      <c r="X3175" s="17"/>
      <c r="Y3175" s="17"/>
      <c r="Z3175" s="5">
        <v>0.11</v>
      </c>
      <c r="AA3175" s="17">
        <v>0</v>
      </c>
      <c r="AB3175" s="6">
        <v>45.06</v>
      </c>
      <c r="AC3175" s="25">
        <f t="shared" si="297"/>
        <v>1982.6399999999999</v>
      </c>
      <c r="AD3175" s="17"/>
      <c r="AE3175" s="25">
        <f t="shared" si="298"/>
        <v>1982.6399999999999</v>
      </c>
      <c r="AF3175" s="17"/>
      <c r="AG3175" s="17" t="str">
        <f t="shared" si="299"/>
        <v/>
      </c>
      <c r="AI3175" s="17"/>
      <c r="AJ3175" s="17"/>
      <c r="AK3175" s="17"/>
      <c r="AL3175" s="17"/>
    </row>
    <row r="3176" spans="1:38" x14ac:dyDescent="0.35">
      <c r="A3176" s="17">
        <v>3175</v>
      </c>
      <c r="B3176" s="17"/>
      <c r="C3176">
        <v>122</v>
      </c>
      <c r="D3176" s="17">
        <v>613</v>
      </c>
      <c r="E3176" s="17" t="s">
        <v>46</v>
      </c>
      <c r="F3176" s="17" t="s">
        <v>34</v>
      </c>
      <c r="G3176" s="17">
        <v>52.282329560000001</v>
      </c>
      <c r="H3176" s="17">
        <v>126.87069700000001</v>
      </c>
      <c r="I3176" s="17"/>
      <c r="J3176" s="17"/>
      <c r="K3176" s="17"/>
      <c r="L3176" s="17"/>
      <c r="M3176" s="17" t="s">
        <v>102</v>
      </c>
      <c r="N3176" s="17">
        <v>15</v>
      </c>
      <c r="O3176" s="17">
        <v>6</v>
      </c>
      <c r="P3176" s="17">
        <f t="shared" si="300"/>
        <v>9</v>
      </c>
      <c r="Q3176" s="17" t="s">
        <v>36</v>
      </c>
      <c r="R3176" s="17">
        <v>1</v>
      </c>
      <c r="S3176" s="17">
        <f t="shared" si="295"/>
        <v>0</v>
      </c>
      <c r="T3176" s="17">
        <f t="shared" si="296"/>
        <v>9</v>
      </c>
      <c r="W3176" s="17"/>
      <c r="X3176" s="17"/>
      <c r="Y3176" s="17"/>
      <c r="Z3176" s="5">
        <v>0.11</v>
      </c>
      <c r="AA3176" s="17">
        <v>0</v>
      </c>
      <c r="AB3176" s="6">
        <v>38.51</v>
      </c>
      <c r="AC3176" s="25">
        <f t="shared" si="297"/>
        <v>3812.49</v>
      </c>
      <c r="AD3176" s="17"/>
      <c r="AE3176" s="25">
        <f t="shared" si="298"/>
        <v>3812.49</v>
      </c>
      <c r="AF3176" s="17"/>
      <c r="AG3176" s="17" t="str">
        <f t="shared" si="299"/>
        <v/>
      </c>
      <c r="AI3176" s="17"/>
      <c r="AJ3176" s="17"/>
      <c r="AK3176" s="17"/>
      <c r="AL3176" s="17"/>
    </row>
    <row r="3177" spans="1:38" x14ac:dyDescent="0.35">
      <c r="A3177" s="17">
        <v>3176</v>
      </c>
      <c r="B3177" s="17"/>
      <c r="C3177">
        <v>122</v>
      </c>
      <c r="D3177" s="17">
        <v>613</v>
      </c>
      <c r="E3177" s="17" t="s">
        <v>46</v>
      </c>
      <c r="F3177" s="17" t="s">
        <v>34</v>
      </c>
      <c r="G3177" s="17">
        <v>52.282329560000001</v>
      </c>
      <c r="H3177" s="17">
        <v>126.87069700000001</v>
      </c>
      <c r="I3177" s="17"/>
      <c r="J3177" s="17"/>
      <c r="K3177" s="17"/>
      <c r="L3177" s="17"/>
      <c r="M3177" s="17" t="s">
        <v>41</v>
      </c>
      <c r="N3177" s="17">
        <v>6</v>
      </c>
      <c r="O3177" s="17">
        <v>0</v>
      </c>
      <c r="P3177" s="17">
        <f t="shared" si="300"/>
        <v>6</v>
      </c>
      <c r="Q3177" s="17" t="s">
        <v>36</v>
      </c>
      <c r="R3177" s="17">
        <v>1</v>
      </c>
      <c r="S3177" s="17">
        <f t="shared" si="295"/>
        <v>0</v>
      </c>
      <c r="T3177" s="17">
        <f t="shared" si="296"/>
        <v>6</v>
      </c>
      <c r="W3177" s="17"/>
      <c r="X3177" s="17"/>
      <c r="Y3177" s="17"/>
      <c r="Z3177" s="5">
        <v>0.11</v>
      </c>
      <c r="AA3177" s="17">
        <v>0</v>
      </c>
      <c r="AB3177" s="6">
        <v>38.51</v>
      </c>
      <c r="AC3177" s="25">
        <f t="shared" si="297"/>
        <v>2541.66</v>
      </c>
      <c r="AD3177" s="17"/>
      <c r="AE3177" s="25">
        <f t="shared" si="298"/>
        <v>2541.66</v>
      </c>
      <c r="AF3177" s="17"/>
      <c r="AG3177" s="17" t="str">
        <f t="shared" si="299"/>
        <v/>
      </c>
      <c r="AI3177" s="17"/>
      <c r="AJ3177" s="17"/>
      <c r="AK3177" s="17"/>
      <c r="AL3177" s="17"/>
    </row>
    <row r="3178" spans="1:38" x14ac:dyDescent="0.35">
      <c r="A3178" s="17">
        <v>3177</v>
      </c>
      <c r="B3178" s="17"/>
      <c r="C3178">
        <v>135</v>
      </c>
      <c r="D3178" s="17">
        <v>613</v>
      </c>
      <c r="E3178" s="17" t="s">
        <v>46</v>
      </c>
      <c r="F3178" s="17" t="s">
        <v>34</v>
      </c>
      <c r="G3178" s="17">
        <v>52.282329560000001</v>
      </c>
      <c r="H3178" s="17">
        <v>126.87069700000001</v>
      </c>
      <c r="I3178" s="17"/>
      <c r="J3178" s="17"/>
      <c r="K3178" s="17"/>
      <c r="L3178" s="17"/>
      <c r="M3178" s="17" t="s">
        <v>304</v>
      </c>
      <c r="N3178" s="17">
        <v>0</v>
      </c>
      <c r="O3178" s="17">
        <v>-16</v>
      </c>
      <c r="P3178" s="17">
        <f t="shared" si="300"/>
        <v>16</v>
      </c>
      <c r="Q3178" s="17" t="s">
        <v>43</v>
      </c>
      <c r="R3178" s="17">
        <v>2</v>
      </c>
      <c r="S3178" s="17">
        <f t="shared" si="295"/>
        <v>16</v>
      </c>
      <c r="T3178" s="17">
        <f t="shared" si="296"/>
        <v>0</v>
      </c>
      <c r="U3178" t="s">
        <v>313</v>
      </c>
      <c r="V3178" t="s">
        <v>39</v>
      </c>
      <c r="W3178" s="17"/>
      <c r="X3178" s="17"/>
      <c r="Y3178" s="17"/>
      <c r="Z3178" s="5">
        <v>1.17</v>
      </c>
      <c r="AA3178" s="17">
        <v>20</v>
      </c>
      <c r="AB3178" s="6">
        <v>3.92</v>
      </c>
      <c r="AC3178" s="25">
        <f t="shared" si="297"/>
        <v>5870.5919999999996</v>
      </c>
      <c r="AD3178" s="17"/>
      <c r="AE3178" s="25">
        <f t="shared" si="298"/>
        <v>5870.5919999999996</v>
      </c>
      <c r="AF3178" s="17"/>
      <c r="AG3178" s="17" t="str">
        <f t="shared" si="299"/>
        <v/>
      </c>
      <c r="AI3178" s="17"/>
      <c r="AJ3178" s="17"/>
      <c r="AK3178" s="17"/>
      <c r="AL3178" s="17"/>
    </row>
    <row r="3179" spans="1:38" x14ac:dyDescent="0.35">
      <c r="A3179" s="17">
        <v>3178</v>
      </c>
      <c r="B3179" s="17"/>
      <c r="C3179">
        <v>135</v>
      </c>
      <c r="D3179" s="17">
        <v>613</v>
      </c>
      <c r="E3179" s="17" t="s">
        <v>46</v>
      </c>
      <c r="F3179" s="17" t="s">
        <v>34</v>
      </c>
      <c r="G3179" s="17">
        <v>52.282329560000001</v>
      </c>
      <c r="H3179" s="17">
        <v>126.87069700000001</v>
      </c>
      <c r="I3179" s="17"/>
      <c r="J3179" s="17"/>
      <c r="K3179" s="17"/>
      <c r="L3179" s="17"/>
      <c r="M3179" s="17" t="s">
        <v>305</v>
      </c>
      <c r="N3179" s="17">
        <v>-16</v>
      </c>
      <c r="O3179" s="17">
        <v>-31</v>
      </c>
      <c r="P3179" s="17">
        <f t="shared" si="300"/>
        <v>15</v>
      </c>
      <c r="Q3179" s="17" t="s">
        <v>69</v>
      </c>
      <c r="R3179" s="17">
        <v>2</v>
      </c>
      <c r="S3179" s="17">
        <f t="shared" si="295"/>
        <v>15</v>
      </c>
      <c r="T3179" s="17">
        <f t="shared" si="296"/>
        <v>0</v>
      </c>
      <c r="U3179" t="s">
        <v>313</v>
      </c>
      <c r="V3179" t="s">
        <v>39</v>
      </c>
      <c r="W3179" s="17"/>
      <c r="X3179" s="17"/>
      <c r="Y3179" s="17"/>
      <c r="Z3179" s="5">
        <v>1.17</v>
      </c>
      <c r="AA3179" s="17">
        <v>10</v>
      </c>
      <c r="AB3179" s="6">
        <v>3.92</v>
      </c>
      <c r="AC3179" s="25">
        <f t="shared" si="297"/>
        <v>6191.6399999999994</v>
      </c>
      <c r="AD3179" s="17"/>
      <c r="AE3179" s="25">
        <f t="shared" si="298"/>
        <v>6191.6399999999994</v>
      </c>
      <c r="AF3179" s="17"/>
      <c r="AG3179" s="17" t="str">
        <f t="shared" si="299"/>
        <v/>
      </c>
      <c r="AI3179" s="17"/>
      <c r="AJ3179" s="17"/>
      <c r="AK3179" s="17"/>
      <c r="AL3179" s="17"/>
    </row>
    <row r="3180" spans="1:38" x14ac:dyDescent="0.35">
      <c r="A3180" s="17">
        <v>3179</v>
      </c>
      <c r="B3180" s="26"/>
      <c r="C3180">
        <v>135</v>
      </c>
      <c r="D3180" s="17">
        <v>613</v>
      </c>
      <c r="E3180" s="26" t="s">
        <v>46</v>
      </c>
      <c r="F3180" s="17" t="s">
        <v>34</v>
      </c>
      <c r="G3180" s="26">
        <v>52.282329560000001</v>
      </c>
      <c r="H3180" s="26">
        <v>126.87069700000001</v>
      </c>
      <c r="I3180" s="26"/>
      <c r="J3180" s="26"/>
      <c r="K3180" s="26"/>
      <c r="L3180" s="26"/>
      <c r="M3180" s="26" t="s">
        <v>340</v>
      </c>
      <c r="N3180" s="26">
        <v>-31</v>
      </c>
      <c r="O3180" s="26">
        <v>-49</v>
      </c>
      <c r="P3180" s="17">
        <f t="shared" si="300"/>
        <v>18</v>
      </c>
      <c r="Q3180" s="26" t="s">
        <v>43</v>
      </c>
      <c r="R3180" s="26">
        <v>2</v>
      </c>
      <c r="S3180" s="26">
        <f t="shared" si="295"/>
        <v>18</v>
      </c>
      <c r="T3180" s="26">
        <f t="shared" si="296"/>
        <v>0</v>
      </c>
      <c r="U3180" t="s">
        <v>313</v>
      </c>
      <c r="V3180" t="s">
        <v>39</v>
      </c>
      <c r="W3180" s="26"/>
      <c r="X3180" s="26"/>
      <c r="Y3180" s="26"/>
      <c r="Z3180" s="5">
        <v>1.17</v>
      </c>
      <c r="AA3180" s="26">
        <v>70</v>
      </c>
      <c r="AB3180" s="6">
        <v>3.92</v>
      </c>
      <c r="AC3180" s="25">
        <f t="shared" si="297"/>
        <v>2476.6559999999999</v>
      </c>
      <c r="AD3180" s="26"/>
      <c r="AE3180" s="27">
        <f t="shared" si="298"/>
        <v>2476.6559999999999</v>
      </c>
      <c r="AF3180" s="26"/>
      <c r="AG3180" s="17" t="str">
        <f t="shared" si="299"/>
        <v/>
      </c>
      <c r="AH3180" s="17"/>
      <c r="AI3180" s="26"/>
      <c r="AJ3180" s="26"/>
      <c r="AK3180" s="26"/>
      <c r="AL3180" s="26"/>
    </row>
    <row r="3181" spans="1:38" x14ac:dyDescent="0.35">
      <c r="A3181">
        <v>3180</v>
      </c>
      <c r="C3181">
        <v>121</v>
      </c>
      <c r="D3181">
        <v>614</v>
      </c>
      <c r="E3181" t="s">
        <v>269</v>
      </c>
      <c r="F3181" t="s">
        <v>161</v>
      </c>
      <c r="G3181">
        <v>52.282051090000003</v>
      </c>
      <c r="H3181">
        <v>126.8774033</v>
      </c>
      <c r="M3181" t="s">
        <v>37</v>
      </c>
      <c r="N3181">
        <v>38</v>
      </c>
      <c r="O3181">
        <v>36</v>
      </c>
      <c r="P3181">
        <f t="shared" si="300"/>
        <v>2</v>
      </c>
      <c r="Q3181" t="s">
        <v>36</v>
      </c>
      <c r="R3181">
        <v>1</v>
      </c>
      <c r="S3181">
        <f t="shared" si="295"/>
        <v>0</v>
      </c>
      <c r="T3181">
        <f t="shared" si="296"/>
        <v>2</v>
      </c>
      <c r="W3181">
        <f>SUM(S3181:S3187)</f>
        <v>4</v>
      </c>
      <c r="X3181">
        <f>SUM(T3181:T3187)</f>
        <v>38</v>
      </c>
      <c r="Y3181">
        <f>X3181+W3181</f>
        <v>42</v>
      </c>
      <c r="Z3181" s="5">
        <v>0.08</v>
      </c>
      <c r="AA3181">
        <v>0</v>
      </c>
      <c r="AB3181" s="6">
        <v>51.68</v>
      </c>
      <c r="AC3181" s="8">
        <f t="shared" si="297"/>
        <v>826.88000000000011</v>
      </c>
      <c r="AD3181" s="8">
        <f>SUM(AC3181:AC3187)</f>
        <v>26646.524000000005</v>
      </c>
      <c r="AE3181" s="8">
        <f t="shared" si="298"/>
        <v>826.88000000000011</v>
      </c>
      <c r="AF3181" s="8">
        <f>SUM(AE3181:AE3187)</f>
        <v>26646.524000000005</v>
      </c>
      <c r="AG3181">
        <f t="shared" si="299"/>
        <v>1</v>
      </c>
      <c r="AH3181" s="17"/>
    </row>
    <row r="3182" spans="1:38" x14ac:dyDescent="0.35">
      <c r="A3182">
        <v>3181</v>
      </c>
      <c r="C3182">
        <v>121</v>
      </c>
      <c r="D3182">
        <v>614</v>
      </c>
      <c r="E3182" t="s">
        <v>269</v>
      </c>
      <c r="F3182" t="s">
        <v>161</v>
      </c>
      <c r="G3182">
        <v>52.282051090000003</v>
      </c>
      <c r="H3182">
        <v>126.8774033</v>
      </c>
      <c r="M3182" t="s">
        <v>47</v>
      </c>
      <c r="N3182">
        <v>36</v>
      </c>
      <c r="O3182">
        <v>31</v>
      </c>
      <c r="P3182">
        <f t="shared" si="300"/>
        <v>5</v>
      </c>
      <c r="Q3182" t="s">
        <v>36</v>
      </c>
      <c r="R3182">
        <v>1</v>
      </c>
      <c r="S3182">
        <f t="shared" si="295"/>
        <v>0</v>
      </c>
      <c r="T3182">
        <f t="shared" si="296"/>
        <v>5</v>
      </c>
      <c r="Z3182" s="5">
        <v>0.12</v>
      </c>
      <c r="AA3182">
        <v>0</v>
      </c>
      <c r="AB3182" s="6">
        <v>51.68</v>
      </c>
      <c r="AC3182" s="8">
        <f t="shared" si="297"/>
        <v>3100.8</v>
      </c>
      <c r="AE3182" s="8">
        <f t="shared" si="298"/>
        <v>3100.8</v>
      </c>
      <c r="AG3182" t="str">
        <f t="shared" si="299"/>
        <v/>
      </c>
      <c r="AH3182" s="17"/>
    </row>
    <row r="3183" spans="1:38" x14ac:dyDescent="0.35">
      <c r="A3183">
        <v>3182</v>
      </c>
      <c r="C3183">
        <v>121</v>
      </c>
      <c r="D3183">
        <v>614</v>
      </c>
      <c r="E3183" t="s">
        <v>269</v>
      </c>
      <c r="F3183" t="s">
        <v>161</v>
      </c>
      <c r="G3183">
        <v>52.282051090000003</v>
      </c>
      <c r="H3183">
        <v>126.8774033</v>
      </c>
      <c r="M3183" t="s">
        <v>102</v>
      </c>
      <c r="N3183">
        <v>31</v>
      </c>
      <c r="O3183">
        <v>20</v>
      </c>
      <c r="P3183">
        <f t="shared" si="300"/>
        <v>11</v>
      </c>
      <c r="Q3183" t="s">
        <v>36</v>
      </c>
      <c r="R3183">
        <v>1</v>
      </c>
      <c r="S3183">
        <f t="shared" si="295"/>
        <v>0</v>
      </c>
      <c r="T3183">
        <f t="shared" si="296"/>
        <v>11</v>
      </c>
      <c r="Z3183" s="5">
        <v>0.15</v>
      </c>
      <c r="AA3183">
        <v>0</v>
      </c>
      <c r="AB3183" s="6">
        <v>45.12</v>
      </c>
      <c r="AC3183" s="8">
        <f t="shared" si="297"/>
        <v>7444.8000000000011</v>
      </c>
      <c r="AE3183" s="8">
        <f t="shared" si="298"/>
        <v>7444.8000000000011</v>
      </c>
      <c r="AG3183" t="str">
        <f t="shared" si="299"/>
        <v/>
      </c>
      <c r="AH3183" s="17"/>
    </row>
    <row r="3184" spans="1:38" x14ac:dyDescent="0.35">
      <c r="A3184">
        <v>3183</v>
      </c>
      <c r="C3184">
        <v>121</v>
      </c>
      <c r="D3184">
        <v>614</v>
      </c>
      <c r="E3184" t="s">
        <v>269</v>
      </c>
      <c r="F3184" t="s">
        <v>161</v>
      </c>
      <c r="G3184">
        <v>52.282051090000003</v>
      </c>
      <c r="H3184">
        <v>126.8774033</v>
      </c>
      <c r="M3184" t="s">
        <v>341</v>
      </c>
      <c r="N3184">
        <v>20</v>
      </c>
      <c r="O3184">
        <v>11</v>
      </c>
      <c r="P3184">
        <f t="shared" si="300"/>
        <v>9</v>
      </c>
      <c r="Q3184" t="s">
        <v>36</v>
      </c>
      <c r="R3184">
        <v>1</v>
      </c>
      <c r="S3184">
        <f t="shared" si="295"/>
        <v>0</v>
      </c>
      <c r="T3184">
        <f t="shared" si="296"/>
        <v>9</v>
      </c>
      <c r="Z3184" s="5">
        <v>0.15</v>
      </c>
      <c r="AA3184">
        <v>0</v>
      </c>
      <c r="AB3184" s="6">
        <v>45.12</v>
      </c>
      <c r="AC3184" s="8">
        <f t="shared" si="297"/>
        <v>6091.2</v>
      </c>
      <c r="AE3184" s="8">
        <f t="shared" si="298"/>
        <v>6091.2</v>
      </c>
      <c r="AG3184" t="str">
        <f t="shared" si="299"/>
        <v/>
      </c>
    </row>
    <row r="3185" spans="1:38" x14ac:dyDescent="0.35">
      <c r="A3185">
        <v>3184</v>
      </c>
      <c r="C3185">
        <v>121</v>
      </c>
      <c r="D3185">
        <v>614</v>
      </c>
      <c r="E3185" t="s">
        <v>269</v>
      </c>
      <c r="F3185" t="s">
        <v>161</v>
      </c>
      <c r="G3185">
        <v>52.282051090000003</v>
      </c>
      <c r="H3185">
        <v>126.8774033</v>
      </c>
      <c r="M3185" t="s">
        <v>342</v>
      </c>
      <c r="N3185">
        <v>11</v>
      </c>
      <c r="O3185">
        <v>0</v>
      </c>
      <c r="P3185">
        <f t="shared" si="300"/>
        <v>11</v>
      </c>
      <c r="Q3185" t="s">
        <v>36</v>
      </c>
      <c r="R3185">
        <v>1</v>
      </c>
      <c r="S3185">
        <f t="shared" si="295"/>
        <v>0</v>
      </c>
      <c r="T3185">
        <f t="shared" si="296"/>
        <v>11</v>
      </c>
      <c r="Z3185" s="5">
        <v>0.15</v>
      </c>
      <c r="AA3185">
        <v>0</v>
      </c>
      <c r="AB3185" s="6">
        <v>45.12</v>
      </c>
      <c r="AC3185" s="8">
        <f t="shared" si="297"/>
        <v>7444.8000000000011</v>
      </c>
      <c r="AE3185" s="8">
        <f t="shared" si="298"/>
        <v>7444.8000000000011</v>
      </c>
      <c r="AG3185" t="str">
        <f t="shared" si="299"/>
        <v/>
      </c>
    </row>
    <row r="3186" spans="1:38" x14ac:dyDescent="0.35">
      <c r="A3186">
        <v>3185</v>
      </c>
      <c r="C3186">
        <v>134</v>
      </c>
      <c r="D3186">
        <v>614</v>
      </c>
      <c r="E3186" t="s">
        <v>269</v>
      </c>
      <c r="F3186" t="s">
        <v>161</v>
      </c>
      <c r="G3186">
        <v>52.282051090000003</v>
      </c>
      <c r="H3186">
        <v>126.8774033</v>
      </c>
      <c r="M3186" t="s">
        <v>51</v>
      </c>
      <c r="N3186">
        <v>0</v>
      </c>
      <c r="O3186">
        <v>-4</v>
      </c>
      <c r="P3186">
        <f t="shared" si="300"/>
        <v>4</v>
      </c>
      <c r="Q3186" t="s">
        <v>62</v>
      </c>
      <c r="R3186">
        <v>2</v>
      </c>
      <c r="S3186">
        <f t="shared" si="295"/>
        <v>4</v>
      </c>
      <c r="T3186">
        <f t="shared" si="296"/>
        <v>0</v>
      </c>
      <c r="U3186" t="s">
        <v>313</v>
      </c>
      <c r="V3186" t="s">
        <v>73</v>
      </c>
      <c r="Z3186" s="5">
        <v>1.71</v>
      </c>
      <c r="AA3186" s="11">
        <v>30</v>
      </c>
      <c r="AB3186" s="6">
        <v>3.63</v>
      </c>
      <c r="AC3186" s="8">
        <f t="shared" si="297"/>
        <v>1738.0439999999999</v>
      </c>
      <c r="AE3186" s="8">
        <f t="shared" si="298"/>
        <v>1738.0439999999999</v>
      </c>
      <c r="AG3186" t="str">
        <f t="shared" si="299"/>
        <v/>
      </c>
      <c r="AH3186" s="17"/>
    </row>
    <row r="3187" spans="1:38" x14ac:dyDescent="0.35">
      <c r="A3187">
        <v>3186</v>
      </c>
      <c r="B3187" s="1"/>
      <c r="C3187">
        <v>134</v>
      </c>
      <c r="D3187">
        <v>614</v>
      </c>
      <c r="E3187" s="1" t="s">
        <v>269</v>
      </c>
      <c r="F3187" t="s">
        <v>161</v>
      </c>
      <c r="G3187" s="1">
        <v>52.282051090000003</v>
      </c>
      <c r="H3187" s="1">
        <v>126.8774033</v>
      </c>
      <c r="I3187" s="1"/>
      <c r="J3187" s="1"/>
      <c r="K3187" s="1"/>
      <c r="L3187" s="1"/>
      <c r="M3187" s="1" t="s">
        <v>59</v>
      </c>
      <c r="N3187" s="1">
        <v>0</v>
      </c>
      <c r="O3187" s="1">
        <v>0</v>
      </c>
      <c r="P3187">
        <f t="shared" si="300"/>
        <v>0</v>
      </c>
      <c r="Q3187" s="1"/>
      <c r="R3187" s="1">
        <v>2</v>
      </c>
      <c r="S3187" s="1">
        <f t="shared" si="295"/>
        <v>0</v>
      </c>
      <c r="T3187" s="1">
        <f t="shared" si="296"/>
        <v>0</v>
      </c>
      <c r="U3187" t="s">
        <v>313</v>
      </c>
      <c r="V3187" t="s">
        <v>73</v>
      </c>
      <c r="W3187" s="1"/>
      <c r="X3187" s="1"/>
      <c r="Y3187" s="1"/>
      <c r="Z3187" s="5">
        <v>0</v>
      </c>
      <c r="AA3187" s="11">
        <v>30</v>
      </c>
      <c r="AB3187" s="6"/>
      <c r="AC3187" s="8">
        <f t="shared" si="297"/>
        <v>0</v>
      </c>
      <c r="AD3187" s="1"/>
      <c r="AE3187" s="10">
        <f t="shared" si="298"/>
        <v>0</v>
      </c>
      <c r="AF3187" s="1"/>
      <c r="AG3187" t="str">
        <f t="shared" si="299"/>
        <v/>
      </c>
      <c r="AH3187" s="17"/>
      <c r="AI3187" s="1"/>
      <c r="AJ3187" s="1"/>
      <c r="AK3187" s="1"/>
      <c r="AL3187" s="1"/>
    </row>
    <row r="3188" spans="1:38" x14ac:dyDescent="0.35">
      <c r="A3188">
        <v>3187</v>
      </c>
      <c r="C3188">
        <v>133</v>
      </c>
      <c r="D3188">
        <v>615</v>
      </c>
      <c r="E3188" t="s">
        <v>118</v>
      </c>
      <c r="F3188" t="s">
        <v>65</v>
      </c>
      <c r="G3188">
        <v>52.29294968</v>
      </c>
      <c r="H3188">
        <v>126.8812027</v>
      </c>
      <c r="M3188" t="s">
        <v>55</v>
      </c>
      <c r="N3188">
        <v>21</v>
      </c>
      <c r="O3188">
        <v>17</v>
      </c>
      <c r="P3188">
        <f t="shared" si="300"/>
        <v>4</v>
      </c>
      <c r="Q3188" t="s">
        <v>36</v>
      </c>
      <c r="R3188">
        <v>1</v>
      </c>
      <c r="S3188">
        <f t="shared" si="295"/>
        <v>0</v>
      </c>
      <c r="T3188">
        <f t="shared" si="296"/>
        <v>4</v>
      </c>
      <c r="W3188">
        <f>SUM(S3188:S3192)</f>
        <v>123</v>
      </c>
      <c r="X3188">
        <f>SUM(T3188:T3192)</f>
        <v>21</v>
      </c>
      <c r="Y3188">
        <f>X3188+W3188</f>
        <v>144</v>
      </c>
      <c r="Z3188" s="5">
        <v>0.16</v>
      </c>
      <c r="AA3188">
        <v>0</v>
      </c>
      <c r="AB3188" s="6">
        <v>37.4</v>
      </c>
      <c r="AC3188" s="8">
        <f t="shared" si="297"/>
        <v>2393.6</v>
      </c>
      <c r="AD3188" s="8">
        <f>SUM(AC3188:AC3192)</f>
        <v>17605.419999999998</v>
      </c>
      <c r="AE3188" s="8">
        <f t="shared" si="298"/>
        <v>2393.6</v>
      </c>
      <c r="AF3188" s="8">
        <f>SUM(AE3188:AE3192)</f>
        <v>17605.419999999998</v>
      </c>
      <c r="AG3188">
        <f t="shared" si="299"/>
        <v>1</v>
      </c>
      <c r="AH3188" s="17"/>
    </row>
    <row r="3189" spans="1:38" x14ac:dyDescent="0.35">
      <c r="A3189">
        <v>3188</v>
      </c>
      <c r="C3189">
        <v>133</v>
      </c>
      <c r="D3189">
        <v>615</v>
      </c>
      <c r="E3189" t="s">
        <v>118</v>
      </c>
      <c r="F3189" t="s">
        <v>65</v>
      </c>
      <c r="G3189">
        <v>52.29294968</v>
      </c>
      <c r="H3189">
        <v>126.8812027</v>
      </c>
      <c r="M3189" t="s">
        <v>47</v>
      </c>
      <c r="N3189">
        <v>17</v>
      </c>
      <c r="O3189">
        <v>11</v>
      </c>
      <c r="P3189">
        <f t="shared" si="300"/>
        <v>6</v>
      </c>
      <c r="Q3189" t="s">
        <v>36</v>
      </c>
      <c r="R3189">
        <v>1</v>
      </c>
      <c r="S3189">
        <f t="shared" si="295"/>
        <v>0</v>
      </c>
      <c r="T3189">
        <f t="shared" si="296"/>
        <v>6</v>
      </c>
      <c r="Z3189" s="5">
        <v>0.16</v>
      </c>
      <c r="AA3189">
        <v>0</v>
      </c>
      <c r="AB3189" s="6">
        <v>37.4</v>
      </c>
      <c r="AC3189" s="8">
        <f t="shared" si="297"/>
        <v>3590.3999999999996</v>
      </c>
      <c r="AE3189" s="8">
        <f t="shared" si="298"/>
        <v>3590.3999999999996</v>
      </c>
      <c r="AG3189" t="str">
        <f t="shared" si="299"/>
        <v/>
      </c>
    </row>
    <row r="3190" spans="1:38" x14ac:dyDescent="0.35">
      <c r="A3190">
        <v>3189</v>
      </c>
      <c r="C3190">
        <v>133</v>
      </c>
      <c r="D3190">
        <v>615</v>
      </c>
      <c r="E3190" t="s">
        <v>118</v>
      </c>
      <c r="F3190" t="s">
        <v>65</v>
      </c>
      <c r="G3190">
        <v>52.29294968</v>
      </c>
      <c r="H3190">
        <v>126.8812027</v>
      </c>
      <c r="M3190" t="s">
        <v>102</v>
      </c>
      <c r="N3190">
        <v>11</v>
      </c>
      <c r="O3190">
        <v>0</v>
      </c>
      <c r="P3190">
        <f t="shared" si="300"/>
        <v>11</v>
      </c>
      <c r="Q3190" t="s">
        <v>36</v>
      </c>
      <c r="R3190">
        <v>1</v>
      </c>
      <c r="S3190">
        <f t="shared" si="295"/>
        <v>0</v>
      </c>
      <c r="T3190">
        <f t="shared" si="296"/>
        <v>11</v>
      </c>
      <c r="Z3190" s="5">
        <v>0.16</v>
      </c>
      <c r="AA3190">
        <v>0</v>
      </c>
      <c r="AB3190" s="6">
        <v>30.85</v>
      </c>
      <c r="AC3190" s="8">
        <f t="shared" si="297"/>
        <v>5429.6</v>
      </c>
      <c r="AE3190" s="8">
        <f t="shared" si="298"/>
        <v>5429.6</v>
      </c>
      <c r="AG3190" t="str">
        <f t="shared" si="299"/>
        <v/>
      </c>
    </row>
    <row r="3191" spans="1:38" x14ac:dyDescent="0.35">
      <c r="A3191">
        <v>3190</v>
      </c>
      <c r="C3191">
        <v>146</v>
      </c>
      <c r="D3191">
        <v>615</v>
      </c>
      <c r="E3191" t="s">
        <v>118</v>
      </c>
      <c r="F3191" t="s">
        <v>65</v>
      </c>
      <c r="G3191">
        <v>52.29294968</v>
      </c>
      <c r="H3191">
        <v>126.8812027</v>
      </c>
      <c r="M3191" t="s">
        <v>51</v>
      </c>
      <c r="N3191">
        <v>0</v>
      </c>
      <c r="O3191">
        <v>-41</v>
      </c>
      <c r="P3191">
        <f t="shared" si="300"/>
        <v>41</v>
      </c>
      <c r="Q3191" t="s">
        <v>54</v>
      </c>
      <c r="R3191">
        <v>2</v>
      </c>
      <c r="S3191">
        <f t="shared" si="295"/>
        <v>41</v>
      </c>
      <c r="T3191">
        <f t="shared" si="296"/>
        <v>0</v>
      </c>
      <c r="U3191" t="s">
        <v>313</v>
      </c>
      <c r="V3191" t="s">
        <v>73</v>
      </c>
      <c r="Z3191" s="5">
        <v>1.2</v>
      </c>
      <c r="AA3191">
        <v>65</v>
      </c>
      <c r="AB3191" s="6">
        <v>1.2</v>
      </c>
      <c r="AC3191" s="8">
        <f t="shared" si="297"/>
        <v>2066.4</v>
      </c>
      <c r="AE3191" s="8">
        <f t="shared" si="298"/>
        <v>2066.4</v>
      </c>
      <c r="AG3191" t="str">
        <f t="shared" si="299"/>
        <v/>
      </c>
    </row>
    <row r="3192" spans="1:38" x14ac:dyDescent="0.35">
      <c r="A3192">
        <v>3191</v>
      </c>
      <c r="B3192" s="1"/>
      <c r="C3192">
        <v>146</v>
      </c>
      <c r="D3192">
        <v>615</v>
      </c>
      <c r="E3192" s="1" t="s">
        <v>118</v>
      </c>
      <c r="F3192" t="s">
        <v>65</v>
      </c>
      <c r="G3192" s="1">
        <v>52.29294968</v>
      </c>
      <c r="H3192" s="1">
        <v>126.8812027</v>
      </c>
      <c r="I3192" s="1"/>
      <c r="J3192" s="1"/>
      <c r="K3192" s="1"/>
      <c r="L3192" s="1"/>
      <c r="M3192" s="1" t="s">
        <v>44</v>
      </c>
      <c r="N3192" s="1">
        <v>-41</v>
      </c>
      <c r="O3192" s="1">
        <v>41</v>
      </c>
      <c r="P3192">
        <f t="shared" si="300"/>
        <v>82</v>
      </c>
      <c r="Q3192" s="1"/>
      <c r="R3192" s="1">
        <v>2</v>
      </c>
      <c r="S3192" s="1">
        <f t="shared" si="295"/>
        <v>82</v>
      </c>
      <c r="T3192" s="1">
        <f t="shared" si="296"/>
        <v>0</v>
      </c>
      <c r="U3192" t="s">
        <v>313</v>
      </c>
      <c r="V3192" t="s">
        <v>73</v>
      </c>
      <c r="W3192" s="1"/>
      <c r="X3192" s="1"/>
      <c r="Y3192" s="1"/>
      <c r="Z3192" s="5">
        <v>1.29</v>
      </c>
      <c r="AA3192" s="1">
        <v>0</v>
      </c>
      <c r="AB3192" s="6">
        <v>0.39</v>
      </c>
      <c r="AC3192" s="8">
        <f t="shared" si="297"/>
        <v>4125.42</v>
      </c>
      <c r="AD3192" s="1"/>
      <c r="AE3192" s="10">
        <f t="shared" si="298"/>
        <v>4125.42</v>
      </c>
      <c r="AF3192" s="1"/>
      <c r="AG3192" t="str">
        <f t="shared" si="299"/>
        <v/>
      </c>
      <c r="AI3192" s="1"/>
      <c r="AJ3192" s="1"/>
      <c r="AK3192" s="1"/>
      <c r="AL3192" s="1"/>
    </row>
    <row r="3193" spans="1:38" x14ac:dyDescent="0.35">
      <c r="A3193">
        <v>3192</v>
      </c>
      <c r="C3193">
        <v>132</v>
      </c>
      <c r="D3193">
        <v>616</v>
      </c>
      <c r="E3193" t="s">
        <v>118</v>
      </c>
      <c r="F3193" t="s">
        <v>65</v>
      </c>
      <c r="G3193">
        <v>52.289810180000003</v>
      </c>
      <c r="H3193">
        <v>126.887001</v>
      </c>
      <c r="M3193" t="s">
        <v>55</v>
      </c>
      <c r="N3193">
        <v>18</v>
      </c>
      <c r="O3193">
        <v>15</v>
      </c>
      <c r="P3193">
        <f t="shared" si="300"/>
        <v>3</v>
      </c>
      <c r="Q3193" t="s">
        <v>36</v>
      </c>
      <c r="R3193">
        <v>1</v>
      </c>
      <c r="S3193">
        <f t="shared" si="295"/>
        <v>0</v>
      </c>
      <c r="T3193">
        <f t="shared" si="296"/>
        <v>3</v>
      </c>
      <c r="W3193">
        <f>SUM(S3193:S3198)</f>
        <v>32</v>
      </c>
      <c r="X3193">
        <f>SUM(T3193:T3198)</f>
        <v>18</v>
      </c>
      <c r="Y3193">
        <f>X3193+W3193</f>
        <v>50</v>
      </c>
      <c r="Z3193" s="5">
        <v>0.16</v>
      </c>
      <c r="AA3193">
        <v>0</v>
      </c>
      <c r="AB3193" s="6">
        <v>37.4</v>
      </c>
      <c r="AC3193" s="8">
        <f t="shared" si="297"/>
        <v>1795.1999999999998</v>
      </c>
      <c r="AD3193" s="8">
        <f>SUM(AC3193:AC3198)</f>
        <v>14105.407999999999</v>
      </c>
      <c r="AE3193" s="8">
        <f t="shared" si="298"/>
        <v>1795.1999999999998</v>
      </c>
      <c r="AF3193" s="8">
        <f>SUM(AE3193:AE3198)</f>
        <v>14105.407999999999</v>
      </c>
      <c r="AG3193">
        <f t="shared" si="299"/>
        <v>1</v>
      </c>
    </row>
    <row r="3194" spans="1:38" x14ac:dyDescent="0.35">
      <c r="A3194">
        <v>3193</v>
      </c>
      <c r="C3194">
        <v>132</v>
      </c>
      <c r="D3194">
        <v>616</v>
      </c>
      <c r="E3194" t="s">
        <v>118</v>
      </c>
      <c r="F3194" t="s">
        <v>65</v>
      </c>
      <c r="G3194">
        <v>52.289810180000003</v>
      </c>
      <c r="H3194">
        <v>126.887001</v>
      </c>
      <c r="M3194" t="s">
        <v>40</v>
      </c>
      <c r="N3194">
        <v>15</v>
      </c>
      <c r="O3194">
        <v>10</v>
      </c>
      <c r="P3194">
        <f t="shared" si="300"/>
        <v>5</v>
      </c>
      <c r="Q3194" t="s">
        <v>36</v>
      </c>
      <c r="R3194">
        <v>1</v>
      </c>
      <c r="S3194">
        <f t="shared" si="295"/>
        <v>0</v>
      </c>
      <c r="T3194">
        <f t="shared" si="296"/>
        <v>5</v>
      </c>
      <c r="Z3194" s="5">
        <v>0.16</v>
      </c>
      <c r="AA3194">
        <v>0</v>
      </c>
      <c r="AB3194" s="6">
        <v>37.4</v>
      </c>
      <c r="AC3194" s="8">
        <f t="shared" si="297"/>
        <v>2992</v>
      </c>
      <c r="AE3194" s="8">
        <f t="shared" si="298"/>
        <v>2992</v>
      </c>
      <c r="AG3194" t="str">
        <f t="shared" si="299"/>
        <v/>
      </c>
    </row>
    <row r="3195" spans="1:38" x14ac:dyDescent="0.35">
      <c r="A3195">
        <v>3194</v>
      </c>
      <c r="C3195">
        <v>132</v>
      </c>
      <c r="D3195">
        <v>616</v>
      </c>
      <c r="E3195" t="s">
        <v>118</v>
      </c>
      <c r="F3195" t="s">
        <v>65</v>
      </c>
      <c r="G3195">
        <v>52.289810180000003</v>
      </c>
      <c r="H3195">
        <v>126.887001</v>
      </c>
      <c r="M3195" t="s">
        <v>41</v>
      </c>
      <c r="N3195">
        <v>10</v>
      </c>
      <c r="O3195">
        <v>0</v>
      </c>
      <c r="P3195">
        <f t="shared" si="300"/>
        <v>10</v>
      </c>
      <c r="Q3195" t="s">
        <v>36</v>
      </c>
      <c r="R3195">
        <v>1</v>
      </c>
      <c r="S3195">
        <f t="shared" si="295"/>
        <v>0</v>
      </c>
      <c r="T3195">
        <f t="shared" si="296"/>
        <v>10</v>
      </c>
      <c r="Z3195" s="5">
        <v>0.16</v>
      </c>
      <c r="AA3195">
        <v>0</v>
      </c>
      <c r="AB3195" s="6">
        <v>30.85</v>
      </c>
      <c r="AC3195" s="8">
        <f t="shared" si="297"/>
        <v>4936.0000000000009</v>
      </c>
      <c r="AE3195" s="8">
        <f t="shared" si="298"/>
        <v>4936.0000000000009</v>
      </c>
      <c r="AG3195" t="str">
        <f t="shared" si="299"/>
        <v/>
      </c>
    </row>
    <row r="3196" spans="1:38" x14ac:dyDescent="0.35">
      <c r="A3196">
        <v>3195</v>
      </c>
      <c r="C3196">
        <v>145</v>
      </c>
      <c r="D3196">
        <v>616</v>
      </c>
      <c r="E3196" t="s">
        <v>118</v>
      </c>
      <c r="F3196" t="s">
        <v>65</v>
      </c>
      <c r="G3196">
        <v>52.289810180000003</v>
      </c>
      <c r="H3196">
        <v>126.887001</v>
      </c>
      <c r="M3196" t="s">
        <v>106</v>
      </c>
      <c r="N3196">
        <v>0</v>
      </c>
      <c r="O3196">
        <v>-8</v>
      </c>
      <c r="P3196">
        <f t="shared" si="300"/>
        <v>8</v>
      </c>
      <c r="Q3196" t="s">
        <v>54</v>
      </c>
      <c r="R3196">
        <v>2</v>
      </c>
      <c r="S3196">
        <f t="shared" si="295"/>
        <v>8</v>
      </c>
      <c r="T3196">
        <f t="shared" si="296"/>
        <v>0</v>
      </c>
      <c r="U3196" t="s">
        <v>313</v>
      </c>
      <c r="V3196" t="s">
        <v>73</v>
      </c>
      <c r="Z3196" s="5">
        <v>1.24</v>
      </c>
      <c r="AA3196">
        <v>10</v>
      </c>
      <c r="AB3196" s="6">
        <v>3.36</v>
      </c>
      <c r="AC3196" s="8">
        <f t="shared" si="297"/>
        <v>2999.8079999999995</v>
      </c>
      <c r="AE3196" s="8">
        <f t="shared" si="298"/>
        <v>2999.8079999999995</v>
      </c>
      <c r="AG3196" t="str">
        <f t="shared" si="299"/>
        <v/>
      </c>
    </row>
    <row r="3197" spans="1:38" x14ac:dyDescent="0.35">
      <c r="A3197">
        <v>3196</v>
      </c>
      <c r="C3197">
        <v>145</v>
      </c>
      <c r="D3197">
        <v>616</v>
      </c>
      <c r="E3197" t="s">
        <v>118</v>
      </c>
      <c r="F3197" t="s">
        <v>65</v>
      </c>
      <c r="G3197">
        <v>52.289810180000003</v>
      </c>
      <c r="H3197">
        <v>126.887001</v>
      </c>
      <c r="M3197" t="s">
        <v>51</v>
      </c>
      <c r="N3197">
        <v>-8</v>
      </c>
      <c r="O3197">
        <v>-32</v>
      </c>
      <c r="P3197">
        <f t="shared" si="300"/>
        <v>24</v>
      </c>
      <c r="Q3197" t="s">
        <v>69</v>
      </c>
      <c r="R3197">
        <v>2</v>
      </c>
      <c r="S3197">
        <f t="shared" si="295"/>
        <v>24</v>
      </c>
      <c r="T3197">
        <f t="shared" si="296"/>
        <v>0</v>
      </c>
      <c r="U3197" t="s">
        <v>38</v>
      </c>
      <c r="V3197" t="s">
        <v>87</v>
      </c>
      <c r="Z3197" s="5">
        <v>1.2</v>
      </c>
      <c r="AA3197">
        <v>60</v>
      </c>
      <c r="AB3197" s="6">
        <v>1.2</v>
      </c>
      <c r="AC3197" s="8">
        <f t="shared" si="297"/>
        <v>1382.4</v>
      </c>
      <c r="AE3197" s="8">
        <f t="shared" si="298"/>
        <v>1382.4</v>
      </c>
      <c r="AG3197" t="str">
        <f t="shared" si="299"/>
        <v/>
      </c>
    </row>
    <row r="3198" spans="1:38" x14ac:dyDescent="0.35">
      <c r="A3198">
        <v>3197</v>
      </c>
      <c r="B3198" s="1"/>
      <c r="C3198">
        <v>145</v>
      </c>
      <c r="D3198">
        <v>616</v>
      </c>
      <c r="E3198" s="1" t="s">
        <v>118</v>
      </c>
      <c r="F3198" t="s">
        <v>65</v>
      </c>
      <c r="G3198" s="1">
        <v>52.289810180000003</v>
      </c>
      <c r="H3198" s="1">
        <v>126.887001</v>
      </c>
      <c r="I3198" s="1"/>
      <c r="J3198" s="1"/>
      <c r="K3198" s="1"/>
      <c r="L3198" s="1"/>
      <c r="M3198" s="1" t="s">
        <v>44</v>
      </c>
      <c r="N3198" s="1">
        <v>-32</v>
      </c>
      <c r="O3198" s="1">
        <v>-32</v>
      </c>
      <c r="P3198">
        <f t="shared" si="300"/>
        <v>0</v>
      </c>
      <c r="Q3198" s="1"/>
      <c r="R3198" s="1">
        <v>2</v>
      </c>
      <c r="S3198" s="1">
        <f t="shared" si="295"/>
        <v>0</v>
      </c>
      <c r="T3198" s="1">
        <f t="shared" si="296"/>
        <v>0</v>
      </c>
      <c r="U3198" t="s">
        <v>56</v>
      </c>
      <c r="V3198" t="s">
        <v>73</v>
      </c>
      <c r="W3198" s="1"/>
      <c r="X3198" s="1"/>
      <c r="Y3198" s="1"/>
      <c r="Z3198" s="5">
        <v>1.29</v>
      </c>
      <c r="AA3198" s="1">
        <v>0</v>
      </c>
      <c r="AB3198" s="6">
        <v>0.39</v>
      </c>
      <c r="AC3198" s="8">
        <f t="shared" si="297"/>
        <v>0</v>
      </c>
      <c r="AD3198" s="1"/>
      <c r="AE3198" s="10">
        <f t="shared" si="298"/>
        <v>0</v>
      </c>
      <c r="AF3198" s="1"/>
      <c r="AG3198" t="str">
        <f t="shared" si="299"/>
        <v/>
      </c>
      <c r="AI3198" s="1"/>
      <c r="AJ3198" s="1"/>
      <c r="AK3198" s="1"/>
      <c r="AL3198" s="1"/>
    </row>
    <row r="3199" spans="1:38" x14ac:dyDescent="0.35">
      <c r="A3199">
        <v>3198</v>
      </c>
      <c r="C3199">
        <v>115</v>
      </c>
      <c r="D3199">
        <v>617</v>
      </c>
      <c r="E3199" t="s">
        <v>46</v>
      </c>
      <c r="F3199" t="s">
        <v>34</v>
      </c>
      <c r="G3199">
        <v>52.279029850000001</v>
      </c>
      <c r="H3199">
        <v>126.914299</v>
      </c>
      <c r="M3199" t="s">
        <v>54</v>
      </c>
      <c r="N3199">
        <v>16</v>
      </c>
      <c r="O3199">
        <v>15</v>
      </c>
      <c r="P3199">
        <f t="shared" si="300"/>
        <v>1</v>
      </c>
      <c r="Q3199" t="s">
        <v>36</v>
      </c>
      <c r="R3199">
        <v>1</v>
      </c>
      <c r="S3199">
        <f t="shared" si="295"/>
        <v>0</v>
      </c>
      <c r="T3199">
        <f t="shared" si="296"/>
        <v>1</v>
      </c>
      <c r="W3199">
        <f>SUM(S3199:S3205)</f>
        <v>50</v>
      </c>
      <c r="X3199">
        <f>SUM(T3199:T3205)</f>
        <v>16</v>
      </c>
      <c r="Y3199">
        <f>X3199+W3199</f>
        <v>66</v>
      </c>
      <c r="Z3199" s="5">
        <v>0.11</v>
      </c>
      <c r="AA3199">
        <v>0</v>
      </c>
      <c r="AB3199" s="6">
        <v>45.06</v>
      </c>
      <c r="AC3199" s="8">
        <f t="shared" si="297"/>
        <v>495.65999999999997</v>
      </c>
      <c r="AD3199" s="8">
        <f>SUM(AC3199:AC3205)</f>
        <v>24305.175999999999</v>
      </c>
      <c r="AE3199" s="8">
        <f t="shared" si="298"/>
        <v>495.65999999999997</v>
      </c>
      <c r="AF3199" s="8">
        <f>SUM(AE3199:AE3205)</f>
        <v>24305.175999999999</v>
      </c>
      <c r="AG3199">
        <f t="shared" si="299"/>
        <v>1</v>
      </c>
    </row>
    <row r="3200" spans="1:38" x14ac:dyDescent="0.35">
      <c r="A3200">
        <v>3199</v>
      </c>
      <c r="C3200">
        <v>115</v>
      </c>
      <c r="D3200">
        <v>617</v>
      </c>
      <c r="E3200" t="s">
        <v>46</v>
      </c>
      <c r="F3200" t="s">
        <v>34</v>
      </c>
      <c r="G3200">
        <v>52.279029850000001</v>
      </c>
      <c r="H3200">
        <v>126.914299</v>
      </c>
      <c r="M3200" t="s">
        <v>47</v>
      </c>
      <c r="N3200">
        <v>15</v>
      </c>
      <c r="O3200">
        <v>7</v>
      </c>
      <c r="P3200">
        <f t="shared" si="300"/>
        <v>8</v>
      </c>
      <c r="Q3200" t="s">
        <v>36</v>
      </c>
      <c r="R3200">
        <v>1</v>
      </c>
      <c r="S3200">
        <f t="shared" si="295"/>
        <v>0</v>
      </c>
      <c r="T3200">
        <f t="shared" si="296"/>
        <v>8</v>
      </c>
      <c r="Z3200" s="5">
        <v>0.11</v>
      </c>
      <c r="AA3200">
        <v>0</v>
      </c>
      <c r="AB3200" s="6">
        <v>45.06</v>
      </c>
      <c r="AC3200" s="8">
        <f t="shared" si="297"/>
        <v>3965.2799999999997</v>
      </c>
      <c r="AE3200" s="8">
        <f t="shared" si="298"/>
        <v>3965.2799999999997</v>
      </c>
      <c r="AG3200" t="str">
        <f t="shared" si="299"/>
        <v/>
      </c>
    </row>
    <row r="3201" spans="1:38" x14ac:dyDescent="0.35">
      <c r="A3201">
        <v>3200</v>
      </c>
      <c r="C3201">
        <v>115</v>
      </c>
      <c r="D3201">
        <v>617</v>
      </c>
      <c r="E3201" t="s">
        <v>46</v>
      </c>
      <c r="F3201" t="s">
        <v>34</v>
      </c>
      <c r="G3201">
        <v>52.279029850000001</v>
      </c>
      <c r="H3201">
        <v>126.914299</v>
      </c>
      <c r="M3201" t="s">
        <v>102</v>
      </c>
      <c r="N3201">
        <v>7</v>
      </c>
      <c r="O3201">
        <v>0</v>
      </c>
      <c r="P3201">
        <f t="shared" si="300"/>
        <v>7</v>
      </c>
      <c r="Q3201" t="s">
        <v>36</v>
      </c>
      <c r="R3201">
        <v>1</v>
      </c>
      <c r="S3201">
        <f t="shared" si="295"/>
        <v>0</v>
      </c>
      <c r="T3201">
        <f t="shared" si="296"/>
        <v>7</v>
      </c>
      <c r="Z3201" s="5">
        <v>0.11</v>
      </c>
      <c r="AA3201">
        <v>0</v>
      </c>
      <c r="AB3201" s="6">
        <v>38.51</v>
      </c>
      <c r="AC3201" s="8">
        <f t="shared" si="297"/>
        <v>2965.27</v>
      </c>
      <c r="AE3201" s="8">
        <f t="shared" si="298"/>
        <v>2965.27</v>
      </c>
      <c r="AG3201" t="str">
        <f t="shared" si="299"/>
        <v/>
      </c>
    </row>
    <row r="3202" spans="1:38" x14ac:dyDescent="0.35">
      <c r="A3202">
        <v>3201</v>
      </c>
      <c r="C3202">
        <v>128</v>
      </c>
      <c r="D3202">
        <v>617</v>
      </c>
      <c r="E3202" t="s">
        <v>46</v>
      </c>
      <c r="F3202" t="s">
        <v>34</v>
      </c>
      <c r="G3202">
        <v>52.279029850000001</v>
      </c>
      <c r="H3202">
        <v>126.914299</v>
      </c>
      <c r="M3202" t="s">
        <v>72</v>
      </c>
      <c r="N3202">
        <v>0</v>
      </c>
      <c r="O3202">
        <v>-12</v>
      </c>
      <c r="P3202">
        <f t="shared" si="300"/>
        <v>12</v>
      </c>
      <c r="Q3202" t="s">
        <v>43</v>
      </c>
      <c r="R3202">
        <v>2</v>
      </c>
      <c r="S3202">
        <f t="shared" ref="S3202:S3265" si="301">IF(R3202=1,0,P3202)</f>
        <v>12</v>
      </c>
      <c r="T3202">
        <f t="shared" ref="T3202:T3265" si="302">IF(R3202=1,P3202,0)</f>
        <v>0</v>
      </c>
      <c r="U3202" t="s">
        <v>56</v>
      </c>
      <c r="V3202" t="s">
        <v>73</v>
      </c>
      <c r="Z3202" s="5">
        <v>0.93</v>
      </c>
      <c r="AA3202">
        <v>35</v>
      </c>
      <c r="AB3202" s="6">
        <v>10.95</v>
      </c>
      <c r="AC3202" s="8">
        <f t="shared" ref="AC3202:AC3265" si="303">Z3202*AB3202/100*P3202*100*100*((100-AA3202)/100)</f>
        <v>7943.130000000001</v>
      </c>
      <c r="AE3202" s="8">
        <f t="shared" ref="AE3202:AE3265" si="304">Z3202*AB3202/100*P3202*100*100*((100-AA3202)/100)</f>
        <v>7943.130000000001</v>
      </c>
      <c r="AG3202" t="str">
        <f t="shared" ref="AG3202:AG3265" si="305">IF(D3201&lt;&gt;D3202,1,"")</f>
        <v/>
      </c>
    </row>
    <row r="3203" spans="1:38" x14ac:dyDescent="0.35">
      <c r="A3203">
        <v>3202</v>
      </c>
      <c r="C3203">
        <v>128</v>
      </c>
      <c r="D3203">
        <v>617</v>
      </c>
      <c r="E3203" t="s">
        <v>46</v>
      </c>
      <c r="F3203" t="s">
        <v>34</v>
      </c>
      <c r="G3203">
        <v>52.279029850000001</v>
      </c>
      <c r="H3203">
        <v>126.914299</v>
      </c>
      <c r="M3203" t="s">
        <v>60</v>
      </c>
      <c r="N3203">
        <v>-12</v>
      </c>
      <c r="O3203">
        <v>-25</v>
      </c>
      <c r="P3203">
        <f t="shared" si="300"/>
        <v>13</v>
      </c>
      <c r="Q3203" t="s">
        <v>69</v>
      </c>
      <c r="R3203">
        <v>2</v>
      </c>
      <c r="S3203">
        <f t="shared" si="301"/>
        <v>13</v>
      </c>
      <c r="T3203">
        <f t="shared" si="302"/>
        <v>0</v>
      </c>
      <c r="U3203" t="s">
        <v>56</v>
      </c>
      <c r="V3203" t="s">
        <v>73</v>
      </c>
      <c r="Z3203" s="5">
        <v>0.86</v>
      </c>
      <c r="AA3203">
        <v>40</v>
      </c>
      <c r="AB3203" s="6">
        <v>3.92</v>
      </c>
      <c r="AC3203" s="8">
        <f t="shared" si="303"/>
        <v>2629.5359999999996</v>
      </c>
      <c r="AE3203" s="8">
        <f t="shared" si="304"/>
        <v>2629.5359999999996</v>
      </c>
      <c r="AG3203" t="str">
        <f t="shared" si="305"/>
        <v/>
      </c>
    </row>
    <row r="3204" spans="1:38" x14ac:dyDescent="0.35">
      <c r="A3204">
        <v>3203</v>
      </c>
      <c r="C3204">
        <v>128</v>
      </c>
      <c r="D3204">
        <v>617</v>
      </c>
      <c r="E3204" t="s">
        <v>46</v>
      </c>
      <c r="F3204" t="s">
        <v>34</v>
      </c>
      <c r="G3204">
        <v>52.279029850000001</v>
      </c>
      <c r="H3204">
        <v>126.914299</v>
      </c>
      <c r="M3204" t="s">
        <v>48</v>
      </c>
      <c r="N3204">
        <v>-25</v>
      </c>
      <c r="O3204">
        <v>-50</v>
      </c>
      <c r="P3204">
        <f t="shared" si="300"/>
        <v>25</v>
      </c>
      <c r="Q3204" t="s">
        <v>69</v>
      </c>
      <c r="R3204">
        <v>2</v>
      </c>
      <c r="S3204">
        <f t="shared" si="301"/>
        <v>25</v>
      </c>
      <c r="T3204">
        <f t="shared" si="302"/>
        <v>0</v>
      </c>
      <c r="U3204" t="s">
        <v>38</v>
      </c>
      <c r="V3204" t="s">
        <v>61</v>
      </c>
      <c r="Z3204" s="5">
        <v>1.17</v>
      </c>
      <c r="AA3204">
        <v>45</v>
      </c>
      <c r="AB3204" s="6">
        <v>3.92</v>
      </c>
      <c r="AC3204" s="8">
        <f t="shared" si="303"/>
        <v>6306.2999999999993</v>
      </c>
      <c r="AE3204" s="8">
        <f t="shared" si="304"/>
        <v>6306.2999999999993</v>
      </c>
      <c r="AG3204" t="str">
        <f t="shared" si="305"/>
        <v/>
      </c>
    </row>
    <row r="3205" spans="1:38" x14ac:dyDescent="0.35">
      <c r="A3205">
        <v>3204</v>
      </c>
      <c r="B3205" s="1"/>
      <c r="C3205">
        <v>128</v>
      </c>
      <c r="D3205">
        <v>617</v>
      </c>
      <c r="E3205" s="1" t="s">
        <v>46</v>
      </c>
      <c r="F3205" t="s">
        <v>34</v>
      </c>
      <c r="G3205" s="1">
        <v>52.279029850000001</v>
      </c>
      <c r="H3205" s="1">
        <v>126.914299</v>
      </c>
      <c r="I3205" s="1"/>
      <c r="J3205" s="1"/>
      <c r="K3205" s="1"/>
      <c r="L3205" s="1"/>
      <c r="M3205" s="1" t="s">
        <v>75</v>
      </c>
      <c r="N3205" s="1">
        <v>-50</v>
      </c>
      <c r="O3205" s="1">
        <v>-50</v>
      </c>
      <c r="P3205">
        <f t="shared" si="300"/>
        <v>0</v>
      </c>
      <c r="Q3205" s="1" t="s">
        <v>54</v>
      </c>
      <c r="R3205" s="1">
        <v>2</v>
      </c>
      <c r="S3205" s="1">
        <f t="shared" si="301"/>
        <v>0</v>
      </c>
      <c r="T3205" s="1">
        <f t="shared" si="302"/>
        <v>0</v>
      </c>
      <c r="U3205" t="s">
        <v>38</v>
      </c>
      <c r="V3205" t="s">
        <v>61</v>
      </c>
      <c r="W3205" s="1"/>
      <c r="X3205" s="1"/>
      <c r="Y3205" s="1"/>
      <c r="Z3205" s="5">
        <v>1.71</v>
      </c>
      <c r="AA3205" s="1">
        <v>60</v>
      </c>
      <c r="AB3205" s="6">
        <v>1.25</v>
      </c>
      <c r="AC3205" s="8">
        <f t="shared" si="303"/>
        <v>0</v>
      </c>
      <c r="AD3205" s="1"/>
      <c r="AE3205" s="10">
        <f t="shared" si="304"/>
        <v>0</v>
      </c>
      <c r="AF3205" s="1"/>
      <c r="AG3205" t="str">
        <f t="shared" si="305"/>
        <v/>
      </c>
      <c r="AI3205" s="1"/>
      <c r="AJ3205" s="1"/>
      <c r="AK3205" s="1"/>
      <c r="AL3205" s="1"/>
    </row>
    <row r="3206" spans="1:38" x14ac:dyDescent="0.35">
      <c r="A3206">
        <v>3205</v>
      </c>
      <c r="C3206">
        <v>173</v>
      </c>
      <c r="D3206">
        <v>618</v>
      </c>
      <c r="E3206" t="s">
        <v>33</v>
      </c>
      <c r="F3206" t="s">
        <v>34</v>
      </c>
      <c r="G3206">
        <v>52.307861330000001</v>
      </c>
      <c r="H3206">
        <v>126.88999939999999</v>
      </c>
      <c r="M3206" t="s">
        <v>54</v>
      </c>
      <c r="N3206">
        <v>15</v>
      </c>
      <c r="O3206">
        <v>14</v>
      </c>
      <c r="P3206">
        <f t="shared" si="300"/>
        <v>1</v>
      </c>
      <c r="Q3206" t="s">
        <v>36</v>
      </c>
      <c r="R3206">
        <v>1</v>
      </c>
      <c r="S3206">
        <f t="shared" si="301"/>
        <v>0</v>
      </c>
      <c r="T3206">
        <f t="shared" si="302"/>
        <v>1</v>
      </c>
      <c r="W3206">
        <f>SUM(S3206:S3210)</f>
        <v>55</v>
      </c>
      <c r="X3206">
        <f>SUM(T3206:T3210)</f>
        <v>15</v>
      </c>
      <c r="Y3206">
        <f>X3206+W3206</f>
        <v>70</v>
      </c>
      <c r="Z3206" s="5">
        <v>0.14000000000000001</v>
      </c>
      <c r="AA3206">
        <v>0</v>
      </c>
      <c r="AB3206" s="6">
        <v>43.21</v>
      </c>
      <c r="AC3206" s="8">
        <f t="shared" si="303"/>
        <v>604.94000000000005</v>
      </c>
      <c r="AD3206" s="8">
        <f>SUM(AC3206:AC3210)</f>
        <v>14669.764000000001</v>
      </c>
      <c r="AE3206" s="8">
        <f t="shared" si="304"/>
        <v>604.94000000000005</v>
      </c>
      <c r="AF3206" s="8">
        <f>SUM(AE3206:AE3210)</f>
        <v>14669.764000000001</v>
      </c>
      <c r="AG3206">
        <f t="shared" si="305"/>
        <v>1</v>
      </c>
    </row>
    <row r="3207" spans="1:38" x14ac:dyDescent="0.35">
      <c r="A3207">
        <v>3206</v>
      </c>
      <c r="C3207">
        <v>173</v>
      </c>
      <c r="D3207">
        <v>618</v>
      </c>
      <c r="E3207" t="s">
        <v>33</v>
      </c>
      <c r="F3207" t="s">
        <v>34</v>
      </c>
      <c r="G3207">
        <v>52.307861330000001</v>
      </c>
      <c r="H3207">
        <v>126.88999939999999</v>
      </c>
      <c r="M3207" t="s">
        <v>47</v>
      </c>
      <c r="N3207">
        <v>14</v>
      </c>
      <c r="O3207">
        <v>2</v>
      </c>
      <c r="P3207">
        <f t="shared" si="300"/>
        <v>12</v>
      </c>
      <c r="Q3207" t="s">
        <v>36</v>
      </c>
      <c r="R3207">
        <v>1</v>
      </c>
      <c r="S3207">
        <f t="shared" si="301"/>
        <v>0</v>
      </c>
      <c r="T3207">
        <f t="shared" si="302"/>
        <v>12</v>
      </c>
      <c r="Z3207" s="5">
        <v>0.14000000000000001</v>
      </c>
      <c r="AA3207">
        <v>0</v>
      </c>
      <c r="AB3207" s="6">
        <v>43.21</v>
      </c>
      <c r="AC3207" s="8">
        <f t="shared" si="303"/>
        <v>7259.2800000000007</v>
      </c>
      <c r="AE3207" s="8">
        <f t="shared" si="304"/>
        <v>7259.2800000000007</v>
      </c>
      <c r="AG3207" t="str">
        <f t="shared" si="305"/>
        <v/>
      </c>
    </row>
    <row r="3208" spans="1:38" x14ac:dyDescent="0.35">
      <c r="A3208">
        <v>3207</v>
      </c>
      <c r="C3208">
        <v>173</v>
      </c>
      <c r="D3208">
        <v>618</v>
      </c>
      <c r="E3208" t="s">
        <v>33</v>
      </c>
      <c r="F3208" t="s">
        <v>34</v>
      </c>
      <c r="G3208">
        <v>52.307861330000001</v>
      </c>
      <c r="H3208">
        <v>126.88999939999999</v>
      </c>
      <c r="M3208" t="s">
        <v>41</v>
      </c>
      <c r="N3208">
        <v>2</v>
      </c>
      <c r="O3208">
        <v>0</v>
      </c>
      <c r="P3208">
        <f t="shared" si="300"/>
        <v>2</v>
      </c>
      <c r="Q3208" t="s">
        <v>36</v>
      </c>
      <c r="R3208">
        <v>1</v>
      </c>
      <c r="S3208">
        <f t="shared" si="301"/>
        <v>0</v>
      </c>
      <c r="T3208">
        <f t="shared" si="302"/>
        <v>2</v>
      </c>
      <c r="Z3208" s="5">
        <v>0.14000000000000001</v>
      </c>
      <c r="AA3208">
        <v>0</v>
      </c>
      <c r="AB3208" s="6">
        <v>36.65</v>
      </c>
      <c r="AC3208" s="8">
        <f t="shared" si="303"/>
        <v>1026.2</v>
      </c>
      <c r="AE3208" s="8">
        <f t="shared" si="304"/>
        <v>1026.2</v>
      </c>
      <c r="AG3208" t="str">
        <f t="shared" si="305"/>
        <v/>
      </c>
    </row>
    <row r="3209" spans="1:38" x14ac:dyDescent="0.35">
      <c r="A3209">
        <v>3208</v>
      </c>
      <c r="C3209">
        <v>186</v>
      </c>
      <c r="D3209">
        <v>618</v>
      </c>
      <c r="E3209" t="s">
        <v>33</v>
      </c>
      <c r="F3209" t="s">
        <v>34</v>
      </c>
      <c r="G3209">
        <v>52.307861330000001</v>
      </c>
      <c r="H3209">
        <v>126.88999939999999</v>
      </c>
      <c r="M3209" t="s">
        <v>72</v>
      </c>
      <c r="N3209">
        <v>0</v>
      </c>
      <c r="O3209">
        <v>-4</v>
      </c>
      <c r="P3209">
        <f t="shared" si="300"/>
        <v>4</v>
      </c>
      <c r="Q3209" t="s">
        <v>43</v>
      </c>
      <c r="R3209">
        <v>2</v>
      </c>
      <c r="S3209">
        <f t="shared" si="301"/>
        <v>4</v>
      </c>
      <c r="T3209">
        <f t="shared" si="302"/>
        <v>0</v>
      </c>
      <c r="U3209" t="s">
        <v>38</v>
      </c>
      <c r="V3209" t="s">
        <v>61</v>
      </c>
      <c r="Z3209" s="5">
        <v>1.31</v>
      </c>
      <c r="AA3209">
        <v>60</v>
      </c>
      <c r="AB3209" s="6">
        <v>4.74</v>
      </c>
      <c r="AC3209" s="8">
        <f t="shared" si="303"/>
        <v>993.50400000000013</v>
      </c>
      <c r="AE3209" s="8">
        <f t="shared" si="304"/>
        <v>993.50400000000013</v>
      </c>
      <c r="AG3209" t="str">
        <f t="shared" si="305"/>
        <v/>
      </c>
    </row>
    <row r="3210" spans="1:38" x14ac:dyDescent="0.35">
      <c r="A3210">
        <v>3209</v>
      </c>
      <c r="B3210" s="1"/>
      <c r="C3210">
        <v>186</v>
      </c>
      <c r="D3210">
        <v>618</v>
      </c>
      <c r="E3210" s="1" t="s">
        <v>33</v>
      </c>
      <c r="F3210" t="s">
        <v>34</v>
      </c>
      <c r="G3210" s="1">
        <v>52.307861330000001</v>
      </c>
      <c r="H3210" s="1">
        <v>126.88999939999999</v>
      </c>
      <c r="I3210" s="1"/>
      <c r="J3210" s="1"/>
      <c r="K3210" s="1"/>
      <c r="L3210" s="1"/>
      <c r="M3210" s="1" t="s">
        <v>48</v>
      </c>
      <c r="N3210" s="1">
        <v>-4</v>
      </c>
      <c r="O3210" s="1">
        <v>-55</v>
      </c>
      <c r="P3210">
        <f t="shared" si="300"/>
        <v>51</v>
      </c>
      <c r="Q3210" s="1" t="s">
        <v>43</v>
      </c>
      <c r="R3210" s="1">
        <v>2</v>
      </c>
      <c r="S3210" s="1">
        <f t="shared" si="301"/>
        <v>51</v>
      </c>
      <c r="T3210" s="1">
        <f t="shared" si="302"/>
        <v>0</v>
      </c>
      <c r="U3210" t="s">
        <v>56</v>
      </c>
      <c r="V3210" t="s">
        <v>44</v>
      </c>
      <c r="W3210" s="1"/>
      <c r="X3210" s="1"/>
      <c r="Y3210" s="1"/>
      <c r="Z3210" s="5">
        <v>1.38</v>
      </c>
      <c r="AA3210" s="1">
        <v>60</v>
      </c>
      <c r="AB3210" s="6">
        <v>1.7</v>
      </c>
      <c r="AC3210" s="8">
        <f t="shared" si="303"/>
        <v>4785.8399999999983</v>
      </c>
      <c r="AD3210" s="1"/>
      <c r="AE3210" s="10">
        <f t="shared" si="304"/>
        <v>4785.8399999999983</v>
      </c>
      <c r="AF3210" s="1"/>
      <c r="AG3210" t="str">
        <f t="shared" si="305"/>
        <v/>
      </c>
      <c r="AI3210" s="1"/>
      <c r="AJ3210" s="1"/>
      <c r="AK3210" s="1"/>
      <c r="AL3210" s="1"/>
    </row>
    <row r="3211" spans="1:38" x14ac:dyDescent="0.35">
      <c r="A3211">
        <v>3210</v>
      </c>
      <c r="C3211">
        <v>116</v>
      </c>
      <c r="D3211">
        <v>619</v>
      </c>
      <c r="E3211" t="s">
        <v>33</v>
      </c>
      <c r="F3211" t="s">
        <v>34</v>
      </c>
      <c r="G3211">
        <v>52.278949740000002</v>
      </c>
      <c r="H3211">
        <v>126.9218979</v>
      </c>
      <c r="M3211" t="s">
        <v>47</v>
      </c>
      <c r="N3211">
        <v>40</v>
      </c>
      <c r="O3211">
        <v>30</v>
      </c>
      <c r="P3211">
        <f t="shared" ref="P3211:P3274" si="306">ABS(N3211-O3211)</f>
        <v>10</v>
      </c>
      <c r="Q3211" t="s">
        <v>36</v>
      </c>
      <c r="R3211">
        <v>1</v>
      </c>
      <c r="S3211">
        <f t="shared" si="301"/>
        <v>0</v>
      </c>
      <c r="T3211">
        <f t="shared" si="302"/>
        <v>10</v>
      </c>
      <c r="W3211">
        <f>SUM(S3211:S3216)</f>
        <v>45</v>
      </c>
      <c r="X3211">
        <f>SUM(T3211:T3216)</f>
        <v>40</v>
      </c>
      <c r="Y3211">
        <f>X3211+W3211</f>
        <v>85</v>
      </c>
      <c r="Z3211" s="5">
        <v>0.14000000000000001</v>
      </c>
      <c r="AA3211">
        <v>0</v>
      </c>
      <c r="AB3211" s="6">
        <v>43.21</v>
      </c>
      <c r="AC3211" s="8">
        <f t="shared" si="303"/>
        <v>6049.4</v>
      </c>
      <c r="AD3211" s="8">
        <f>SUM(AC3211:AC3216)</f>
        <v>32631.26</v>
      </c>
      <c r="AE3211" s="8">
        <f t="shared" si="304"/>
        <v>6049.4</v>
      </c>
      <c r="AF3211" s="8">
        <f>SUM(AE3211:AE3216)</f>
        <v>32631.26</v>
      </c>
      <c r="AG3211">
        <f t="shared" si="305"/>
        <v>1</v>
      </c>
    </row>
    <row r="3212" spans="1:38" x14ac:dyDescent="0.35">
      <c r="A3212">
        <v>3211</v>
      </c>
      <c r="C3212">
        <v>116</v>
      </c>
      <c r="D3212">
        <v>619</v>
      </c>
      <c r="E3212" t="s">
        <v>33</v>
      </c>
      <c r="F3212" t="s">
        <v>34</v>
      </c>
      <c r="G3212">
        <v>52.278949740000002</v>
      </c>
      <c r="H3212">
        <v>126.9218979</v>
      </c>
      <c r="M3212" t="s">
        <v>343</v>
      </c>
      <c r="N3212">
        <v>30</v>
      </c>
      <c r="O3212">
        <v>15</v>
      </c>
      <c r="P3212">
        <f t="shared" si="306"/>
        <v>15</v>
      </c>
      <c r="Q3212" t="s">
        <v>36</v>
      </c>
      <c r="R3212">
        <v>1</v>
      </c>
      <c r="S3212">
        <f t="shared" si="301"/>
        <v>0</v>
      </c>
      <c r="T3212">
        <f t="shared" si="302"/>
        <v>15</v>
      </c>
      <c r="Z3212" s="5">
        <v>0.14000000000000001</v>
      </c>
      <c r="AA3212">
        <v>0</v>
      </c>
      <c r="AB3212" s="6">
        <v>43.21</v>
      </c>
      <c r="AC3212" s="8">
        <f t="shared" si="303"/>
        <v>9074.1</v>
      </c>
      <c r="AE3212" s="8">
        <f t="shared" si="304"/>
        <v>9074.1</v>
      </c>
      <c r="AG3212" t="str">
        <f t="shared" si="305"/>
        <v/>
      </c>
    </row>
    <row r="3213" spans="1:38" x14ac:dyDescent="0.35">
      <c r="A3213">
        <v>3212</v>
      </c>
      <c r="C3213">
        <v>116</v>
      </c>
      <c r="D3213">
        <v>619</v>
      </c>
      <c r="E3213" t="s">
        <v>33</v>
      </c>
      <c r="F3213" t="s">
        <v>34</v>
      </c>
      <c r="G3213">
        <v>52.278949740000002</v>
      </c>
      <c r="H3213">
        <v>126.9218979</v>
      </c>
      <c r="M3213" t="s">
        <v>102</v>
      </c>
      <c r="N3213">
        <v>15</v>
      </c>
      <c r="O3213">
        <v>0</v>
      </c>
      <c r="P3213">
        <f t="shared" si="306"/>
        <v>15</v>
      </c>
      <c r="Q3213" t="s">
        <v>36</v>
      </c>
      <c r="R3213">
        <v>1</v>
      </c>
      <c r="S3213">
        <f t="shared" si="301"/>
        <v>0</v>
      </c>
      <c r="T3213">
        <f t="shared" si="302"/>
        <v>15</v>
      </c>
      <c r="Z3213" s="5">
        <v>0.14000000000000001</v>
      </c>
      <c r="AA3213">
        <v>0</v>
      </c>
      <c r="AB3213" s="6">
        <v>36.65</v>
      </c>
      <c r="AC3213" s="8">
        <f t="shared" si="303"/>
        <v>7696.5</v>
      </c>
      <c r="AE3213" s="8">
        <f t="shared" si="304"/>
        <v>7696.5</v>
      </c>
      <c r="AG3213" t="str">
        <f t="shared" si="305"/>
        <v/>
      </c>
    </row>
    <row r="3214" spans="1:38" x14ac:dyDescent="0.35">
      <c r="A3214">
        <v>3213</v>
      </c>
      <c r="C3214">
        <v>129</v>
      </c>
      <c r="D3214">
        <v>619</v>
      </c>
      <c r="E3214" t="s">
        <v>33</v>
      </c>
      <c r="F3214" t="s">
        <v>34</v>
      </c>
      <c r="G3214">
        <v>52.278949740000002</v>
      </c>
      <c r="H3214">
        <v>126.9218979</v>
      </c>
      <c r="M3214" t="s">
        <v>344</v>
      </c>
      <c r="N3214">
        <v>-12</v>
      </c>
      <c r="O3214">
        <v>-12</v>
      </c>
      <c r="P3214">
        <f t="shared" si="306"/>
        <v>0</v>
      </c>
      <c r="R3214">
        <v>2</v>
      </c>
      <c r="S3214">
        <f t="shared" si="301"/>
        <v>0</v>
      </c>
      <c r="T3214">
        <f t="shared" si="302"/>
        <v>0</v>
      </c>
      <c r="U3214" t="s">
        <v>56</v>
      </c>
      <c r="V3214" t="s">
        <v>44</v>
      </c>
      <c r="Z3214" s="5">
        <v>1.19</v>
      </c>
      <c r="AA3214">
        <v>0</v>
      </c>
      <c r="AB3214" s="6">
        <v>1.7</v>
      </c>
      <c r="AC3214" s="8">
        <f t="shared" si="303"/>
        <v>0</v>
      </c>
      <c r="AE3214" s="8">
        <f t="shared" si="304"/>
        <v>0</v>
      </c>
      <c r="AG3214" t="str">
        <f t="shared" si="305"/>
        <v/>
      </c>
    </row>
    <row r="3215" spans="1:38" x14ac:dyDescent="0.35">
      <c r="A3215">
        <v>3214</v>
      </c>
      <c r="C3215">
        <v>129</v>
      </c>
      <c r="D3215">
        <v>619</v>
      </c>
      <c r="E3215" t="s">
        <v>33</v>
      </c>
      <c r="F3215" t="s">
        <v>34</v>
      </c>
      <c r="G3215">
        <v>52.278949740000002</v>
      </c>
      <c r="H3215">
        <v>126.9218979</v>
      </c>
      <c r="M3215" t="s">
        <v>72</v>
      </c>
      <c r="N3215">
        <v>0</v>
      </c>
      <c r="O3215">
        <v>-15</v>
      </c>
      <c r="P3215">
        <f t="shared" si="306"/>
        <v>15</v>
      </c>
      <c r="Q3215" t="s">
        <v>69</v>
      </c>
      <c r="R3215">
        <v>2</v>
      </c>
      <c r="S3215">
        <f t="shared" si="301"/>
        <v>15</v>
      </c>
      <c r="T3215">
        <f t="shared" si="302"/>
        <v>0</v>
      </c>
      <c r="U3215" t="s">
        <v>38</v>
      </c>
      <c r="V3215" t="s">
        <v>44</v>
      </c>
      <c r="Z3215" s="5">
        <v>1.31</v>
      </c>
      <c r="AA3215">
        <v>40</v>
      </c>
      <c r="AB3215" s="6">
        <v>4.74</v>
      </c>
      <c r="AC3215" s="8">
        <f t="shared" si="303"/>
        <v>5588.46</v>
      </c>
      <c r="AE3215" s="8">
        <f t="shared" si="304"/>
        <v>5588.46</v>
      </c>
      <c r="AG3215" t="str">
        <f t="shared" si="305"/>
        <v/>
      </c>
    </row>
    <row r="3216" spans="1:38" x14ac:dyDescent="0.35">
      <c r="A3216">
        <v>3215</v>
      </c>
      <c r="B3216" s="1"/>
      <c r="C3216">
        <v>129</v>
      </c>
      <c r="D3216">
        <v>619</v>
      </c>
      <c r="E3216" s="1" t="s">
        <v>33</v>
      </c>
      <c r="F3216" t="s">
        <v>34</v>
      </c>
      <c r="G3216" s="1">
        <v>52.278949740000002</v>
      </c>
      <c r="H3216" s="1">
        <v>126.9218979</v>
      </c>
      <c r="I3216" s="1"/>
      <c r="J3216" s="1"/>
      <c r="K3216" s="1"/>
      <c r="L3216" s="1"/>
      <c r="M3216" s="1" t="s">
        <v>48</v>
      </c>
      <c r="N3216" s="1">
        <v>-15</v>
      </c>
      <c r="O3216" s="1">
        <v>-45</v>
      </c>
      <c r="P3216">
        <f t="shared" si="306"/>
        <v>30</v>
      </c>
      <c r="Q3216" s="1" t="s">
        <v>43</v>
      </c>
      <c r="R3216" s="1">
        <v>2</v>
      </c>
      <c r="S3216" s="1">
        <f t="shared" si="301"/>
        <v>30</v>
      </c>
      <c r="T3216" s="1">
        <f t="shared" si="302"/>
        <v>0</v>
      </c>
      <c r="U3216" t="s">
        <v>38</v>
      </c>
      <c r="V3216" t="s">
        <v>44</v>
      </c>
      <c r="W3216" s="1"/>
      <c r="X3216" s="1"/>
      <c r="Y3216" s="1"/>
      <c r="Z3216" s="5">
        <v>1.38</v>
      </c>
      <c r="AA3216" s="1">
        <v>40</v>
      </c>
      <c r="AB3216" s="6">
        <v>1.7</v>
      </c>
      <c r="AC3216" s="8">
        <f t="shared" si="303"/>
        <v>4222.7999999999984</v>
      </c>
      <c r="AD3216" s="1"/>
      <c r="AE3216" s="10">
        <f t="shared" si="304"/>
        <v>4222.7999999999984</v>
      </c>
      <c r="AF3216" s="1"/>
      <c r="AG3216" t="str">
        <f t="shared" si="305"/>
        <v/>
      </c>
      <c r="AI3216" s="1"/>
      <c r="AJ3216" s="1"/>
      <c r="AK3216" s="1"/>
      <c r="AL3216" s="1"/>
    </row>
    <row r="3217" spans="1:38" x14ac:dyDescent="0.35">
      <c r="A3217">
        <v>3216</v>
      </c>
      <c r="C3217">
        <v>441</v>
      </c>
      <c r="D3217">
        <v>620</v>
      </c>
      <c r="E3217" t="s">
        <v>142</v>
      </c>
      <c r="F3217" t="s">
        <v>34</v>
      </c>
      <c r="G3217">
        <v>51.57144547</v>
      </c>
      <c r="H3217">
        <v>127.6398621</v>
      </c>
      <c r="M3217" t="s">
        <v>54</v>
      </c>
      <c r="N3217">
        <v>23</v>
      </c>
      <c r="O3217">
        <v>22</v>
      </c>
      <c r="P3217">
        <f t="shared" si="306"/>
        <v>1</v>
      </c>
      <c r="Q3217" t="s">
        <v>36</v>
      </c>
      <c r="R3217">
        <v>1</v>
      </c>
      <c r="S3217">
        <f t="shared" si="301"/>
        <v>0</v>
      </c>
      <c r="T3217">
        <f t="shared" si="302"/>
        <v>1</v>
      </c>
      <c r="W3217">
        <f>SUM(S3217:S3221)</f>
        <v>40</v>
      </c>
      <c r="X3217">
        <f>SUM(T3217:T3221)</f>
        <v>23</v>
      </c>
      <c r="Y3217">
        <f>X3217+W3217</f>
        <v>63</v>
      </c>
      <c r="Z3217" s="5">
        <v>0.11</v>
      </c>
      <c r="AA3217">
        <v>0</v>
      </c>
      <c r="AB3217" s="6"/>
      <c r="AC3217" s="8">
        <f t="shared" si="303"/>
        <v>0</v>
      </c>
      <c r="AD3217" s="8">
        <f>SUM(AC3217:AC3221)</f>
        <v>0</v>
      </c>
      <c r="AE3217" s="8">
        <f t="shared" si="304"/>
        <v>0</v>
      </c>
      <c r="AF3217" s="8">
        <f>SUM(AE3217:AE3221)</f>
        <v>0</v>
      </c>
      <c r="AG3217">
        <f t="shared" si="305"/>
        <v>1</v>
      </c>
    </row>
    <row r="3218" spans="1:38" x14ac:dyDescent="0.35">
      <c r="A3218">
        <v>3217</v>
      </c>
      <c r="C3218">
        <v>441</v>
      </c>
      <c r="D3218">
        <v>620</v>
      </c>
      <c r="E3218" t="s">
        <v>142</v>
      </c>
      <c r="F3218" t="s">
        <v>34</v>
      </c>
      <c r="G3218">
        <v>51.57144547</v>
      </c>
      <c r="H3218">
        <v>127.6398621</v>
      </c>
      <c r="M3218" t="s">
        <v>40</v>
      </c>
      <c r="N3218">
        <v>22</v>
      </c>
      <c r="O3218">
        <v>11</v>
      </c>
      <c r="P3218">
        <f t="shared" si="306"/>
        <v>11</v>
      </c>
      <c r="Q3218" t="s">
        <v>36</v>
      </c>
      <c r="R3218">
        <v>1</v>
      </c>
      <c r="S3218">
        <f t="shared" si="301"/>
        <v>0</v>
      </c>
      <c r="T3218">
        <f t="shared" si="302"/>
        <v>11</v>
      </c>
      <c r="Z3218" s="5">
        <v>0.11</v>
      </c>
      <c r="AA3218">
        <v>0</v>
      </c>
      <c r="AB3218" s="6"/>
      <c r="AC3218" s="8">
        <f t="shared" si="303"/>
        <v>0</v>
      </c>
      <c r="AE3218" s="8">
        <f t="shared" si="304"/>
        <v>0</v>
      </c>
      <c r="AG3218" t="str">
        <f t="shared" si="305"/>
        <v/>
      </c>
    </row>
    <row r="3219" spans="1:38" x14ac:dyDescent="0.35">
      <c r="A3219">
        <v>3218</v>
      </c>
      <c r="C3219">
        <v>441</v>
      </c>
      <c r="D3219">
        <v>620</v>
      </c>
      <c r="E3219" t="s">
        <v>142</v>
      </c>
      <c r="F3219" t="s">
        <v>34</v>
      </c>
      <c r="G3219">
        <v>51.57144547</v>
      </c>
      <c r="H3219">
        <v>127.6398621</v>
      </c>
      <c r="M3219" t="s">
        <v>41</v>
      </c>
      <c r="N3219">
        <v>11</v>
      </c>
      <c r="O3219">
        <v>0</v>
      </c>
      <c r="P3219">
        <f t="shared" si="306"/>
        <v>11</v>
      </c>
      <c r="Q3219" t="s">
        <v>36</v>
      </c>
      <c r="R3219">
        <v>1</v>
      </c>
      <c r="S3219">
        <f t="shared" si="301"/>
        <v>0</v>
      </c>
      <c r="T3219">
        <f t="shared" si="302"/>
        <v>11</v>
      </c>
      <c r="Z3219" s="5">
        <v>0.11</v>
      </c>
      <c r="AA3219">
        <v>0</v>
      </c>
      <c r="AB3219" s="6"/>
      <c r="AC3219" s="8">
        <f t="shared" si="303"/>
        <v>0</v>
      </c>
      <c r="AE3219" s="8">
        <f t="shared" si="304"/>
        <v>0</v>
      </c>
      <c r="AG3219" t="str">
        <f t="shared" si="305"/>
        <v/>
      </c>
    </row>
    <row r="3220" spans="1:38" x14ac:dyDescent="0.35">
      <c r="A3220">
        <v>3219</v>
      </c>
      <c r="C3220">
        <v>489</v>
      </c>
      <c r="D3220">
        <v>620</v>
      </c>
      <c r="E3220" t="s">
        <v>142</v>
      </c>
      <c r="F3220" t="s">
        <v>34</v>
      </c>
      <c r="G3220">
        <v>51.57144547</v>
      </c>
      <c r="H3220">
        <v>127.6398621</v>
      </c>
      <c r="M3220" t="s">
        <v>57</v>
      </c>
      <c r="N3220">
        <v>0</v>
      </c>
      <c r="O3220">
        <v>-2</v>
      </c>
      <c r="P3220">
        <f t="shared" si="306"/>
        <v>2</v>
      </c>
      <c r="Q3220" t="s">
        <v>62</v>
      </c>
      <c r="R3220">
        <v>2</v>
      </c>
      <c r="S3220">
        <f t="shared" si="301"/>
        <v>2</v>
      </c>
      <c r="T3220">
        <f t="shared" si="302"/>
        <v>0</v>
      </c>
      <c r="U3220" t="s">
        <v>56</v>
      </c>
      <c r="V3220" t="s">
        <v>81</v>
      </c>
      <c r="Z3220" s="5">
        <v>0.93</v>
      </c>
      <c r="AA3220">
        <v>0</v>
      </c>
      <c r="AB3220" s="6"/>
      <c r="AC3220" s="8">
        <f t="shared" si="303"/>
        <v>0</v>
      </c>
      <c r="AE3220" s="8">
        <f t="shared" si="304"/>
        <v>0</v>
      </c>
      <c r="AG3220" t="str">
        <f t="shared" si="305"/>
        <v/>
      </c>
    </row>
    <row r="3221" spans="1:38" x14ac:dyDescent="0.35">
      <c r="A3221">
        <v>3220</v>
      </c>
      <c r="B3221" s="1"/>
      <c r="C3221">
        <v>489</v>
      </c>
      <c r="D3221">
        <v>620</v>
      </c>
      <c r="E3221" s="1" t="s">
        <v>142</v>
      </c>
      <c r="F3221" t="s">
        <v>34</v>
      </c>
      <c r="G3221" s="1">
        <v>51.57144547</v>
      </c>
      <c r="H3221" s="1">
        <v>127.6398621</v>
      </c>
      <c r="I3221" s="1"/>
      <c r="J3221" s="1"/>
      <c r="K3221" s="1"/>
      <c r="L3221" s="1"/>
      <c r="M3221" s="1" t="s">
        <v>147</v>
      </c>
      <c r="N3221" s="1">
        <v>-2</v>
      </c>
      <c r="O3221" s="1">
        <v>-40</v>
      </c>
      <c r="P3221">
        <f t="shared" si="306"/>
        <v>38</v>
      </c>
      <c r="Q3221" s="1" t="s">
        <v>62</v>
      </c>
      <c r="R3221" s="1">
        <v>2</v>
      </c>
      <c r="S3221" s="1">
        <f t="shared" si="301"/>
        <v>38</v>
      </c>
      <c r="T3221" s="1">
        <f t="shared" si="302"/>
        <v>0</v>
      </c>
      <c r="U3221" t="s">
        <v>56</v>
      </c>
      <c r="V3221" t="s">
        <v>81</v>
      </c>
      <c r="W3221" s="1"/>
      <c r="X3221" s="1"/>
      <c r="Y3221" s="1"/>
      <c r="Z3221" s="5">
        <v>0.86</v>
      </c>
      <c r="AA3221" s="1">
        <v>3</v>
      </c>
      <c r="AB3221" s="6"/>
      <c r="AC3221" s="8">
        <f t="shared" si="303"/>
        <v>0</v>
      </c>
      <c r="AD3221" s="1"/>
      <c r="AE3221" s="10">
        <f t="shared" si="304"/>
        <v>0</v>
      </c>
      <c r="AF3221" s="1"/>
      <c r="AG3221" t="str">
        <f t="shared" si="305"/>
        <v/>
      </c>
      <c r="AI3221" s="1"/>
      <c r="AJ3221" s="1"/>
      <c r="AK3221" s="1"/>
      <c r="AL3221" s="1"/>
    </row>
    <row r="3222" spans="1:38" x14ac:dyDescent="0.35">
      <c r="A3222" s="17">
        <v>3221</v>
      </c>
      <c r="B3222" s="17"/>
      <c r="C3222">
        <v>189</v>
      </c>
      <c r="D3222" s="17">
        <v>621</v>
      </c>
      <c r="E3222" s="17" t="s">
        <v>269</v>
      </c>
      <c r="F3222" s="17" t="s">
        <v>161</v>
      </c>
      <c r="G3222" s="17">
        <v>52.285140990000002</v>
      </c>
      <c r="H3222" s="17">
        <v>126.93019870000001</v>
      </c>
      <c r="I3222" s="17"/>
      <c r="J3222" s="17"/>
      <c r="K3222" s="17"/>
      <c r="L3222" s="17"/>
      <c r="M3222" s="17" t="s">
        <v>37</v>
      </c>
      <c r="N3222" s="17">
        <v>7</v>
      </c>
      <c r="O3222" s="17">
        <v>6</v>
      </c>
      <c r="P3222" s="17">
        <f t="shared" si="306"/>
        <v>1</v>
      </c>
      <c r="Q3222" s="17" t="s">
        <v>36</v>
      </c>
      <c r="R3222" s="17">
        <v>1</v>
      </c>
      <c r="S3222" s="17">
        <f t="shared" si="301"/>
        <v>0</v>
      </c>
      <c r="T3222" s="17">
        <f t="shared" si="302"/>
        <v>1</v>
      </c>
      <c r="W3222" s="17">
        <f>SUM(S3222:S3227)</f>
        <v>2</v>
      </c>
      <c r="X3222" s="17">
        <f>SUM(T3222:T3227)</f>
        <v>7</v>
      </c>
      <c r="Y3222" s="17">
        <f>X3222+W3222</f>
        <v>9</v>
      </c>
      <c r="Z3222" s="5">
        <v>0.08</v>
      </c>
      <c r="AA3222" s="17">
        <v>0</v>
      </c>
      <c r="AB3222" s="6">
        <v>51.68</v>
      </c>
      <c r="AC3222" s="25">
        <f t="shared" si="303"/>
        <v>413.44000000000005</v>
      </c>
      <c r="AD3222" s="25">
        <f>SUM(AC3222:AC3227)</f>
        <v>5751.5012999999999</v>
      </c>
      <c r="AE3222" s="25">
        <f t="shared" si="304"/>
        <v>413.44000000000005</v>
      </c>
      <c r="AF3222" s="25">
        <f>SUM(AE3222:AE3227)</f>
        <v>5751.5012999999999</v>
      </c>
      <c r="AG3222" s="17">
        <f t="shared" si="305"/>
        <v>1</v>
      </c>
      <c r="AI3222" s="17"/>
      <c r="AJ3222" s="17"/>
      <c r="AK3222" s="17"/>
      <c r="AL3222" s="17"/>
    </row>
    <row r="3223" spans="1:38" x14ac:dyDescent="0.35">
      <c r="A3223" s="17">
        <v>3222</v>
      </c>
      <c r="B3223" s="17"/>
      <c r="C3223">
        <v>189</v>
      </c>
      <c r="D3223" s="17">
        <v>621</v>
      </c>
      <c r="E3223" s="17" t="s">
        <v>269</v>
      </c>
      <c r="F3223" s="17" t="s">
        <v>161</v>
      </c>
      <c r="G3223" s="17">
        <v>52.285140990000002</v>
      </c>
      <c r="H3223" s="17">
        <v>126.93019870000001</v>
      </c>
      <c r="I3223" s="17"/>
      <c r="J3223" s="17"/>
      <c r="K3223" s="17"/>
      <c r="L3223" s="17"/>
      <c r="M3223" s="17" t="s">
        <v>47</v>
      </c>
      <c r="N3223" s="17">
        <v>6</v>
      </c>
      <c r="O3223" s="17">
        <v>4</v>
      </c>
      <c r="P3223" s="17">
        <f t="shared" si="306"/>
        <v>2</v>
      </c>
      <c r="Q3223" s="17" t="s">
        <v>36</v>
      </c>
      <c r="R3223" s="17">
        <v>1</v>
      </c>
      <c r="S3223" s="17">
        <f t="shared" si="301"/>
        <v>0</v>
      </c>
      <c r="T3223" s="17">
        <f t="shared" si="302"/>
        <v>2</v>
      </c>
      <c r="W3223" s="17"/>
      <c r="X3223" s="17"/>
      <c r="Y3223" s="17"/>
      <c r="Z3223" s="5">
        <v>0.11</v>
      </c>
      <c r="AA3223" s="17">
        <v>0</v>
      </c>
      <c r="AB3223" s="6">
        <v>51.68</v>
      </c>
      <c r="AC3223" s="25">
        <f t="shared" si="303"/>
        <v>1136.96</v>
      </c>
      <c r="AD3223" s="17"/>
      <c r="AE3223" s="25">
        <f t="shared" si="304"/>
        <v>1136.96</v>
      </c>
      <c r="AF3223" s="17"/>
      <c r="AG3223" s="17" t="str">
        <f t="shared" si="305"/>
        <v/>
      </c>
      <c r="AI3223" s="17"/>
      <c r="AJ3223" s="17"/>
      <c r="AK3223" s="17"/>
      <c r="AL3223" s="17"/>
    </row>
    <row r="3224" spans="1:38" x14ac:dyDescent="0.35">
      <c r="A3224" s="17">
        <v>3223</v>
      </c>
      <c r="B3224" s="17"/>
      <c r="C3224">
        <v>189</v>
      </c>
      <c r="D3224" s="17">
        <v>621</v>
      </c>
      <c r="E3224" s="17" t="s">
        <v>269</v>
      </c>
      <c r="F3224" s="17" t="s">
        <v>161</v>
      </c>
      <c r="G3224" s="17">
        <v>52.285140990000002</v>
      </c>
      <c r="H3224" s="17">
        <v>126.93019870000001</v>
      </c>
      <c r="I3224" s="17"/>
      <c r="J3224" s="17"/>
      <c r="K3224" s="17"/>
      <c r="L3224" s="17"/>
      <c r="M3224" s="17" t="s">
        <v>41</v>
      </c>
      <c r="N3224" s="17">
        <v>4</v>
      </c>
      <c r="O3224" s="17">
        <v>0</v>
      </c>
      <c r="P3224" s="17">
        <f t="shared" si="306"/>
        <v>4</v>
      </c>
      <c r="Q3224" s="17" t="s">
        <v>36</v>
      </c>
      <c r="R3224" s="17">
        <v>1</v>
      </c>
      <c r="S3224" s="17">
        <f t="shared" si="301"/>
        <v>0</v>
      </c>
      <c r="T3224" s="17">
        <f t="shared" si="302"/>
        <v>4</v>
      </c>
      <c r="W3224" s="17"/>
      <c r="X3224" s="17"/>
      <c r="Y3224" s="17"/>
      <c r="Z3224" s="5">
        <v>0.15</v>
      </c>
      <c r="AA3224" s="17">
        <v>0</v>
      </c>
      <c r="AB3224" s="6">
        <v>45.12</v>
      </c>
      <c r="AC3224" s="25">
        <f t="shared" si="303"/>
        <v>2707.2000000000003</v>
      </c>
      <c r="AD3224" s="17"/>
      <c r="AE3224" s="25">
        <f t="shared" si="304"/>
        <v>2707.2000000000003</v>
      </c>
      <c r="AF3224" s="17"/>
      <c r="AG3224" s="17" t="str">
        <f t="shared" si="305"/>
        <v/>
      </c>
      <c r="AI3224" s="17"/>
      <c r="AJ3224" s="17"/>
      <c r="AK3224" s="17"/>
      <c r="AL3224" s="17"/>
    </row>
    <row r="3225" spans="1:38" x14ac:dyDescent="0.35">
      <c r="A3225" s="17">
        <v>3224</v>
      </c>
      <c r="B3225" s="17"/>
      <c r="C3225">
        <v>202</v>
      </c>
      <c r="D3225" s="17">
        <v>621</v>
      </c>
      <c r="E3225" s="17" t="s">
        <v>269</v>
      </c>
      <c r="F3225" s="17" t="s">
        <v>161</v>
      </c>
      <c r="G3225" s="17">
        <v>52.285140990000002</v>
      </c>
      <c r="H3225" s="17">
        <v>126.93019870000001</v>
      </c>
      <c r="I3225" s="17"/>
      <c r="J3225" s="17"/>
      <c r="K3225" s="17"/>
      <c r="L3225" s="17"/>
      <c r="M3225" s="17" t="s">
        <v>57</v>
      </c>
      <c r="N3225" s="17">
        <v>0</v>
      </c>
      <c r="O3225" s="17">
        <v>-1</v>
      </c>
      <c r="P3225" s="17">
        <f t="shared" si="306"/>
        <v>1</v>
      </c>
      <c r="Q3225" s="17" t="s">
        <v>69</v>
      </c>
      <c r="R3225" s="17">
        <v>2</v>
      </c>
      <c r="S3225" s="17">
        <f t="shared" si="301"/>
        <v>1</v>
      </c>
      <c r="T3225" s="17">
        <f t="shared" si="302"/>
        <v>0</v>
      </c>
      <c r="U3225" t="s">
        <v>56</v>
      </c>
      <c r="V3225" t="s">
        <v>81</v>
      </c>
      <c r="W3225" s="17"/>
      <c r="X3225" s="17"/>
      <c r="Y3225" s="17"/>
      <c r="Z3225" s="5">
        <v>0.93</v>
      </c>
      <c r="AA3225" s="17">
        <v>3</v>
      </c>
      <c r="AB3225" s="6">
        <v>10.130000000000001</v>
      </c>
      <c r="AC3225" s="25">
        <f t="shared" si="303"/>
        <v>913.82730000000015</v>
      </c>
      <c r="AD3225" s="17"/>
      <c r="AE3225" s="25">
        <f t="shared" si="304"/>
        <v>913.82730000000015</v>
      </c>
      <c r="AF3225" s="17"/>
      <c r="AG3225" s="17" t="str">
        <f t="shared" si="305"/>
        <v/>
      </c>
      <c r="AI3225" s="17"/>
      <c r="AJ3225" s="17"/>
      <c r="AK3225" s="17"/>
      <c r="AL3225" s="17"/>
    </row>
    <row r="3226" spans="1:38" x14ac:dyDescent="0.35">
      <c r="A3226" s="17">
        <v>3225</v>
      </c>
      <c r="B3226" s="17"/>
      <c r="C3226">
        <v>202</v>
      </c>
      <c r="D3226" s="17">
        <v>621</v>
      </c>
      <c r="E3226" s="17" t="s">
        <v>269</v>
      </c>
      <c r="F3226" s="17" t="s">
        <v>161</v>
      </c>
      <c r="G3226" s="17">
        <v>52.285140990000002</v>
      </c>
      <c r="H3226" s="17">
        <v>126.93019870000001</v>
      </c>
      <c r="I3226" s="17"/>
      <c r="J3226" s="17"/>
      <c r="K3226" s="17"/>
      <c r="L3226" s="17"/>
      <c r="M3226" s="17" t="s">
        <v>51</v>
      </c>
      <c r="N3226" s="17">
        <v>-1</v>
      </c>
      <c r="O3226" s="17">
        <v>-2</v>
      </c>
      <c r="P3226" s="17">
        <f t="shared" si="306"/>
        <v>1</v>
      </c>
      <c r="Q3226" s="17" t="s">
        <v>69</v>
      </c>
      <c r="R3226" s="17">
        <v>2</v>
      </c>
      <c r="S3226" s="17">
        <f t="shared" si="301"/>
        <v>1</v>
      </c>
      <c r="T3226" s="17">
        <f t="shared" si="302"/>
        <v>0</v>
      </c>
      <c r="U3226" t="s">
        <v>56</v>
      </c>
      <c r="V3226" t="s">
        <v>73</v>
      </c>
      <c r="W3226" s="17"/>
      <c r="X3226" s="17"/>
      <c r="Y3226" s="17"/>
      <c r="Z3226" s="5">
        <v>1.7</v>
      </c>
      <c r="AA3226" s="17">
        <v>6</v>
      </c>
      <c r="AB3226" s="6">
        <v>3.63</v>
      </c>
      <c r="AC3226" s="25">
        <f t="shared" si="303"/>
        <v>580.07399999999984</v>
      </c>
      <c r="AD3226" s="17"/>
      <c r="AE3226" s="25">
        <f t="shared" si="304"/>
        <v>580.07399999999984</v>
      </c>
      <c r="AF3226" s="17"/>
      <c r="AG3226" s="17" t="str">
        <f t="shared" si="305"/>
        <v/>
      </c>
      <c r="AI3226" s="17"/>
      <c r="AJ3226" s="17"/>
      <c r="AK3226" s="17"/>
      <c r="AL3226" s="17"/>
    </row>
    <row r="3227" spans="1:38" x14ac:dyDescent="0.35">
      <c r="A3227" s="17">
        <v>3226</v>
      </c>
      <c r="B3227" s="26"/>
      <c r="C3227">
        <v>202</v>
      </c>
      <c r="D3227" s="17">
        <v>621</v>
      </c>
      <c r="E3227" s="26" t="s">
        <v>269</v>
      </c>
      <c r="F3227" s="17" t="s">
        <v>161</v>
      </c>
      <c r="G3227" s="26">
        <v>52.285140990000002</v>
      </c>
      <c r="H3227" s="26">
        <v>126.93019870000001</v>
      </c>
      <c r="I3227" s="26"/>
      <c r="J3227" s="26"/>
      <c r="K3227" s="26"/>
      <c r="L3227" s="26"/>
      <c r="M3227" s="26" t="s">
        <v>59</v>
      </c>
      <c r="N3227" s="26">
        <v>-2</v>
      </c>
      <c r="O3227" s="26">
        <v>-2</v>
      </c>
      <c r="P3227" s="17">
        <f t="shared" si="306"/>
        <v>0</v>
      </c>
      <c r="Q3227" s="26"/>
      <c r="R3227" s="26">
        <v>2</v>
      </c>
      <c r="S3227" s="26">
        <f t="shared" si="301"/>
        <v>0</v>
      </c>
      <c r="T3227" s="26">
        <f t="shared" si="302"/>
        <v>0</v>
      </c>
      <c r="U3227" t="s">
        <v>56</v>
      </c>
      <c r="V3227" t="s">
        <v>73</v>
      </c>
      <c r="W3227" s="26"/>
      <c r="X3227" s="26"/>
      <c r="Y3227" s="26"/>
      <c r="Z3227" s="5">
        <v>0</v>
      </c>
      <c r="AA3227" s="26">
        <v>0</v>
      </c>
      <c r="AB3227" s="6"/>
      <c r="AC3227" s="25">
        <f t="shared" si="303"/>
        <v>0</v>
      </c>
      <c r="AD3227" s="26"/>
      <c r="AE3227" s="27">
        <f t="shared" si="304"/>
        <v>0</v>
      </c>
      <c r="AF3227" s="26"/>
      <c r="AG3227" s="17" t="str">
        <f t="shared" si="305"/>
        <v/>
      </c>
      <c r="AI3227" s="26"/>
      <c r="AJ3227" s="26"/>
      <c r="AK3227" s="26"/>
      <c r="AL3227" s="26"/>
    </row>
    <row r="3228" spans="1:38" x14ac:dyDescent="0.35">
      <c r="A3228">
        <v>3227</v>
      </c>
      <c r="C3228">
        <v>150</v>
      </c>
      <c r="D3228">
        <v>622</v>
      </c>
      <c r="E3228" t="s">
        <v>59</v>
      </c>
      <c r="F3228" t="s">
        <v>111</v>
      </c>
      <c r="G3228">
        <v>52.262859339999999</v>
      </c>
      <c r="H3228">
        <v>126.97789760000001</v>
      </c>
      <c r="M3228" t="s">
        <v>54</v>
      </c>
      <c r="N3228">
        <v>30</v>
      </c>
      <c r="O3228">
        <v>27</v>
      </c>
      <c r="P3228">
        <f t="shared" si="306"/>
        <v>3</v>
      </c>
      <c r="Q3228" t="s">
        <v>36</v>
      </c>
      <c r="R3228">
        <v>1</v>
      </c>
      <c r="S3228">
        <f t="shared" si="301"/>
        <v>0</v>
      </c>
      <c r="T3228">
        <f t="shared" si="302"/>
        <v>3</v>
      </c>
      <c r="W3228">
        <f>SUM(S3228:S3233)</f>
        <v>24</v>
      </c>
      <c r="X3228">
        <f>SUM(T3228:T3233)</f>
        <v>30</v>
      </c>
      <c r="Y3228">
        <f>X3228+W3228</f>
        <v>54</v>
      </c>
      <c r="Z3228" s="5">
        <v>0.11</v>
      </c>
      <c r="AA3228">
        <v>0</v>
      </c>
      <c r="AB3228" s="6">
        <v>25.58</v>
      </c>
      <c r="AC3228" s="8">
        <f t="shared" si="303"/>
        <v>844.13999999999976</v>
      </c>
      <c r="AD3228" s="8">
        <f>SUM(AC3228:AC3233)</f>
        <v>38181.224000000002</v>
      </c>
      <c r="AE3228" s="8">
        <f t="shared" si="304"/>
        <v>844.13999999999976</v>
      </c>
      <c r="AF3228" s="8">
        <f>SUM(AE3228:AE3233)</f>
        <v>38181.224000000002</v>
      </c>
      <c r="AG3228">
        <f t="shared" si="305"/>
        <v>1</v>
      </c>
    </row>
    <row r="3229" spans="1:38" x14ac:dyDescent="0.35">
      <c r="A3229">
        <v>3228</v>
      </c>
      <c r="C3229">
        <v>150</v>
      </c>
      <c r="D3229">
        <v>622</v>
      </c>
      <c r="E3229" t="s">
        <v>59</v>
      </c>
      <c r="F3229" t="s">
        <v>111</v>
      </c>
      <c r="G3229">
        <v>52.262859339999999</v>
      </c>
      <c r="H3229">
        <v>126.97789760000001</v>
      </c>
      <c r="M3229" t="s">
        <v>66</v>
      </c>
      <c r="N3229">
        <v>27</v>
      </c>
      <c r="O3229">
        <v>22</v>
      </c>
      <c r="P3229">
        <f t="shared" si="306"/>
        <v>5</v>
      </c>
      <c r="Q3229" t="s">
        <v>36</v>
      </c>
      <c r="R3229">
        <v>1</v>
      </c>
      <c r="S3229">
        <f t="shared" si="301"/>
        <v>0</v>
      </c>
      <c r="T3229">
        <f t="shared" si="302"/>
        <v>5</v>
      </c>
      <c r="Z3229" s="5">
        <v>0.11</v>
      </c>
      <c r="AA3229">
        <v>0</v>
      </c>
      <c r="AB3229" s="6">
        <v>25.58</v>
      </c>
      <c r="AC3229" s="8">
        <f t="shared" si="303"/>
        <v>1406.8999999999999</v>
      </c>
      <c r="AE3229" s="8">
        <f t="shared" si="304"/>
        <v>1406.8999999999999</v>
      </c>
      <c r="AG3229" t="str">
        <f t="shared" si="305"/>
        <v/>
      </c>
    </row>
    <row r="3230" spans="1:38" x14ac:dyDescent="0.35">
      <c r="A3230">
        <v>3229</v>
      </c>
      <c r="C3230">
        <v>150</v>
      </c>
      <c r="D3230">
        <v>622</v>
      </c>
      <c r="E3230" t="s">
        <v>59</v>
      </c>
      <c r="F3230" t="s">
        <v>111</v>
      </c>
      <c r="G3230">
        <v>52.262859339999999</v>
      </c>
      <c r="H3230">
        <v>126.97789760000001</v>
      </c>
      <c r="M3230" t="s">
        <v>102</v>
      </c>
      <c r="N3230">
        <v>22</v>
      </c>
      <c r="O3230">
        <v>0</v>
      </c>
      <c r="P3230">
        <f t="shared" si="306"/>
        <v>22</v>
      </c>
      <c r="Q3230" t="s">
        <v>36</v>
      </c>
      <c r="R3230">
        <v>1</v>
      </c>
      <c r="S3230">
        <f t="shared" si="301"/>
        <v>0</v>
      </c>
      <c r="T3230">
        <f t="shared" si="302"/>
        <v>22</v>
      </c>
      <c r="Z3230" s="5">
        <v>0.55000000000000004</v>
      </c>
      <c r="AA3230">
        <v>0</v>
      </c>
      <c r="AB3230" s="6">
        <v>19.02</v>
      </c>
      <c r="AC3230" s="8">
        <f t="shared" si="303"/>
        <v>23014.2</v>
      </c>
      <c r="AE3230" s="8">
        <f t="shared" si="304"/>
        <v>23014.2</v>
      </c>
      <c r="AG3230" t="str">
        <f t="shared" si="305"/>
        <v/>
      </c>
    </row>
    <row r="3231" spans="1:38" x14ac:dyDescent="0.35">
      <c r="A3231">
        <v>3230</v>
      </c>
      <c r="C3231">
        <v>163</v>
      </c>
      <c r="D3231">
        <v>622</v>
      </c>
      <c r="E3231" t="s">
        <v>59</v>
      </c>
      <c r="F3231" t="s">
        <v>111</v>
      </c>
      <c r="G3231">
        <v>52.262859339999999</v>
      </c>
      <c r="H3231">
        <v>126.97789760000001</v>
      </c>
      <c r="M3231" t="s">
        <v>72</v>
      </c>
      <c r="N3231">
        <v>0</v>
      </c>
      <c r="O3231">
        <v>-12</v>
      </c>
      <c r="P3231">
        <f t="shared" si="306"/>
        <v>12</v>
      </c>
      <c r="Q3231" t="s">
        <v>69</v>
      </c>
      <c r="R3231">
        <v>2</v>
      </c>
      <c r="S3231">
        <f t="shared" si="301"/>
        <v>12</v>
      </c>
      <c r="T3231">
        <f t="shared" si="302"/>
        <v>0</v>
      </c>
      <c r="U3231" t="s">
        <v>56</v>
      </c>
      <c r="V3231" t="s">
        <v>73</v>
      </c>
      <c r="Z3231" s="5">
        <v>0.97</v>
      </c>
      <c r="AA3231">
        <v>0</v>
      </c>
      <c r="AB3231" s="6">
        <v>7.94</v>
      </c>
      <c r="AC3231" s="8">
        <f t="shared" si="303"/>
        <v>9242.16</v>
      </c>
      <c r="AE3231" s="8">
        <f t="shared" si="304"/>
        <v>9242.16</v>
      </c>
      <c r="AG3231" t="str">
        <f t="shared" si="305"/>
        <v/>
      </c>
    </row>
    <row r="3232" spans="1:38" x14ac:dyDescent="0.35">
      <c r="A3232">
        <v>3231</v>
      </c>
      <c r="C3232">
        <v>163</v>
      </c>
      <c r="D3232">
        <v>622</v>
      </c>
      <c r="E3232" t="s">
        <v>59</v>
      </c>
      <c r="F3232" t="s">
        <v>111</v>
      </c>
      <c r="G3232">
        <v>52.262859339999999</v>
      </c>
      <c r="H3232">
        <v>126.97789760000001</v>
      </c>
      <c r="M3232" t="s">
        <v>147</v>
      </c>
      <c r="N3232">
        <v>-12</v>
      </c>
      <c r="O3232">
        <v>-24</v>
      </c>
      <c r="P3232">
        <f t="shared" si="306"/>
        <v>12</v>
      </c>
      <c r="Q3232" t="s">
        <v>71</v>
      </c>
      <c r="R3232">
        <v>2</v>
      </c>
      <c r="S3232">
        <f t="shared" si="301"/>
        <v>12</v>
      </c>
      <c r="T3232">
        <f t="shared" si="302"/>
        <v>0</v>
      </c>
      <c r="U3232" t="s">
        <v>56</v>
      </c>
      <c r="V3232" t="s">
        <v>73</v>
      </c>
      <c r="Z3232" s="5">
        <v>1.1000000000000001</v>
      </c>
      <c r="AA3232">
        <v>2</v>
      </c>
      <c r="AB3232" s="6">
        <v>2.84</v>
      </c>
      <c r="AC3232" s="8">
        <f t="shared" si="303"/>
        <v>3673.8240000000001</v>
      </c>
      <c r="AE3232" s="8">
        <f t="shared" si="304"/>
        <v>3673.8240000000001</v>
      </c>
      <c r="AG3232" t="str">
        <f t="shared" si="305"/>
        <v/>
      </c>
    </row>
    <row r="3233" spans="1:38" x14ac:dyDescent="0.35">
      <c r="A3233">
        <v>3232</v>
      </c>
      <c r="B3233" s="1"/>
      <c r="C3233">
        <v>163</v>
      </c>
      <c r="D3233">
        <v>622</v>
      </c>
      <c r="E3233" s="1" t="s">
        <v>59</v>
      </c>
      <c r="F3233" t="s">
        <v>111</v>
      </c>
      <c r="G3233" s="1">
        <v>52.262859339999999</v>
      </c>
      <c r="H3233" s="1">
        <v>126.97789760000001</v>
      </c>
      <c r="I3233" s="1"/>
      <c r="J3233" s="1"/>
      <c r="K3233" s="1"/>
      <c r="L3233" s="1"/>
      <c r="M3233" s="1" t="s">
        <v>44</v>
      </c>
      <c r="N3233" s="1">
        <v>-24</v>
      </c>
      <c r="O3233" s="1">
        <v>-24</v>
      </c>
      <c r="P3233">
        <f t="shared" si="306"/>
        <v>0</v>
      </c>
      <c r="Q3233" s="1"/>
      <c r="R3233" s="1">
        <v>2</v>
      </c>
      <c r="S3233" s="1">
        <f t="shared" si="301"/>
        <v>0</v>
      </c>
      <c r="T3233" s="1">
        <f t="shared" si="302"/>
        <v>0</v>
      </c>
      <c r="U3233" t="s">
        <v>56</v>
      </c>
      <c r="V3233" t="s">
        <v>73</v>
      </c>
      <c r="W3233" s="1"/>
      <c r="X3233" s="1"/>
      <c r="Y3233" s="1"/>
      <c r="Z3233" s="5">
        <v>1.1000000000000001</v>
      </c>
      <c r="AA3233" s="1">
        <v>0</v>
      </c>
      <c r="AB3233" s="6">
        <v>0.92</v>
      </c>
      <c r="AC3233" s="8">
        <f t="shared" si="303"/>
        <v>0</v>
      </c>
      <c r="AD3233" s="1"/>
      <c r="AE3233" s="10">
        <f t="shared" si="304"/>
        <v>0</v>
      </c>
      <c r="AF3233" s="1"/>
      <c r="AG3233" t="str">
        <f t="shared" si="305"/>
        <v/>
      </c>
      <c r="AI3233" s="1"/>
      <c r="AJ3233" s="1"/>
      <c r="AK3233" s="1"/>
      <c r="AL3233" s="1"/>
    </row>
    <row r="3234" spans="1:38" x14ac:dyDescent="0.35">
      <c r="A3234">
        <v>3233</v>
      </c>
      <c r="C3234">
        <v>151</v>
      </c>
      <c r="D3234">
        <v>623</v>
      </c>
      <c r="E3234" t="s">
        <v>33</v>
      </c>
      <c r="F3234" t="s">
        <v>34</v>
      </c>
      <c r="G3234">
        <v>52.266448969999999</v>
      </c>
      <c r="H3234">
        <v>126.97820280000001</v>
      </c>
      <c r="M3234" t="s">
        <v>55</v>
      </c>
      <c r="N3234">
        <v>37</v>
      </c>
      <c r="O3234">
        <v>35</v>
      </c>
      <c r="P3234">
        <f t="shared" si="306"/>
        <v>2</v>
      </c>
      <c r="Q3234" t="s">
        <v>36</v>
      </c>
      <c r="R3234">
        <v>1</v>
      </c>
      <c r="S3234">
        <f t="shared" si="301"/>
        <v>0</v>
      </c>
      <c r="T3234">
        <f t="shared" si="302"/>
        <v>2</v>
      </c>
      <c r="W3234">
        <f>SUM(S3234:S3239)</f>
        <v>21</v>
      </c>
      <c r="X3234">
        <f>SUM(T3234:T3239)</f>
        <v>37</v>
      </c>
      <c r="Y3234">
        <f>X3234+W3234</f>
        <v>58</v>
      </c>
      <c r="Z3234" s="5">
        <v>0.14000000000000001</v>
      </c>
      <c r="AA3234">
        <v>0</v>
      </c>
      <c r="AB3234" s="6">
        <v>43.21</v>
      </c>
      <c r="AC3234" s="8">
        <f t="shared" si="303"/>
        <v>1209.8800000000001</v>
      </c>
      <c r="AD3234" s="8">
        <f>SUM(AC3234:AC3239)</f>
        <v>22720.11</v>
      </c>
      <c r="AE3234" s="8">
        <f t="shared" si="304"/>
        <v>1209.8800000000001</v>
      </c>
      <c r="AF3234" s="8">
        <f>SUM(AE3234:AE3239)</f>
        <v>22720.11</v>
      </c>
      <c r="AG3234">
        <f t="shared" si="305"/>
        <v>1</v>
      </c>
    </row>
    <row r="3235" spans="1:38" x14ac:dyDescent="0.35">
      <c r="A3235">
        <v>3234</v>
      </c>
      <c r="C3235">
        <v>151</v>
      </c>
      <c r="D3235">
        <v>623</v>
      </c>
      <c r="E3235" t="s">
        <v>33</v>
      </c>
      <c r="F3235" t="s">
        <v>34</v>
      </c>
      <c r="G3235">
        <v>52.266448969999999</v>
      </c>
      <c r="H3235">
        <v>126.97820280000001</v>
      </c>
      <c r="M3235" t="s">
        <v>47</v>
      </c>
      <c r="N3235">
        <v>35</v>
      </c>
      <c r="O3235">
        <v>20</v>
      </c>
      <c r="P3235">
        <f t="shared" si="306"/>
        <v>15</v>
      </c>
      <c r="Q3235" t="s">
        <v>36</v>
      </c>
      <c r="R3235">
        <v>1</v>
      </c>
      <c r="S3235">
        <f t="shared" si="301"/>
        <v>0</v>
      </c>
      <c r="T3235">
        <f t="shared" si="302"/>
        <v>15</v>
      </c>
      <c r="Z3235" s="5">
        <v>0.14000000000000001</v>
      </c>
      <c r="AA3235">
        <v>0</v>
      </c>
      <c r="AB3235" s="6">
        <v>43.21</v>
      </c>
      <c r="AC3235" s="8">
        <f t="shared" si="303"/>
        <v>9074.1</v>
      </c>
      <c r="AE3235" s="8">
        <f t="shared" si="304"/>
        <v>9074.1</v>
      </c>
      <c r="AG3235" t="str">
        <f t="shared" si="305"/>
        <v/>
      </c>
    </row>
    <row r="3236" spans="1:38" x14ac:dyDescent="0.35">
      <c r="A3236">
        <v>3235</v>
      </c>
      <c r="C3236">
        <v>151</v>
      </c>
      <c r="D3236">
        <v>623</v>
      </c>
      <c r="E3236" t="s">
        <v>33</v>
      </c>
      <c r="F3236" t="s">
        <v>34</v>
      </c>
      <c r="G3236">
        <v>52.266448969999999</v>
      </c>
      <c r="H3236">
        <v>126.97820280000001</v>
      </c>
      <c r="M3236" t="s">
        <v>102</v>
      </c>
      <c r="N3236">
        <v>20</v>
      </c>
      <c r="O3236">
        <v>10</v>
      </c>
      <c r="P3236">
        <f t="shared" si="306"/>
        <v>10</v>
      </c>
      <c r="Q3236" t="s">
        <v>36</v>
      </c>
      <c r="R3236">
        <v>1</v>
      </c>
      <c r="S3236">
        <f t="shared" si="301"/>
        <v>0</v>
      </c>
      <c r="T3236">
        <f t="shared" si="302"/>
        <v>10</v>
      </c>
      <c r="Z3236" s="5">
        <v>0.14000000000000001</v>
      </c>
      <c r="AA3236">
        <v>0</v>
      </c>
      <c r="AB3236" s="6">
        <v>36.65</v>
      </c>
      <c r="AC3236" s="8">
        <f t="shared" si="303"/>
        <v>5131</v>
      </c>
      <c r="AE3236" s="8">
        <f t="shared" si="304"/>
        <v>5131</v>
      </c>
      <c r="AG3236" t="str">
        <f t="shared" si="305"/>
        <v/>
      </c>
    </row>
    <row r="3237" spans="1:38" x14ac:dyDescent="0.35">
      <c r="A3237">
        <v>3236</v>
      </c>
      <c r="C3237">
        <v>151</v>
      </c>
      <c r="D3237">
        <v>623</v>
      </c>
      <c r="E3237" t="s">
        <v>33</v>
      </c>
      <c r="F3237" t="s">
        <v>34</v>
      </c>
      <c r="G3237">
        <v>52.266448969999999</v>
      </c>
      <c r="H3237">
        <v>126.97820280000001</v>
      </c>
      <c r="M3237" t="s">
        <v>41</v>
      </c>
      <c r="N3237">
        <v>10</v>
      </c>
      <c r="O3237">
        <v>0</v>
      </c>
      <c r="P3237">
        <f t="shared" si="306"/>
        <v>10</v>
      </c>
      <c r="Q3237" t="s">
        <v>36</v>
      </c>
      <c r="R3237">
        <v>1</v>
      </c>
      <c r="S3237">
        <f t="shared" si="301"/>
        <v>0</v>
      </c>
      <c r="T3237">
        <f t="shared" si="302"/>
        <v>10</v>
      </c>
      <c r="Z3237" s="5">
        <v>0.14000000000000001</v>
      </c>
      <c r="AA3237">
        <v>0</v>
      </c>
      <c r="AB3237" s="6">
        <v>36.65</v>
      </c>
      <c r="AC3237" s="8">
        <f t="shared" si="303"/>
        <v>5131</v>
      </c>
      <c r="AE3237" s="8">
        <f t="shared" si="304"/>
        <v>5131</v>
      </c>
      <c r="AG3237" t="str">
        <f t="shared" si="305"/>
        <v/>
      </c>
    </row>
    <row r="3238" spans="1:38" x14ac:dyDescent="0.35">
      <c r="A3238">
        <v>3237</v>
      </c>
      <c r="C3238">
        <v>164</v>
      </c>
      <c r="D3238">
        <v>623</v>
      </c>
      <c r="E3238" t="s">
        <v>33</v>
      </c>
      <c r="F3238" t="s">
        <v>34</v>
      </c>
      <c r="G3238">
        <v>52.266448969999999</v>
      </c>
      <c r="H3238">
        <v>126.97820280000001</v>
      </c>
      <c r="M3238" t="s">
        <v>345</v>
      </c>
      <c r="N3238">
        <v>0</v>
      </c>
      <c r="O3238">
        <v>-21</v>
      </c>
      <c r="P3238">
        <f t="shared" si="306"/>
        <v>21</v>
      </c>
      <c r="Q3238" t="s">
        <v>54</v>
      </c>
      <c r="R3238">
        <v>2</v>
      </c>
      <c r="S3238">
        <f t="shared" si="301"/>
        <v>21</v>
      </c>
      <c r="T3238">
        <f t="shared" si="302"/>
        <v>0</v>
      </c>
      <c r="U3238" t="s">
        <v>56</v>
      </c>
      <c r="V3238" t="s">
        <v>73</v>
      </c>
      <c r="Z3238" s="5">
        <v>0.87</v>
      </c>
      <c r="AA3238" s="11">
        <v>30</v>
      </c>
      <c r="AB3238" s="6">
        <v>1.7</v>
      </c>
      <c r="AC3238" s="8">
        <f t="shared" si="303"/>
        <v>2174.1299999999997</v>
      </c>
      <c r="AE3238" s="8">
        <f t="shared" si="304"/>
        <v>2174.1299999999997</v>
      </c>
      <c r="AG3238" t="str">
        <f t="shared" si="305"/>
        <v/>
      </c>
    </row>
    <row r="3239" spans="1:38" x14ac:dyDescent="0.35">
      <c r="A3239">
        <v>3238</v>
      </c>
      <c r="B3239" s="1"/>
      <c r="C3239">
        <v>164</v>
      </c>
      <c r="D3239">
        <v>623</v>
      </c>
      <c r="E3239" s="1" t="s">
        <v>33</v>
      </c>
      <c r="F3239" t="s">
        <v>34</v>
      </c>
      <c r="G3239" s="1">
        <v>52.266448969999999</v>
      </c>
      <c r="H3239" s="1">
        <v>126.97820280000001</v>
      </c>
      <c r="I3239" s="1"/>
      <c r="J3239" s="1"/>
      <c r="K3239" s="1"/>
      <c r="L3239" s="1"/>
      <c r="M3239" s="1" t="s">
        <v>44</v>
      </c>
      <c r="N3239" s="1">
        <v>-21</v>
      </c>
      <c r="O3239" s="1">
        <v>-21</v>
      </c>
      <c r="P3239">
        <f t="shared" si="306"/>
        <v>0</v>
      </c>
      <c r="Q3239" s="1"/>
      <c r="R3239" s="1">
        <v>2</v>
      </c>
      <c r="S3239" s="1">
        <f t="shared" si="301"/>
        <v>0</v>
      </c>
      <c r="T3239" s="1">
        <f t="shared" si="302"/>
        <v>0</v>
      </c>
      <c r="U3239" t="s">
        <v>38</v>
      </c>
      <c r="V3239" t="s">
        <v>73</v>
      </c>
      <c r="W3239" s="1"/>
      <c r="X3239" s="1"/>
      <c r="Y3239" s="1"/>
      <c r="Z3239" s="5">
        <v>1.63</v>
      </c>
      <c r="AA3239" s="11">
        <v>30</v>
      </c>
      <c r="AB3239" s="6">
        <v>0.55000000000000004</v>
      </c>
      <c r="AC3239" s="8">
        <f t="shared" si="303"/>
        <v>0</v>
      </c>
      <c r="AD3239" s="1"/>
      <c r="AE3239" s="10">
        <f t="shared" si="304"/>
        <v>0</v>
      </c>
      <c r="AF3239" s="1"/>
      <c r="AG3239" t="str">
        <f t="shared" si="305"/>
        <v/>
      </c>
      <c r="AI3239" s="1"/>
      <c r="AJ3239" s="1"/>
      <c r="AK3239" s="1"/>
      <c r="AL3239" s="1"/>
    </row>
    <row r="3240" spans="1:38" x14ac:dyDescent="0.35">
      <c r="A3240">
        <v>3239</v>
      </c>
      <c r="C3240">
        <v>157</v>
      </c>
      <c r="D3240">
        <v>624</v>
      </c>
      <c r="E3240" t="s">
        <v>33</v>
      </c>
      <c r="F3240" t="s">
        <v>34</v>
      </c>
      <c r="G3240">
        <v>52.272220609999998</v>
      </c>
      <c r="H3240">
        <v>126.9925995</v>
      </c>
      <c r="M3240" t="s">
        <v>55</v>
      </c>
      <c r="N3240">
        <v>32</v>
      </c>
      <c r="O3240">
        <v>30</v>
      </c>
      <c r="P3240">
        <f t="shared" si="306"/>
        <v>2</v>
      </c>
      <c r="Q3240" t="s">
        <v>36</v>
      </c>
      <c r="R3240">
        <v>1</v>
      </c>
      <c r="S3240">
        <f t="shared" si="301"/>
        <v>0</v>
      </c>
      <c r="T3240">
        <f t="shared" si="302"/>
        <v>2</v>
      </c>
      <c r="W3240">
        <f>SUM(S3240:S3243)</f>
        <v>42</v>
      </c>
      <c r="X3240">
        <f>SUM(T3240:T3243)</f>
        <v>32</v>
      </c>
      <c r="Y3240">
        <f>X3240+W3240</f>
        <v>74</v>
      </c>
      <c r="Z3240" s="5">
        <v>0.14000000000000001</v>
      </c>
      <c r="AA3240">
        <v>0</v>
      </c>
      <c r="AB3240" s="6">
        <v>43.21</v>
      </c>
      <c r="AC3240" s="8">
        <f t="shared" si="303"/>
        <v>1209.8800000000001</v>
      </c>
      <c r="AD3240" s="8">
        <f>SUM(AC3240:AC3243)</f>
        <v>30578.344000000001</v>
      </c>
      <c r="AE3240" s="8">
        <f t="shared" si="304"/>
        <v>1209.8800000000001</v>
      </c>
      <c r="AF3240" s="8">
        <f>SUM(AE3240:AE3243)</f>
        <v>30578.344000000001</v>
      </c>
      <c r="AG3240">
        <f t="shared" si="305"/>
        <v>1</v>
      </c>
    </row>
    <row r="3241" spans="1:38" x14ac:dyDescent="0.35">
      <c r="A3241">
        <v>3240</v>
      </c>
      <c r="C3241">
        <v>157</v>
      </c>
      <c r="D3241">
        <v>624</v>
      </c>
      <c r="E3241" t="s">
        <v>33</v>
      </c>
      <c r="F3241" t="s">
        <v>34</v>
      </c>
      <c r="G3241">
        <v>52.272220609999998</v>
      </c>
      <c r="H3241">
        <v>126.9925995</v>
      </c>
      <c r="M3241" t="s">
        <v>47</v>
      </c>
      <c r="N3241">
        <v>30</v>
      </c>
      <c r="O3241">
        <v>0</v>
      </c>
      <c r="P3241">
        <f t="shared" si="306"/>
        <v>30</v>
      </c>
      <c r="Q3241" t="s">
        <v>36</v>
      </c>
      <c r="R3241">
        <v>1</v>
      </c>
      <c r="S3241">
        <f t="shared" si="301"/>
        <v>0</v>
      </c>
      <c r="T3241">
        <f t="shared" si="302"/>
        <v>30</v>
      </c>
      <c r="Z3241" s="5">
        <v>0.14000000000000001</v>
      </c>
      <c r="AA3241">
        <v>0</v>
      </c>
      <c r="AB3241" s="6">
        <v>43.21</v>
      </c>
      <c r="AC3241" s="8">
        <f t="shared" si="303"/>
        <v>18148.2</v>
      </c>
      <c r="AE3241" s="8">
        <f t="shared" si="304"/>
        <v>18148.2</v>
      </c>
      <c r="AG3241" t="str">
        <f t="shared" si="305"/>
        <v/>
      </c>
    </row>
    <row r="3242" spans="1:38" x14ac:dyDescent="0.35">
      <c r="A3242">
        <v>3241</v>
      </c>
      <c r="C3242">
        <v>170</v>
      </c>
      <c r="D3242">
        <v>624</v>
      </c>
      <c r="E3242" t="s">
        <v>33</v>
      </c>
      <c r="F3242" t="s">
        <v>34</v>
      </c>
      <c r="G3242">
        <v>52.272220609999998</v>
      </c>
      <c r="H3242">
        <v>126.9925995</v>
      </c>
      <c r="M3242" t="s">
        <v>72</v>
      </c>
      <c r="N3242">
        <v>0</v>
      </c>
      <c r="O3242">
        <v>-4</v>
      </c>
      <c r="P3242">
        <f t="shared" si="306"/>
        <v>4</v>
      </c>
      <c r="Q3242" t="s">
        <v>54</v>
      </c>
      <c r="R3242">
        <v>2</v>
      </c>
      <c r="S3242">
        <f t="shared" si="301"/>
        <v>4</v>
      </c>
      <c r="T3242">
        <f t="shared" si="302"/>
        <v>0</v>
      </c>
      <c r="U3242" t="s">
        <v>38</v>
      </c>
      <c r="V3242" t="s">
        <v>73</v>
      </c>
      <c r="Z3242" s="5">
        <v>1.31</v>
      </c>
      <c r="AA3242">
        <v>0</v>
      </c>
      <c r="AB3242" s="6">
        <v>4.74</v>
      </c>
      <c r="AC3242" s="8">
        <f t="shared" si="303"/>
        <v>2483.7600000000002</v>
      </c>
      <c r="AE3242" s="8">
        <f t="shared" si="304"/>
        <v>2483.7600000000002</v>
      </c>
      <c r="AG3242" t="str">
        <f t="shared" si="305"/>
        <v/>
      </c>
    </row>
    <row r="3243" spans="1:38" x14ac:dyDescent="0.35">
      <c r="A3243">
        <v>3242</v>
      </c>
      <c r="B3243" s="1"/>
      <c r="C3243">
        <v>170</v>
      </c>
      <c r="D3243">
        <v>624</v>
      </c>
      <c r="E3243" s="1" t="s">
        <v>33</v>
      </c>
      <c r="F3243" t="s">
        <v>34</v>
      </c>
      <c r="G3243" s="1">
        <v>52.272220609999998</v>
      </c>
      <c r="H3243" s="1">
        <v>126.9925995</v>
      </c>
      <c r="I3243" s="1"/>
      <c r="J3243" s="1"/>
      <c r="K3243" s="1"/>
      <c r="L3243" s="1"/>
      <c r="M3243" s="1" t="s">
        <v>48</v>
      </c>
      <c r="N3243" s="1">
        <v>-4</v>
      </c>
      <c r="O3243" s="1">
        <v>-42</v>
      </c>
      <c r="P3243">
        <f t="shared" si="306"/>
        <v>38</v>
      </c>
      <c r="Q3243" s="1" t="s">
        <v>69</v>
      </c>
      <c r="R3243" s="1">
        <v>2</v>
      </c>
      <c r="S3243" s="1">
        <f t="shared" si="301"/>
        <v>38</v>
      </c>
      <c r="T3243" s="1">
        <f t="shared" si="302"/>
        <v>0</v>
      </c>
      <c r="U3243" t="s">
        <v>38</v>
      </c>
      <c r="V3243" t="s">
        <v>73</v>
      </c>
      <c r="W3243" s="1"/>
      <c r="X3243" s="1"/>
      <c r="Y3243" s="1"/>
      <c r="Z3243" s="5">
        <v>1.38</v>
      </c>
      <c r="AA3243" s="1">
        <v>2</v>
      </c>
      <c r="AB3243" s="6">
        <v>1.7</v>
      </c>
      <c r="AC3243" s="8">
        <f t="shared" si="303"/>
        <v>8736.5039999999972</v>
      </c>
      <c r="AD3243" s="1"/>
      <c r="AE3243" s="10">
        <f t="shared" si="304"/>
        <v>8736.5039999999972</v>
      </c>
      <c r="AF3243" s="1"/>
      <c r="AG3243" t="str">
        <f t="shared" si="305"/>
        <v/>
      </c>
      <c r="AI3243" s="1"/>
      <c r="AJ3243" s="1"/>
      <c r="AK3243" s="1"/>
      <c r="AL3243" s="1"/>
    </row>
    <row r="3244" spans="1:38" x14ac:dyDescent="0.35">
      <c r="A3244">
        <v>3243</v>
      </c>
      <c r="C3244">
        <v>156</v>
      </c>
      <c r="D3244">
        <v>625</v>
      </c>
      <c r="E3244" t="s">
        <v>269</v>
      </c>
      <c r="F3244" t="s">
        <v>161</v>
      </c>
      <c r="G3244">
        <v>52.271610260000003</v>
      </c>
      <c r="H3244">
        <v>126.99629969999999</v>
      </c>
      <c r="M3244" t="s">
        <v>55</v>
      </c>
      <c r="N3244">
        <v>46</v>
      </c>
      <c r="O3244">
        <v>42</v>
      </c>
      <c r="P3244">
        <f t="shared" si="306"/>
        <v>4</v>
      </c>
      <c r="Q3244" t="s">
        <v>36</v>
      </c>
      <c r="R3244">
        <v>1</v>
      </c>
      <c r="S3244">
        <f t="shared" si="301"/>
        <v>0</v>
      </c>
      <c r="T3244">
        <f t="shared" si="302"/>
        <v>4</v>
      </c>
      <c r="W3244">
        <f>SUM(S3244:S3248)</f>
        <v>15</v>
      </c>
      <c r="X3244">
        <f>SUM(T3244:T3248)</f>
        <v>46</v>
      </c>
      <c r="Y3244">
        <f>X3244+W3244</f>
        <v>61</v>
      </c>
      <c r="Z3244" s="5">
        <v>0.08</v>
      </c>
      <c r="AA3244">
        <v>0</v>
      </c>
      <c r="AB3244" s="6">
        <v>51.68</v>
      </c>
      <c r="AC3244" s="8">
        <f t="shared" si="303"/>
        <v>1653.7600000000002</v>
      </c>
      <c r="AD3244" s="8">
        <f>SUM(AC3244:AC3248)</f>
        <v>37609.615000000005</v>
      </c>
      <c r="AE3244" s="8">
        <f t="shared" si="304"/>
        <v>1653.7600000000002</v>
      </c>
      <c r="AF3244" s="8">
        <f>SUM(AE3244:AE3248)</f>
        <v>37609.615000000005</v>
      </c>
      <c r="AG3244">
        <f t="shared" si="305"/>
        <v>1</v>
      </c>
    </row>
    <row r="3245" spans="1:38" x14ac:dyDescent="0.35">
      <c r="A3245">
        <v>3244</v>
      </c>
      <c r="C3245">
        <v>156</v>
      </c>
      <c r="D3245">
        <v>625</v>
      </c>
      <c r="E3245" t="s">
        <v>269</v>
      </c>
      <c r="F3245" t="s">
        <v>161</v>
      </c>
      <c r="G3245">
        <v>52.271610260000003</v>
      </c>
      <c r="H3245">
        <v>126.99629969999999</v>
      </c>
      <c r="M3245" t="s">
        <v>40</v>
      </c>
      <c r="N3245">
        <v>42</v>
      </c>
      <c r="O3245">
        <v>27</v>
      </c>
      <c r="P3245">
        <f t="shared" si="306"/>
        <v>15</v>
      </c>
      <c r="Q3245" t="s">
        <v>36</v>
      </c>
      <c r="R3245">
        <v>1</v>
      </c>
      <c r="S3245">
        <f t="shared" si="301"/>
        <v>0</v>
      </c>
      <c r="T3245">
        <f t="shared" si="302"/>
        <v>15</v>
      </c>
      <c r="Z3245" s="5">
        <v>0.12</v>
      </c>
      <c r="AA3245">
        <v>0</v>
      </c>
      <c r="AB3245" s="6">
        <v>51.68</v>
      </c>
      <c r="AC3245" s="8">
        <f t="shared" si="303"/>
        <v>9302.4</v>
      </c>
      <c r="AE3245" s="8">
        <f t="shared" si="304"/>
        <v>9302.4</v>
      </c>
      <c r="AG3245" t="str">
        <f t="shared" si="305"/>
        <v/>
      </c>
    </row>
    <row r="3246" spans="1:38" x14ac:dyDescent="0.35">
      <c r="A3246">
        <v>3245</v>
      </c>
      <c r="C3246">
        <v>156</v>
      </c>
      <c r="D3246">
        <v>625</v>
      </c>
      <c r="E3246" t="s">
        <v>269</v>
      </c>
      <c r="F3246" t="s">
        <v>161</v>
      </c>
      <c r="G3246">
        <v>52.271610260000003</v>
      </c>
      <c r="H3246">
        <v>126.99629969999999</v>
      </c>
      <c r="M3246" t="s">
        <v>102</v>
      </c>
      <c r="N3246">
        <v>27</v>
      </c>
      <c r="O3246">
        <v>0</v>
      </c>
      <c r="P3246">
        <f t="shared" si="306"/>
        <v>27</v>
      </c>
      <c r="Q3246" t="s">
        <v>36</v>
      </c>
      <c r="R3246">
        <v>1</v>
      </c>
      <c r="S3246">
        <f t="shared" si="301"/>
        <v>0</v>
      </c>
      <c r="T3246">
        <f t="shared" si="302"/>
        <v>27</v>
      </c>
      <c r="Z3246" s="5">
        <v>0.15</v>
      </c>
      <c r="AA3246">
        <v>0</v>
      </c>
      <c r="AB3246" s="6">
        <v>45.12</v>
      </c>
      <c r="AC3246" s="8">
        <f t="shared" si="303"/>
        <v>18273.600000000002</v>
      </c>
      <c r="AE3246" s="8">
        <f t="shared" si="304"/>
        <v>18273.600000000002</v>
      </c>
      <c r="AG3246" t="str">
        <f t="shared" si="305"/>
        <v/>
      </c>
    </row>
    <row r="3247" spans="1:38" x14ac:dyDescent="0.35">
      <c r="A3247">
        <v>3246</v>
      </c>
      <c r="C3247">
        <v>169</v>
      </c>
      <c r="D3247">
        <v>625</v>
      </c>
      <c r="E3247" t="s">
        <v>269</v>
      </c>
      <c r="F3247" t="s">
        <v>161</v>
      </c>
      <c r="G3247">
        <v>52.271610260000003</v>
      </c>
      <c r="H3247">
        <v>126.99629969999999</v>
      </c>
      <c r="M3247" t="s">
        <v>51</v>
      </c>
      <c r="N3247">
        <v>0</v>
      </c>
      <c r="O3247">
        <v>-15</v>
      </c>
      <c r="P3247">
        <f t="shared" si="306"/>
        <v>15</v>
      </c>
      <c r="Q3247" t="s">
        <v>54</v>
      </c>
      <c r="R3247">
        <v>2</v>
      </c>
      <c r="S3247">
        <f t="shared" si="301"/>
        <v>15</v>
      </c>
      <c r="T3247">
        <f t="shared" si="302"/>
        <v>0</v>
      </c>
      <c r="U3247" t="s">
        <v>56</v>
      </c>
      <c r="V3247" t="s">
        <v>73</v>
      </c>
      <c r="Z3247" s="5">
        <v>1.71</v>
      </c>
      <c r="AA3247">
        <v>10</v>
      </c>
      <c r="AB3247" s="6">
        <v>3.63</v>
      </c>
      <c r="AC3247" s="8">
        <f t="shared" si="303"/>
        <v>8379.8549999999996</v>
      </c>
      <c r="AE3247" s="8">
        <f t="shared" si="304"/>
        <v>8379.8549999999996</v>
      </c>
      <c r="AG3247" t="str">
        <f t="shared" si="305"/>
        <v/>
      </c>
    </row>
    <row r="3248" spans="1:38" x14ac:dyDescent="0.35">
      <c r="A3248">
        <v>3247</v>
      </c>
      <c r="B3248" s="1"/>
      <c r="C3248">
        <v>169</v>
      </c>
      <c r="D3248">
        <v>625</v>
      </c>
      <c r="E3248" s="1" t="s">
        <v>269</v>
      </c>
      <c r="F3248" t="s">
        <v>161</v>
      </c>
      <c r="G3248" s="1">
        <v>52.271610260000003</v>
      </c>
      <c r="H3248" s="1">
        <v>126.99629969999999</v>
      </c>
      <c r="I3248" s="1"/>
      <c r="J3248" s="1"/>
      <c r="K3248" s="1"/>
      <c r="L3248" s="1"/>
      <c r="M3248" s="1" t="s">
        <v>59</v>
      </c>
      <c r="N3248" s="1">
        <v>-15</v>
      </c>
      <c r="O3248" s="1">
        <v>-15</v>
      </c>
      <c r="P3248">
        <f t="shared" si="306"/>
        <v>0</v>
      </c>
      <c r="Q3248" s="1"/>
      <c r="R3248" s="1">
        <v>2</v>
      </c>
      <c r="S3248" s="1">
        <f t="shared" si="301"/>
        <v>0</v>
      </c>
      <c r="T3248" s="1">
        <f t="shared" si="302"/>
        <v>0</v>
      </c>
      <c r="U3248" t="s">
        <v>56</v>
      </c>
      <c r="V3248" t="s">
        <v>73</v>
      </c>
      <c r="W3248" s="1"/>
      <c r="X3248" s="1"/>
      <c r="Y3248" s="1"/>
      <c r="Z3248" s="5"/>
      <c r="AA3248" s="1">
        <v>0</v>
      </c>
      <c r="AB3248" s="6"/>
      <c r="AC3248" s="8">
        <f t="shared" si="303"/>
        <v>0</v>
      </c>
      <c r="AD3248" s="1"/>
      <c r="AE3248" s="10">
        <f t="shared" si="304"/>
        <v>0</v>
      </c>
      <c r="AF3248" s="1"/>
      <c r="AG3248" t="str">
        <f t="shared" si="305"/>
        <v/>
      </c>
      <c r="AI3248" s="1"/>
      <c r="AJ3248" s="1"/>
      <c r="AK3248" s="1"/>
      <c r="AL3248" s="1"/>
    </row>
    <row r="3249" spans="1:38" x14ac:dyDescent="0.35">
      <c r="A3249">
        <v>3248</v>
      </c>
      <c r="C3249">
        <v>408</v>
      </c>
      <c r="D3249">
        <v>626</v>
      </c>
      <c r="E3249" t="s">
        <v>33</v>
      </c>
      <c r="F3249" t="s">
        <v>34</v>
      </c>
      <c r="G3249">
        <v>52.272251130000001</v>
      </c>
      <c r="H3249">
        <v>126.99839780000001</v>
      </c>
      <c r="M3249" t="s">
        <v>54</v>
      </c>
      <c r="N3249">
        <v>36</v>
      </c>
      <c r="O3249">
        <v>35</v>
      </c>
      <c r="P3249">
        <f t="shared" si="306"/>
        <v>1</v>
      </c>
      <c r="Q3249" t="s">
        <v>36</v>
      </c>
      <c r="R3249">
        <v>1</v>
      </c>
      <c r="S3249">
        <f t="shared" si="301"/>
        <v>0</v>
      </c>
      <c r="T3249">
        <f t="shared" si="302"/>
        <v>1</v>
      </c>
      <c r="W3249">
        <f>SUM(S3249:S3253)</f>
        <v>19</v>
      </c>
      <c r="X3249">
        <f>SUM(T3249:T3253)</f>
        <v>46</v>
      </c>
      <c r="Y3249">
        <f>X3249+W3249</f>
        <v>65</v>
      </c>
      <c r="Z3249" s="5">
        <v>0.14000000000000001</v>
      </c>
      <c r="AA3249">
        <v>0</v>
      </c>
      <c r="AB3249" s="6">
        <v>43.21</v>
      </c>
      <c r="AC3249" s="8">
        <f t="shared" si="303"/>
        <v>604.94000000000005</v>
      </c>
      <c r="AD3249" s="8">
        <f>SUM(AC3249:AC3253)</f>
        <v>34167.536</v>
      </c>
      <c r="AE3249" s="8">
        <f t="shared" si="304"/>
        <v>604.94000000000005</v>
      </c>
      <c r="AF3249" s="8">
        <f>SUM(AE3249:AE3253)</f>
        <v>34167.536</v>
      </c>
      <c r="AG3249">
        <f t="shared" si="305"/>
        <v>1</v>
      </c>
    </row>
    <row r="3250" spans="1:38" x14ac:dyDescent="0.35">
      <c r="A3250">
        <v>3249</v>
      </c>
      <c r="C3250">
        <v>408</v>
      </c>
      <c r="D3250">
        <v>626</v>
      </c>
      <c r="E3250" t="s">
        <v>33</v>
      </c>
      <c r="F3250" t="s">
        <v>34</v>
      </c>
      <c r="G3250">
        <v>52.272251130000001</v>
      </c>
      <c r="H3250">
        <v>126.99839780000001</v>
      </c>
      <c r="M3250" t="s">
        <v>47</v>
      </c>
      <c r="N3250">
        <v>45</v>
      </c>
      <c r="O3250">
        <v>21</v>
      </c>
      <c r="P3250">
        <f t="shared" si="306"/>
        <v>24</v>
      </c>
      <c r="Q3250" t="s">
        <v>36</v>
      </c>
      <c r="R3250">
        <v>1</v>
      </c>
      <c r="S3250">
        <f t="shared" si="301"/>
        <v>0</v>
      </c>
      <c r="T3250">
        <f t="shared" si="302"/>
        <v>24</v>
      </c>
      <c r="Z3250" s="5">
        <v>0.14000000000000001</v>
      </c>
      <c r="AA3250">
        <v>0</v>
      </c>
      <c r="AB3250" s="6">
        <v>43.21</v>
      </c>
      <c r="AC3250" s="8">
        <f t="shared" si="303"/>
        <v>14518.560000000001</v>
      </c>
      <c r="AE3250" s="8">
        <f t="shared" si="304"/>
        <v>14518.560000000001</v>
      </c>
      <c r="AG3250" t="str">
        <f t="shared" si="305"/>
        <v/>
      </c>
    </row>
    <row r="3251" spans="1:38" x14ac:dyDescent="0.35">
      <c r="A3251">
        <v>3250</v>
      </c>
      <c r="C3251">
        <v>408</v>
      </c>
      <c r="D3251">
        <v>626</v>
      </c>
      <c r="E3251" t="s">
        <v>33</v>
      </c>
      <c r="F3251" t="s">
        <v>34</v>
      </c>
      <c r="G3251">
        <v>52.272251130000001</v>
      </c>
      <c r="H3251">
        <v>126.99839780000001</v>
      </c>
      <c r="M3251" t="s">
        <v>80</v>
      </c>
      <c r="N3251">
        <v>21</v>
      </c>
      <c r="O3251">
        <v>0</v>
      </c>
      <c r="P3251">
        <f t="shared" si="306"/>
        <v>21</v>
      </c>
      <c r="Q3251" t="s">
        <v>36</v>
      </c>
      <c r="R3251">
        <v>1</v>
      </c>
      <c r="S3251">
        <f t="shared" si="301"/>
        <v>0</v>
      </c>
      <c r="T3251">
        <f t="shared" si="302"/>
        <v>21</v>
      </c>
      <c r="Z3251" s="5">
        <v>0.14000000000000001</v>
      </c>
      <c r="AA3251">
        <v>0</v>
      </c>
      <c r="AB3251" s="6">
        <v>36.65</v>
      </c>
      <c r="AC3251" s="8">
        <f t="shared" si="303"/>
        <v>10775.099999999999</v>
      </c>
      <c r="AE3251" s="8">
        <f t="shared" si="304"/>
        <v>10775.099999999999</v>
      </c>
      <c r="AG3251" t="str">
        <f t="shared" si="305"/>
        <v/>
      </c>
    </row>
    <row r="3252" spans="1:38" x14ac:dyDescent="0.35">
      <c r="A3252">
        <v>3251</v>
      </c>
      <c r="C3252">
        <v>455</v>
      </c>
      <c r="D3252">
        <v>626</v>
      </c>
      <c r="E3252" t="s">
        <v>33</v>
      </c>
      <c r="F3252" t="s">
        <v>34</v>
      </c>
      <c r="G3252">
        <v>52.272251130000001</v>
      </c>
      <c r="H3252">
        <v>126.99839780000001</v>
      </c>
      <c r="M3252" t="s">
        <v>57</v>
      </c>
      <c r="N3252">
        <v>0</v>
      </c>
      <c r="O3252">
        <v>-14</v>
      </c>
      <c r="P3252">
        <f t="shared" si="306"/>
        <v>14</v>
      </c>
      <c r="Q3252" t="s">
        <v>43</v>
      </c>
      <c r="R3252">
        <v>2</v>
      </c>
      <c r="S3252">
        <f t="shared" si="301"/>
        <v>14</v>
      </c>
      <c r="T3252">
        <f t="shared" si="302"/>
        <v>0</v>
      </c>
      <c r="U3252" t="s">
        <v>38</v>
      </c>
      <c r="V3252" t="s">
        <v>81</v>
      </c>
      <c r="Z3252" s="5">
        <v>1.31</v>
      </c>
      <c r="AA3252">
        <v>15</v>
      </c>
      <c r="AB3252" s="6">
        <v>4.74</v>
      </c>
      <c r="AC3252" s="8">
        <f t="shared" si="303"/>
        <v>7389.1859999999997</v>
      </c>
      <c r="AE3252" s="8">
        <f t="shared" si="304"/>
        <v>7389.1859999999997</v>
      </c>
      <c r="AG3252" t="str">
        <f t="shared" si="305"/>
        <v/>
      </c>
    </row>
    <row r="3253" spans="1:38" x14ac:dyDescent="0.35">
      <c r="A3253">
        <v>3252</v>
      </c>
      <c r="B3253" s="1"/>
      <c r="C3253">
        <v>455</v>
      </c>
      <c r="D3253">
        <v>626</v>
      </c>
      <c r="E3253" s="1" t="s">
        <v>33</v>
      </c>
      <c r="F3253" t="s">
        <v>34</v>
      </c>
      <c r="G3253" s="1">
        <v>52.272251130000001</v>
      </c>
      <c r="H3253" s="1">
        <v>126.99839780000001</v>
      </c>
      <c r="I3253" s="1"/>
      <c r="J3253" s="1"/>
      <c r="K3253" s="1"/>
      <c r="L3253" s="1"/>
      <c r="M3253" s="1" t="s">
        <v>48</v>
      </c>
      <c r="N3253" s="1">
        <v>-14</v>
      </c>
      <c r="O3253" s="1">
        <v>-19</v>
      </c>
      <c r="P3253">
        <f t="shared" si="306"/>
        <v>5</v>
      </c>
      <c r="Q3253" s="1" t="s">
        <v>43</v>
      </c>
      <c r="R3253" s="1">
        <v>2</v>
      </c>
      <c r="S3253" s="1">
        <f t="shared" si="301"/>
        <v>5</v>
      </c>
      <c r="T3253" s="1">
        <f t="shared" si="302"/>
        <v>0</v>
      </c>
      <c r="U3253" t="s">
        <v>38</v>
      </c>
      <c r="V3253" t="s">
        <v>81</v>
      </c>
      <c r="W3253" s="1"/>
      <c r="X3253" s="1"/>
      <c r="Y3253" s="1"/>
      <c r="Z3253" s="5">
        <v>1.38</v>
      </c>
      <c r="AA3253" s="1">
        <v>25</v>
      </c>
      <c r="AB3253" s="6">
        <v>1.7</v>
      </c>
      <c r="AC3253" s="8">
        <f t="shared" si="303"/>
        <v>879.74999999999977</v>
      </c>
      <c r="AD3253" s="1"/>
      <c r="AE3253" s="10">
        <f t="shared" si="304"/>
        <v>879.74999999999977</v>
      </c>
      <c r="AF3253" s="1"/>
      <c r="AG3253" t="str">
        <f t="shared" si="305"/>
        <v/>
      </c>
      <c r="AI3253" s="1"/>
      <c r="AJ3253" s="1"/>
      <c r="AK3253" s="1"/>
      <c r="AL3253" s="1"/>
    </row>
    <row r="3254" spans="1:38" x14ac:dyDescent="0.35">
      <c r="A3254">
        <v>3253</v>
      </c>
      <c r="C3254">
        <v>178</v>
      </c>
      <c r="D3254">
        <v>627</v>
      </c>
      <c r="E3254" t="s">
        <v>74</v>
      </c>
      <c r="F3254" t="s">
        <v>65</v>
      </c>
      <c r="G3254">
        <v>52.292888640000001</v>
      </c>
      <c r="H3254">
        <v>126.9952011</v>
      </c>
      <c r="M3254" t="s">
        <v>54</v>
      </c>
      <c r="N3254">
        <v>3</v>
      </c>
      <c r="O3254">
        <v>2</v>
      </c>
      <c r="P3254">
        <f t="shared" si="306"/>
        <v>1</v>
      </c>
      <c r="Q3254" t="s">
        <v>36</v>
      </c>
      <c r="R3254">
        <v>1</v>
      </c>
      <c r="S3254">
        <f t="shared" si="301"/>
        <v>0</v>
      </c>
      <c r="T3254">
        <f t="shared" si="302"/>
        <v>1</v>
      </c>
      <c r="W3254">
        <f>SUM(S3254:S3260)</f>
        <v>65</v>
      </c>
      <c r="X3254">
        <f>SUM(T3254:T3260)</f>
        <v>3</v>
      </c>
      <c r="Y3254">
        <f>X3254+W3254</f>
        <v>68</v>
      </c>
      <c r="Z3254" s="5">
        <v>0.16</v>
      </c>
      <c r="AA3254">
        <v>0</v>
      </c>
      <c r="AB3254" s="6">
        <v>37.4</v>
      </c>
      <c r="AC3254" s="8">
        <f t="shared" si="303"/>
        <v>598.4</v>
      </c>
      <c r="AD3254" s="8">
        <f>SUM(AC3254:AC3260)</f>
        <v>7952</v>
      </c>
      <c r="AE3254" s="8">
        <f t="shared" si="304"/>
        <v>598.4</v>
      </c>
      <c r="AF3254" s="8">
        <f>SUM(AE3254:AE3260)</f>
        <v>7952</v>
      </c>
      <c r="AG3254">
        <f t="shared" si="305"/>
        <v>1</v>
      </c>
    </row>
    <row r="3255" spans="1:38" x14ac:dyDescent="0.35">
      <c r="A3255">
        <v>3254</v>
      </c>
      <c r="C3255">
        <v>178</v>
      </c>
      <c r="D3255">
        <v>627</v>
      </c>
      <c r="E3255" t="s">
        <v>74</v>
      </c>
      <c r="F3255" t="s">
        <v>65</v>
      </c>
      <c r="G3255">
        <v>52.292888640000001</v>
      </c>
      <c r="H3255">
        <v>126.9952011</v>
      </c>
      <c r="M3255" t="s">
        <v>40</v>
      </c>
      <c r="N3255">
        <v>2</v>
      </c>
      <c r="O3255">
        <v>1</v>
      </c>
      <c r="P3255">
        <f t="shared" si="306"/>
        <v>1</v>
      </c>
      <c r="Q3255" t="s">
        <v>36</v>
      </c>
      <c r="R3255">
        <v>1</v>
      </c>
      <c r="S3255">
        <f t="shared" si="301"/>
        <v>0</v>
      </c>
      <c r="T3255">
        <f t="shared" si="302"/>
        <v>1</v>
      </c>
      <c r="Z3255" s="5">
        <v>0.16</v>
      </c>
      <c r="AA3255">
        <v>0</v>
      </c>
      <c r="AB3255" s="6">
        <v>37.4</v>
      </c>
      <c r="AC3255" s="8">
        <f t="shared" si="303"/>
        <v>598.4</v>
      </c>
      <c r="AE3255" s="8">
        <f t="shared" si="304"/>
        <v>598.4</v>
      </c>
      <c r="AG3255" t="str">
        <f t="shared" si="305"/>
        <v/>
      </c>
    </row>
    <row r="3256" spans="1:38" x14ac:dyDescent="0.35">
      <c r="A3256">
        <v>3255</v>
      </c>
      <c r="C3256">
        <v>178</v>
      </c>
      <c r="D3256">
        <v>627</v>
      </c>
      <c r="E3256" t="s">
        <v>74</v>
      </c>
      <c r="F3256" t="s">
        <v>65</v>
      </c>
      <c r="G3256">
        <v>52.292888640000001</v>
      </c>
      <c r="H3256">
        <v>126.9952011</v>
      </c>
      <c r="M3256" t="s">
        <v>80</v>
      </c>
      <c r="N3256">
        <v>1</v>
      </c>
      <c r="O3256">
        <v>0</v>
      </c>
      <c r="P3256">
        <f t="shared" si="306"/>
        <v>1</v>
      </c>
      <c r="Q3256" t="s">
        <v>36</v>
      </c>
      <c r="R3256">
        <v>1</v>
      </c>
      <c r="S3256">
        <f t="shared" si="301"/>
        <v>0</v>
      </c>
      <c r="T3256">
        <f t="shared" si="302"/>
        <v>1</v>
      </c>
      <c r="Z3256" s="5">
        <v>0.16</v>
      </c>
      <c r="AA3256">
        <v>0</v>
      </c>
      <c r="AB3256" s="6">
        <v>30.85</v>
      </c>
      <c r="AC3256" s="8">
        <f t="shared" si="303"/>
        <v>493.6</v>
      </c>
      <c r="AE3256" s="8">
        <f t="shared" si="304"/>
        <v>493.6</v>
      </c>
      <c r="AG3256" t="str">
        <f t="shared" si="305"/>
        <v/>
      </c>
    </row>
    <row r="3257" spans="1:38" x14ac:dyDescent="0.35">
      <c r="A3257">
        <v>3256</v>
      </c>
      <c r="C3257">
        <v>191</v>
      </c>
      <c r="D3257">
        <v>627</v>
      </c>
      <c r="E3257" t="s">
        <v>74</v>
      </c>
      <c r="F3257" t="s">
        <v>65</v>
      </c>
      <c r="G3257">
        <v>52.292888640000001</v>
      </c>
      <c r="H3257">
        <v>126.9952011</v>
      </c>
      <c r="M3257" t="s">
        <v>106</v>
      </c>
      <c r="N3257">
        <v>0</v>
      </c>
      <c r="O3257">
        <v>-5</v>
      </c>
      <c r="P3257">
        <f t="shared" si="306"/>
        <v>5</v>
      </c>
      <c r="Q3257" t="s">
        <v>53</v>
      </c>
      <c r="R3257">
        <v>2</v>
      </c>
      <c r="S3257">
        <f t="shared" si="301"/>
        <v>5</v>
      </c>
      <c r="T3257">
        <f t="shared" si="302"/>
        <v>0</v>
      </c>
      <c r="U3257" t="s">
        <v>38</v>
      </c>
      <c r="V3257" t="s">
        <v>81</v>
      </c>
      <c r="Z3257" s="5">
        <v>1.24</v>
      </c>
      <c r="AA3257">
        <v>50</v>
      </c>
      <c r="AB3257" s="6">
        <v>3.36</v>
      </c>
      <c r="AC3257" s="8">
        <f t="shared" si="303"/>
        <v>1041.5999999999997</v>
      </c>
      <c r="AE3257" s="8">
        <f t="shared" si="304"/>
        <v>1041.5999999999997</v>
      </c>
      <c r="AG3257" t="str">
        <f t="shared" si="305"/>
        <v/>
      </c>
    </row>
    <row r="3258" spans="1:38" x14ac:dyDescent="0.35">
      <c r="A3258">
        <v>3257</v>
      </c>
      <c r="C3258">
        <v>191</v>
      </c>
      <c r="D3258">
        <v>627</v>
      </c>
      <c r="E3258" t="s">
        <v>74</v>
      </c>
      <c r="F3258" t="s">
        <v>65</v>
      </c>
      <c r="G3258">
        <v>52.292888640000001</v>
      </c>
      <c r="H3258">
        <v>126.9952011</v>
      </c>
      <c r="M3258" t="s">
        <v>82</v>
      </c>
      <c r="N3258">
        <v>-5</v>
      </c>
      <c r="O3258">
        <v>-42</v>
      </c>
      <c r="P3258">
        <f t="shared" si="306"/>
        <v>37</v>
      </c>
      <c r="Q3258" t="s">
        <v>62</v>
      </c>
      <c r="R3258">
        <v>2</v>
      </c>
      <c r="S3258">
        <f t="shared" si="301"/>
        <v>37</v>
      </c>
      <c r="T3258">
        <f t="shared" si="302"/>
        <v>0</v>
      </c>
      <c r="U3258" t="s">
        <v>38</v>
      </c>
      <c r="V3258" t="s">
        <v>81</v>
      </c>
      <c r="Z3258" s="5">
        <v>1.45</v>
      </c>
      <c r="AA3258">
        <v>50</v>
      </c>
      <c r="AB3258" s="6">
        <v>1.2</v>
      </c>
      <c r="AC3258" s="8">
        <f t="shared" si="303"/>
        <v>3219</v>
      </c>
      <c r="AE3258" s="8">
        <f t="shared" si="304"/>
        <v>3219</v>
      </c>
      <c r="AG3258" t="str">
        <f t="shared" si="305"/>
        <v/>
      </c>
    </row>
    <row r="3259" spans="1:38" x14ac:dyDescent="0.35">
      <c r="A3259">
        <v>3258</v>
      </c>
      <c r="C3259">
        <v>191</v>
      </c>
      <c r="D3259">
        <v>627</v>
      </c>
      <c r="E3259" t="s">
        <v>74</v>
      </c>
      <c r="F3259" t="s">
        <v>65</v>
      </c>
      <c r="G3259">
        <v>52.292888640000001</v>
      </c>
      <c r="H3259">
        <v>126.9952011</v>
      </c>
      <c r="M3259" t="s">
        <v>83</v>
      </c>
      <c r="N3259">
        <v>-42</v>
      </c>
      <c r="O3259">
        <v>-65</v>
      </c>
      <c r="P3259">
        <f t="shared" si="306"/>
        <v>23</v>
      </c>
      <c r="Q3259" t="s">
        <v>62</v>
      </c>
      <c r="R3259">
        <v>2</v>
      </c>
      <c r="S3259">
        <f t="shared" si="301"/>
        <v>23</v>
      </c>
      <c r="T3259">
        <f t="shared" si="302"/>
        <v>0</v>
      </c>
      <c r="U3259" t="s">
        <v>38</v>
      </c>
      <c r="V3259" t="s">
        <v>81</v>
      </c>
      <c r="Z3259" s="5">
        <v>1.45</v>
      </c>
      <c r="AA3259">
        <v>50</v>
      </c>
      <c r="AB3259" s="6">
        <v>1.2</v>
      </c>
      <c r="AC3259" s="8">
        <f t="shared" si="303"/>
        <v>2001.0000000000002</v>
      </c>
      <c r="AE3259" s="8">
        <f t="shared" si="304"/>
        <v>2001.0000000000002</v>
      </c>
      <c r="AG3259" t="str">
        <f t="shared" si="305"/>
        <v/>
      </c>
    </row>
    <row r="3260" spans="1:38" x14ac:dyDescent="0.35">
      <c r="A3260">
        <v>3259</v>
      </c>
      <c r="B3260" s="1"/>
      <c r="C3260">
        <v>178</v>
      </c>
      <c r="D3260">
        <v>627</v>
      </c>
      <c r="E3260" s="1" t="s">
        <v>74</v>
      </c>
      <c r="F3260" t="s">
        <v>65</v>
      </c>
      <c r="G3260" s="1">
        <v>52.292888640000001</v>
      </c>
      <c r="H3260" s="1">
        <v>126.9952011</v>
      </c>
      <c r="I3260" s="1"/>
      <c r="J3260" s="1"/>
      <c r="K3260" s="1"/>
      <c r="L3260" s="1"/>
      <c r="M3260" s="1"/>
      <c r="N3260" s="1">
        <v>0</v>
      </c>
      <c r="O3260" s="1">
        <v>0</v>
      </c>
      <c r="P3260">
        <f t="shared" si="306"/>
        <v>0</v>
      </c>
      <c r="Q3260" s="1" t="s">
        <v>36</v>
      </c>
      <c r="R3260" s="1">
        <v>1</v>
      </c>
      <c r="S3260" s="1">
        <f t="shared" si="301"/>
        <v>0</v>
      </c>
      <c r="T3260" s="1">
        <f t="shared" si="302"/>
        <v>0</v>
      </c>
      <c r="W3260" s="1"/>
      <c r="X3260" s="1"/>
      <c r="Y3260" s="1"/>
      <c r="Z3260" s="5">
        <v>0</v>
      </c>
      <c r="AA3260" s="1">
        <v>0</v>
      </c>
      <c r="AB3260" s="6"/>
      <c r="AC3260" s="8">
        <f t="shared" si="303"/>
        <v>0</v>
      </c>
      <c r="AD3260" s="1"/>
      <c r="AE3260" s="10">
        <f t="shared" si="304"/>
        <v>0</v>
      </c>
      <c r="AF3260" s="1"/>
      <c r="AG3260" t="str">
        <f t="shared" si="305"/>
        <v/>
      </c>
      <c r="AI3260" s="1"/>
      <c r="AJ3260" s="1"/>
      <c r="AK3260" s="1"/>
      <c r="AL3260" s="1"/>
    </row>
    <row r="3261" spans="1:38" x14ac:dyDescent="0.35">
      <c r="A3261">
        <v>3260</v>
      </c>
      <c r="C3261">
        <v>118</v>
      </c>
      <c r="D3261">
        <v>628</v>
      </c>
      <c r="E3261" t="s">
        <v>33</v>
      </c>
      <c r="F3261" t="s">
        <v>34</v>
      </c>
      <c r="G3261">
        <v>52.377609249999999</v>
      </c>
      <c r="H3261">
        <v>126.9293976</v>
      </c>
      <c r="M3261" t="s">
        <v>54</v>
      </c>
      <c r="N3261">
        <v>20</v>
      </c>
      <c r="O3261">
        <v>18</v>
      </c>
      <c r="P3261">
        <f t="shared" si="306"/>
        <v>2</v>
      </c>
      <c r="Q3261" t="s">
        <v>36</v>
      </c>
      <c r="R3261">
        <v>1</v>
      </c>
      <c r="S3261">
        <f t="shared" si="301"/>
        <v>0</v>
      </c>
      <c r="T3261">
        <f t="shared" si="302"/>
        <v>2</v>
      </c>
      <c r="W3261">
        <f>SUM(S3261:S3265)</f>
        <v>67</v>
      </c>
      <c r="X3261">
        <f>SUM(T3261:T3265)</f>
        <v>20</v>
      </c>
      <c r="Y3261">
        <f>X3261+W3261</f>
        <v>87</v>
      </c>
      <c r="Z3261" s="5">
        <v>0.14000000000000001</v>
      </c>
      <c r="AA3261">
        <v>0</v>
      </c>
      <c r="AB3261" s="6">
        <v>43.21</v>
      </c>
      <c r="AC3261" s="8">
        <f t="shared" si="303"/>
        <v>1209.8800000000001</v>
      </c>
      <c r="AD3261" s="8">
        <f>SUM(AC3261:AC3265)</f>
        <v>22499.691999999999</v>
      </c>
      <c r="AE3261" s="8">
        <f t="shared" si="304"/>
        <v>1209.8800000000001</v>
      </c>
      <c r="AF3261" s="8">
        <f>SUM(AE3261:AE3265)</f>
        <v>22499.691999999999</v>
      </c>
      <c r="AG3261">
        <f t="shared" si="305"/>
        <v>1</v>
      </c>
    </row>
    <row r="3262" spans="1:38" x14ac:dyDescent="0.35">
      <c r="A3262">
        <v>3261</v>
      </c>
      <c r="C3262">
        <v>118</v>
      </c>
      <c r="D3262">
        <v>628</v>
      </c>
      <c r="E3262" t="s">
        <v>33</v>
      </c>
      <c r="F3262" t="s">
        <v>34</v>
      </c>
      <c r="G3262">
        <v>52.377609249999999</v>
      </c>
      <c r="H3262">
        <v>126.9293976</v>
      </c>
      <c r="M3262" t="s">
        <v>47</v>
      </c>
      <c r="N3262">
        <v>18</v>
      </c>
      <c r="O3262">
        <v>9</v>
      </c>
      <c r="P3262">
        <f t="shared" si="306"/>
        <v>9</v>
      </c>
      <c r="Q3262" t="s">
        <v>36</v>
      </c>
      <c r="R3262">
        <v>1</v>
      </c>
      <c r="S3262">
        <f t="shared" si="301"/>
        <v>0</v>
      </c>
      <c r="T3262">
        <f t="shared" si="302"/>
        <v>9</v>
      </c>
      <c r="Z3262" s="5">
        <v>0.14000000000000001</v>
      </c>
      <c r="AA3262">
        <v>0</v>
      </c>
      <c r="AB3262" s="6">
        <v>43.21</v>
      </c>
      <c r="AC3262" s="8">
        <f t="shared" si="303"/>
        <v>5444.4600000000009</v>
      </c>
      <c r="AE3262" s="8">
        <f t="shared" si="304"/>
        <v>5444.4600000000009</v>
      </c>
      <c r="AG3262" t="str">
        <f t="shared" si="305"/>
        <v/>
      </c>
    </row>
    <row r="3263" spans="1:38" x14ac:dyDescent="0.35">
      <c r="A3263">
        <v>3262</v>
      </c>
      <c r="C3263">
        <v>118</v>
      </c>
      <c r="D3263">
        <v>628</v>
      </c>
      <c r="E3263" t="s">
        <v>33</v>
      </c>
      <c r="F3263" t="s">
        <v>34</v>
      </c>
      <c r="G3263">
        <v>52.377609249999999</v>
      </c>
      <c r="H3263">
        <v>126.9293976</v>
      </c>
      <c r="M3263" t="s">
        <v>102</v>
      </c>
      <c r="N3263">
        <v>9</v>
      </c>
      <c r="O3263">
        <v>0</v>
      </c>
      <c r="P3263">
        <f t="shared" si="306"/>
        <v>9</v>
      </c>
      <c r="Q3263" t="s">
        <v>36</v>
      </c>
      <c r="R3263">
        <v>1</v>
      </c>
      <c r="S3263">
        <f t="shared" si="301"/>
        <v>0</v>
      </c>
      <c r="T3263">
        <f t="shared" si="302"/>
        <v>9</v>
      </c>
      <c r="Z3263" s="5">
        <v>0.14000000000000001</v>
      </c>
      <c r="AA3263">
        <v>0</v>
      </c>
      <c r="AB3263" s="6">
        <v>36.65</v>
      </c>
      <c r="AC3263" s="8">
        <f t="shared" si="303"/>
        <v>4617.9000000000005</v>
      </c>
      <c r="AE3263" s="8">
        <f t="shared" si="304"/>
        <v>4617.9000000000005</v>
      </c>
      <c r="AG3263" t="str">
        <f t="shared" si="305"/>
        <v/>
      </c>
    </row>
    <row r="3264" spans="1:38" x14ac:dyDescent="0.35">
      <c r="A3264">
        <v>3263</v>
      </c>
      <c r="C3264">
        <v>131</v>
      </c>
      <c r="D3264">
        <v>628</v>
      </c>
      <c r="E3264" t="s">
        <v>33</v>
      </c>
      <c r="F3264" t="s">
        <v>34</v>
      </c>
      <c r="G3264">
        <v>52.377609249999999</v>
      </c>
      <c r="H3264">
        <v>126.9293976</v>
      </c>
      <c r="M3264" t="s">
        <v>72</v>
      </c>
      <c r="N3264">
        <v>0</v>
      </c>
      <c r="O3264">
        <v>-4</v>
      </c>
      <c r="P3264">
        <f t="shared" si="306"/>
        <v>4</v>
      </c>
      <c r="Q3264" t="s">
        <v>50</v>
      </c>
      <c r="R3264">
        <v>2</v>
      </c>
      <c r="S3264">
        <f t="shared" si="301"/>
        <v>4</v>
      </c>
      <c r="T3264">
        <f t="shared" si="302"/>
        <v>0</v>
      </c>
      <c r="U3264" t="s">
        <v>38</v>
      </c>
      <c r="V3264" t="s">
        <v>81</v>
      </c>
      <c r="Z3264" s="5">
        <v>1.31</v>
      </c>
      <c r="AA3264">
        <v>5</v>
      </c>
      <c r="AB3264" s="6">
        <v>4.74</v>
      </c>
      <c r="AC3264" s="8">
        <f t="shared" si="303"/>
        <v>2359.5720000000001</v>
      </c>
      <c r="AE3264" s="8">
        <f t="shared" si="304"/>
        <v>2359.5720000000001</v>
      </c>
      <c r="AG3264" t="str">
        <f t="shared" si="305"/>
        <v/>
      </c>
    </row>
    <row r="3265" spans="1:38" x14ac:dyDescent="0.35">
      <c r="A3265">
        <v>3264</v>
      </c>
      <c r="B3265" s="1"/>
      <c r="C3265">
        <v>131</v>
      </c>
      <c r="D3265">
        <v>628</v>
      </c>
      <c r="E3265" s="1" t="s">
        <v>33</v>
      </c>
      <c r="F3265" t="s">
        <v>34</v>
      </c>
      <c r="G3265" s="1">
        <v>52.377609249999999</v>
      </c>
      <c r="H3265" s="1">
        <v>126.9293976</v>
      </c>
      <c r="I3265" s="1"/>
      <c r="J3265" s="1"/>
      <c r="K3265" s="1"/>
      <c r="L3265" s="1"/>
      <c r="M3265" s="1" t="s">
        <v>48</v>
      </c>
      <c r="N3265" s="1">
        <v>-4</v>
      </c>
      <c r="O3265" s="1">
        <v>-67</v>
      </c>
      <c r="P3265">
        <f t="shared" si="306"/>
        <v>63</v>
      </c>
      <c r="Q3265" s="1" t="s">
        <v>54</v>
      </c>
      <c r="R3265" s="1">
        <v>2</v>
      </c>
      <c r="S3265" s="1">
        <f t="shared" si="301"/>
        <v>63</v>
      </c>
      <c r="T3265" s="1">
        <f t="shared" si="302"/>
        <v>0</v>
      </c>
      <c r="U3265" t="s">
        <v>38</v>
      </c>
      <c r="V3265" t="s">
        <v>81</v>
      </c>
      <c r="W3265" s="1"/>
      <c r="X3265" s="1"/>
      <c r="Y3265" s="1"/>
      <c r="Z3265" s="5">
        <v>1.38</v>
      </c>
      <c r="AA3265" s="1">
        <v>40</v>
      </c>
      <c r="AB3265" s="6">
        <v>1.7</v>
      </c>
      <c r="AC3265" s="8">
        <f t="shared" si="303"/>
        <v>8867.8799999999974</v>
      </c>
      <c r="AD3265" s="1"/>
      <c r="AE3265" s="10">
        <f t="shared" si="304"/>
        <v>8867.8799999999974</v>
      </c>
      <c r="AF3265" s="1"/>
      <c r="AG3265" t="str">
        <f t="shared" si="305"/>
        <v/>
      </c>
      <c r="AI3265" s="1"/>
      <c r="AJ3265" s="1"/>
      <c r="AK3265" s="1"/>
      <c r="AL3265" s="1"/>
    </row>
    <row r="3266" spans="1:38" x14ac:dyDescent="0.35">
      <c r="A3266">
        <v>3265</v>
      </c>
      <c r="C3266">
        <v>117</v>
      </c>
      <c r="D3266">
        <v>629</v>
      </c>
      <c r="E3266" t="s">
        <v>33</v>
      </c>
      <c r="F3266" t="s">
        <v>34</v>
      </c>
      <c r="G3266">
        <v>52.388500209999997</v>
      </c>
      <c r="H3266">
        <v>126.9354019</v>
      </c>
      <c r="M3266" t="s">
        <v>54</v>
      </c>
      <c r="N3266">
        <v>25</v>
      </c>
      <c r="O3266">
        <v>24</v>
      </c>
      <c r="P3266">
        <f t="shared" si="306"/>
        <v>1</v>
      </c>
      <c r="Q3266" t="s">
        <v>36</v>
      </c>
      <c r="R3266">
        <v>1</v>
      </c>
      <c r="S3266">
        <f t="shared" ref="S3266:S3329" si="307">IF(R3266=1,0,P3266)</f>
        <v>0</v>
      </c>
      <c r="T3266">
        <f t="shared" ref="T3266:T3329" si="308">IF(R3266=1,P3266,0)</f>
        <v>1</v>
      </c>
      <c r="W3266">
        <f>SUM(S3266:S3270)</f>
        <v>20</v>
      </c>
      <c r="X3266">
        <f>SUM(T3266:T3270)</f>
        <v>25</v>
      </c>
      <c r="Y3266">
        <f>X3266+W3266</f>
        <v>45</v>
      </c>
      <c r="Z3266" s="5">
        <v>0.14000000000000001</v>
      </c>
      <c r="AA3266">
        <v>0</v>
      </c>
      <c r="AB3266" s="6">
        <v>43.21</v>
      </c>
      <c r="AC3266" s="8">
        <f t="shared" ref="AC3266:AC3329" si="309">Z3266*AB3266/100*P3266*100*100*((100-AA3266)/100)</f>
        <v>604.94000000000005</v>
      </c>
      <c r="AD3266" s="8">
        <f>SUM(AC3266:AC3270)</f>
        <v>14412.78</v>
      </c>
      <c r="AE3266" s="8">
        <f t="shared" ref="AE3266:AE3329" si="310">Z3266*AB3266/100*P3266*100*100*((100-AA3266)/100)</f>
        <v>604.94000000000005</v>
      </c>
      <c r="AF3266" s="8">
        <f>SUM(AE3266:AE3270)</f>
        <v>14412.78</v>
      </c>
      <c r="AG3266">
        <f t="shared" ref="AG3266:AG3329" si="311">IF(D3265&lt;&gt;D3266,1,"")</f>
        <v>1</v>
      </c>
    </row>
    <row r="3267" spans="1:38" x14ac:dyDescent="0.35">
      <c r="A3267">
        <v>3266</v>
      </c>
      <c r="C3267">
        <v>117</v>
      </c>
      <c r="D3267">
        <v>629</v>
      </c>
      <c r="E3267" t="s">
        <v>33</v>
      </c>
      <c r="F3267" t="s">
        <v>34</v>
      </c>
      <c r="G3267">
        <v>52.388500209999997</v>
      </c>
      <c r="H3267">
        <v>126.9354019</v>
      </c>
      <c r="M3267" t="s">
        <v>47</v>
      </c>
      <c r="N3267">
        <v>24</v>
      </c>
      <c r="O3267">
        <v>20</v>
      </c>
      <c r="P3267">
        <f t="shared" si="306"/>
        <v>4</v>
      </c>
      <c r="Q3267" t="s">
        <v>36</v>
      </c>
      <c r="R3267">
        <v>1</v>
      </c>
      <c r="S3267">
        <f t="shared" si="307"/>
        <v>0</v>
      </c>
      <c r="T3267">
        <f t="shared" si="308"/>
        <v>4</v>
      </c>
      <c r="Z3267" s="5">
        <v>0.14000000000000001</v>
      </c>
      <c r="AA3267">
        <v>0</v>
      </c>
      <c r="AB3267" s="6">
        <v>43.21</v>
      </c>
      <c r="AC3267" s="8">
        <f t="shared" si="309"/>
        <v>2419.7600000000002</v>
      </c>
      <c r="AE3267" s="8">
        <f t="shared" si="310"/>
        <v>2419.7600000000002</v>
      </c>
      <c r="AG3267" t="str">
        <f t="shared" si="311"/>
        <v/>
      </c>
    </row>
    <row r="3268" spans="1:38" x14ac:dyDescent="0.35">
      <c r="A3268">
        <v>3267</v>
      </c>
      <c r="C3268">
        <v>117</v>
      </c>
      <c r="D3268">
        <v>629</v>
      </c>
      <c r="E3268" t="s">
        <v>33</v>
      </c>
      <c r="F3268" t="s">
        <v>34</v>
      </c>
      <c r="G3268">
        <v>52.388500209999997</v>
      </c>
      <c r="H3268">
        <v>126.9354019</v>
      </c>
      <c r="M3268" t="s">
        <v>80</v>
      </c>
      <c r="N3268">
        <v>20</v>
      </c>
      <c r="O3268">
        <v>0</v>
      </c>
      <c r="P3268">
        <f t="shared" si="306"/>
        <v>20</v>
      </c>
      <c r="Q3268" t="s">
        <v>36</v>
      </c>
      <c r="R3268">
        <v>1</v>
      </c>
      <c r="S3268">
        <f t="shared" si="307"/>
        <v>0</v>
      </c>
      <c r="T3268">
        <f t="shared" si="308"/>
        <v>20</v>
      </c>
      <c r="Z3268" s="5">
        <v>0.14000000000000001</v>
      </c>
      <c r="AA3268">
        <v>0</v>
      </c>
      <c r="AB3268" s="6">
        <v>36.65</v>
      </c>
      <c r="AC3268" s="8">
        <f t="shared" si="309"/>
        <v>10262</v>
      </c>
      <c r="AE3268" s="8">
        <f t="shared" si="310"/>
        <v>10262</v>
      </c>
      <c r="AG3268" t="str">
        <f t="shared" si="311"/>
        <v/>
      </c>
    </row>
    <row r="3269" spans="1:38" x14ac:dyDescent="0.35">
      <c r="A3269">
        <v>3268</v>
      </c>
      <c r="C3269">
        <v>130</v>
      </c>
      <c r="D3269">
        <v>629</v>
      </c>
      <c r="E3269" t="s">
        <v>33</v>
      </c>
      <c r="F3269" t="s">
        <v>34</v>
      </c>
      <c r="G3269">
        <v>52.388500209999997</v>
      </c>
      <c r="H3269">
        <v>126.9354019</v>
      </c>
      <c r="M3269" t="s">
        <v>48</v>
      </c>
      <c r="N3269">
        <v>0</v>
      </c>
      <c r="O3269">
        <v>-20</v>
      </c>
      <c r="P3269">
        <f t="shared" si="306"/>
        <v>20</v>
      </c>
      <c r="Q3269" t="s">
        <v>69</v>
      </c>
      <c r="R3269">
        <v>2</v>
      </c>
      <c r="S3269">
        <f t="shared" si="307"/>
        <v>20</v>
      </c>
      <c r="T3269">
        <f t="shared" si="308"/>
        <v>0</v>
      </c>
      <c r="U3269" t="s">
        <v>38</v>
      </c>
      <c r="V3269" t="s">
        <v>81</v>
      </c>
      <c r="Z3269" s="5">
        <v>1.38</v>
      </c>
      <c r="AA3269">
        <v>76</v>
      </c>
      <c r="AB3269" s="6">
        <v>1.7</v>
      </c>
      <c r="AC3269" s="8">
        <f t="shared" si="309"/>
        <v>1126.0799999999997</v>
      </c>
      <c r="AE3269" s="8">
        <f t="shared" si="310"/>
        <v>1126.0799999999997</v>
      </c>
      <c r="AG3269" t="str">
        <f t="shared" si="311"/>
        <v/>
      </c>
    </row>
    <row r="3270" spans="1:38" x14ac:dyDescent="0.35">
      <c r="A3270">
        <v>3269</v>
      </c>
      <c r="B3270" s="1"/>
      <c r="C3270">
        <v>130</v>
      </c>
      <c r="D3270">
        <v>629</v>
      </c>
      <c r="E3270" s="1" t="s">
        <v>33</v>
      </c>
      <c r="F3270" t="s">
        <v>34</v>
      </c>
      <c r="G3270" s="1">
        <v>52.388500209999997</v>
      </c>
      <c r="H3270" s="1">
        <v>126.9354019</v>
      </c>
      <c r="I3270" s="1"/>
      <c r="J3270" s="1"/>
      <c r="K3270" s="1"/>
      <c r="L3270" s="1"/>
      <c r="M3270" s="1" t="s">
        <v>44</v>
      </c>
      <c r="N3270" s="1">
        <v>-20</v>
      </c>
      <c r="O3270" s="1">
        <v>-20</v>
      </c>
      <c r="P3270">
        <f t="shared" si="306"/>
        <v>0</v>
      </c>
      <c r="Q3270" s="1"/>
      <c r="R3270" s="1">
        <v>2</v>
      </c>
      <c r="S3270" s="1">
        <f t="shared" si="307"/>
        <v>0</v>
      </c>
      <c r="T3270" s="1">
        <f t="shared" si="308"/>
        <v>0</v>
      </c>
      <c r="U3270" t="s">
        <v>38</v>
      </c>
      <c r="V3270" t="s">
        <v>87</v>
      </c>
      <c r="W3270" s="1"/>
      <c r="X3270" s="1"/>
      <c r="Y3270" s="1"/>
      <c r="Z3270" s="5">
        <v>1.63</v>
      </c>
      <c r="AA3270" s="1">
        <v>0</v>
      </c>
      <c r="AB3270" s="6">
        <v>0.55000000000000004</v>
      </c>
      <c r="AC3270" s="8">
        <f t="shared" si="309"/>
        <v>0</v>
      </c>
      <c r="AD3270" s="1"/>
      <c r="AE3270" s="10">
        <f t="shared" si="310"/>
        <v>0</v>
      </c>
      <c r="AF3270" s="1"/>
      <c r="AG3270" t="str">
        <f t="shared" si="311"/>
        <v/>
      </c>
      <c r="AI3270" s="1"/>
      <c r="AJ3270" s="1"/>
      <c r="AK3270" s="1"/>
      <c r="AL3270" s="1"/>
    </row>
    <row r="3271" spans="1:38" x14ac:dyDescent="0.35">
      <c r="A3271">
        <v>3270</v>
      </c>
      <c r="C3271">
        <v>190</v>
      </c>
      <c r="D3271">
        <v>630</v>
      </c>
      <c r="E3271" t="s">
        <v>74</v>
      </c>
      <c r="F3271" t="s">
        <v>65</v>
      </c>
      <c r="G3271">
        <v>52.371639250000001</v>
      </c>
      <c r="H3271">
        <v>126.9665985</v>
      </c>
      <c r="M3271" t="s">
        <v>76</v>
      </c>
      <c r="N3271">
        <v>12</v>
      </c>
      <c r="O3271">
        <v>6</v>
      </c>
      <c r="P3271">
        <f t="shared" si="306"/>
        <v>6</v>
      </c>
      <c r="Q3271" t="s">
        <v>36</v>
      </c>
      <c r="R3271">
        <v>1</v>
      </c>
      <c r="S3271">
        <f t="shared" si="307"/>
        <v>0</v>
      </c>
      <c r="T3271">
        <f t="shared" si="308"/>
        <v>6</v>
      </c>
      <c r="W3271">
        <f>SUM(S3271:S3276)</f>
        <v>20</v>
      </c>
      <c r="X3271">
        <f>SUM(T3271:T3276)</f>
        <v>12</v>
      </c>
      <c r="Y3271">
        <f>X3271+W3271</f>
        <v>32</v>
      </c>
      <c r="Z3271" s="5">
        <v>0.16</v>
      </c>
      <c r="AA3271">
        <v>0</v>
      </c>
      <c r="AB3271" s="6">
        <v>37.4</v>
      </c>
      <c r="AC3271" s="8">
        <f t="shared" si="309"/>
        <v>3590.3999999999996</v>
      </c>
      <c r="AD3271" s="8">
        <f>SUM(AC3271:AC3276)</f>
        <v>13588.439999999999</v>
      </c>
      <c r="AE3271" s="8">
        <f t="shared" si="310"/>
        <v>3590.3999999999996</v>
      </c>
      <c r="AF3271" s="8">
        <f>SUM(AE3271:AE3276)</f>
        <v>13588.439999999999</v>
      </c>
      <c r="AG3271">
        <f t="shared" si="311"/>
        <v>1</v>
      </c>
    </row>
    <row r="3272" spans="1:38" x14ac:dyDescent="0.35">
      <c r="A3272">
        <v>3271</v>
      </c>
      <c r="C3272">
        <v>190</v>
      </c>
      <c r="D3272">
        <v>630</v>
      </c>
      <c r="E3272" t="s">
        <v>74</v>
      </c>
      <c r="F3272" t="s">
        <v>65</v>
      </c>
      <c r="G3272">
        <v>52.371639250000001</v>
      </c>
      <c r="H3272">
        <v>126.9665985</v>
      </c>
      <c r="M3272" t="s">
        <v>77</v>
      </c>
      <c r="N3272">
        <v>6</v>
      </c>
      <c r="O3272">
        <v>0</v>
      </c>
      <c r="P3272">
        <f t="shared" si="306"/>
        <v>6</v>
      </c>
      <c r="Q3272" t="s">
        <v>36</v>
      </c>
      <c r="R3272">
        <v>1</v>
      </c>
      <c r="S3272">
        <f t="shared" si="307"/>
        <v>0</v>
      </c>
      <c r="T3272">
        <f t="shared" si="308"/>
        <v>6</v>
      </c>
      <c r="Z3272" s="5">
        <v>0.16</v>
      </c>
      <c r="AA3272">
        <v>0</v>
      </c>
      <c r="AB3272" s="6">
        <v>37.4</v>
      </c>
      <c r="AC3272" s="8">
        <f t="shared" si="309"/>
        <v>3590.3999999999996</v>
      </c>
      <c r="AE3272" s="8">
        <f t="shared" si="310"/>
        <v>3590.3999999999996</v>
      </c>
      <c r="AG3272" t="str">
        <f t="shared" si="311"/>
        <v/>
      </c>
    </row>
    <row r="3273" spans="1:38" x14ac:dyDescent="0.35">
      <c r="A3273">
        <v>3272</v>
      </c>
      <c r="C3273">
        <v>203</v>
      </c>
      <c r="D3273">
        <v>630</v>
      </c>
      <c r="E3273" t="s">
        <v>74</v>
      </c>
      <c r="F3273" t="s">
        <v>65</v>
      </c>
      <c r="G3273">
        <v>52.371639250000001</v>
      </c>
      <c r="H3273">
        <v>126.9665985</v>
      </c>
      <c r="M3273" t="s">
        <v>72</v>
      </c>
      <c r="N3273">
        <v>0</v>
      </c>
      <c r="O3273">
        <v>-15</v>
      </c>
      <c r="P3273">
        <f t="shared" si="306"/>
        <v>15</v>
      </c>
      <c r="Q3273" t="s">
        <v>43</v>
      </c>
      <c r="R3273">
        <v>2</v>
      </c>
      <c r="S3273">
        <f t="shared" si="307"/>
        <v>15</v>
      </c>
      <c r="T3273">
        <f t="shared" si="308"/>
        <v>0</v>
      </c>
      <c r="U3273" t="s">
        <v>38</v>
      </c>
      <c r="V3273" t="s">
        <v>87</v>
      </c>
      <c r="Z3273" s="5">
        <v>1.24</v>
      </c>
      <c r="AA3273" s="11">
        <v>10</v>
      </c>
      <c r="AB3273" s="6">
        <v>3.36</v>
      </c>
      <c r="AC3273" s="8">
        <f t="shared" si="309"/>
        <v>5624.6399999999985</v>
      </c>
      <c r="AE3273" s="8">
        <f t="shared" si="310"/>
        <v>5624.6399999999985</v>
      </c>
      <c r="AG3273" t="str">
        <f t="shared" si="311"/>
        <v/>
      </c>
    </row>
    <row r="3274" spans="1:38" x14ac:dyDescent="0.35">
      <c r="A3274">
        <v>3273</v>
      </c>
      <c r="C3274">
        <v>203</v>
      </c>
      <c r="D3274">
        <v>630</v>
      </c>
      <c r="E3274" t="s">
        <v>74</v>
      </c>
      <c r="F3274" t="s">
        <v>65</v>
      </c>
      <c r="G3274">
        <v>52.371639250000001</v>
      </c>
      <c r="H3274">
        <v>126.9665985</v>
      </c>
      <c r="M3274" t="s">
        <v>51</v>
      </c>
      <c r="N3274">
        <v>-15</v>
      </c>
      <c r="O3274">
        <v>-20</v>
      </c>
      <c r="P3274">
        <f t="shared" si="306"/>
        <v>5</v>
      </c>
      <c r="Q3274" t="s">
        <v>43</v>
      </c>
      <c r="R3274">
        <v>2</v>
      </c>
      <c r="S3274">
        <f t="shared" si="307"/>
        <v>5</v>
      </c>
      <c r="T3274">
        <f t="shared" si="308"/>
        <v>0</v>
      </c>
      <c r="U3274" t="s">
        <v>56</v>
      </c>
      <c r="V3274" t="s">
        <v>87</v>
      </c>
      <c r="Z3274" s="5">
        <v>1.45</v>
      </c>
      <c r="AA3274" s="11">
        <v>10</v>
      </c>
      <c r="AB3274" s="6">
        <v>1.2</v>
      </c>
      <c r="AC3274" s="8">
        <f t="shared" si="309"/>
        <v>782.99999999999989</v>
      </c>
      <c r="AE3274" s="8">
        <f t="shared" si="310"/>
        <v>782.99999999999989</v>
      </c>
      <c r="AG3274" t="str">
        <f t="shared" si="311"/>
        <v/>
      </c>
    </row>
    <row r="3275" spans="1:38" x14ac:dyDescent="0.35">
      <c r="A3275">
        <v>3274</v>
      </c>
      <c r="C3275">
        <v>203</v>
      </c>
      <c r="D3275">
        <v>630</v>
      </c>
      <c r="E3275" t="s">
        <v>74</v>
      </c>
      <c r="F3275" t="s">
        <v>65</v>
      </c>
      <c r="G3275">
        <v>52.371639250000001</v>
      </c>
      <c r="H3275">
        <v>126.9665985</v>
      </c>
      <c r="M3275" t="s">
        <v>59</v>
      </c>
      <c r="N3275">
        <v>-20</v>
      </c>
      <c r="O3275">
        <v>-20</v>
      </c>
      <c r="P3275">
        <f t="shared" ref="P3275:P3338" si="312">ABS(N3275-O3275)</f>
        <v>0</v>
      </c>
      <c r="R3275">
        <v>2</v>
      </c>
      <c r="S3275">
        <f t="shared" si="307"/>
        <v>0</v>
      </c>
      <c r="T3275">
        <f t="shared" si="308"/>
        <v>0</v>
      </c>
      <c r="U3275" t="s">
        <v>56</v>
      </c>
      <c r="V3275" t="s">
        <v>87</v>
      </c>
      <c r="Z3275" s="5">
        <v>0</v>
      </c>
      <c r="AA3275" s="11">
        <v>10</v>
      </c>
      <c r="AB3275" s="6"/>
      <c r="AC3275" s="8">
        <f t="shared" si="309"/>
        <v>0</v>
      </c>
      <c r="AE3275" s="8">
        <f t="shared" si="310"/>
        <v>0</v>
      </c>
      <c r="AG3275" t="str">
        <f t="shared" si="311"/>
        <v/>
      </c>
    </row>
    <row r="3276" spans="1:38" x14ac:dyDescent="0.35">
      <c r="A3276">
        <v>3275</v>
      </c>
      <c r="B3276" s="1"/>
      <c r="C3276">
        <v>190</v>
      </c>
      <c r="D3276">
        <v>630</v>
      </c>
      <c r="E3276" s="1" t="s">
        <v>74</v>
      </c>
      <c r="F3276" t="s">
        <v>65</v>
      </c>
      <c r="G3276" s="1">
        <v>52.371639250000001</v>
      </c>
      <c r="H3276" s="1">
        <v>126.9665985</v>
      </c>
      <c r="I3276" s="1"/>
      <c r="J3276" s="1"/>
      <c r="K3276" s="1"/>
      <c r="L3276" s="1"/>
      <c r="M3276" s="1" t="s">
        <v>54</v>
      </c>
      <c r="N3276" s="1">
        <v>0</v>
      </c>
      <c r="O3276" s="1">
        <v>0</v>
      </c>
      <c r="P3276">
        <f t="shared" si="312"/>
        <v>0</v>
      </c>
      <c r="Q3276" s="1" t="s">
        <v>36</v>
      </c>
      <c r="R3276" s="1">
        <v>1</v>
      </c>
      <c r="S3276" s="1">
        <f t="shared" si="307"/>
        <v>0</v>
      </c>
      <c r="T3276" s="1">
        <f t="shared" si="308"/>
        <v>0</v>
      </c>
      <c r="W3276" s="1"/>
      <c r="X3276" s="1"/>
      <c r="Y3276" s="1"/>
      <c r="Z3276" s="5">
        <v>0.16</v>
      </c>
      <c r="AA3276" s="1">
        <v>0</v>
      </c>
      <c r="AB3276" s="6">
        <v>37.4</v>
      </c>
      <c r="AC3276" s="8">
        <f t="shared" si="309"/>
        <v>0</v>
      </c>
      <c r="AD3276" s="1"/>
      <c r="AE3276" s="10">
        <f t="shared" si="310"/>
        <v>0</v>
      </c>
      <c r="AF3276" s="1"/>
      <c r="AG3276" t="str">
        <f t="shared" si="311"/>
        <v/>
      </c>
      <c r="AI3276" s="1"/>
      <c r="AJ3276" s="1"/>
      <c r="AK3276" s="1"/>
      <c r="AL3276" s="1"/>
    </row>
    <row r="3277" spans="1:38" x14ac:dyDescent="0.35">
      <c r="A3277">
        <v>3276</v>
      </c>
      <c r="C3277">
        <v>421</v>
      </c>
      <c r="D3277">
        <v>631</v>
      </c>
      <c r="E3277" t="s">
        <v>33</v>
      </c>
      <c r="F3277" t="s">
        <v>34</v>
      </c>
      <c r="G3277">
        <v>51.761966710000003</v>
      </c>
      <c r="H3277">
        <v>127.5960693</v>
      </c>
      <c r="M3277" t="s">
        <v>54</v>
      </c>
      <c r="N3277">
        <v>24</v>
      </c>
      <c r="O3277">
        <v>22</v>
      </c>
      <c r="P3277">
        <f t="shared" si="312"/>
        <v>2</v>
      </c>
      <c r="Q3277" t="s">
        <v>36</v>
      </c>
      <c r="R3277">
        <v>1</v>
      </c>
      <c r="S3277">
        <f t="shared" si="307"/>
        <v>0</v>
      </c>
      <c r="T3277">
        <f t="shared" si="308"/>
        <v>2</v>
      </c>
      <c r="W3277">
        <f>SUM(S3277:S3281)</f>
        <v>36</v>
      </c>
      <c r="X3277">
        <f>SUM(T3277:T3281)</f>
        <v>24</v>
      </c>
      <c r="Y3277">
        <f>X3277+W3277</f>
        <v>60</v>
      </c>
      <c r="Z3277" s="5">
        <v>0.14000000000000001</v>
      </c>
      <c r="AA3277">
        <v>0</v>
      </c>
      <c r="AB3277" s="6">
        <v>43.21</v>
      </c>
      <c r="AC3277" s="8">
        <f t="shared" si="309"/>
        <v>1209.8800000000001</v>
      </c>
      <c r="AD3277" s="8">
        <f>SUM(AC3277:AC3281)</f>
        <v>23415.828000000001</v>
      </c>
      <c r="AE3277" s="8">
        <f t="shared" si="310"/>
        <v>1209.8800000000001</v>
      </c>
      <c r="AF3277" s="8">
        <f>SUM(AE3277:AE3281)</f>
        <v>23415.828000000001</v>
      </c>
      <c r="AG3277">
        <f t="shared" si="311"/>
        <v>1</v>
      </c>
    </row>
    <row r="3278" spans="1:38" x14ac:dyDescent="0.35">
      <c r="A3278">
        <v>3277</v>
      </c>
      <c r="C3278">
        <v>421</v>
      </c>
      <c r="D3278">
        <v>631</v>
      </c>
      <c r="E3278" t="s">
        <v>33</v>
      </c>
      <c r="F3278" t="s">
        <v>34</v>
      </c>
      <c r="G3278">
        <v>51.761966710000003</v>
      </c>
      <c r="H3278">
        <v>127.5960693</v>
      </c>
      <c r="M3278" t="s">
        <v>40</v>
      </c>
      <c r="N3278">
        <v>22</v>
      </c>
      <c r="O3278">
        <v>15</v>
      </c>
      <c r="P3278">
        <f t="shared" si="312"/>
        <v>7</v>
      </c>
      <c r="Q3278" t="s">
        <v>36</v>
      </c>
      <c r="R3278">
        <v>1</v>
      </c>
      <c r="S3278">
        <f t="shared" si="307"/>
        <v>0</v>
      </c>
      <c r="T3278">
        <f t="shared" si="308"/>
        <v>7</v>
      </c>
      <c r="Z3278" s="5">
        <v>0.14000000000000001</v>
      </c>
      <c r="AA3278">
        <v>0</v>
      </c>
      <c r="AB3278" s="6">
        <v>43.21</v>
      </c>
      <c r="AC3278" s="8">
        <f t="shared" si="309"/>
        <v>4234.5800000000008</v>
      </c>
      <c r="AE3278" s="8">
        <f t="shared" si="310"/>
        <v>4234.5800000000008</v>
      </c>
      <c r="AG3278" t="str">
        <f t="shared" si="311"/>
        <v/>
      </c>
    </row>
    <row r="3279" spans="1:38" x14ac:dyDescent="0.35">
      <c r="A3279">
        <v>3278</v>
      </c>
      <c r="C3279">
        <v>421</v>
      </c>
      <c r="D3279">
        <v>631</v>
      </c>
      <c r="E3279" t="s">
        <v>33</v>
      </c>
      <c r="F3279" t="s">
        <v>34</v>
      </c>
      <c r="G3279">
        <v>51.761966710000003</v>
      </c>
      <c r="H3279">
        <v>127.5960693</v>
      </c>
      <c r="M3279" t="s">
        <v>41</v>
      </c>
      <c r="N3279">
        <v>15</v>
      </c>
      <c r="O3279">
        <v>0</v>
      </c>
      <c r="P3279">
        <f t="shared" si="312"/>
        <v>15</v>
      </c>
      <c r="Q3279" t="s">
        <v>36</v>
      </c>
      <c r="R3279">
        <v>1</v>
      </c>
      <c r="S3279">
        <f t="shared" si="307"/>
        <v>0</v>
      </c>
      <c r="T3279">
        <f t="shared" si="308"/>
        <v>15</v>
      </c>
      <c r="Z3279" s="5">
        <v>0.14000000000000001</v>
      </c>
      <c r="AA3279">
        <v>0</v>
      </c>
      <c r="AB3279" s="6">
        <v>36.65</v>
      </c>
      <c r="AC3279" s="8">
        <f t="shared" si="309"/>
        <v>7696.5</v>
      </c>
      <c r="AE3279" s="8">
        <f t="shared" si="310"/>
        <v>7696.5</v>
      </c>
      <c r="AG3279" t="str">
        <f t="shared" si="311"/>
        <v/>
      </c>
    </row>
    <row r="3280" spans="1:38" x14ac:dyDescent="0.35">
      <c r="A3280">
        <v>3279</v>
      </c>
      <c r="C3280">
        <v>468</v>
      </c>
      <c r="D3280">
        <v>631</v>
      </c>
      <c r="E3280" t="s">
        <v>33</v>
      </c>
      <c r="F3280" t="s">
        <v>34</v>
      </c>
      <c r="G3280">
        <v>51.761966710000003</v>
      </c>
      <c r="H3280">
        <v>127.5960693</v>
      </c>
      <c r="M3280" t="s">
        <v>57</v>
      </c>
      <c r="N3280">
        <v>0</v>
      </c>
      <c r="O3280">
        <v>-12</v>
      </c>
      <c r="P3280">
        <f t="shared" si="312"/>
        <v>12</v>
      </c>
      <c r="Q3280" t="s">
        <v>69</v>
      </c>
      <c r="R3280">
        <v>2</v>
      </c>
      <c r="S3280">
        <f t="shared" si="307"/>
        <v>12</v>
      </c>
      <c r="T3280">
        <f t="shared" si="308"/>
        <v>0</v>
      </c>
      <c r="U3280" t="s">
        <v>56</v>
      </c>
      <c r="V3280" t="s">
        <v>73</v>
      </c>
      <c r="Z3280" s="5">
        <v>1.31</v>
      </c>
      <c r="AA3280">
        <v>15</v>
      </c>
      <c r="AB3280" s="6">
        <v>4.74</v>
      </c>
      <c r="AC3280" s="8">
        <f t="shared" si="309"/>
        <v>6333.5879999999997</v>
      </c>
      <c r="AE3280" s="8">
        <f t="shared" si="310"/>
        <v>6333.5879999999997</v>
      </c>
      <c r="AG3280" t="str">
        <f t="shared" si="311"/>
        <v/>
      </c>
    </row>
    <row r="3281" spans="1:38" x14ac:dyDescent="0.35">
      <c r="A3281">
        <v>3280</v>
      </c>
      <c r="B3281" s="1"/>
      <c r="C3281">
        <v>468</v>
      </c>
      <c r="D3281">
        <v>631</v>
      </c>
      <c r="E3281" s="1" t="s">
        <v>33</v>
      </c>
      <c r="F3281" t="s">
        <v>34</v>
      </c>
      <c r="G3281" s="1">
        <v>51.761966710000003</v>
      </c>
      <c r="H3281" s="1">
        <v>127.5960693</v>
      </c>
      <c r="I3281" s="1"/>
      <c r="J3281" s="1"/>
      <c r="K3281" s="1"/>
      <c r="L3281" s="1"/>
      <c r="M3281" s="1" t="s">
        <v>48</v>
      </c>
      <c r="N3281" s="1">
        <v>-12</v>
      </c>
      <c r="O3281" s="1">
        <v>-36</v>
      </c>
      <c r="P3281">
        <f t="shared" si="312"/>
        <v>24</v>
      </c>
      <c r="Q3281" s="1" t="s">
        <v>69</v>
      </c>
      <c r="R3281" s="1">
        <v>2</v>
      </c>
      <c r="S3281" s="1">
        <f t="shared" si="307"/>
        <v>24</v>
      </c>
      <c r="T3281" s="1">
        <f t="shared" si="308"/>
        <v>0</v>
      </c>
      <c r="U3281" t="s">
        <v>56</v>
      </c>
      <c r="V3281" t="s">
        <v>73</v>
      </c>
      <c r="W3281" s="1"/>
      <c r="X3281" s="1"/>
      <c r="Y3281" s="1"/>
      <c r="Z3281" s="5">
        <v>1.38</v>
      </c>
      <c r="AA3281" s="1">
        <v>30</v>
      </c>
      <c r="AB3281" s="6">
        <v>1.7</v>
      </c>
      <c r="AC3281" s="8">
        <f t="shared" si="309"/>
        <v>3941.2799999999988</v>
      </c>
      <c r="AD3281" s="1"/>
      <c r="AE3281" s="10">
        <f t="shared" si="310"/>
        <v>3941.2799999999988</v>
      </c>
      <c r="AF3281" s="1"/>
      <c r="AG3281" t="str">
        <f t="shared" si="311"/>
        <v/>
      </c>
      <c r="AI3281" s="1"/>
      <c r="AJ3281" s="1"/>
      <c r="AK3281" s="1"/>
      <c r="AL3281" s="1"/>
    </row>
    <row r="3282" spans="1:38" x14ac:dyDescent="0.35">
      <c r="A3282">
        <v>3281</v>
      </c>
      <c r="C3282">
        <v>135</v>
      </c>
      <c r="D3282">
        <v>632</v>
      </c>
      <c r="E3282" t="s">
        <v>46</v>
      </c>
      <c r="F3282" t="s">
        <v>34</v>
      </c>
      <c r="G3282">
        <v>52.41592026</v>
      </c>
      <c r="H3282">
        <v>127.0003967</v>
      </c>
      <c r="M3282" t="s">
        <v>55</v>
      </c>
      <c r="N3282">
        <v>18</v>
      </c>
      <c r="O3282">
        <v>13</v>
      </c>
      <c r="P3282">
        <f t="shared" si="312"/>
        <v>5</v>
      </c>
      <c r="Q3282" t="s">
        <v>36</v>
      </c>
      <c r="R3282">
        <v>1</v>
      </c>
      <c r="S3282">
        <f t="shared" si="307"/>
        <v>0</v>
      </c>
      <c r="T3282">
        <f t="shared" si="308"/>
        <v>5</v>
      </c>
      <c r="W3282">
        <f>SUM(S3282:S3288)</f>
        <v>25</v>
      </c>
      <c r="X3282">
        <f>SUM(T3282:T3288)</f>
        <v>18</v>
      </c>
      <c r="Y3282">
        <f>X3282+W3282</f>
        <v>43</v>
      </c>
      <c r="Z3282" s="5">
        <v>0.11</v>
      </c>
      <c r="AA3282">
        <v>0</v>
      </c>
      <c r="AB3282" s="6">
        <v>45.06</v>
      </c>
      <c r="AC3282" s="8">
        <f t="shared" si="309"/>
        <v>2478.3000000000002</v>
      </c>
      <c r="AD3282" s="8">
        <f>SUM(AC3282:AC3288)</f>
        <v>19946.581999999999</v>
      </c>
      <c r="AE3282" s="8">
        <f t="shared" si="310"/>
        <v>2478.3000000000002</v>
      </c>
      <c r="AF3282" s="8">
        <f>SUM(AE3282:AE3288)</f>
        <v>19946.581999999999</v>
      </c>
      <c r="AG3282">
        <f t="shared" si="311"/>
        <v>1</v>
      </c>
    </row>
    <row r="3283" spans="1:38" x14ac:dyDescent="0.35">
      <c r="A3283">
        <v>3282</v>
      </c>
      <c r="C3283">
        <v>135</v>
      </c>
      <c r="D3283">
        <v>632</v>
      </c>
      <c r="E3283" t="s">
        <v>46</v>
      </c>
      <c r="F3283" t="s">
        <v>34</v>
      </c>
      <c r="G3283">
        <v>52.41592026</v>
      </c>
      <c r="H3283">
        <v>127.0003967</v>
      </c>
      <c r="M3283" t="s">
        <v>47</v>
      </c>
      <c r="N3283">
        <v>13</v>
      </c>
      <c r="O3283">
        <v>8</v>
      </c>
      <c r="P3283">
        <f t="shared" si="312"/>
        <v>5</v>
      </c>
      <c r="Q3283" t="s">
        <v>36</v>
      </c>
      <c r="R3283">
        <v>1</v>
      </c>
      <c r="S3283">
        <f t="shared" si="307"/>
        <v>0</v>
      </c>
      <c r="T3283">
        <f t="shared" si="308"/>
        <v>5</v>
      </c>
      <c r="Z3283" s="5">
        <v>0.11</v>
      </c>
      <c r="AA3283">
        <v>0</v>
      </c>
      <c r="AB3283" s="6">
        <v>45.06</v>
      </c>
      <c r="AC3283" s="8">
        <f t="shared" si="309"/>
        <v>2478.3000000000002</v>
      </c>
      <c r="AE3283" s="8">
        <f t="shared" si="310"/>
        <v>2478.3000000000002</v>
      </c>
      <c r="AG3283" t="str">
        <f t="shared" si="311"/>
        <v/>
      </c>
    </row>
    <row r="3284" spans="1:38" x14ac:dyDescent="0.35">
      <c r="A3284">
        <v>3283</v>
      </c>
      <c r="C3284">
        <v>135</v>
      </c>
      <c r="D3284">
        <v>632</v>
      </c>
      <c r="E3284" t="s">
        <v>46</v>
      </c>
      <c r="F3284" t="s">
        <v>34</v>
      </c>
      <c r="G3284">
        <v>52.41592026</v>
      </c>
      <c r="H3284">
        <v>127.0003967</v>
      </c>
      <c r="M3284" t="s">
        <v>102</v>
      </c>
      <c r="N3284">
        <v>8</v>
      </c>
      <c r="O3284">
        <v>0</v>
      </c>
      <c r="P3284">
        <f t="shared" si="312"/>
        <v>8</v>
      </c>
      <c r="Q3284" t="s">
        <v>36</v>
      </c>
      <c r="R3284">
        <v>1</v>
      </c>
      <c r="S3284">
        <f t="shared" si="307"/>
        <v>0</v>
      </c>
      <c r="T3284">
        <f t="shared" si="308"/>
        <v>8</v>
      </c>
      <c r="Z3284" s="5">
        <v>0.11</v>
      </c>
      <c r="AA3284">
        <v>0</v>
      </c>
      <c r="AB3284" s="6">
        <v>38.51</v>
      </c>
      <c r="AC3284" s="8">
        <f t="shared" si="309"/>
        <v>3388.8799999999997</v>
      </c>
      <c r="AE3284" s="8">
        <f t="shared" si="310"/>
        <v>3388.8799999999997</v>
      </c>
      <c r="AG3284" t="str">
        <f t="shared" si="311"/>
        <v/>
      </c>
    </row>
    <row r="3285" spans="1:38" x14ac:dyDescent="0.35">
      <c r="A3285">
        <v>3284</v>
      </c>
      <c r="C3285">
        <v>148</v>
      </c>
      <c r="D3285">
        <v>632</v>
      </c>
      <c r="E3285" t="s">
        <v>46</v>
      </c>
      <c r="F3285" t="s">
        <v>34</v>
      </c>
      <c r="G3285">
        <v>52.41592026</v>
      </c>
      <c r="H3285">
        <v>127.0003967</v>
      </c>
      <c r="M3285" t="s">
        <v>72</v>
      </c>
      <c r="N3285">
        <v>0</v>
      </c>
      <c r="O3285">
        <v>-4</v>
      </c>
      <c r="P3285">
        <f t="shared" si="312"/>
        <v>4</v>
      </c>
      <c r="Q3285" t="s">
        <v>69</v>
      </c>
      <c r="R3285">
        <v>2</v>
      </c>
      <c r="S3285">
        <f t="shared" si="307"/>
        <v>4</v>
      </c>
      <c r="T3285">
        <f t="shared" si="308"/>
        <v>0</v>
      </c>
      <c r="U3285" t="s">
        <v>38</v>
      </c>
      <c r="V3285" t="s">
        <v>73</v>
      </c>
      <c r="Z3285" s="5">
        <v>0.93</v>
      </c>
      <c r="AA3285">
        <v>5</v>
      </c>
      <c r="AB3285" s="6">
        <v>10.95</v>
      </c>
      <c r="AC3285" s="8">
        <f t="shared" si="309"/>
        <v>3869.73</v>
      </c>
      <c r="AE3285" s="8">
        <f t="shared" si="310"/>
        <v>3869.73</v>
      </c>
      <c r="AG3285" t="str">
        <f t="shared" si="311"/>
        <v/>
      </c>
    </row>
    <row r="3286" spans="1:38" x14ac:dyDescent="0.35">
      <c r="A3286">
        <v>3285</v>
      </c>
      <c r="C3286">
        <v>148</v>
      </c>
      <c r="D3286">
        <v>632</v>
      </c>
      <c r="E3286" t="s">
        <v>46</v>
      </c>
      <c r="F3286" t="s">
        <v>34</v>
      </c>
      <c r="G3286">
        <v>52.41592026</v>
      </c>
      <c r="H3286">
        <v>127.0003967</v>
      </c>
      <c r="M3286" t="s">
        <v>48</v>
      </c>
      <c r="N3286">
        <v>-4</v>
      </c>
      <c r="O3286">
        <v>-15</v>
      </c>
      <c r="P3286">
        <f t="shared" si="312"/>
        <v>11</v>
      </c>
      <c r="Q3286" t="s">
        <v>54</v>
      </c>
      <c r="R3286">
        <v>2</v>
      </c>
      <c r="S3286">
        <f t="shared" si="307"/>
        <v>11</v>
      </c>
      <c r="T3286">
        <f t="shared" si="308"/>
        <v>0</v>
      </c>
      <c r="U3286" t="s">
        <v>38</v>
      </c>
      <c r="V3286" t="s">
        <v>73</v>
      </c>
      <c r="Z3286" s="5">
        <v>1.17</v>
      </c>
      <c r="AA3286">
        <v>45</v>
      </c>
      <c r="AB3286" s="6">
        <v>3.92</v>
      </c>
      <c r="AC3286" s="8">
        <f t="shared" si="309"/>
        <v>2774.7719999999995</v>
      </c>
      <c r="AE3286" s="8">
        <f t="shared" si="310"/>
        <v>2774.7719999999995</v>
      </c>
      <c r="AG3286" t="str">
        <f t="shared" si="311"/>
        <v/>
      </c>
    </row>
    <row r="3287" spans="1:38" x14ac:dyDescent="0.35">
      <c r="A3287">
        <v>3286</v>
      </c>
      <c r="C3287">
        <v>148</v>
      </c>
      <c r="D3287">
        <v>632</v>
      </c>
      <c r="E3287" t="s">
        <v>46</v>
      </c>
      <c r="F3287" t="s">
        <v>34</v>
      </c>
      <c r="G3287">
        <v>52.41592026</v>
      </c>
      <c r="H3287">
        <v>127.0003967</v>
      </c>
      <c r="M3287" t="s">
        <v>87</v>
      </c>
      <c r="N3287">
        <v>-15</v>
      </c>
      <c r="O3287">
        <v>-25</v>
      </c>
      <c r="P3287">
        <f t="shared" si="312"/>
        <v>10</v>
      </c>
      <c r="R3287">
        <v>2</v>
      </c>
      <c r="S3287">
        <f t="shared" si="307"/>
        <v>10</v>
      </c>
      <c r="T3287">
        <f t="shared" si="308"/>
        <v>0</v>
      </c>
      <c r="U3287" t="s">
        <v>38</v>
      </c>
      <c r="V3287" t="s">
        <v>73</v>
      </c>
      <c r="Z3287" s="5">
        <v>0.11</v>
      </c>
      <c r="AA3287">
        <v>0</v>
      </c>
      <c r="AB3287" s="6">
        <v>45.06</v>
      </c>
      <c r="AC3287" s="8">
        <f t="shared" si="309"/>
        <v>4956.6000000000004</v>
      </c>
      <c r="AE3287" s="8">
        <f t="shared" si="310"/>
        <v>4956.6000000000004</v>
      </c>
      <c r="AG3287" t="str">
        <f t="shared" si="311"/>
        <v/>
      </c>
    </row>
    <row r="3288" spans="1:38" x14ac:dyDescent="0.35">
      <c r="A3288">
        <v>3287</v>
      </c>
      <c r="B3288" s="1"/>
      <c r="C3288">
        <v>148</v>
      </c>
      <c r="D3288">
        <v>632</v>
      </c>
      <c r="E3288" s="1" t="s">
        <v>46</v>
      </c>
      <c r="F3288" t="s">
        <v>34</v>
      </c>
      <c r="G3288" s="1">
        <v>52.41592026</v>
      </c>
      <c r="H3288" s="1">
        <v>127.0003967</v>
      </c>
      <c r="I3288" s="1"/>
      <c r="J3288" s="1"/>
      <c r="K3288" s="1"/>
      <c r="L3288" s="1"/>
      <c r="M3288" s="1" t="s">
        <v>75</v>
      </c>
      <c r="N3288" s="1">
        <v>-25</v>
      </c>
      <c r="O3288" s="1">
        <v>-25</v>
      </c>
      <c r="P3288">
        <f t="shared" si="312"/>
        <v>0</v>
      </c>
      <c r="Q3288" s="1"/>
      <c r="R3288" s="1">
        <v>2</v>
      </c>
      <c r="S3288" s="1">
        <f t="shared" si="307"/>
        <v>0</v>
      </c>
      <c r="T3288" s="1">
        <f t="shared" si="308"/>
        <v>0</v>
      </c>
      <c r="U3288" t="s">
        <v>38</v>
      </c>
      <c r="V3288" t="s">
        <v>44</v>
      </c>
      <c r="W3288" s="1"/>
      <c r="X3288" s="1"/>
      <c r="Y3288" s="1"/>
      <c r="Z3288" s="5">
        <v>1.71</v>
      </c>
      <c r="AA3288" s="1">
        <v>70</v>
      </c>
      <c r="AB3288" s="6">
        <v>1.25</v>
      </c>
      <c r="AC3288" s="8">
        <f t="shared" si="309"/>
        <v>0</v>
      </c>
      <c r="AD3288" s="1"/>
      <c r="AE3288" s="10">
        <f t="shared" si="310"/>
        <v>0</v>
      </c>
      <c r="AF3288" s="1"/>
      <c r="AG3288" t="str">
        <f t="shared" si="311"/>
        <v/>
      </c>
      <c r="AI3288" s="1"/>
      <c r="AJ3288" s="1"/>
      <c r="AK3288" s="1"/>
      <c r="AL3288" s="1"/>
    </row>
    <row r="3289" spans="1:38" x14ac:dyDescent="0.35">
      <c r="A3289">
        <v>3288</v>
      </c>
      <c r="C3289">
        <v>763</v>
      </c>
      <c r="D3289">
        <v>633</v>
      </c>
      <c r="E3289" t="s">
        <v>64</v>
      </c>
      <c r="F3289" t="s">
        <v>65</v>
      </c>
      <c r="G3289">
        <v>52.654800420000001</v>
      </c>
      <c r="H3289">
        <v>126.7674026</v>
      </c>
      <c r="M3289" t="s">
        <v>54</v>
      </c>
      <c r="N3289">
        <v>10</v>
      </c>
      <c r="O3289">
        <v>9</v>
      </c>
      <c r="P3289">
        <f t="shared" si="312"/>
        <v>1</v>
      </c>
      <c r="Q3289" t="s">
        <v>36</v>
      </c>
      <c r="R3289">
        <v>1</v>
      </c>
      <c r="S3289">
        <f t="shared" si="307"/>
        <v>0</v>
      </c>
      <c r="T3289">
        <f t="shared" si="308"/>
        <v>1</v>
      </c>
      <c r="W3289">
        <f>SUM(S3289:S3294)</f>
        <v>36</v>
      </c>
      <c r="X3289">
        <f>SUM(T3289:T3294)</f>
        <v>10</v>
      </c>
      <c r="Y3289">
        <f>X3289+W3289</f>
        <v>46</v>
      </c>
      <c r="Z3289" s="5">
        <v>0.16</v>
      </c>
      <c r="AA3289">
        <v>0</v>
      </c>
      <c r="AB3289" s="6">
        <v>37.4</v>
      </c>
      <c r="AC3289" s="8">
        <f t="shared" si="309"/>
        <v>598.4</v>
      </c>
      <c r="AD3289" s="8">
        <f>SUM(AC3289:AC3294)</f>
        <v>10426.728000000001</v>
      </c>
      <c r="AE3289" s="8">
        <f t="shared" si="310"/>
        <v>598.4</v>
      </c>
      <c r="AF3289" s="8">
        <f>SUM(AE3289:AE3294)</f>
        <v>10426.728000000001</v>
      </c>
      <c r="AG3289">
        <f t="shared" si="311"/>
        <v>1</v>
      </c>
    </row>
    <row r="3290" spans="1:38" x14ac:dyDescent="0.35">
      <c r="A3290">
        <v>3289</v>
      </c>
      <c r="C3290">
        <v>763</v>
      </c>
      <c r="D3290">
        <v>633</v>
      </c>
      <c r="E3290" t="s">
        <v>64</v>
      </c>
      <c r="F3290" t="s">
        <v>65</v>
      </c>
      <c r="G3290">
        <v>52.654800420000001</v>
      </c>
      <c r="H3290">
        <v>126.7674026</v>
      </c>
      <c r="M3290" t="s">
        <v>47</v>
      </c>
      <c r="N3290">
        <v>9</v>
      </c>
      <c r="O3290">
        <v>8</v>
      </c>
      <c r="P3290">
        <f t="shared" si="312"/>
        <v>1</v>
      </c>
      <c r="Q3290" t="s">
        <v>36</v>
      </c>
      <c r="R3290">
        <v>1</v>
      </c>
      <c r="S3290">
        <f t="shared" si="307"/>
        <v>0</v>
      </c>
      <c r="T3290">
        <f t="shared" si="308"/>
        <v>1</v>
      </c>
      <c r="Z3290" s="5">
        <v>0.16</v>
      </c>
      <c r="AA3290">
        <v>0</v>
      </c>
      <c r="AB3290" s="6">
        <v>37.4</v>
      </c>
      <c r="AC3290" s="8">
        <f t="shared" si="309"/>
        <v>598.4</v>
      </c>
      <c r="AE3290" s="8">
        <f t="shared" si="310"/>
        <v>598.4</v>
      </c>
      <c r="AG3290" t="str">
        <f t="shared" si="311"/>
        <v/>
      </c>
    </row>
    <row r="3291" spans="1:38" x14ac:dyDescent="0.35">
      <c r="A3291">
        <v>3290</v>
      </c>
      <c r="C3291">
        <v>763</v>
      </c>
      <c r="D3291">
        <v>633</v>
      </c>
      <c r="E3291" t="s">
        <v>64</v>
      </c>
      <c r="F3291" t="s">
        <v>65</v>
      </c>
      <c r="G3291">
        <v>52.654800420000001</v>
      </c>
      <c r="H3291">
        <v>126.7674026</v>
      </c>
      <c r="M3291" t="s">
        <v>140</v>
      </c>
      <c r="N3291">
        <v>8</v>
      </c>
      <c r="O3291">
        <v>0</v>
      </c>
      <c r="P3291">
        <f t="shared" si="312"/>
        <v>8</v>
      </c>
      <c r="Q3291" t="s">
        <v>36</v>
      </c>
      <c r="R3291">
        <v>1</v>
      </c>
      <c r="S3291">
        <f t="shared" si="307"/>
        <v>0</v>
      </c>
      <c r="T3291">
        <f t="shared" si="308"/>
        <v>8</v>
      </c>
      <c r="Z3291" s="5">
        <v>0.16</v>
      </c>
      <c r="AA3291">
        <v>0</v>
      </c>
      <c r="AB3291" s="6">
        <v>30.85</v>
      </c>
      <c r="AC3291" s="8">
        <f t="shared" si="309"/>
        <v>3948.8</v>
      </c>
      <c r="AE3291" s="8">
        <f t="shared" si="310"/>
        <v>3948.8</v>
      </c>
      <c r="AG3291" t="str">
        <f t="shared" si="311"/>
        <v/>
      </c>
    </row>
    <row r="3292" spans="1:38" x14ac:dyDescent="0.35">
      <c r="A3292">
        <v>3291</v>
      </c>
      <c r="C3292">
        <v>822</v>
      </c>
      <c r="D3292">
        <v>633</v>
      </c>
      <c r="E3292" t="s">
        <v>64</v>
      </c>
      <c r="F3292" t="s">
        <v>65</v>
      </c>
      <c r="G3292">
        <v>52.654800420000001</v>
      </c>
      <c r="H3292">
        <v>126.7674026</v>
      </c>
      <c r="M3292" t="s">
        <v>57</v>
      </c>
      <c r="N3292">
        <v>0</v>
      </c>
      <c r="O3292">
        <v>-9</v>
      </c>
      <c r="P3292">
        <f t="shared" si="312"/>
        <v>9</v>
      </c>
      <c r="Q3292" t="s">
        <v>54</v>
      </c>
      <c r="R3292">
        <v>2</v>
      </c>
      <c r="S3292">
        <f t="shared" si="307"/>
        <v>9</v>
      </c>
      <c r="T3292">
        <f t="shared" si="308"/>
        <v>0</v>
      </c>
      <c r="U3292" t="s">
        <v>38</v>
      </c>
      <c r="V3292" t="s">
        <v>44</v>
      </c>
      <c r="Z3292" s="5">
        <v>1.07</v>
      </c>
      <c r="AA3292">
        <v>10</v>
      </c>
      <c r="AB3292" s="6">
        <v>3.36</v>
      </c>
      <c r="AC3292" s="8">
        <f t="shared" si="309"/>
        <v>2912.1120000000001</v>
      </c>
      <c r="AE3292" s="8">
        <f t="shared" si="310"/>
        <v>2912.1120000000001</v>
      </c>
      <c r="AG3292" t="str">
        <f t="shared" si="311"/>
        <v/>
      </c>
    </row>
    <row r="3293" spans="1:38" x14ac:dyDescent="0.35">
      <c r="A3293">
        <v>3292</v>
      </c>
      <c r="C3293">
        <v>822</v>
      </c>
      <c r="D3293">
        <v>633</v>
      </c>
      <c r="E3293" t="s">
        <v>64</v>
      </c>
      <c r="F3293" t="s">
        <v>65</v>
      </c>
      <c r="G3293">
        <v>52.654800420000001</v>
      </c>
      <c r="H3293">
        <v>126.7674026</v>
      </c>
      <c r="M3293" t="s">
        <v>51</v>
      </c>
      <c r="N3293">
        <v>-9</v>
      </c>
      <c r="O3293">
        <v>-24</v>
      </c>
      <c r="P3293">
        <f t="shared" si="312"/>
        <v>15</v>
      </c>
      <c r="Q3293" t="s">
        <v>43</v>
      </c>
      <c r="R3293">
        <v>2</v>
      </c>
      <c r="S3293">
        <f t="shared" si="307"/>
        <v>15</v>
      </c>
      <c r="T3293">
        <f t="shared" si="308"/>
        <v>0</v>
      </c>
      <c r="U3293" t="s">
        <v>56</v>
      </c>
      <c r="V3293" t="s">
        <v>81</v>
      </c>
      <c r="Z3293" s="5">
        <v>1.62</v>
      </c>
      <c r="AA3293">
        <v>35</v>
      </c>
      <c r="AB3293" s="6">
        <v>1.2</v>
      </c>
      <c r="AC3293" s="8">
        <f t="shared" si="309"/>
        <v>1895.3999999999999</v>
      </c>
      <c r="AE3293" s="8">
        <f t="shared" si="310"/>
        <v>1895.3999999999999</v>
      </c>
      <c r="AG3293" t="str">
        <f t="shared" si="311"/>
        <v/>
      </c>
    </row>
    <row r="3294" spans="1:38" x14ac:dyDescent="0.35">
      <c r="A3294">
        <v>3293</v>
      </c>
      <c r="B3294" s="1"/>
      <c r="C3294">
        <v>822</v>
      </c>
      <c r="D3294">
        <v>633</v>
      </c>
      <c r="E3294" s="1" t="s">
        <v>64</v>
      </c>
      <c r="F3294" t="s">
        <v>65</v>
      </c>
      <c r="G3294" s="1">
        <v>52.654800420000001</v>
      </c>
      <c r="H3294" s="1">
        <v>126.7674026</v>
      </c>
      <c r="I3294" s="1"/>
      <c r="J3294" s="1"/>
      <c r="K3294" s="1"/>
      <c r="L3294" s="1"/>
      <c r="M3294" s="1" t="s">
        <v>44</v>
      </c>
      <c r="N3294" s="1">
        <v>-24</v>
      </c>
      <c r="O3294" s="1">
        <v>-36</v>
      </c>
      <c r="P3294">
        <f t="shared" si="312"/>
        <v>12</v>
      </c>
      <c r="Q3294" s="1" t="s">
        <v>43</v>
      </c>
      <c r="R3294" s="1">
        <v>2</v>
      </c>
      <c r="S3294" s="1">
        <f t="shared" si="307"/>
        <v>12</v>
      </c>
      <c r="T3294" s="1">
        <f t="shared" si="308"/>
        <v>0</v>
      </c>
      <c r="U3294" t="s">
        <v>56</v>
      </c>
      <c r="V3294" t="s">
        <v>81</v>
      </c>
      <c r="W3294" s="1"/>
      <c r="X3294" s="1"/>
      <c r="Y3294" s="1"/>
      <c r="Z3294" s="5">
        <v>1.84</v>
      </c>
      <c r="AA3294" s="1">
        <v>45</v>
      </c>
      <c r="AB3294" s="6">
        <v>0.39</v>
      </c>
      <c r="AC3294" s="8">
        <f t="shared" si="309"/>
        <v>473.61600000000004</v>
      </c>
      <c r="AD3294" s="1"/>
      <c r="AE3294" s="10">
        <f t="shared" si="310"/>
        <v>473.61600000000004</v>
      </c>
      <c r="AF3294" s="1"/>
      <c r="AG3294" t="str">
        <f t="shared" si="311"/>
        <v/>
      </c>
      <c r="AI3294" s="1"/>
      <c r="AJ3294" s="1"/>
      <c r="AK3294" s="1"/>
      <c r="AL3294" s="1"/>
    </row>
    <row r="3295" spans="1:38" x14ac:dyDescent="0.35">
      <c r="A3295">
        <v>3294</v>
      </c>
      <c r="C3295">
        <v>436</v>
      </c>
      <c r="D3295">
        <v>634</v>
      </c>
      <c r="E3295" t="s">
        <v>74</v>
      </c>
      <c r="F3295" t="s">
        <v>65</v>
      </c>
      <c r="G3295">
        <v>51.861110689999997</v>
      </c>
      <c r="H3295">
        <v>127.6500015</v>
      </c>
      <c r="M3295" t="s">
        <v>54</v>
      </c>
      <c r="N3295">
        <v>13</v>
      </c>
      <c r="O3295">
        <v>12</v>
      </c>
      <c r="P3295">
        <f t="shared" si="312"/>
        <v>1</v>
      </c>
      <c r="Q3295" t="s">
        <v>36</v>
      </c>
      <c r="R3295">
        <v>1</v>
      </c>
      <c r="S3295">
        <f t="shared" si="307"/>
        <v>0</v>
      </c>
      <c r="T3295">
        <f t="shared" si="308"/>
        <v>1</v>
      </c>
      <c r="W3295">
        <f>SUM(S3295:S3299)</f>
        <v>19</v>
      </c>
      <c r="X3295">
        <f>SUM(T3295:T3299)</f>
        <v>13</v>
      </c>
      <c r="Y3295">
        <f>X3295+W3295</f>
        <v>32</v>
      </c>
      <c r="Z3295" s="5">
        <v>0.16</v>
      </c>
      <c r="AA3295">
        <v>0</v>
      </c>
      <c r="AB3295" s="6">
        <v>37.4</v>
      </c>
      <c r="AC3295" s="8">
        <f t="shared" si="309"/>
        <v>598.4</v>
      </c>
      <c r="AD3295" s="8">
        <f>SUM(AC3295:AC3299)</f>
        <v>9669.655999999999</v>
      </c>
      <c r="AE3295" s="8">
        <f t="shared" si="310"/>
        <v>598.4</v>
      </c>
      <c r="AF3295" s="8">
        <f>SUM(AE3295:AE3299)</f>
        <v>9669.655999999999</v>
      </c>
      <c r="AG3295">
        <f t="shared" si="311"/>
        <v>1</v>
      </c>
    </row>
    <row r="3296" spans="1:38" x14ac:dyDescent="0.35">
      <c r="A3296">
        <v>3295</v>
      </c>
      <c r="C3296">
        <v>436</v>
      </c>
      <c r="D3296">
        <v>634</v>
      </c>
      <c r="E3296" t="s">
        <v>74</v>
      </c>
      <c r="F3296" t="s">
        <v>65</v>
      </c>
      <c r="G3296">
        <v>51.861110689999997</v>
      </c>
      <c r="H3296">
        <v>127.6500015</v>
      </c>
      <c r="M3296" t="s">
        <v>66</v>
      </c>
      <c r="N3296">
        <v>12</v>
      </c>
      <c r="O3296">
        <v>9</v>
      </c>
      <c r="P3296">
        <f t="shared" si="312"/>
        <v>3</v>
      </c>
      <c r="Q3296" t="s">
        <v>36</v>
      </c>
      <c r="R3296">
        <v>1</v>
      </c>
      <c r="S3296">
        <f t="shared" si="307"/>
        <v>0</v>
      </c>
      <c r="T3296">
        <f t="shared" si="308"/>
        <v>3</v>
      </c>
      <c r="Z3296" s="5">
        <v>0.16</v>
      </c>
      <c r="AA3296">
        <v>0</v>
      </c>
      <c r="AB3296" s="6">
        <v>37.4</v>
      </c>
      <c r="AC3296" s="8">
        <f t="shared" si="309"/>
        <v>1795.1999999999998</v>
      </c>
      <c r="AE3296" s="8">
        <f t="shared" si="310"/>
        <v>1795.1999999999998</v>
      </c>
      <c r="AG3296" t="str">
        <f t="shared" si="311"/>
        <v/>
      </c>
    </row>
    <row r="3297" spans="1:38" x14ac:dyDescent="0.35">
      <c r="A3297">
        <v>3296</v>
      </c>
      <c r="C3297">
        <v>436</v>
      </c>
      <c r="D3297">
        <v>634</v>
      </c>
      <c r="E3297" t="s">
        <v>74</v>
      </c>
      <c r="F3297" t="s">
        <v>65</v>
      </c>
      <c r="G3297">
        <v>51.861110689999997</v>
      </c>
      <c r="H3297">
        <v>127.6500015</v>
      </c>
      <c r="M3297" t="s">
        <v>41</v>
      </c>
      <c r="N3297">
        <v>9</v>
      </c>
      <c r="O3297">
        <v>0</v>
      </c>
      <c r="P3297">
        <f t="shared" si="312"/>
        <v>9</v>
      </c>
      <c r="Q3297" t="s">
        <v>36</v>
      </c>
      <c r="R3297">
        <v>1</v>
      </c>
      <c r="S3297">
        <f t="shared" si="307"/>
        <v>0</v>
      </c>
      <c r="T3297">
        <f t="shared" si="308"/>
        <v>9</v>
      </c>
      <c r="Z3297" s="5">
        <v>0.16</v>
      </c>
      <c r="AA3297">
        <v>0</v>
      </c>
      <c r="AB3297" s="6">
        <v>30.85</v>
      </c>
      <c r="AC3297" s="8">
        <f t="shared" si="309"/>
        <v>4442.3999999999996</v>
      </c>
      <c r="AE3297" s="8">
        <f t="shared" si="310"/>
        <v>4442.3999999999996</v>
      </c>
      <c r="AG3297" t="str">
        <f t="shared" si="311"/>
        <v/>
      </c>
    </row>
    <row r="3298" spans="1:38" x14ac:dyDescent="0.35">
      <c r="A3298">
        <v>3297</v>
      </c>
      <c r="C3298">
        <v>483</v>
      </c>
      <c r="D3298">
        <v>634</v>
      </c>
      <c r="E3298" t="s">
        <v>74</v>
      </c>
      <c r="F3298" t="s">
        <v>65</v>
      </c>
      <c r="G3298">
        <v>51.861110689999997</v>
      </c>
      <c r="H3298">
        <v>127.6500015</v>
      </c>
      <c r="M3298" t="s">
        <v>57</v>
      </c>
      <c r="N3298">
        <v>0</v>
      </c>
      <c r="O3298">
        <v>-4</v>
      </c>
      <c r="P3298">
        <f t="shared" si="312"/>
        <v>4</v>
      </c>
      <c r="Q3298" t="s">
        <v>69</v>
      </c>
      <c r="R3298">
        <v>2</v>
      </c>
      <c r="S3298">
        <f t="shared" si="307"/>
        <v>4</v>
      </c>
      <c r="T3298">
        <f t="shared" si="308"/>
        <v>0</v>
      </c>
      <c r="U3298" t="s">
        <v>38</v>
      </c>
      <c r="V3298" t="s">
        <v>81</v>
      </c>
      <c r="Z3298" s="5">
        <v>1.07</v>
      </c>
      <c r="AA3298">
        <v>30</v>
      </c>
      <c r="AB3298" s="6">
        <v>3.36</v>
      </c>
      <c r="AC3298" s="8">
        <f t="shared" si="309"/>
        <v>1006.6560000000001</v>
      </c>
      <c r="AE3298" s="8">
        <f t="shared" si="310"/>
        <v>1006.6560000000001</v>
      </c>
      <c r="AG3298" t="str">
        <f t="shared" si="311"/>
        <v/>
      </c>
    </row>
    <row r="3299" spans="1:38" x14ac:dyDescent="0.35">
      <c r="A3299">
        <v>3298</v>
      </c>
      <c r="B3299" s="1"/>
      <c r="C3299">
        <v>483</v>
      </c>
      <c r="D3299">
        <v>634</v>
      </c>
      <c r="E3299" s="1" t="s">
        <v>74</v>
      </c>
      <c r="F3299" t="s">
        <v>65</v>
      </c>
      <c r="G3299" s="1">
        <v>51.861110689999997</v>
      </c>
      <c r="H3299" s="1">
        <v>127.6500015</v>
      </c>
      <c r="I3299" s="1"/>
      <c r="J3299" s="1"/>
      <c r="K3299" s="1"/>
      <c r="L3299" s="1"/>
      <c r="M3299" s="1" t="s">
        <v>51</v>
      </c>
      <c r="N3299" s="1">
        <v>-4</v>
      </c>
      <c r="O3299" s="1">
        <v>-19</v>
      </c>
      <c r="P3299">
        <f t="shared" si="312"/>
        <v>15</v>
      </c>
      <c r="Q3299" s="1" t="s">
        <v>54</v>
      </c>
      <c r="R3299" s="1">
        <v>2</v>
      </c>
      <c r="S3299" s="1">
        <f t="shared" si="307"/>
        <v>15</v>
      </c>
      <c r="T3299" s="1">
        <f t="shared" si="308"/>
        <v>0</v>
      </c>
      <c r="U3299" t="s">
        <v>38</v>
      </c>
      <c r="V3299" t="s">
        <v>81</v>
      </c>
      <c r="W3299" s="1"/>
      <c r="X3299" s="1"/>
      <c r="Y3299" s="1"/>
      <c r="Z3299" s="5">
        <v>1.45</v>
      </c>
      <c r="AA3299" s="1">
        <v>30</v>
      </c>
      <c r="AB3299" s="6">
        <v>1.2</v>
      </c>
      <c r="AC3299" s="8">
        <f t="shared" si="309"/>
        <v>1826.9999999999998</v>
      </c>
      <c r="AD3299" s="1"/>
      <c r="AE3299" s="10">
        <f t="shared" si="310"/>
        <v>1826.9999999999998</v>
      </c>
      <c r="AF3299" s="1"/>
      <c r="AG3299" t="str">
        <f t="shared" si="311"/>
        <v/>
      </c>
      <c r="AI3299" s="1"/>
      <c r="AJ3299" s="1"/>
      <c r="AK3299" s="1"/>
      <c r="AL3299" s="1"/>
    </row>
    <row r="3300" spans="1:38" x14ac:dyDescent="0.35">
      <c r="A3300">
        <v>3299</v>
      </c>
      <c r="C3300">
        <v>389</v>
      </c>
      <c r="D3300">
        <v>635</v>
      </c>
      <c r="E3300" t="s">
        <v>269</v>
      </c>
      <c r="F3300" t="s">
        <v>161</v>
      </c>
      <c r="G3300">
        <v>51.526920320000002</v>
      </c>
      <c r="H3300">
        <v>128.0202026</v>
      </c>
      <c r="M3300" t="s">
        <v>54</v>
      </c>
      <c r="N3300">
        <v>50</v>
      </c>
      <c r="O3300">
        <v>49</v>
      </c>
      <c r="P3300">
        <f t="shared" si="312"/>
        <v>1</v>
      </c>
      <c r="Q3300" t="s">
        <v>36</v>
      </c>
      <c r="R3300">
        <v>1</v>
      </c>
      <c r="S3300">
        <f t="shared" si="307"/>
        <v>0</v>
      </c>
      <c r="T3300">
        <f t="shared" si="308"/>
        <v>1</v>
      </c>
      <c r="W3300">
        <f>SUM(S3300:S3304)</f>
        <v>12</v>
      </c>
      <c r="X3300">
        <f>SUM(T3300:T3304)</f>
        <v>50</v>
      </c>
      <c r="Y3300">
        <f>X3300+W3300</f>
        <v>62</v>
      </c>
      <c r="Z3300" s="5">
        <v>0.08</v>
      </c>
      <c r="AA3300">
        <v>0</v>
      </c>
      <c r="AB3300" s="6">
        <v>51.68</v>
      </c>
      <c r="AC3300" s="8">
        <f t="shared" si="309"/>
        <v>413.44000000000005</v>
      </c>
      <c r="AD3300" s="8">
        <f>SUM(AC3300:AC3304)</f>
        <v>29635.216</v>
      </c>
      <c r="AE3300" s="8">
        <f t="shared" si="310"/>
        <v>413.44000000000005</v>
      </c>
      <c r="AF3300" s="8">
        <f>SUM(AE3300:AE3304)</f>
        <v>29635.216</v>
      </c>
      <c r="AG3300">
        <f t="shared" si="311"/>
        <v>1</v>
      </c>
    </row>
    <row r="3301" spans="1:38" x14ac:dyDescent="0.35">
      <c r="A3301">
        <v>3300</v>
      </c>
      <c r="C3301">
        <v>389</v>
      </c>
      <c r="D3301">
        <v>635</v>
      </c>
      <c r="E3301" t="s">
        <v>269</v>
      </c>
      <c r="F3301" t="s">
        <v>161</v>
      </c>
      <c r="G3301">
        <v>51.526920320000002</v>
      </c>
      <c r="H3301">
        <v>128.0202026</v>
      </c>
      <c r="M3301" t="s">
        <v>40</v>
      </c>
      <c r="N3301">
        <v>49</v>
      </c>
      <c r="O3301">
        <v>47</v>
      </c>
      <c r="P3301">
        <f t="shared" si="312"/>
        <v>2</v>
      </c>
      <c r="Q3301" t="s">
        <v>36</v>
      </c>
      <c r="R3301">
        <v>1</v>
      </c>
      <c r="S3301">
        <f t="shared" si="307"/>
        <v>0</v>
      </c>
      <c r="T3301">
        <f t="shared" si="308"/>
        <v>2</v>
      </c>
      <c r="Z3301" s="5">
        <v>0.12</v>
      </c>
      <c r="AA3301">
        <v>0</v>
      </c>
      <c r="AB3301" s="6">
        <v>51.68</v>
      </c>
      <c r="AC3301" s="8">
        <f t="shared" si="309"/>
        <v>1240.32</v>
      </c>
      <c r="AE3301" s="8">
        <f t="shared" si="310"/>
        <v>1240.32</v>
      </c>
      <c r="AG3301" t="str">
        <f t="shared" si="311"/>
        <v/>
      </c>
    </row>
    <row r="3302" spans="1:38" x14ac:dyDescent="0.35">
      <c r="A3302">
        <v>3301</v>
      </c>
      <c r="C3302">
        <v>389</v>
      </c>
      <c r="D3302">
        <v>635</v>
      </c>
      <c r="E3302" t="s">
        <v>269</v>
      </c>
      <c r="F3302" t="s">
        <v>161</v>
      </c>
      <c r="G3302">
        <v>51.526920320000002</v>
      </c>
      <c r="H3302">
        <v>128.0202026</v>
      </c>
      <c r="M3302" t="s">
        <v>41</v>
      </c>
      <c r="N3302">
        <v>47</v>
      </c>
      <c r="O3302">
        <v>34</v>
      </c>
      <c r="P3302">
        <f t="shared" si="312"/>
        <v>13</v>
      </c>
      <c r="Q3302" t="s">
        <v>36</v>
      </c>
      <c r="R3302">
        <v>1</v>
      </c>
      <c r="S3302">
        <f t="shared" si="307"/>
        <v>0</v>
      </c>
      <c r="T3302">
        <f t="shared" si="308"/>
        <v>13</v>
      </c>
      <c r="Z3302" s="5">
        <v>0.15</v>
      </c>
      <c r="AA3302">
        <v>0</v>
      </c>
      <c r="AB3302" s="6">
        <v>45.12</v>
      </c>
      <c r="AC3302" s="8">
        <f t="shared" si="309"/>
        <v>8798.4000000000015</v>
      </c>
      <c r="AE3302" s="8">
        <f t="shared" si="310"/>
        <v>8798.4000000000015</v>
      </c>
      <c r="AG3302" t="str">
        <f t="shared" si="311"/>
        <v/>
      </c>
    </row>
    <row r="3303" spans="1:38" x14ac:dyDescent="0.35">
      <c r="A3303">
        <v>3302</v>
      </c>
      <c r="C3303">
        <v>389</v>
      </c>
      <c r="D3303">
        <v>635</v>
      </c>
      <c r="E3303" t="s">
        <v>269</v>
      </c>
      <c r="F3303" t="s">
        <v>161</v>
      </c>
      <c r="G3303">
        <v>51.526920320000002</v>
      </c>
      <c r="H3303">
        <v>128.0202026</v>
      </c>
      <c r="M3303" t="s">
        <v>158</v>
      </c>
      <c r="N3303">
        <v>34</v>
      </c>
      <c r="O3303">
        <v>0</v>
      </c>
      <c r="P3303">
        <f t="shared" si="312"/>
        <v>34</v>
      </c>
      <c r="Q3303" t="s">
        <v>36</v>
      </c>
      <c r="R3303">
        <v>1</v>
      </c>
      <c r="S3303">
        <f t="shared" si="307"/>
        <v>0</v>
      </c>
      <c r="T3303">
        <f t="shared" si="308"/>
        <v>34</v>
      </c>
      <c r="Z3303" s="5">
        <v>0.15</v>
      </c>
      <c r="AA3303">
        <v>0</v>
      </c>
      <c r="AB3303" s="6">
        <v>33.880000000000003</v>
      </c>
      <c r="AC3303" s="8">
        <f t="shared" si="309"/>
        <v>17278.8</v>
      </c>
      <c r="AE3303" s="8">
        <f t="shared" si="310"/>
        <v>17278.8</v>
      </c>
      <c r="AG3303" t="str">
        <f t="shared" si="311"/>
        <v/>
      </c>
    </row>
    <row r="3304" spans="1:38" x14ac:dyDescent="0.35">
      <c r="A3304">
        <v>3303</v>
      </c>
      <c r="B3304" s="1"/>
      <c r="C3304">
        <v>436</v>
      </c>
      <c r="D3304">
        <v>635</v>
      </c>
      <c r="E3304" s="1" t="s">
        <v>269</v>
      </c>
      <c r="F3304" t="s">
        <v>161</v>
      </c>
      <c r="G3304" s="1">
        <v>51.526920320000002</v>
      </c>
      <c r="H3304" s="1">
        <v>128.0202026</v>
      </c>
      <c r="I3304" s="1"/>
      <c r="J3304" s="1"/>
      <c r="K3304" s="1"/>
      <c r="L3304" s="1"/>
      <c r="M3304" s="1" t="s">
        <v>129</v>
      </c>
      <c r="N3304" s="1">
        <v>0</v>
      </c>
      <c r="O3304" s="1">
        <v>-12</v>
      </c>
      <c r="P3304">
        <f t="shared" si="312"/>
        <v>12</v>
      </c>
      <c r="Q3304" s="1" t="s">
        <v>54</v>
      </c>
      <c r="R3304" s="1">
        <v>2</v>
      </c>
      <c r="S3304" s="1">
        <f t="shared" si="307"/>
        <v>12</v>
      </c>
      <c r="T3304" s="1">
        <f t="shared" si="308"/>
        <v>0</v>
      </c>
      <c r="U3304" t="s">
        <v>38</v>
      </c>
      <c r="V3304" t="s">
        <v>81</v>
      </c>
      <c r="W3304" s="1"/>
      <c r="X3304" s="1"/>
      <c r="Y3304" s="1"/>
      <c r="Z3304" s="5">
        <v>1.71</v>
      </c>
      <c r="AA3304" s="11">
        <v>20</v>
      </c>
      <c r="AB3304" s="6">
        <v>1.1599999999999999</v>
      </c>
      <c r="AC3304" s="8">
        <f t="shared" si="309"/>
        <v>1904.2560000000003</v>
      </c>
      <c r="AD3304" s="1"/>
      <c r="AE3304" s="10">
        <f t="shared" si="310"/>
        <v>1904.2560000000003</v>
      </c>
      <c r="AF3304" s="1"/>
      <c r="AG3304" t="str">
        <f t="shared" si="311"/>
        <v/>
      </c>
      <c r="AI3304" s="1"/>
      <c r="AJ3304" s="1"/>
      <c r="AK3304" s="1"/>
      <c r="AL3304" s="1"/>
    </row>
    <row r="3305" spans="1:38" x14ac:dyDescent="0.35">
      <c r="A3305">
        <v>3304</v>
      </c>
      <c r="C3305">
        <v>134</v>
      </c>
      <c r="D3305">
        <v>636</v>
      </c>
      <c r="E3305" t="s">
        <v>74</v>
      </c>
      <c r="F3305" t="s">
        <v>65</v>
      </c>
      <c r="G3305">
        <v>52.419109339999999</v>
      </c>
      <c r="H3305">
        <v>127.16439819999999</v>
      </c>
      <c r="M3305" t="s">
        <v>55</v>
      </c>
      <c r="N3305">
        <v>16</v>
      </c>
      <c r="O3305">
        <v>13</v>
      </c>
      <c r="P3305">
        <f t="shared" si="312"/>
        <v>3</v>
      </c>
      <c r="Q3305" t="s">
        <v>36</v>
      </c>
      <c r="R3305">
        <v>1</v>
      </c>
      <c r="S3305">
        <f t="shared" si="307"/>
        <v>0</v>
      </c>
      <c r="T3305">
        <f t="shared" si="308"/>
        <v>3</v>
      </c>
      <c r="W3305">
        <f>SUM(S3305:S3312)</f>
        <v>35</v>
      </c>
      <c r="X3305">
        <f>SUM(T3305:T3312)</f>
        <v>16</v>
      </c>
      <c r="Y3305">
        <f>X3305+W3305</f>
        <v>51</v>
      </c>
      <c r="Z3305" s="5">
        <v>0.16</v>
      </c>
      <c r="AA3305">
        <v>0</v>
      </c>
      <c r="AB3305" s="6">
        <v>37.4</v>
      </c>
      <c r="AC3305" s="8">
        <f t="shared" si="309"/>
        <v>1795.1999999999998</v>
      </c>
      <c r="AD3305" s="8">
        <f>SUM(AC3305:AC3312)</f>
        <v>15787.887999999999</v>
      </c>
      <c r="AE3305" s="8">
        <f t="shared" si="310"/>
        <v>1795.1999999999998</v>
      </c>
      <c r="AF3305" s="8">
        <f>SUM(AE3305:AE3312)</f>
        <v>15787.887999999999</v>
      </c>
      <c r="AG3305">
        <f t="shared" si="311"/>
        <v>1</v>
      </c>
    </row>
    <row r="3306" spans="1:38" x14ac:dyDescent="0.35">
      <c r="A3306">
        <v>3305</v>
      </c>
      <c r="C3306">
        <v>134</v>
      </c>
      <c r="D3306">
        <v>636</v>
      </c>
      <c r="E3306" t="s">
        <v>74</v>
      </c>
      <c r="F3306" t="s">
        <v>65</v>
      </c>
      <c r="G3306">
        <v>52.419109339999999</v>
      </c>
      <c r="H3306">
        <v>127.16439819999999</v>
      </c>
      <c r="M3306" t="s">
        <v>40</v>
      </c>
      <c r="N3306">
        <v>13</v>
      </c>
      <c r="O3306">
        <v>7</v>
      </c>
      <c r="P3306">
        <f t="shared" si="312"/>
        <v>6</v>
      </c>
      <c r="Q3306" t="s">
        <v>36</v>
      </c>
      <c r="R3306">
        <v>1</v>
      </c>
      <c r="S3306">
        <f t="shared" si="307"/>
        <v>0</v>
      </c>
      <c r="T3306">
        <f t="shared" si="308"/>
        <v>6</v>
      </c>
      <c r="Z3306" s="5">
        <v>0.16</v>
      </c>
      <c r="AA3306">
        <v>0</v>
      </c>
      <c r="AB3306" s="6">
        <v>37.4</v>
      </c>
      <c r="AC3306" s="8">
        <f t="shared" si="309"/>
        <v>3590.3999999999996</v>
      </c>
      <c r="AE3306" s="8">
        <f t="shared" si="310"/>
        <v>3590.3999999999996</v>
      </c>
      <c r="AG3306" t="str">
        <f t="shared" si="311"/>
        <v/>
      </c>
    </row>
    <row r="3307" spans="1:38" x14ac:dyDescent="0.35">
      <c r="A3307">
        <v>3306</v>
      </c>
      <c r="C3307">
        <v>134</v>
      </c>
      <c r="D3307">
        <v>636</v>
      </c>
      <c r="E3307" t="s">
        <v>74</v>
      </c>
      <c r="F3307" t="s">
        <v>65</v>
      </c>
      <c r="G3307">
        <v>52.419109339999999</v>
      </c>
      <c r="H3307">
        <v>127.16439819999999</v>
      </c>
      <c r="M3307" t="s">
        <v>102</v>
      </c>
      <c r="N3307">
        <v>7</v>
      </c>
      <c r="O3307">
        <v>0</v>
      </c>
      <c r="P3307">
        <f t="shared" si="312"/>
        <v>7</v>
      </c>
      <c r="Q3307" t="s">
        <v>36</v>
      </c>
      <c r="R3307">
        <v>1</v>
      </c>
      <c r="S3307">
        <f t="shared" si="307"/>
        <v>0</v>
      </c>
      <c r="T3307">
        <f t="shared" si="308"/>
        <v>7</v>
      </c>
      <c r="Z3307" s="5">
        <v>0.16</v>
      </c>
      <c r="AA3307">
        <v>0</v>
      </c>
      <c r="AB3307" s="6">
        <v>30.85</v>
      </c>
      <c r="AC3307" s="8">
        <f t="shared" si="309"/>
        <v>3455.2</v>
      </c>
      <c r="AE3307" s="8">
        <f t="shared" si="310"/>
        <v>3455.2</v>
      </c>
      <c r="AG3307" t="str">
        <f t="shared" si="311"/>
        <v/>
      </c>
    </row>
    <row r="3308" spans="1:38" x14ac:dyDescent="0.35">
      <c r="A3308">
        <v>3307</v>
      </c>
      <c r="C3308">
        <v>147</v>
      </c>
      <c r="D3308">
        <v>636</v>
      </c>
      <c r="E3308" t="s">
        <v>74</v>
      </c>
      <c r="F3308" t="s">
        <v>65</v>
      </c>
      <c r="G3308">
        <v>52.419109339999999</v>
      </c>
      <c r="H3308">
        <v>127.16439819999999</v>
      </c>
      <c r="M3308" t="s">
        <v>106</v>
      </c>
      <c r="N3308">
        <v>0</v>
      </c>
      <c r="O3308">
        <v>-6</v>
      </c>
      <c r="P3308">
        <f t="shared" si="312"/>
        <v>6</v>
      </c>
      <c r="Q3308" t="s">
        <v>69</v>
      </c>
      <c r="R3308">
        <v>2</v>
      </c>
      <c r="S3308">
        <f t="shared" si="307"/>
        <v>6</v>
      </c>
      <c r="T3308">
        <f t="shared" si="308"/>
        <v>0</v>
      </c>
      <c r="U3308" t="s">
        <v>38</v>
      </c>
      <c r="V3308" t="s">
        <v>73</v>
      </c>
      <c r="Z3308" s="5">
        <v>1.24</v>
      </c>
      <c r="AA3308">
        <v>5</v>
      </c>
      <c r="AB3308" s="6">
        <v>3.36</v>
      </c>
      <c r="AC3308" s="8">
        <f t="shared" si="309"/>
        <v>2374.8479999999995</v>
      </c>
      <c r="AE3308" s="8">
        <f t="shared" si="310"/>
        <v>2374.8479999999995</v>
      </c>
      <c r="AG3308" t="str">
        <f t="shared" si="311"/>
        <v/>
      </c>
    </row>
    <row r="3309" spans="1:38" x14ac:dyDescent="0.35">
      <c r="A3309">
        <v>3308</v>
      </c>
      <c r="C3309">
        <v>147</v>
      </c>
      <c r="D3309">
        <v>636</v>
      </c>
      <c r="E3309" t="s">
        <v>74</v>
      </c>
      <c r="F3309" t="s">
        <v>65</v>
      </c>
      <c r="G3309">
        <v>52.419109339999999</v>
      </c>
      <c r="H3309">
        <v>127.16439819999999</v>
      </c>
      <c r="M3309" t="s">
        <v>51</v>
      </c>
      <c r="N3309">
        <v>-6</v>
      </c>
      <c r="O3309">
        <v>-14</v>
      </c>
      <c r="P3309">
        <f t="shared" si="312"/>
        <v>8</v>
      </c>
      <c r="Q3309" t="s">
        <v>69</v>
      </c>
      <c r="R3309">
        <v>2</v>
      </c>
      <c r="S3309">
        <f t="shared" si="307"/>
        <v>8</v>
      </c>
      <c r="T3309">
        <f t="shared" si="308"/>
        <v>0</v>
      </c>
      <c r="U3309" t="s">
        <v>38</v>
      </c>
      <c r="V3309" t="s">
        <v>73</v>
      </c>
      <c r="Z3309" s="5">
        <v>1.45</v>
      </c>
      <c r="AA3309">
        <v>40</v>
      </c>
      <c r="AB3309" s="6">
        <v>1.2</v>
      </c>
      <c r="AC3309" s="8">
        <f t="shared" si="309"/>
        <v>835.19999999999982</v>
      </c>
      <c r="AE3309" s="8">
        <f t="shared" si="310"/>
        <v>835.19999999999982</v>
      </c>
      <c r="AG3309" t="str">
        <f t="shared" si="311"/>
        <v/>
      </c>
    </row>
    <row r="3310" spans="1:38" x14ac:dyDescent="0.35">
      <c r="A3310">
        <v>3309</v>
      </c>
      <c r="C3310">
        <v>147</v>
      </c>
      <c r="D3310">
        <v>636</v>
      </c>
      <c r="E3310" t="s">
        <v>74</v>
      </c>
      <c r="F3310" t="s">
        <v>65</v>
      </c>
      <c r="G3310">
        <v>52.419109339999999</v>
      </c>
      <c r="H3310">
        <v>127.16439819999999</v>
      </c>
      <c r="M3310" t="s">
        <v>87</v>
      </c>
      <c r="N3310">
        <v>-14</v>
      </c>
      <c r="O3310">
        <v>-17</v>
      </c>
      <c r="P3310">
        <f t="shared" si="312"/>
        <v>3</v>
      </c>
      <c r="R3310">
        <v>2</v>
      </c>
      <c r="S3310">
        <f t="shared" si="307"/>
        <v>3</v>
      </c>
      <c r="T3310">
        <f t="shared" si="308"/>
        <v>0</v>
      </c>
      <c r="U3310" t="s">
        <v>38</v>
      </c>
      <c r="V3310" t="s">
        <v>44</v>
      </c>
      <c r="Z3310" s="5">
        <v>0.16</v>
      </c>
      <c r="AA3310">
        <v>0</v>
      </c>
      <c r="AB3310" s="6">
        <v>37.4</v>
      </c>
      <c r="AC3310" s="8">
        <f t="shared" si="309"/>
        <v>1795.1999999999998</v>
      </c>
      <c r="AE3310" s="8">
        <f t="shared" si="310"/>
        <v>1795.1999999999998</v>
      </c>
      <c r="AG3310" t="str">
        <f t="shared" si="311"/>
        <v/>
      </c>
    </row>
    <row r="3311" spans="1:38" x14ac:dyDescent="0.35">
      <c r="A3311">
        <v>3310</v>
      </c>
      <c r="C3311">
        <v>147</v>
      </c>
      <c r="D3311">
        <v>636</v>
      </c>
      <c r="E3311" t="s">
        <v>74</v>
      </c>
      <c r="F3311" t="s">
        <v>65</v>
      </c>
      <c r="G3311">
        <v>52.419109339999999</v>
      </c>
      <c r="H3311">
        <v>127.16439819999999</v>
      </c>
      <c r="M3311" t="s">
        <v>51</v>
      </c>
      <c r="N3311">
        <v>-17</v>
      </c>
      <c r="O3311">
        <v>-35</v>
      </c>
      <c r="P3311">
        <f t="shared" si="312"/>
        <v>18</v>
      </c>
      <c r="Q3311" t="s">
        <v>67</v>
      </c>
      <c r="R3311">
        <v>2</v>
      </c>
      <c r="S3311">
        <f t="shared" si="307"/>
        <v>18</v>
      </c>
      <c r="T3311">
        <f t="shared" si="308"/>
        <v>0</v>
      </c>
      <c r="U3311" t="s">
        <v>38</v>
      </c>
      <c r="V3311" t="s">
        <v>44</v>
      </c>
      <c r="Z3311" s="5">
        <v>1.45</v>
      </c>
      <c r="AA3311">
        <v>38</v>
      </c>
      <c r="AB3311" s="6">
        <v>1.2</v>
      </c>
      <c r="AC3311" s="8">
        <f t="shared" si="309"/>
        <v>1941.8399999999997</v>
      </c>
      <c r="AE3311" s="8">
        <f t="shared" si="310"/>
        <v>1941.8399999999997</v>
      </c>
      <c r="AG3311" t="str">
        <f t="shared" si="311"/>
        <v/>
      </c>
    </row>
    <row r="3312" spans="1:38" x14ac:dyDescent="0.35">
      <c r="A3312">
        <v>3311</v>
      </c>
      <c r="B3312" s="1"/>
      <c r="C3312">
        <v>147</v>
      </c>
      <c r="D3312">
        <v>636</v>
      </c>
      <c r="E3312" s="1" t="s">
        <v>74</v>
      </c>
      <c r="F3312" t="s">
        <v>65</v>
      </c>
      <c r="G3312" s="1">
        <v>52.419109339999999</v>
      </c>
      <c r="H3312" s="1">
        <v>127.16439819999999</v>
      </c>
      <c r="I3312" s="1"/>
      <c r="J3312" s="1"/>
      <c r="K3312" s="1"/>
      <c r="L3312" s="1"/>
      <c r="M3312" s="1" t="s">
        <v>44</v>
      </c>
      <c r="N3312" s="1">
        <v>-35</v>
      </c>
      <c r="O3312" s="1">
        <v>-35</v>
      </c>
      <c r="P3312">
        <f t="shared" si="312"/>
        <v>0</v>
      </c>
      <c r="Q3312" s="1"/>
      <c r="R3312" s="1">
        <v>2</v>
      </c>
      <c r="S3312" s="1">
        <f t="shared" si="307"/>
        <v>0</v>
      </c>
      <c r="T3312" s="1">
        <f t="shared" si="308"/>
        <v>0</v>
      </c>
      <c r="U3312" t="s">
        <v>38</v>
      </c>
      <c r="V3312" t="s">
        <v>44</v>
      </c>
      <c r="W3312" s="1"/>
      <c r="X3312" s="1"/>
      <c r="Y3312" s="1"/>
      <c r="Z3312" s="5">
        <v>1.38</v>
      </c>
      <c r="AA3312" s="1">
        <v>0</v>
      </c>
      <c r="AB3312" s="6">
        <v>0.39</v>
      </c>
      <c r="AC3312" s="8">
        <f t="shared" si="309"/>
        <v>0</v>
      </c>
      <c r="AD3312" s="1"/>
      <c r="AE3312" s="10">
        <f t="shared" si="310"/>
        <v>0</v>
      </c>
      <c r="AF3312" s="1"/>
      <c r="AG3312" t="str">
        <f t="shared" si="311"/>
        <v/>
      </c>
      <c r="AI3312" s="1"/>
      <c r="AJ3312" s="1"/>
      <c r="AK3312" s="1"/>
      <c r="AL3312" s="1"/>
    </row>
    <row r="3313" spans="1:38" x14ac:dyDescent="0.35">
      <c r="A3313">
        <v>3312</v>
      </c>
      <c r="C3313">
        <v>822</v>
      </c>
      <c r="D3313">
        <v>637</v>
      </c>
      <c r="E3313" t="s">
        <v>59</v>
      </c>
      <c r="F3313" t="s">
        <v>111</v>
      </c>
      <c r="G3313">
        <v>52.385719299999998</v>
      </c>
      <c r="H3313">
        <v>127.19809720000001</v>
      </c>
      <c r="M3313" t="s">
        <v>55</v>
      </c>
      <c r="N3313">
        <v>13</v>
      </c>
      <c r="O3313">
        <v>11</v>
      </c>
      <c r="P3313">
        <f t="shared" si="312"/>
        <v>2</v>
      </c>
      <c r="Q3313" t="s">
        <v>36</v>
      </c>
      <c r="R3313">
        <v>1</v>
      </c>
      <c r="S3313">
        <f t="shared" si="307"/>
        <v>0</v>
      </c>
      <c r="T3313">
        <f t="shared" si="308"/>
        <v>2</v>
      </c>
      <c r="W3313">
        <f>SUM(S3313:S3317)</f>
        <v>8</v>
      </c>
      <c r="X3313">
        <f>SUM(T3313:T3317)</f>
        <v>13</v>
      </c>
      <c r="Y3313">
        <f>X3313+W3313</f>
        <v>21</v>
      </c>
      <c r="Z3313" s="5">
        <v>0.11</v>
      </c>
      <c r="AA3313">
        <v>0</v>
      </c>
      <c r="AB3313" s="6">
        <v>25.58</v>
      </c>
      <c r="AC3313" s="8">
        <f t="shared" si="309"/>
        <v>562.75999999999988</v>
      </c>
      <c r="AD3313" s="8">
        <f>SUM(AC3313:AC3317)</f>
        <v>17466.580000000002</v>
      </c>
      <c r="AE3313" s="8">
        <f t="shared" si="310"/>
        <v>562.75999999999988</v>
      </c>
      <c r="AF3313" s="8">
        <f>SUM(AE3313:AE3317)</f>
        <v>17466.580000000002</v>
      </c>
      <c r="AG3313">
        <f t="shared" si="311"/>
        <v>1</v>
      </c>
    </row>
    <row r="3314" spans="1:38" x14ac:dyDescent="0.35">
      <c r="A3314">
        <v>3313</v>
      </c>
      <c r="C3314">
        <v>822</v>
      </c>
      <c r="D3314">
        <v>637</v>
      </c>
      <c r="E3314" t="s">
        <v>59</v>
      </c>
      <c r="F3314" t="s">
        <v>111</v>
      </c>
      <c r="G3314">
        <v>52.385719299999998</v>
      </c>
      <c r="H3314">
        <v>127.19809720000001</v>
      </c>
      <c r="M3314" t="s">
        <v>66</v>
      </c>
      <c r="N3314">
        <v>11</v>
      </c>
      <c r="O3314">
        <v>10</v>
      </c>
      <c r="P3314">
        <f t="shared" si="312"/>
        <v>1</v>
      </c>
      <c r="Q3314" t="s">
        <v>36</v>
      </c>
      <c r="R3314">
        <v>1</v>
      </c>
      <c r="S3314">
        <f t="shared" si="307"/>
        <v>0</v>
      </c>
      <c r="T3314">
        <f t="shared" si="308"/>
        <v>1</v>
      </c>
      <c r="Z3314" s="5">
        <v>0.11</v>
      </c>
      <c r="AA3314">
        <v>0</v>
      </c>
      <c r="AB3314" s="6">
        <v>25.58</v>
      </c>
      <c r="AC3314" s="8">
        <f t="shared" si="309"/>
        <v>281.37999999999994</v>
      </c>
      <c r="AE3314" s="8">
        <f t="shared" si="310"/>
        <v>281.37999999999994</v>
      </c>
      <c r="AG3314" t="str">
        <f t="shared" si="311"/>
        <v/>
      </c>
    </row>
    <row r="3315" spans="1:38" x14ac:dyDescent="0.35">
      <c r="A3315">
        <v>3314</v>
      </c>
      <c r="C3315">
        <v>822</v>
      </c>
      <c r="D3315">
        <v>637</v>
      </c>
      <c r="E3315" t="s">
        <v>59</v>
      </c>
      <c r="F3315" t="s">
        <v>111</v>
      </c>
      <c r="G3315">
        <v>52.385719299999998</v>
      </c>
      <c r="H3315">
        <v>127.19809720000001</v>
      </c>
      <c r="M3315" t="s">
        <v>41</v>
      </c>
      <c r="N3315">
        <v>10</v>
      </c>
      <c r="O3315">
        <v>0</v>
      </c>
      <c r="P3315">
        <f t="shared" si="312"/>
        <v>10</v>
      </c>
      <c r="Q3315" t="s">
        <v>36</v>
      </c>
      <c r="R3315">
        <v>1</v>
      </c>
      <c r="S3315">
        <f t="shared" si="307"/>
        <v>0</v>
      </c>
      <c r="T3315">
        <f t="shared" si="308"/>
        <v>10</v>
      </c>
      <c r="Z3315" s="5">
        <v>0.55000000000000004</v>
      </c>
      <c r="AA3315">
        <v>0</v>
      </c>
      <c r="AB3315" s="6">
        <v>19.02</v>
      </c>
      <c r="AC3315" s="8">
        <f t="shared" si="309"/>
        <v>10461</v>
      </c>
      <c r="AE3315" s="8">
        <f t="shared" si="310"/>
        <v>10461</v>
      </c>
      <c r="AG3315" t="str">
        <f t="shared" si="311"/>
        <v/>
      </c>
    </row>
    <row r="3316" spans="1:38" x14ac:dyDescent="0.35">
      <c r="A3316">
        <v>3315</v>
      </c>
      <c r="C3316">
        <v>882</v>
      </c>
      <c r="D3316">
        <v>637</v>
      </c>
      <c r="E3316" t="s">
        <v>59</v>
      </c>
      <c r="F3316" t="s">
        <v>111</v>
      </c>
      <c r="G3316">
        <v>52.385719299999998</v>
      </c>
      <c r="H3316">
        <v>127.19809720000001</v>
      </c>
      <c r="M3316" t="s">
        <v>57</v>
      </c>
      <c r="N3316">
        <v>0</v>
      </c>
      <c r="O3316">
        <v>-8</v>
      </c>
      <c r="P3316">
        <f t="shared" si="312"/>
        <v>8</v>
      </c>
      <c r="Q3316" t="s">
        <v>69</v>
      </c>
      <c r="R3316">
        <v>2</v>
      </c>
      <c r="S3316">
        <f t="shared" si="307"/>
        <v>8</v>
      </c>
      <c r="T3316">
        <f t="shared" si="308"/>
        <v>0</v>
      </c>
      <c r="U3316" t="s">
        <v>38</v>
      </c>
      <c r="V3316" t="s">
        <v>44</v>
      </c>
      <c r="Z3316" s="5">
        <v>0.97</v>
      </c>
      <c r="AA3316">
        <v>0</v>
      </c>
      <c r="AB3316" s="6">
        <v>7.94</v>
      </c>
      <c r="AC3316" s="8">
        <f t="shared" si="309"/>
        <v>6161.4400000000005</v>
      </c>
      <c r="AE3316" s="8">
        <f t="shared" si="310"/>
        <v>6161.4400000000005</v>
      </c>
      <c r="AG3316" t="str">
        <f t="shared" si="311"/>
        <v/>
      </c>
    </row>
    <row r="3317" spans="1:38" x14ac:dyDescent="0.35">
      <c r="A3317">
        <v>3316</v>
      </c>
      <c r="B3317" s="1"/>
      <c r="C3317">
        <v>882</v>
      </c>
      <c r="D3317">
        <v>637</v>
      </c>
      <c r="E3317" s="1" t="s">
        <v>59</v>
      </c>
      <c r="F3317" t="s">
        <v>111</v>
      </c>
      <c r="G3317" s="1">
        <v>52.385719299999998</v>
      </c>
      <c r="H3317" s="1">
        <v>127.19809720000001</v>
      </c>
      <c r="I3317" s="1"/>
      <c r="J3317" s="1"/>
      <c r="K3317" s="1"/>
      <c r="L3317" s="1"/>
      <c r="M3317" s="1" t="s">
        <v>44</v>
      </c>
      <c r="N3317" s="1">
        <v>-8</v>
      </c>
      <c r="O3317" s="1">
        <v>-8</v>
      </c>
      <c r="P3317">
        <f t="shared" si="312"/>
        <v>0</v>
      </c>
      <c r="Q3317" s="1" t="s">
        <v>53</v>
      </c>
      <c r="R3317" s="1">
        <v>2</v>
      </c>
      <c r="S3317" s="1">
        <f t="shared" si="307"/>
        <v>0</v>
      </c>
      <c r="T3317" s="1">
        <f t="shared" si="308"/>
        <v>0</v>
      </c>
      <c r="U3317" t="s">
        <v>56</v>
      </c>
      <c r="V3317" t="s">
        <v>73</v>
      </c>
      <c r="W3317" s="1"/>
      <c r="X3317" s="1"/>
      <c r="Y3317" s="1"/>
      <c r="Z3317" s="5">
        <v>1.1000000000000001</v>
      </c>
      <c r="AA3317" s="1">
        <v>60</v>
      </c>
      <c r="AB3317" s="6">
        <v>0.92</v>
      </c>
      <c r="AC3317" s="8">
        <f t="shared" si="309"/>
        <v>0</v>
      </c>
      <c r="AD3317" s="1"/>
      <c r="AE3317" s="10">
        <f t="shared" si="310"/>
        <v>0</v>
      </c>
      <c r="AF3317" s="1"/>
      <c r="AG3317" t="str">
        <f t="shared" si="311"/>
        <v/>
      </c>
      <c r="AI3317" s="1"/>
      <c r="AJ3317" s="1"/>
      <c r="AK3317" s="1"/>
      <c r="AL3317" s="1"/>
    </row>
    <row r="3318" spans="1:38" x14ac:dyDescent="0.35">
      <c r="A3318">
        <v>3317</v>
      </c>
      <c r="C3318">
        <v>20</v>
      </c>
      <c r="D3318">
        <v>638</v>
      </c>
      <c r="E3318" t="s">
        <v>59</v>
      </c>
      <c r="F3318" t="s">
        <v>111</v>
      </c>
      <c r="G3318">
        <v>52.386051180000003</v>
      </c>
      <c r="H3318">
        <v>127.1992035</v>
      </c>
      <c r="M3318" t="s">
        <v>55</v>
      </c>
      <c r="N3318">
        <v>11</v>
      </c>
      <c r="O3318">
        <v>9</v>
      </c>
      <c r="P3318">
        <f t="shared" si="312"/>
        <v>2</v>
      </c>
      <c r="Q3318" t="s">
        <v>36</v>
      </c>
      <c r="R3318">
        <v>1</v>
      </c>
      <c r="S3318">
        <f t="shared" si="307"/>
        <v>0</v>
      </c>
      <c r="T3318">
        <f t="shared" si="308"/>
        <v>2</v>
      </c>
      <c r="W3318">
        <f>SUM(S3318:S3320)</f>
        <v>32</v>
      </c>
      <c r="X3318">
        <f>SUM(T3318:T3320)</f>
        <v>11</v>
      </c>
      <c r="Y3318">
        <f>X3318+W3318</f>
        <v>43</v>
      </c>
      <c r="Z3318" s="5">
        <v>0.11</v>
      </c>
      <c r="AA3318">
        <v>0</v>
      </c>
      <c r="AB3318" s="6">
        <v>25.58</v>
      </c>
      <c r="AC3318" s="8">
        <f t="shared" si="309"/>
        <v>562.75999999999988</v>
      </c>
      <c r="AD3318" s="8">
        <f>SUM(AC3318:AC3320)</f>
        <v>4216.2999999999993</v>
      </c>
      <c r="AE3318" s="8">
        <f t="shared" si="310"/>
        <v>562.75999999999988</v>
      </c>
      <c r="AF3318" s="8">
        <f>SUM(AE3318:AE3320)</f>
        <v>4216.2999999999993</v>
      </c>
      <c r="AG3318">
        <f t="shared" si="311"/>
        <v>1</v>
      </c>
    </row>
    <row r="3319" spans="1:38" x14ac:dyDescent="0.35">
      <c r="A3319">
        <v>3318</v>
      </c>
      <c r="C3319">
        <v>20</v>
      </c>
      <c r="D3319">
        <v>638</v>
      </c>
      <c r="E3319" t="s">
        <v>59</v>
      </c>
      <c r="F3319" t="s">
        <v>111</v>
      </c>
      <c r="G3319">
        <v>52.386051180000003</v>
      </c>
      <c r="H3319">
        <v>127.1992035</v>
      </c>
      <c r="M3319" t="s">
        <v>40</v>
      </c>
      <c r="N3319">
        <v>9</v>
      </c>
      <c r="O3319">
        <v>0</v>
      </c>
      <c r="P3319">
        <f t="shared" si="312"/>
        <v>9</v>
      </c>
      <c r="Q3319" t="s">
        <v>36</v>
      </c>
      <c r="R3319">
        <v>1</v>
      </c>
      <c r="S3319">
        <f t="shared" si="307"/>
        <v>0</v>
      </c>
      <c r="T3319">
        <f t="shared" si="308"/>
        <v>9</v>
      </c>
      <c r="Z3319" s="5">
        <v>0.11</v>
      </c>
      <c r="AA3319">
        <v>0</v>
      </c>
      <c r="AB3319" s="6">
        <v>25.58</v>
      </c>
      <c r="AC3319" s="8">
        <f t="shared" si="309"/>
        <v>2532.4199999999996</v>
      </c>
      <c r="AE3319" s="8">
        <f t="shared" si="310"/>
        <v>2532.4199999999996</v>
      </c>
      <c r="AG3319" t="str">
        <f t="shared" si="311"/>
        <v/>
      </c>
    </row>
    <row r="3320" spans="1:38" x14ac:dyDescent="0.35">
      <c r="A3320">
        <v>3319</v>
      </c>
      <c r="B3320" s="1"/>
      <c r="C3320">
        <v>27</v>
      </c>
      <c r="D3320">
        <v>638</v>
      </c>
      <c r="E3320" s="1" t="s">
        <v>59</v>
      </c>
      <c r="F3320" t="s">
        <v>111</v>
      </c>
      <c r="G3320" s="1">
        <v>52.386051180000003</v>
      </c>
      <c r="H3320" s="1">
        <v>127.1992035</v>
      </c>
      <c r="I3320" s="1"/>
      <c r="J3320" s="1"/>
      <c r="K3320" s="1"/>
      <c r="L3320" s="1"/>
      <c r="M3320" s="1" t="s">
        <v>75</v>
      </c>
      <c r="N3320" s="1">
        <v>0</v>
      </c>
      <c r="O3320" s="1">
        <v>-32</v>
      </c>
      <c r="P3320">
        <f t="shared" si="312"/>
        <v>32</v>
      </c>
      <c r="Q3320" s="1" t="s">
        <v>53</v>
      </c>
      <c r="R3320" s="1">
        <v>2</v>
      </c>
      <c r="S3320" s="1">
        <f t="shared" si="307"/>
        <v>32</v>
      </c>
      <c r="T3320" s="1">
        <f t="shared" si="308"/>
        <v>0</v>
      </c>
      <c r="U3320" t="s">
        <v>56</v>
      </c>
      <c r="V3320" t="s">
        <v>73</v>
      </c>
      <c r="W3320" s="1"/>
      <c r="X3320" s="1"/>
      <c r="Y3320" s="1"/>
      <c r="Z3320" s="5">
        <v>1.1000000000000001</v>
      </c>
      <c r="AA3320" s="1">
        <v>65</v>
      </c>
      <c r="AB3320" s="6">
        <v>0.91</v>
      </c>
      <c r="AC3320" s="8">
        <f t="shared" si="309"/>
        <v>1121.1200000000001</v>
      </c>
      <c r="AD3320" s="1"/>
      <c r="AE3320" s="10">
        <f t="shared" si="310"/>
        <v>1121.1200000000001</v>
      </c>
      <c r="AF3320" s="1"/>
      <c r="AG3320" t="str">
        <f t="shared" si="311"/>
        <v/>
      </c>
      <c r="AI3320" s="1"/>
      <c r="AJ3320" s="1"/>
      <c r="AK3320" s="1"/>
      <c r="AL3320" s="1"/>
    </row>
    <row r="3321" spans="1:38" x14ac:dyDescent="0.35">
      <c r="A3321">
        <v>3320</v>
      </c>
      <c r="C3321">
        <v>123</v>
      </c>
      <c r="D3321">
        <v>639</v>
      </c>
      <c r="E3321" t="s">
        <v>33</v>
      </c>
      <c r="F3321" t="s">
        <v>34</v>
      </c>
      <c r="G3321">
        <v>52.421669010000002</v>
      </c>
      <c r="H3321">
        <v>127.16690060000001</v>
      </c>
      <c r="M3321" t="s">
        <v>54</v>
      </c>
      <c r="N3321">
        <v>20</v>
      </c>
      <c r="O3321">
        <v>18</v>
      </c>
      <c r="P3321">
        <f t="shared" si="312"/>
        <v>2</v>
      </c>
      <c r="Q3321" t="s">
        <v>36</v>
      </c>
      <c r="R3321">
        <v>1</v>
      </c>
      <c r="S3321">
        <f t="shared" si="307"/>
        <v>0</v>
      </c>
      <c r="T3321">
        <f t="shared" si="308"/>
        <v>2</v>
      </c>
      <c r="W3321">
        <f>SUM(S3321:S3327)</f>
        <v>20</v>
      </c>
      <c r="X3321">
        <f>SUM(T3321:T3327)</f>
        <v>20</v>
      </c>
      <c r="Y3321">
        <f>X3321+W3321</f>
        <v>40</v>
      </c>
      <c r="Z3321" s="5">
        <v>0.14000000000000001</v>
      </c>
      <c r="AA3321">
        <v>0</v>
      </c>
      <c r="AB3321" s="6">
        <v>43.21</v>
      </c>
      <c r="AC3321" s="8">
        <f t="shared" si="309"/>
        <v>1209.8800000000001</v>
      </c>
      <c r="AD3321" s="8">
        <f>SUM(AC3321:AC3327)</f>
        <v>13306.304000000002</v>
      </c>
      <c r="AE3321" s="8">
        <f t="shared" si="310"/>
        <v>1209.8800000000001</v>
      </c>
      <c r="AF3321" s="8">
        <f>SUM(AE3321:AE3327)</f>
        <v>13306.304000000002</v>
      </c>
      <c r="AG3321">
        <f t="shared" si="311"/>
        <v>1</v>
      </c>
    </row>
    <row r="3322" spans="1:38" x14ac:dyDescent="0.35">
      <c r="A3322">
        <v>3321</v>
      </c>
      <c r="C3322">
        <v>123</v>
      </c>
      <c r="D3322">
        <v>639</v>
      </c>
      <c r="E3322" t="s">
        <v>33</v>
      </c>
      <c r="F3322" t="s">
        <v>34</v>
      </c>
      <c r="G3322">
        <v>52.421669010000002</v>
      </c>
      <c r="H3322">
        <v>127.16690060000001</v>
      </c>
      <c r="M3322" t="s">
        <v>47</v>
      </c>
      <c r="N3322">
        <v>18</v>
      </c>
      <c r="O3322">
        <v>14</v>
      </c>
      <c r="P3322">
        <f t="shared" si="312"/>
        <v>4</v>
      </c>
      <c r="Q3322" t="s">
        <v>36</v>
      </c>
      <c r="R3322">
        <v>1</v>
      </c>
      <c r="S3322">
        <f t="shared" si="307"/>
        <v>0</v>
      </c>
      <c r="T3322">
        <f t="shared" si="308"/>
        <v>4</v>
      </c>
      <c r="Z3322" s="5">
        <v>0.14000000000000001</v>
      </c>
      <c r="AA3322">
        <v>0</v>
      </c>
      <c r="AB3322" s="6">
        <v>43.21</v>
      </c>
      <c r="AC3322" s="8">
        <f t="shared" si="309"/>
        <v>2419.7600000000002</v>
      </c>
      <c r="AE3322" s="8">
        <f t="shared" si="310"/>
        <v>2419.7600000000002</v>
      </c>
      <c r="AG3322" t="str">
        <f t="shared" si="311"/>
        <v/>
      </c>
    </row>
    <row r="3323" spans="1:38" x14ac:dyDescent="0.35">
      <c r="A3323">
        <v>3322</v>
      </c>
      <c r="C3323">
        <v>123</v>
      </c>
      <c r="D3323">
        <v>639</v>
      </c>
      <c r="E3323" t="s">
        <v>33</v>
      </c>
      <c r="F3323" t="s">
        <v>34</v>
      </c>
      <c r="G3323">
        <v>52.421669010000002</v>
      </c>
      <c r="H3323">
        <v>127.16690060000001</v>
      </c>
      <c r="M3323" t="s">
        <v>102</v>
      </c>
      <c r="N3323">
        <v>14</v>
      </c>
      <c r="O3323">
        <v>9</v>
      </c>
      <c r="P3323">
        <f t="shared" si="312"/>
        <v>5</v>
      </c>
      <c r="Q3323" t="s">
        <v>36</v>
      </c>
      <c r="R3323">
        <v>1</v>
      </c>
      <c r="S3323">
        <f t="shared" si="307"/>
        <v>0</v>
      </c>
      <c r="T3323">
        <f t="shared" si="308"/>
        <v>5</v>
      </c>
      <c r="Z3323" s="5">
        <v>0.14000000000000001</v>
      </c>
      <c r="AA3323">
        <v>0</v>
      </c>
      <c r="AB3323" s="6">
        <v>36.65</v>
      </c>
      <c r="AC3323" s="8">
        <f t="shared" si="309"/>
        <v>2565.5</v>
      </c>
      <c r="AE3323" s="8">
        <f t="shared" si="310"/>
        <v>2565.5</v>
      </c>
      <c r="AG3323" t="str">
        <f t="shared" si="311"/>
        <v/>
      </c>
    </row>
    <row r="3324" spans="1:38" x14ac:dyDescent="0.35">
      <c r="A3324">
        <v>3323</v>
      </c>
      <c r="C3324">
        <v>123</v>
      </c>
      <c r="D3324">
        <v>639</v>
      </c>
      <c r="E3324" t="s">
        <v>33</v>
      </c>
      <c r="F3324" t="s">
        <v>34</v>
      </c>
      <c r="G3324">
        <v>52.421669010000002</v>
      </c>
      <c r="H3324">
        <v>127.16690060000001</v>
      </c>
      <c r="M3324" t="s">
        <v>41</v>
      </c>
      <c r="N3324">
        <v>9</v>
      </c>
      <c r="O3324">
        <v>0</v>
      </c>
      <c r="P3324">
        <f t="shared" si="312"/>
        <v>9</v>
      </c>
      <c r="Q3324" t="s">
        <v>36</v>
      </c>
      <c r="R3324">
        <v>1</v>
      </c>
      <c r="S3324">
        <f t="shared" si="307"/>
        <v>0</v>
      </c>
      <c r="T3324">
        <f t="shared" si="308"/>
        <v>9</v>
      </c>
      <c r="Z3324" s="5">
        <v>0.14000000000000001</v>
      </c>
      <c r="AA3324">
        <v>0</v>
      </c>
      <c r="AB3324" s="6">
        <v>36.65</v>
      </c>
      <c r="AC3324" s="8">
        <f t="shared" si="309"/>
        <v>4617.9000000000005</v>
      </c>
      <c r="AE3324" s="8">
        <f t="shared" si="310"/>
        <v>4617.9000000000005</v>
      </c>
      <c r="AG3324" t="str">
        <f t="shared" si="311"/>
        <v/>
      </c>
    </row>
    <row r="3325" spans="1:38" x14ac:dyDescent="0.35">
      <c r="A3325">
        <v>3324</v>
      </c>
      <c r="C3325">
        <v>136</v>
      </c>
      <c r="D3325">
        <v>639</v>
      </c>
      <c r="E3325" t="s">
        <v>33</v>
      </c>
      <c r="F3325" t="s">
        <v>34</v>
      </c>
      <c r="G3325">
        <v>52.421669010000002</v>
      </c>
      <c r="H3325">
        <v>127.16690060000001</v>
      </c>
      <c r="M3325" t="s">
        <v>106</v>
      </c>
      <c r="N3325">
        <v>0</v>
      </c>
      <c r="O3325">
        <v>-2</v>
      </c>
      <c r="P3325">
        <f t="shared" si="312"/>
        <v>2</v>
      </c>
      <c r="Q3325" t="s">
        <v>43</v>
      </c>
      <c r="R3325">
        <v>2</v>
      </c>
      <c r="S3325">
        <f t="shared" si="307"/>
        <v>2</v>
      </c>
      <c r="T3325">
        <f t="shared" si="308"/>
        <v>0</v>
      </c>
      <c r="U3325" t="s">
        <v>56</v>
      </c>
      <c r="V3325" t="s">
        <v>73</v>
      </c>
      <c r="Z3325" s="5">
        <v>1.31</v>
      </c>
      <c r="AA3325">
        <v>0</v>
      </c>
      <c r="AB3325" s="6">
        <v>4.74</v>
      </c>
      <c r="AC3325" s="8">
        <f t="shared" si="309"/>
        <v>1241.8800000000001</v>
      </c>
      <c r="AE3325" s="8">
        <f t="shared" si="310"/>
        <v>1241.8800000000001</v>
      </c>
      <c r="AG3325" t="str">
        <f t="shared" si="311"/>
        <v/>
      </c>
    </row>
    <row r="3326" spans="1:38" x14ac:dyDescent="0.35">
      <c r="A3326">
        <v>3325</v>
      </c>
      <c r="C3326">
        <v>136</v>
      </c>
      <c r="D3326">
        <v>639</v>
      </c>
      <c r="E3326" t="s">
        <v>33</v>
      </c>
      <c r="F3326" t="s">
        <v>34</v>
      </c>
      <c r="G3326">
        <v>52.421669010000002</v>
      </c>
      <c r="H3326">
        <v>127.16690060000001</v>
      </c>
      <c r="M3326" t="s">
        <v>48</v>
      </c>
      <c r="N3326">
        <v>-2</v>
      </c>
      <c r="O3326">
        <v>-6</v>
      </c>
      <c r="P3326">
        <f t="shared" si="312"/>
        <v>4</v>
      </c>
      <c r="Q3326" t="s">
        <v>43</v>
      </c>
      <c r="R3326">
        <v>2</v>
      </c>
      <c r="S3326">
        <f t="shared" si="307"/>
        <v>4</v>
      </c>
      <c r="T3326">
        <f t="shared" si="308"/>
        <v>0</v>
      </c>
      <c r="U3326" t="s">
        <v>56</v>
      </c>
      <c r="V3326" t="s">
        <v>44</v>
      </c>
      <c r="Z3326" s="5">
        <v>1.38</v>
      </c>
      <c r="AA3326">
        <v>0</v>
      </c>
      <c r="AB3326" s="6">
        <v>1.7</v>
      </c>
      <c r="AC3326" s="8">
        <f t="shared" si="309"/>
        <v>938.39999999999986</v>
      </c>
      <c r="AE3326" s="8">
        <f t="shared" si="310"/>
        <v>938.39999999999986</v>
      </c>
      <c r="AG3326" t="str">
        <f t="shared" si="311"/>
        <v/>
      </c>
    </row>
    <row r="3327" spans="1:38" x14ac:dyDescent="0.35">
      <c r="A3327">
        <v>3326</v>
      </c>
      <c r="B3327" s="1"/>
      <c r="C3327">
        <v>136</v>
      </c>
      <c r="D3327">
        <v>639</v>
      </c>
      <c r="E3327" s="1" t="s">
        <v>33</v>
      </c>
      <c r="F3327" t="s">
        <v>34</v>
      </c>
      <c r="G3327" s="1">
        <v>52.421669010000002</v>
      </c>
      <c r="H3327" s="1">
        <v>127.16690060000001</v>
      </c>
      <c r="I3327" s="1"/>
      <c r="J3327" s="1"/>
      <c r="K3327" s="1"/>
      <c r="L3327" s="1"/>
      <c r="M3327" s="1" t="s">
        <v>52</v>
      </c>
      <c r="N3327" s="1">
        <v>-6</v>
      </c>
      <c r="O3327" s="1">
        <v>-20</v>
      </c>
      <c r="P3327">
        <f t="shared" si="312"/>
        <v>14</v>
      </c>
      <c r="Q3327" s="1"/>
      <c r="R3327" s="1">
        <v>2</v>
      </c>
      <c r="S3327" s="1">
        <f t="shared" si="307"/>
        <v>14</v>
      </c>
      <c r="T3327" s="1">
        <f t="shared" si="308"/>
        <v>0</v>
      </c>
      <c r="U3327" t="s">
        <v>56</v>
      </c>
      <c r="V3327" t="s">
        <v>44</v>
      </c>
      <c r="W3327" s="1"/>
      <c r="X3327" s="1"/>
      <c r="Y3327" s="1"/>
      <c r="Z3327" s="5">
        <v>1.38</v>
      </c>
      <c r="AA3327" s="1">
        <v>70</v>
      </c>
      <c r="AB3327" s="6">
        <v>0.54</v>
      </c>
      <c r="AC3327" s="8">
        <f t="shared" si="309"/>
        <v>312.98399999999992</v>
      </c>
      <c r="AD3327" s="1"/>
      <c r="AE3327" s="10">
        <f t="shared" si="310"/>
        <v>312.98399999999992</v>
      </c>
      <c r="AF3327" s="1"/>
      <c r="AG3327" t="str">
        <f t="shared" si="311"/>
        <v/>
      </c>
      <c r="AI3327" s="1"/>
      <c r="AJ3327" s="1"/>
      <c r="AK3327" s="1"/>
      <c r="AL3327" s="1"/>
    </row>
    <row r="3328" spans="1:38" x14ac:dyDescent="0.35">
      <c r="A3328">
        <v>3327</v>
      </c>
      <c r="B3328" s="1"/>
      <c r="C3328">
        <v>485</v>
      </c>
      <c r="D3328">
        <v>640</v>
      </c>
      <c r="E3328" s="1" t="s">
        <v>36</v>
      </c>
      <c r="F3328" t="s">
        <v>36</v>
      </c>
      <c r="G3328" s="1">
        <v>52.31414032</v>
      </c>
      <c r="H3328" s="1">
        <v>127.2776947</v>
      </c>
      <c r="I3328" s="1"/>
      <c r="J3328" s="1"/>
      <c r="K3328" s="1"/>
      <c r="L3328" s="1"/>
      <c r="M3328" s="1" t="s">
        <v>57</v>
      </c>
      <c r="N3328" s="1">
        <v>0</v>
      </c>
      <c r="O3328" s="1">
        <v>-2</v>
      </c>
      <c r="P3328">
        <f t="shared" si="312"/>
        <v>2</v>
      </c>
      <c r="Q3328" s="1"/>
      <c r="R3328" s="1">
        <v>2</v>
      </c>
      <c r="S3328" s="1">
        <f t="shared" si="307"/>
        <v>2</v>
      </c>
      <c r="T3328" s="1">
        <f t="shared" si="308"/>
        <v>0</v>
      </c>
      <c r="U3328" t="s">
        <v>38</v>
      </c>
      <c r="V3328" t="s">
        <v>87</v>
      </c>
      <c r="W3328" s="39">
        <f>SUM(S3328)</f>
        <v>2</v>
      </c>
      <c r="X3328" s="39">
        <f>SUM(T3328)</f>
        <v>0</v>
      </c>
      <c r="Y3328" s="39">
        <f>X3328+W3328</f>
        <v>2</v>
      </c>
      <c r="Z3328" s="5">
        <v>0</v>
      </c>
      <c r="AA3328" s="1">
        <v>0</v>
      </c>
      <c r="AB3328" s="6"/>
      <c r="AC3328" s="8">
        <f t="shared" si="309"/>
        <v>0</v>
      </c>
      <c r="AD3328" s="1"/>
      <c r="AE3328" s="10">
        <f t="shared" si="310"/>
        <v>0</v>
      </c>
      <c r="AF3328" s="1"/>
      <c r="AG3328">
        <f t="shared" si="311"/>
        <v>1</v>
      </c>
      <c r="AI3328" s="1"/>
      <c r="AJ3328" s="1"/>
      <c r="AK3328" s="1"/>
      <c r="AL3328" s="1"/>
    </row>
    <row r="3329" spans="1:38" x14ac:dyDescent="0.35">
      <c r="A3329">
        <v>3328</v>
      </c>
      <c r="C3329">
        <v>830</v>
      </c>
      <c r="D3329">
        <v>641</v>
      </c>
      <c r="E3329" t="s">
        <v>128</v>
      </c>
      <c r="F3329" t="s">
        <v>65</v>
      </c>
      <c r="G3329">
        <v>51.77630997</v>
      </c>
      <c r="H3329">
        <v>127.8182983</v>
      </c>
      <c r="M3329" t="s">
        <v>55</v>
      </c>
      <c r="N3329">
        <v>34</v>
      </c>
      <c r="O3329">
        <v>33</v>
      </c>
      <c r="P3329">
        <f t="shared" si="312"/>
        <v>1</v>
      </c>
      <c r="Q3329" t="s">
        <v>36</v>
      </c>
      <c r="R3329">
        <v>1</v>
      </c>
      <c r="S3329">
        <f t="shared" si="307"/>
        <v>0</v>
      </c>
      <c r="T3329">
        <f t="shared" si="308"/>
        <v>1</v>
      </c>
      <c r="W3329">
        <f>SUM(S3329:S3334)</f>
        <v>60</v>
      </c>
      <c r="X3329">
        <f>SUM(T3329:T3334)</f>
        <v>34</v>
      </c>
      <c r="Y3329">
        <f>X3329+W3329</f>
        <v>94</v>
      </c>
      <c r="Z3329" s="5">
        <v>0.16</v>
      </c>
      <c r="AA3329">
        <v>0</v>
      </c>
      <c r="AB3329" s="6">
        <v>37.4</v>
      </c>
      <c r="AC3329" s="8">
        <f t="shared" si="309"/>
        <v>598.4</v>
      </c>
      <c r="AD3329" s="8">
        <f>SUM(AC3329:AC3334)</f>
        <v>24409.880000000005</v>
      </c>
      <c r="AE3329" s="8">
        <f t="shared" si="310"/>
        <v>598.4</v>
      </c>
      <c r="AF3329" s="8">
        <f>SUM(AE3329:AE3334)</f>
        <v>24409.880000000005</v>
      </c>
      <c r="AG3329">
        <f t="shared" si="311"/>
        <v>1</v>
      </c>
    </row>
    <row r="3330" spans="1:38" x14ac:dyDescent="0.35">
      <c r="A3330">
        <v>3329</v>
      </c>
      <c r="C3330">
        <v>830</v>
      </c>
      <c r="D3330">
        <v>641</v>
      </c>
      <c r="E3330" t="s">
        <v>128</v>
      </c>
      <c r="F3330" t="s">
        <v>65</v>
      </c>
      <c r="G3330">
        <v>51.77630997</v>
      </c>
      <c r="H3330">
        <v>127.8182983</v>
      </c>
      <c r="M3330" t="s">
        <v>40</v>
      </c>
      <c r="N3330">
        <v>33</v>
      </c>
      <c r="O3330">
        <v>30</v>
      </c>
      <c r="P3330">
        <f t="shared" si="312"/>
        <v>3</v>
      </c>
      <c r="Q3330" t="s">
        <v>36</v>
      </c>
      <c r="R3330">
        <v>1</v>
      </c>
      <c r="S3330">
        <f t="shared" ref="S3330:S3393" si="313">IF(R3330=1,0,P3330)</f>
        <v>0</v>
      </c>
      <c r="T3330">
        <f t="shared" ref="T3330:T3393" si="314">IF(R3330=1,P3330,0)</f>
        <v>3</v>
      </c>
      <c r="Z3330" s="5">
        <v>0.16</v>
      </c>
      <c r="AA3330">
        <v>0</v>
      </c>
      <c r="AB3330" s="6">
        <v>37.4</v>
      </c>
      <c r="AC3330" s="8">
        <f t="shared" ref="AC3330:AC3393" si="315">Z3330*AB3330/100*P3330*100*100*((100-AA3330)/100)</f>
        <v>1795.1999999999998</v>
      </c>
      <c r="AE3330" s="8">
        <f t="shared" ref="AE3330:AE3393" si="316">Z3330*AB3330/100*P3330*100*100*((100-AA3330)/100)</f>
        <v>1795.1999999999998</v>
      </c>
      <c r="AG3330" t="str">
        <f t="shared" ref="AG3330:AG3393" si="317">IF(D3329&lt;&gt;D3330,1,"")</f>
        <v/>
      </c>
    </row>
    <row r="3331" spans="1:38" x14ac:dyDescent="0.35">
      <c r="A3331">
        <v>3330</v>
      </c>
      <c r="C3331">
        <v>830</v>
      </c>
      <c r="D3331">
        <v>641</v>
      </c>
      <c r="E3331" t="s">
        <v>128</v>
      </c>
      <c r="F3331" t="s">
        <v>65</v>
      </c>
      <c r="G3331">
        <v>51.77630997</v>
      </c>
      <c r="H3331">
        <v>127.8182983</v>
      </c>
      <c r="M3331" t="s">
        <v>102</v>
      </c>
      <c r="N3331">
        <v>30</v>
      </c>
      <c r="O3331">
        <v>0</v>
      </c>
      <c r="P3331">
        <f t="shared" si="312"/>
        <v>30</v>
      </c>
      <c r="Q3331" t="s">
        <v>36</v>
      </c>
      <c r="R3331">
        <v>1</v>
      </c>
      <c r="S3331">
        <f t="shared" si="313"/>
        <v>0</v>
      </c>
      <c r="T3331">
        <f t="shared" si="314"/>
        <v>30</v>
      </c>
      <c r="Z3331" s="5">
        <v>0.16</v>
      </c>
      <c r="AA3331">
        <v>0</v>
      </c>
      <c r="AB3331" s="6">
        <v>30.85</v>
      </c>
      <c r="AC3331" s="8">
        <f t="shared" si="315"/>
        <v>14808.000000000002</v>
      </c>
      <c r="AE3331" s="8">
        <f t="shared" si="316"/>
        <v>14808.000000000002</v>
      </c>
      <c r="AG3331" t="str">
        <f t="shared" si="317"/>
        <v/>
      </c>
    </row>
    <row r="3332" spans="1:38" x14ac:dyDescent="0.35">
      <c r="A3332">
        <v>3331</v>
      </c>
      <c r="C3332">
        <v>890</v>
      </c>
      <c r="D3332">
        <v>641</v>
      </c>
      <c r="E3332" t="s">
        <v>128</v>
      </c>
      <c r="F3332" t="s">
        <v>65</v>
      </c>
      <c r="G3332">
        <v>51.77630997</v>
      </c>
      <c r="H3332">
        <v>127.8182983</v>
      </c>
      <c r="M3332" t="s">
        <v>57</v>
      </c>
      <c r="N3332">
        <v>0</v>
      </c>
      <c r="O3332">
        <v>-35</v>
      </c>
      <c r="P3332">
        <f t="shared" si="312"/>
        <v>35</v>
      </c>
      <c r="Q3332" t="s">
        <v>53</v>
      </c>
      <c r="R3332">
        <v>2</v>
      </c>
      <c r="S3332">
        <f t="shared" si="313"/>
        <v>35</v>
      </c>
      <c r="T3332">
        <f t="shared" si="314"/>
        <v>0</v>
      </c>
      <c r="U3332" t="s">
        <v>38</v>
      </c>
      <c r="V3332" t="s">
        <v>81</v>
      </c>
      <c r="Z3332" s="5">
        <v>1.07</v>
      </c>
      <c r="AA3332">
        <v>60</v>
      </c>
      <c r="AB3332" s="6">
        <v>3.36</v>
      </c>
      <c r="AC3332" s="8">
        <f t="shared" si="315"/>
        <v>5033.2800000000007</v>
      </c>
      <c r="AE3332" s="8">
        <f t="shared" si="316"/>
        <v>5033.2800000000007</v>
      </c>
      <c r="AG3332" t="str">
        <f t="shared" si="317"/>
        <v/>
      </c>
    </row>
    <row r="3333" spans="1:38" x14ac:dyDescent="0.35">
      <c r="A3333">
        <v>3332</v>
      </c>
      <c r="C3333">
        <v>890</v>
      </c>
      <c r="D3333">
        <v>641</v>
      </c>
      <c r="E3333" t="s">
        <v>128</v>
      </c>
      <c r="F3333" t="s">
        <v>65</v>
      </c>
      <c r="G3333">
        <v>51.77630997</v>
      </c>
      <c r="H3333">
        <v>127.8182983</v>
      </c>
      <c r="M3333" t="s">
        <v>51</v>
      </c>
      <c r="N3333">
        <v>-35</v>
      </c>
      <c r="O3333">
        <v>-60</v>
      </c>
      <c r="P3333">
        <f t="shared" si="312"/>
        <v>25</v>
      </c>
      <c r="Q3333" t="s">
        <v>62</v>
      </c>
      <c r="R3333">
        <v>2</v>
      </c>
      <c r="S3333">
        <f t="shared" si="313"/>
        <v>25</v>
      </c>
      <c r="T3333">
        <f t="shared" si="314"/>
        <v>0</v>
      </c>
      <c r="U3333" t="s">
        <v>38</v>
      </c>
      <c r="V3333" t="s">
        <v>81</v>
      </c>
      <c r="Z3333" s="5">
        <v>1.45</v>
      </c>
      <c r="AA3333">
        <v>50</v>
      </c>
      <c r="AB3333" s="6">
        <v>1.2</v>
      </c>
      <c r="AC3333" s="8">
        <f t="shared" si="315"/>
        <v>2174.9999999999995</v>
      </c>
      <c r="AE3333" s="8">
        <f t="shared" si="316"/>
        <v>2174.9999999999995</v>
      </c>
      <c r="AG3333" t="str">
        <f t="shared" si="317"/>
        <v/>
      </c>
    </row>
    <row r="3334" spans="1:38" x14ac:dyDescent="0.35">
      <c r="A3334">
        <v>3333</v>
      </c>
      <c r="B3334" s="1"/>
      <c r="C3334">
        <v>890</v>
      </c>
      <c r="D3334">
        <v>641</v>
      </c>
      <c r="E3334" s="1" t="s">
        <v>128</v>
      </c>
      <c r="F3334" t="s">
        <v>65</v>
      </c>
      <c r="G3334" s="1">
        <v>51.77630997</v>
      </c>
      <c r="H3334" s="1">
        <v>127.8182983</v>
      </c>
      <c r="I3334" s="1"/>
      <c r="J3334" s="1"/>
      <c r="K3334" s="1"/>
      <c r="L3334" s="1"/>
      <c r="M3334" s="1" t="s">
        <v>44</v>
      </c>
      <c r="N3334" s="1">
        <v>-60</v>
      </c>
      <c r="O3334" s="1">
        <v>-60</v>
      </c>
      <c r="P3334">
        <f t="shared" si="312"/>
        <v>0</v>
      </c>
      <c r="Q3334" s="1"/>
      <c r="R3334" s="1">
        <v>2</v>
      </c>
      <c r="S3334" s="1">
        <f t="shared" si="313"/>
        <v>0</v>
      </c>
      <c r="T3334" s="1">
        <f t="shared" si="314"/>
        <v>0</v>
      </c>
      <c r="U3334" t="s">
        <v>38</v>
      </c>
      <c r="V3334" t="s">
        <v>81</v>
      </c>
      <c r="W3334" s="1"/>
      <c r="X3334" s="1"/>
      <c r="Y3334" s="1"/>
      <c r="Z3334" s="5">
        <v>1.38</v>
      </c>
      <c r="AA3334" s="1">
        <v>0</v>
      </c>
      <c r="AB3334" s="6">
        <v>0.39</v>
      </c>
      <c r="AC3334" s="8">
        <f t="shared" si="315"/>
        <v>0</v>
      </c>
      <c r="AD3334" s="1"/>
      <c r="AE3334" s="10">
        <f t="shared" si="316"/>
        <v>0</v>
      </c>
      <c r="AF3334" s="1"/>
      <c r="AG3334" t="str">
        <f t="shared" si="317"/>
        <v/>
      </c>
      <c r="AI3334" s="1"/>
      <c r="AJ3334" s="1"/>
      <c r="AK3334" s="1"/>
      <c r="AL3334" s="1"/>
    </row>
    <row r="3335" spans="1:38" x14ac:dyDescent="0.35">
      <c r="A3335">
        <v>3334</v>
      </c>
      <c r="C3335">
        <v>437</v>
      </c>
      <c r="D3335">
        <v>642</v>
      </c>
      <c r="E3335" t="s">
        <v>46</v>
      </c>
      <c r="F3335" t="s">
        <v>34</v>
      </c>
      <c r="G3335">
        <v>52.314334870000003</v>
      </c>
      <c r="H3335">
        <v>127.2814178</v>
      </c>
      <c r="M3335" t="s">
        <v>54</v>
      </c>
      <c r="N3335">
        <v>19</v>
      </c>
      <c r="O3335">
        <v>17</v>
      </c>
      <c r="P3335">
        <f t="shared" si="312"/>
        <v>2</v>
      </c>
      <c r="Q3335" t="s">
        <v>36</v>
      </c>
      <c r="R3335">
        <v>1</v>
      </c>
      <c r="S3335">
        <f t="shared" si="313"/>
        <v>0</v>
      </c>
      <c r="T3335">
        <f t="shared" si="314"/>
        <v>2</v>
      </c>
      <c r="W3335">
        <f>SUM(S3335:S3340)</f>
        <v>35</v>
      </c>
      <c r="X3335">
        <f>SUM(T3335:T3340)</f>
        <v>19</v>
      </c>
      <c r="Y3335">
        <f>X3335+W3335</f>
        <v>54</v>
      </c>
      <c r="Z3335" s="5">
        <v>0.11</v>
      </c>
      <c r="AA3335">
        <v>0</v>
      </c>
      <c r="AB3335" s="6">
        <v>45.06</v>
      </c>
      <c r="AC3335" s="8">
        <f t="shared" si="315"/>
        <v>991.31999999999994</v>
      </c>
      <c r="AD3335" s="8">
        <f>SUM(AC3335:AC3340)</f>
        <v>21227.269999999997</v>
      </c>
      <c r="AE3335" s="8">
        <f t="shared" si="316"/>
        <v>991.31999999999994</v>
      </c>
      <c r="AF3335" s="8">
        <f>SUM(AE3335:AE3340)</f>
        <v>21227.269999999997</v>
      </c>
      <c r="AG3335">
        <f t="shared" si="317"/>
        <v>1</v>
      </c>
    </row>
    <row r="3336" spans="1:38" x14ac:dyDescent="0.35">
      <c r="A3336">
        <v>3335</v>
      </c>
      <c r="C3336">
        <v>437</v>
      </c>
      <c r="D3336">
        <v>642</v>
      </c>
      <c r="E3336" t="s">
        <v>46</v>
      </c>
      <c r="F3336" t="s">
        <v>34</v>
      </c>
      <c r="G3336">
        <v>52.314334870000003</v>
      </c>
      <c r="H3336">
        <v>127.2814178</v>
      </c>
      <c r="M3336" t="s">
        <v>47</v>
      </c>
      <c r="N3336">
        <v>17</v>
      </c>
      <c r="O3336">
        <v>3</v>
      </c>
      <c r="P3336">
        <f t="shared" si="312"/>
        <v>14</v>
      </c>
      <c r="Q3336" t="s">
        <v>36</v>
      </c>
      <c r="R3336">
        <v>1</v>
      </c>
      <c r="S3336">
        <f t="shared" si="313"/>
        <v>0</v>
      </c>
      <c r="T3336">
        <f t="shared" si="314"/>
        <v>14</v>
      </c>
      <c r="Z3336" s="5">
        <v>0.11</v>
      </c>
      <c r="AA3336">
        <v>0</v>
      </c>
      <c r="AB3336" s="6">
        <v>45.06</v>
      </c>
      <c r="AC3336" s="8">
        <f t="shared" si="315"/>
        <v>6939.24</v>
      </c>
      <c r="AE3336" s="8">
        <f t="shared" si="316"/>
        <v>6939.24</v>
      </c>
      <c r="AG3336" t="str">
        <f t="shared" si="317"/>
        <v/>
      </c>
    </row>
    <row r="3337" spans="1:38" x14ac:dyDescent="0.35">
      <c r="A3337">
        <v>3336</v>
      </c>
      <c r="C3337">
        <v>437</v>
      </c>
      <c r="D3337">
        <v>642</v>
      </c>
      <c r="E3337" t="s">
        <v>46</v>
      </c>
      <c r="F3337" t="s">
        <v>34</v>
      </c>
      <c r="G3337">
        <v>52.314334870000003</v>
      </c>
      <c r="H3337">
        <v>127.2814178</v>
      </c>
      <c r="M3337" t="s">
        <v>80</v>
      </c>
      <c r="N3337">
        <v>3</v>
      </c>
      <c r="O3337">
        <v>0</v>
      </c>
      <c r="P3337">
        <f t="shared" si="312"/>
        <v>3</v>
      </c>
      <c r="Q3337" t="s">
        <v>36</v>
      </c>
      <c r="R3337">
        <v>1</v>
      </c>
      <c r="S3337">
        <f t="shared" si="313"/>
        <v>0</v>
      </c>
      <c r="T3337">
        <f t="shared" si="314"/>
        <v>3</v>
      </c>
      <c r="Z3337" s="5">
        <v>0.11</v>
      </c>
      <c r="AA3337">
        <v>0</v>
      </c>
      <c r="AB3337" s="6">
        <v>38.51</v>
      </c>
      <c r="AC3337" s="8">
        <f t="shared" si="315"/>
        <v>1270.83</v>
      </c>
      <c r="AE3337" s="8">
        <f t="shared" si="316"/>
        <v>1270.83</v>
      </c>
      <c r="AG3337" t="str">
        <f t="shared" si="317"/>
        <v/>
      </c>
    </row>
    <row r="3338" spans="1:38" x14ac:dyDescent="0.35">
      <c r="A3338">
        <v>3337</v>
      </c>
      <c r="C3338">
        <v>484</v>
      </c>
      <c r="D3338">
        <v>642</v>
      </c>
      <c r="E3338" t="s">
        <v>46</v>
      </c>
      <c r="F3338" t="s">
        <v>34</v>
      </c>
      <c r="G3338">
        <v>52.314334870000003</v>
      </c>
      <c r="H3338">
        <v>127.2814178</v>
      </c>
      <c r="M3338" t="s">
        <v>72</v>
      </c>
      <c r="N3338">
        <v>0</v>
      </c>
      <c r="O3338">
        <v>-1</v>
      </c>
      <c r="P3338">
        <f t="shared" si="312"/>
        <v>1</v>
      </c>
      <c r="Q3338" t="s">
        <v>54</v>
      </c>
      <c r="R3338">
        <v>2</v>
      </c>
      <c r="S3338">
        <f t="shared" si="313"/>
        <v>1</v>
      </c>
      <c r="T3338">
        <f t="shared" si="314"/>
        <v>0</v>
      </c>
      <c r="U3338" t="s">
        <v>38</v>
      </c>
      <c r="V3338" t="s">
        <v>81</v>
      </c>
      <c r="Z3338" s="5">
        <v>0.93</v>
      </c>
      <c r="AA3338">
        <v>20</v>
      </c>
      <c r="AB3338" s="6">
        <v>10.95</v>
      </c>
      <c r="AC3338" s="8">
        <f t="shared" si="315"/>
        <v>814.68000000000006</v>
      </c>
      <c r="AE3338" s="8">
        <f t="shared" si="316"/>
        <v>814.68000000000006</v>
      </c>
      <c r="AG3338" t="str">
        <f t="shared" si="317"/>
        <v/>
      </c>
    </row>
    <row r="3339" spans="1:38" x14ac:dyDescent="0.35">
      <c r="A3339">
        <v>3338</v>
      </c>
      <c r="C3339">
        <v>484</v>
      </c>
      <c r="D3339">
        <v>642</v>
      </c>
      <c r="E3339" t="s">
        <v>46</v>
      </c>
      <c r="F3339" t="s">
        <v>34</v>
      </c>
      <c r="G3339">
        <v>52.314334870000003</v>
      </c>
      <c r="H3339">
        <v>127.2814178</v>
      </c>
      <c r="M3339" t="s">
        <v>147</v>
      </c>
      <c r="N3339">
        <v>-1</v>
      </c>
      <c r="O3339">
        <v>-14</v>
      </c>
      <c r="P3339">
        <f t="shared" ref="P3339:P3402" si="318">ABS(N3339-O3339)</f>
        <v>13</v>
      </c>
      <c r="Q3339" t="s">
        <v>54</v>
      </c>
      <c r="R3339">
        <v>2</v>
      </c>
      <c r="S3339">
        <f t="shared" si="313"/>
        <v>13</v>
      </c>
      <c r="T3339">
        <f t="shared" si="314"/>
        <v>0</v>
      </c>
      <c r="U3339" t="s">
        <v>38</v>
      </c>
      <c r="V3339" t="s">
        <v>81</v>
      </c>
      <c r="Z3339" s="5">
        <v>0.86</v>
      </c>
      <c r="AA3339">
        <v>20</v>
      </c>
      <c r="AB3339" s="6">
        <v>3.92</v>
      </c>
      <c r="AC3339" s="8">
        <f t="shared" si="315"/>
        <v>3506.0479999999998</v>
      </c>
      <c r="AE3339" s="8">
        <f t="shared" si="316"/>
        <v>3506.0479999999998</v>
      </c>
      <c r="AG3339" t="str">
        <f t="shared" si="317"/>
        <v/>
      </c>
    </row>
    <row r="3340" spans="1:38" x14ac:dyDescent="0.35">
      <c r="A3340">
        <v>3339</v>
      </c>
      <c r="B3340" s="1"/>
      <c r="C3340">
        <v>484</v>
      </c>
      <c r="D3340">
        <v>642</v>
      </c>
      <c r="E3340" s="1" t="s">
        <v>46</v>
      </c>
      <c r="F3340" t="s">
        <v>34</v>
      </c>
      <c r="G3340" s="1">
        <v>52.314334870000003</v>
      </c>
      <c r="H3340" s="1">
        <v>127.2814178</v>
      </c>
      <c r="I3340" s="1"/>
      <c r="J3340" s="1"/>
      <c r="K3340" s="1"/>
      <c r="L3340" s="1"/>
      <c r="M3340" s="1" t="s">
        <v>48</v>
      </c>
      <c r="N3340" s="1">
        <v>-14</v>
      </c>
      <c r="O3340" s="1">
        <v>-35</v>
      </c>
      <c r="P3340">
        <f t="shared" si="318"/>
        <v>21</v>
      </c>
      <c r="Q3340" s="1" t="s">
        <v>54</v>
      </c>
      <c r="R3340" s="1">
        <v>2</v>
      </c>
      <c r="S3340" s="1">
        <f t="shared" si="313"/>
        <v>21</v>
      </c>
      <c r="T3340" s="1">
        <f t="shared" si="314"/>
        <v>0</v>
      </c>
      <c r="U3340" t="s">
        <v>38</v>
      </c>
      <c r="V3340" t="s">
        <v>59</v>
      </c>
      <c r="W3340" s="1"/>
      <c r="X3340" s="1"/>
      <c r="Y3340" s="1"/>
      <c r="Z3340" s="5">
        <v>1.17</v>
      </c>
      <c r="AA3340" s="1">
        <v>20</v>
      </c>
      <c r="AB3340" s="6">
        <v>3.92</v>
      </c>
      <c r="AC3340" s="8">
        <f t="shared" si="315"/>
        <v>7705.1519999999991</v>
      </c>
      <c r="AD3340" s="1"/>
      <c r="AE3340" s="10">
        <f t="shared" si="316"/>
        <v>7705.1519999999991</v>
      </c>
      <c r="AF3340" s="1"/>
      <c r="AG3340" t="str">
        <f t="shared" si="317"/>
        <v/>
      </c>
      <c r="AI3340" s="1"/>
      <c r="AJ3340" s="1"/>
      <c r="AK3340" s="1"/>
      <c r="AL3340" s="1"/>
    </row>
    <row r="3341" spans="1:38" x14ac:dyDescent="0.35">
      <c r="A3341">
        <v>3340</v>
      </c>
      <c r="C3341">
        <v>817</v>
      </c>
      <c r="D3341">
        <v>643</v>
      </c>
      <c r="E3341" t="s">
        <v>128</v>
      </c>
      <c r="F3341" t="s">
        <v>65</v>
      </c>
      <c r="G3341">
        <v>51.775669100000002</v>
      </c>
      <c r="H3341">
        <v>127.8200989</v>
      </c>
      <c r="M3341" t="s">
        <v>55</v>
      </c>
      <c r="N3341">
        <v>56</v>
      </c>
      <c r="O3341">
        <v>53</v>
      </c>
      <c r="P3341">
        <f t="shared" si="318"/>
        <v>3</v>
      </c>
      <c r="Q3341" t="s">
        <v>36</v>
      </c>
      <c r="R3341">
        <v>1</v>
      </c>
      <c r="S3341">
        <f t="shared" si="313"/>
        <v>0</v>
      </c>
      <c r="T3341">
        <f t="shared" si="314"/>
        <v>3</v>
      </c>
      <c r="W3341">
        <f>SUM(S3341:S3348)</f>
        <v>73</v>
      </c>
      <c r="X3341">
        <f>SUM(T3341:T3348)</f>
        <v>56</v>
      </c>
      <c r="Y3341">
        <f>X3341+W3341</f>
        <v>129</v>
      </c>
      <c r="Z3341" s="5">
        <v>0.16</v>
      </c>
      <c r="AA3341">
        <v>0</v>
      </c>
      <c r="AB3341" s="6">
        <v>37.4</v>
      </c>
      <c r="AC3341" s="8">
        <f t="shared" si="315"/>
        <v>1795.1999999999998</v>
      </c>
      <c r="AD3341" s="8">
        <f>SUM(AC3341:AC3348)</f>
        <v>43492.446400000001</v>
      </c>
      <c r="AE3341" s="8">
        <f t="shared" si="316"/>
        <v>1795.1999999999998</v>
      </c>
      <c r="AF3341" s="8">
        <f>SUM(AE3341:AE3348)</f>
        <v>43492.446400000001</v>
      </c>
      <c r="AG3341">
        <f t="shared" si="317"/>
        <v>1</v>
      </c>
    </row>
    <row r="3342" spans="1:38" x14ac:dyDescent="0.35">
      <c r="A3342">
        <v>3341</v>
      </c>
      <c r="C3342">
        <v>817</v>
      </c>
      <c r="D3342">
        <v>643</v>
      </c>
      <c r="E3342" t="s">
        <v>128</v>
      </c>
      <c r="F3342" t="s">
        <v>65</v>
      </c>
      <c r="G3342">
        <v>51.775669100000002</v>
      </c>
      <c r="H3342">
        <v>127.8200989</v>
      </c>
      <c r="M3342" t="s">
        <v>40</v>
      </c>
      <c r="N3342">
        <v>53</v>
      </c>
      <c r="O3342">
        <v>48</v>
      </c>
      <c r="P3342">
        <f t="shared" si="318"/>
        <v>5</v>
      </c>
      <c r="Q3342" t="s">
        <v>36</v>
      </c>
      <c r="R3342">
        <v>1</v>
      </c>
      <c r="S3342">
        <f t="shared" si="313"/>
        <v>0</v>
      </c>
      <c r="T3342">
        <f t="shared" si="314"/>
        <v>5</v>
      </c>
      <c r="Z3342" s="5">
        <v>0.16</v>
      </c>
      <c r="AA3342">
        <v>0</v>
      </c>
      <c r="AB3342" s="6">
        <v>37.4</v>
      </c>
      <c r="AC3342" s="8">
        <f t="shared" si="315"/>
        <v>2992</v>
      </c>
      <c r="AE3342" s="8">
        <f t="shared" si="316"/>
        <v>2992</v>
      </c>
      <c r="AG3342" t="str">
        <f t="shared" si="317"/>
        <v/>
      </c>
    </row>
    <row r="3343" spans="1:38" x14ac:dyDescent="0.35">
      <c r="A3343">
        <v>3342</v>
      </c>
      <c r="C3343">
        <v>817</v>
      </c>
      <c r="D3343">
        <v>643</v>
      </c>
      <c r="E3343" t="s">
        <v>128</v>
      </c>
      <c r="F3343" t="s">
        <v>65</v>
      </c>
      <c r="G3343">
        <v>51.775669100000002</v>
      </c>
      <c r="H3343">
        <v>127.8200989</v>
      </c>
      <c r="M3343" t="s">
        <v>102</v>
      </c>
      <c r="N3343">
        <v>48</v>
      </c>
      <c r="O3343">
        <v>0</v>
      </c>
      <c r="P3343">
        <f t="shared" si="318"/>
        <v>48</v>
      </c>
      <c r="Q3343" t="s">
        <v>36</v>
      </c>
      <c r="R3343">
        <v>1</v>
      </c>
      <c r="S3343">
        <f t="shared" si="313"/>
        <v>0</v>
      </c>
      <c r="T3343">
        <f t="shared" si="314"/>
        <v>48</v>
      </c>
      <c r="Z3343" s="5">
        <v>0.16</v>
      </c>
      <c r="AA3343">
        <v>0</v>
      </c>
      <c r="AB3343" s="6">
        <v>30.85</v>
      </c>
      <c r="AC3343" s="8">
        <f t="shared" si="315"/>
        <v>23692.799999999999</v>
      </c>
      <c r="AE3343" s="8">
        <f t="shared" si="316"/>
        <v>23692.799999999999</v>
      </c>
      <c r="AG3343" t="str">
        <f t="shared" si="317"/>
        <v/>
      </c>
    </row>
    <row r="3344" spans="1:38" x14ac:dyDescent="0.35">
      <c r="A3344">
        <v>3343</v>
      </c>
      <c r="C3344">
        <v>877</v>
      </c>
      <c r="D3344">
        <v>643</v>
      </c>
      <c r="E3344" t="s">
        <v>128</v>
      </c>
      <c r="F3344" t="s">
        <v>65</v>
      </c>
      <c r="G3344">
        <v>51.775669100000002</v>
      </c>
      <c r="H3344">
        <v>127.8200989</v>
      </c>
      <c r="M3344" t="s">
        <v>57</v>
      </c>
      <c r="N3344">
        <v>0</v>
      </c>
      <c r="O3344">
        <v>-24</v>
      </c>
      <c r="P3344">
        <f t="shared" si="318"/>
        <v>24</v>
      </c>
      <c r="Q3344" t="s">
        <v>71</v>
      </c>
      <c r="R3344">
        <v>2</v>
      </c>
      <c r="S3344">
        <f t="shared" si="313"/>
        <v>24</v>
      </c>
      <c r="T3344">
        <f t="shared" si="314"/>
        <v>0</v>
      </c>
      <c r="U3344" t="s">
        <v>38</v>
      </c>
      <c r="V3344" t="s">
        <v>59</v>
      </c>
      <c r="Z3344" s="5">
        <v>1.07</v>
      </c>
      <c r="AA3344">
        <v>2</v>
      </c>
      <c r="AB3344" s="6">
        <v>3.36</v>
      </c>
      <c r="AC3344" s="8">
        <f t="shared" si="315"/>
        <v>8455.9103999999988</v>
      </c>
      <c r="AE3344" s="8">
        <f t="shared" si="316"/>
        <v>8455.9103999999988</v>
      </c>
      <c r="AG3344" t="str">
        <f t="shared" si="317"/>
        <v/>
      </c>
    </row>
    <row r="3345" spans="1:38" x14ac:dyDescent="0.35">
      <c r="A3345">
        <v>3344</v>
      </c>
      <c r="C3345">
        <v>877</v>
      </c>
      <c r="D3345">
        <v>643</v>
      </c>
      <c r="E3345" t="s">
        <v>128</v>
      </c>
      <c r="F3345" t="s">
        <v>65</v>
      </c>
      <c r="G3345">
        <v>51.775669100000002</v>
      </c>
      <c r="H3345">
        <v>127.8200989</v>
      </c>
      <c r="M3345" t="s">
        <v>51</v>
      </c>
      <c r="N3345">
        <v>-24</v>
      </c>
      <c r="O3345">
        <v>-59</v>
      </c>
      <c r="P3345">
        <f t="shared" si="318"/>
        <v>35</v>
      </c>
      <c r="Q3345" t="s">
        <v>69</v>
      </c>
      <c r="R3345">
        <v>2</v>
      </c>
      <c r="S3345">
        <f t="shared" si="313"/>
        <v>35</v>
      </c>
      <c r="T3345">
        <f t="shared" si="314"/>
        <v>0</v>
      </c>
      <c r="U3345" t="s">
        <v>38</v>
      </c>
      <c r="V3345" t="s">
        <v>81</v>
      </c>
      <c r="Z3345" s="5">
        <v>1.45</v>
      </c>
      <c r="AA3345">
        <v>1</v>
      </c>
      <c r="AB3345" s="6">
        <v>1.2</v>
      </c>
      <c r="AC3345" s="8">
        <f t="shared" si="315"/>
        <v>6029.1</v>
      </c>
      <c r="AE3345" s="8">
        <f t="shared" si="316"/>
        <v>6029.1</v>
      </c>
      <c r="AG3345" t="str">
        <f t="shared" si="317"/>
        <v/>
      </c>
    </row>
    <row r="3346" spans="1:38" x14ac:dyDescent="0.35">
      <c r="A3346">
        <v>3345</v>
      </c>
      <c r="C3346">
        <v>877</v>
      </c>
      <c r="D3346">
        <v>643</v>
      </c>
      <c r="E3346" t="s">
        <v>128</v>
      </c>
      <c r="F3346" t="s">
        <v>65</v>
      </c>
      <c r="G3346">
        <v>51.775669100000002</v>
      </c>
      <c r="H3346">
        <v>127.8200989</v>
      </c>
      <c r="M3346" t="s">
        <v>132</v>
      </c>
      <c r="N3346">
        <v>-59</v>
      </c>
      <c r="O3346">
        <v>-73</v>
      </c>
      <c r="P3346">
        <f t="shared" si="318"/>
        <v>14</v>
      </c>
      <c r="Q3346" t="s">
        <v>144</v>
      </c>
      <c r="R3346">
        <v>2</v>
      </c>
      <c r="S3346">
        <f t="shared" si="313"/>
        <v>14</v>
      </c>
      <c r="T3346">
        <f t="shared" si="314"/>
        <v>0</v>
      </c>
      <c r="U3346" t="s">
        <v>56</v>
      </c>
      <c r="V3346" t="s">
        <v>81</v>
      </c>
      <c r="Z3346" s="5">
        <v>1.38</v>
      </c>
      <c r="AA3346">
        <v>30</v>
      </c>
      <c r="AB3346" s="6">
        <v>0.39</v>
      </c>
      <c r="AC3346" s="8">
        <f t="shared" si="315"/>
        <v>527.43600000000004</v>
      </c>
      <c r="AE3346" s="8">
        <f t="shared" si="316"/>
        <v>527.43600000000004</v>
      </c>
      <c r="AG3346" t="str">
        <f t="shared" si="317"/>
        <v/>
      </c>
    </row>
    <row r="3347" spans="1:38" x14ac:dyDescent="0.35">
      <c r="A3347">
        <v>3346</v>
      </c>
      <c r="C3347">
        <v>877</v>
      </c>
      <c r="D3347">
        <v>643</v>
      </c>
      <c r="E3347" t="s">
        <v>128</v>
      </c>
      <c r="F3347" t="s">
        <v>65</v>
      </c>
      <c r="G3347">
        <v>51.775669100000002</v>
      </c>
      <c r="H3347">
        <v>127.8200989</v>
      </c>
      <c r="M3347" t="s">
        <v>132</v>
      </c>
      <c r="N3347">
        <v>0</v>
      </c>
      <c r="O3347">
        <v>0</v>
      </c>
      <c r="P3347">
        <f t="shared" si="318"/>
        <v>0</v>
      </c>
      <c r="Q3347" t="s">
        <v>183</v>
      </c>
      <c r="R3347">
        <v>2</v>
      </c>
      <c r="S3347">
        <f t="shared" si="313"/>
        <v>0</v>
      </c>
      <c r="T3347">
        <f t="shared" si="314"/>
        <v>0</v>
      </c>
      <c r="U3347" t="s">
        <v>56</v>
      </c>
      <c r="V3347" t="s">
        <v>81</v>
      </c>
      <c r="Z3347" s="5">
        <v>1.38</v>
      </c>
      <c r="AA3347">
        <v>0</v>
      </c>
      <c r="AB3347" s="6">
        <v>0.39</v>
      </c>
      <c r="AC3347" s="8">
        <f t="shared" si="315"/>
        <v>0</v>
      </c>
      <c r="AE3347" s="8">
        <f t="shared" si="316"/>
        <v>0</v>
      </c>
      <c r="AG3347" t="str">
        <f t="shared" si="317"/>
        <v/>
      </c>
    </row>
    <row r="3348" spans="1:38" x14ac:dyDescent="0.35">
      <c r="A3348">
        <v>3347</v>
      </c>
      <c r="B3348" s="1"/>
      <c r="C3348">
        <v>877</v>
      </c>
      <c r="D3348">
        <v>643</v>
      </c>
      <c r="E3348" s="1" t="s">
        <v>128</v>
      </c>
      <c r="F3348" t="s">
        <v>65</v>
      </c>
      <c r="G3348" s="1">
        <v>51.775669100000002</v>
      </c>
      <c r="H3348" s="1">
        <v>127.8200989</v>
      </c>
      <c r="I3348" s="1"/>
      <c r="J3348" s="1"/>
      <c r="K3348" s="1"/>
      <c r="L3348" s="1"/>
      <c r="M3348" s="1" t="s">
        <v>346</v>
      </c>
      <c r="N3348" s="1">
        <v>-73</v>
      </c>
      <c r="O3348" s="1">
        <v>-73</v>
      </c>
      <c r="P3348">
        <f t="shared" si="318"/>
        <v>0</v>
      </c>
      <c r="Q3348" s="1"/>
      <c r="R3348" s="1">
        <v>2</v>
      </c>
      <c r="S3348" s="1">
        <f t="shared" si="313"/>
        <v>0</v>
      </c>
      <c r="T3348" s="1">
        <f t="shared" si="314"/>
        <v>0</v>
      </c>
      <c r="U3348" t="s">
        <v>56</v>
      </c>
      <c r="V3348" t="s">
        <v>81</v>
      </c>
      <c r="W3348" s="1"/>
      <c r="X3348" s="1"/>
      <c r="Y3348" s="1"/>
      <c r="Z3348" s="5">
        <v>1.38</v>
      </c>
      <c r="AA3348" s="1">
        <v>0</v>
      </c>
      <c r="AB3348" s="6">
        <v>0.39</v>
      </c>
      <c r="AC3348" s="8">
        <f t="shared" si="315"/>
        <v>0</v>
      </c>
      <c r="AD3348" s="1"/>
      <c r="AE3348" s="10">
        <f t="shared" si="316"/>
        <v>0</v>
      </c>
      <c r="AF3348" s="1"/>
      <c r="AG3348" t="str">
        <f t="shared" si="317"/>
        <v/>
      </c>
      <c r="AI3348" s="1"/>
      <c r="AJ3348" s="1"/>
      <c r="AK3348" s="1"/>
      <c r="AL3348" s="1"/>
    </row>
    <row r="3349" spans="1:38" x14ac:dyDescent="0.35">
      <c r="A3349">
        <v>3348</v>
      </c>
      <c r="C3349">
        <v>812</v>
      </c>
      <c r="D3349">
        <v>644</v>
      </c>
      <c r="E3349" t="s">
        <v>135</v>
      </c>
      <c r="F3349" t="s">
        <v>111</v>
      </c>
      <c r="G3349">
        <v>52.385139469999999</v>
      </c>
      <c r="H3349">
        <v>127.2134018</v>
      </c>
      <c r="M3349" t="s">
        <v>55</v>
      </c>
      <c r="N3349">
        <v>6</v>
      </c>
      <c r="O3349">
        <v>5</v>
      </c>
      <c r="P3349">
        <f t="shared" si="318"/>
        <v>1</v>
      </c>
      <c r="Q3349" t="s">
        <v>36</v>
      </c>
      <c r="R3349">
        <v>1</v>
      </c>
      <c r="S3349">
        <f t="shared" si="313"/>
        <v>0</v>
      </c>
      <c r="T3349">
        <f t="shared" si="314"/>
        <v>1</v>
      </c>
      <c r="W3349">
        <f>SUM(S3349:S3354)</f>
        <v>18</v>
      </c>
      <c r="X3349">
        <f>SUM(T3349:T3354)</f>
        <v>6</v>
      </c>
      <c r="Y3349">
        <f>X3349+W3349</f>
        <v>24</v>
      </c>
      <c r="Z3349" s="5">
        <v>0.11</v>
      </c>
      <c r="AA3349">
        <v>0</v>
      </c>
      <c r="AB3349" s="6">
        <v>25.58</v>
      </c>
      <c r="AC3349" s="8">
        <f t="shared" si="315"/>
        <v>281.37999999999994</v>
      </c>
      <c r="AD3349" s="8">
        <f>SUM(AC3349:AC3354)</f>
        <v>16656.296000000002</v>
      </c>
      <c r="AE3349" s="8">
        <f t="shared" si="316"/>
        <v>281.37999999999994</v>
      </c>
      <c r="AF3349" s="8">
        <f>SUM(AE3349:AE3354)</f>
        <v>16656.296000000002</v>
      </c>
      <c r="AG3349">
        <f t="shared" si="317"/>
        <v>1</v>
      </c>
    </row>
    <row r="3350" spans="1:38" x14ac:dyDescent="0.35">
      <c r="A3350">
        <v>3349</v>
      </c>
      <c r="C3350">
        <v>812</v>
      </c>
      <c r="D3350">
        <v>644</v>
      </c>
      <c r="E3350" t="s">
        <v>135</v>
      </c>
      <c r="F3350" t="s">
        <v>111</v>
      </c>
      <c r="G3350">
        <v>52.385139469999999</v>
      </c>
      <c r="H3350">
        <v>127.2134018</v>
      </c>
      <c r="M3350" t="s">
        <v>40</v>
      </c>
      <c r="N3350">
        <v>5</v>
      </c>
      <c r="O3350">
        <v>4</v>
      </c>
      <c r="P3350">
        <f t="shared" si="318"/>
        <v>1</v>
      </c>
      <c r="Q3350" t="s">
        <v>36</v>
      </c>
      <c r="R3350">
        <v>1</v>
      </c>
      <c r="S3350">
        <f t="shared" si="313"/>
        <v>0</v>
      </c>
      <c r="T3350">
        <f t="shared" si="314"/>
        <v>1</v>
      </c>
      <c r="Z3350" s="5">
        <v>0.11</v>
      </c>
      <c r="AA3350">
        <v>0</v>
      </c>
      <c r="AB3350" s="6">
        <v>25.58</v>
      </c>
      <c r="AC3350" s="8">
        <f t="shared" si="315"/>
        <v>281.37999999999994</v>
      </c>
      <c r="AE3350" s="8">
        <f t="shared" si="316"/>
        <v>281.37999999999994</v>
      </c>
      <c r="AG3350" t="str">
        <f t="shared" si="317"/>
        <v/>
      </c>
    </row>
    <row r="3351" spans="1:38" x14ac:dyDescent="0.35">
      <c r="A3351">
        <v>3350</v>
      </c>
      <c r="C3351">
        <v>812</v>
      </c>
      <c r="D3351">
        <v>644</v>
      </c>
      <c r="E3351" t="s">
        <v>135</v>
      </c>
      <c r="F3351" t="s">
        <v>111</v>
      </c>
      <c r="G3351">
        <v>52.385139469999999</v>
      </c>
      <c r="H3351">
        <v>127.2134018</v>
      </c>
      <c r="M3351" t="s">
        <v>41</v>
      </c>
      <c r="N3351">
        <v>4</v>
      </c>
      <c r="O3351">
        <v>0</v>
      </c>
      <c r="P3351">
        <f t="shared" si="318"/>
        <v>4</v>
      </c>
      <c r="Q3351" t="s">
        <v>36</v>
      </c>
      <c r="R3351">
        <v>1</v>
      </c>
      <c r="S3351">
        <f t="shared" si="313"/>
        <v>0</v>
      </c>
      <c r="T3351">
        <f t="shared" si="314"/>
        <v>4</v>
      </c>
      <c r="Z3351" s="5">
        <v>0.55000000000000004</v>
      </c>
      <c r="AA3351">
        <v>0</v>
      </c>
      <c r="AB3351" s="6">
        <v>19.02</v>
      </c>
      <c r="AC3351" s="8">
        <f t="shared" si="315"/>
        <v>4184.4000000000005</v>
      </c>
      <c r="AE3351" s="8">
        <f t="shared" si="316"/>
        <v>4184.4000000000005</v>
      </c>
      <c r="AG3351" t="str">
        <f t="shared" si="317"/>
        <v/>
      </c>
    </row>
    <row r="3352" spans="1:38" x14ac:dyDescent="0.35">
      <c r="A3352">
        <v>3351</v>
      </c>
      <c r="C3352">
        <v>872</v>
      </c>
      <c r="D3352">
        <v>644</v>
      </c>
      <c r="E3352" t="s">
        <v>135</v>
      </c>
      <c r="F3352" t="s">
        <v>111</v>
      </c>
      <c r="G3352">
        <v>52.385139469999999</v>
      </c>
      <c r="H3352">
        <v>127.2134018</v>
      </c>
      <c r="M3352" t="s">
        <v>44</v>
      </c>
      <c r="N3352">
        <v>0</v>
      </c>
      <c r="O3352">
        <v>-2</v>
      </c>
      <c r="P3352">
        <f t="shared" si="318"/>
        <v>2</v>
      </c>
      <c r="Q3352" t="s">
        <v>43</v>
      </c>
      <c r="R3352">
        <v>2</v>
      </c>
      <c r="S3352">
        <f t="shared" si="313"/>
        <v>2</v>
      </c>
      <c r="T3352">
        <f t="shared" si="314"/>
        <v>0</v>
      </c>
      <c r="U3352" t="s">
        <v>56</v>
      </c>
      <c r="V3352" t="s">
        <v>73</v>
      </c>
      <c r="Z3352" s="5">
        <v>1.1000000000000001</v>
      </c>
      <c r="AA3352">
        <v>0</v>
      </c>
      <c r="AB3352" s="6">
        <v>0.92</v>
      </c>
      <c r="AC3352" s="8">
        <f t="shared" si="315"/>
        <v>202.40000000000003</v>
      </c>
      <c r="AE3352" s="8">
        <f t="shared" si="316"/>
        <v>202.40000000000003</v>
      </c>
      <c r="AG3352" t="str">
        <f t="shared" si="317"/>
        <v/>
      </c>
    </row>
    <row r="3353" spans="1:38" x14ac:dyDescent="0.35">
      <c r="A3353">
        <v>3352</v>
      </c>
      <c r="C3353">
        <v>872</v>
      </c>
      <c r="D3353">
        <v>644</v>
      </c>
      <c r="E3353" t="s">
        <v>135</v>
      </c>
      <c r="F3353" t="s">
        <v>111</v>
      </c>
      <c r="G3353">
        <v>52.385139469999999</v>
      </c>
      <c r="H3353">
        <v>127.2134018</v>
      </c>
      <c r="M3353" t="s">
        <v>57</v>
      </c>
      <c r="N3353">
        <v>-2</v>
      </c>
      <c r="O3353">
        <v>-18</v>
      </c>
      <c r="P3353">
        <f t="shared" si="318"/>
        <v>16</v>
      </c>
      <c r="Q3353" t="s">
        <v>43</v>
      </c>
      <c r="R3353">
        <v>2</v>
      </c>
      <c r="S3353">
        <f t="shared" si="313"/>
        <v>16</v>
      </c>
      <c r="T3353">
        <f t="shared" si="314"/>
        <v>0</v>
      </c>
      <c r="U3353" t="s">
        <v>38</v>
      </c>
      <c r="V3353" t="s">
        <v>39</v>
      </c>
      <c r="Z3353" s="5">
        <v>0.97</v>
      </c>
      <c r="AA3353">
        <v>5</v>
      </c>
      <c r="AB3353" s="6">
        <v>7.94</v>
      </c>
      <c r="AC3353" s="8">
        <f t="shared" si="315"/>
        <v>11706.736000000001</v>
      </c>
      <c r="AE3353" s="8">
        <f t="shared" si="316"/>
        <v>11706.736000000001</v>
      </c>
      <c r="AG3353" t="str">
        <f t="shared" si="317"/>
        <v/>
      </c>
    </row>
    <row r="3354" spans="1:38" x14ac:dyDescent="0.35">
      <c r="A3354">
        <v>3353</v>
      </c>
      <c r="B3354" s="1"/>
      <c r="C3354">
        <v>872</v>
      </c>
      <c r="D3354">
        <v>644</v>
      </c>
      <c r="E3354" s="1" t="s">
        <v>135</v>
      </c>
      <c r="F3354" t="s">
        <v>111</v>
      </c>
      <c r="G3354" s="1">
        <v>52.385139469999999</v>
      </c>
      <c r="H3354" s="1">
        <v>127.2134018</v>
      </c>
      <c r="I3354" s="1"/>
      <c r="J3354" s="1"/>
      <c r="K3354" s="1"/>
      <c r="L3354" s="1"/>
      <c r="M3354" s="1" t="s">
        <v>59</v>
      </c>
      <c r="N3354" s="1">
        <v>-18</v>
      </c>
      <c r="O3354" s="1">
        <v>-18</v>
      </c>
      <c r="P3354">
        <f t="shared" si="318"/>
        <v>0</v>
      </c>
      <c r="Q3354" s="1"/>
      <c r="R3354" s="1">
        <v>2</v>
      </c>
      <c r="S3354" s="1">
        <f t="shared" si="313"/>
        <v>0</v>
      </c>
      <c r="T3354" s="1">
        <f t="shared" si="314"/>
        <v>0</v>
      </c>
      <c r="U3354" t="s">
        <v>38</v>
      </c>
      <c r="V3354" t="s">
        <v>39</v>
      </c>
      <c r="W3354" s="1"/>
      <c r="X3354" s="1"/>
      <c r="Y3354" s="1"/>
      <c r="Z3354" s="5">
        <v>0</v>
      </c>
      <c r="AA3354" s="1">
        <v>0</v>
      </c>
      <c r="AB3354" s="6"/>
      <c r="AC3354" s="8">
        <f t="shared" si="315"/>
        <v>0</v>
      </c>
      <c r="AD3354" s="1"/>
      <c r="AE3354" s="10">
        <f t="shared" si="316"/>
        <v>0</v>
      </c>
      <c r="AF3354" s="1"/>
      <c r="AG3354" t="str">
        <f t="shared" si="317"/>
        <v/>
      </c>
      <c r="AI3354" s="1"/>
      <c r="AJ3354" s="1"/>
      <c r="AK3354" s="1"/>
      <c r="AL3354" s="1"/>
    </row>
    <row r="3355" spans="1:38" x14ac:dyDescent="0.35">
      <c r="A3355">
        <v>3354</v>
      </c>
      <c r="C3355">
        <v>826</v>
      </c>
      <c r="D3355">
        <v>645</v>
      </c>
      <c r="E3355" t="s">
        <v>269</v>
      </c>
      <c r="F3355" t="s">
        <v>161</v>
      </c>
      <c r="G3355">
        <v>51.775970460000003</v>
      </c>
      <c r="H3355">
        <v>127.822998</v>
      </c>
      <c r="M3355" t="s">
        <v>55</v>
      </c>
      <c r="N3355">
        <v>84</v>
      </c>
      <c r="O3355">
        <v>80</v>
      </c>
      <c r="P3355">
        <f t="shared" si="318"/>
        <v>4</v>
      </c>
      <c r="Q3355" t="s">
        <v>36</v>
      </c>
      <c r="R3355">
        <v>1</v>
      </c>
      <c r="S3355">
        <f t="shared" si="313"/>
        <v>0</v>
      </c>
      <c r="T3355">
        <f t="shared" si="314"/>
        <v>4</v>
      </c>
      <c r="W3355">
        <f>SUM(S3355:S3360)</f>
        <v>15</v>
      </c>
      <c r="X3355">
        <f>SUM(T3355:T3360)</f>
        <v>84</v>
      </c>
      <c r="Y3355">
        <f>X3355+W3355</f>
        <v>99</v>
      </c>
      <c r="Z3355" s="5">
        <v>0.08</v>
      </c>
      <c r="AA3355">
        <v>0</v>
      </c>
      <c r="AB3355" s="6">
        <v>51.68</v>
      </c>
      <c r="AC3355" s="8">
        <f t="shared" si="315"/>
        <v>1653.7600000000002</v>
      </c>
      <c r="AD3355" s="8">
        <f>SUM(AC3355:AC3360)</f>
        <v>75193.45</v>
      </c>
      <c r="AE3355" s="8">
        <f t="shared" si="316"/>
        <v>1653.7600000000002</v>
      </c>
      <c r="AF3355" s="8">
        <f>SUM(AE3355:AE3360)</f>
        <v>75193.45</v>
      </c>
      <c r="AG3355">
        <f t="shared" si="317"/>
        <v>1</v>
      </c>
    </row>
    <row r="3356" spans="1:38" x14ac:dyDescent="0.35">
      <c r="A3356">
        <v>3355</v>
      </c>
      <c r="C3356">
        <v>826</v>
      </c>
      <c r="D3356">
        <v>645</v>
      </c>
      <c r="E3356" t="s">
        <v>269</v>
      </c>
      <c r="F3356" t="s">
        <v>161</v>
      </c>
      <c r="G3356">
        <v>51.775970460000003</v>
      </c>
      <c r="H3356">
        <v>127.822998</v>
      </c>
      <c r="M3356" t="s">
        <v>40</v>
      </c>
      <c r="N3356">
        <v>80</v>
      </c>
      <c r="O3356">
        <v>71</v>
      </c>
      <c r="P3356">
        <f t="shared" si="318"/>
        <v>9</v>
      </c>
      <c r="Q3356" t="s">
        <v>36</v>
      </c>
      <c r="R3356">
        <v>1</v>
      </c>
      <c r="S3356">
        <f t="shared" si="313"/>
        <v>0</v>
      </c>
      <c r="T3356">
        <f t="shared" si="314"/>
        <v>9</v>
      </c>
      <c r="Z3356" s="5">
        <v>0.12</v>
      </c>
      <c r="AA3356">
        <v>0</v>
      </c>
      <c r="AB3356" s="6">
        <v>51.68</v>
      </c>
      <c r="AC3356" s="8">
        <f t="shared" si="315"/>
        <v>5581.44</v>
      </c>
      <c r="AE3356" s="8">
        <f t="shared" si="316"/>
        <v>5581.44</v>
      </c>
      <c r="AG3356" t="str">
        <f t="shared" si="317"/>
        <v/>
      </c>
    </row>
    <row r="3357" spans="1:38" x14ac:dyDescent="0.35">
      <c r="A3357">
        <v>3356</v>
      </c>
      <c r="C3357">
        <v>826</v>
      </c>
      <c r="D3357">
        <v>645</v>
      </c>
      <c r="E3357" t="s">
        <v>269</v>
      </c>
      <c r="F3357" t="s">
        <v>161</v>
      </c>
      <c r="G3357">
        <v>51.775970460000003</v>
      </c>
      <c r="H3357">
        <v>127.822998</v>
      </c>
      <c r="M3357" t="s">
        <v>102</v>
      </c>
      <c r="N3357">
        <v>71</v>
      </c>
      <c r="O3357">
        <v>33</v>
      </c>
      <c r="P3357">
        <f t="shared" si="318"/>
        <v>38</v>
      </c>
      <c r="Q3357" t="s">
        <v>36</v>
      </c>
      <c r="R3357">
        <v>1</v>
      </c>
      <c r="S3357">
        <f t="shared" si="313"/>
        <v>0</v>
      </c>
      <c r="T3357">
        <f t="shared" si="314"/>
        <v>38</v>
      </c>
      <c r="Z3357" s="5">
        <v>0.15</v>
      </c>
      <c r="AA3357">
        <v>0</v>
      </c>
      <c r="AB3357" s="6">
        <v>45.12</v>
      </c>
      <c r="AC3357" s="8">
        <f t="shared" si="315"/>
        <v>25718.400000000001</v>
      </c>
      <c r="AE3357" s="8">
        <f t="shared" si="316"/>
        <v>25718.400000000001</v>
      </c>
      <c r="AG3357" t="str">
        <f t="shared" si="317"/>
        <v/>
      </c>
    </row>
    <row r="3358" spans="1:38" x14ac:dyDescent="0.35">
      <c r="A3358">
        <v>3357</v>
      </c>
      <c r="C3358">
        <v>826</v>
      </c>
      <c r="D3358">
        <v>645</v>
      </c>
      <c r="E3358" t="s">
        <v>269</v>
      </c>
      <c r="F3358" t="s">
        <v>161</v>
      </c>
      <c r="G3358">
        <v>51.775970460000003</v>
      </c>
      <c r="H3358">
        <v>127.822998</v>
      </c>
      <c r="M3358" t="s">
        <v>41</v>
      </c>
      <c r="N3358">
        <v>33</v>
      </c>
      <c r="O3358">
        <v>21</v>
      </c>
      <c r="P3358">
        <f t="shared" si="318"/>
        <v>12</v>
      </c>
      <c r="Q3358" t="s">
        <v>36</v>
      </c>
      <c r="R3358">
        <v>1</v>
      </c>
      <c r="S3358">
        <f t="shared" si="313"/>
        <v>0</v>
      </c>
      <c r="T3358">
        <f t="shared" si="314"/>
        <v>12</v>
      </c>
      <c r="Z3358" s="5">
        <v>0.15</v>
      </c>
      <c r="AA3358">
        <v>0</v>
      </c>
      <c r="AB3358" s="6">
        <v>45.12</v>
      </c>
      <c r="AC3358" s="8">
        <f t="shared" si="315"/>
        <v>8121.5999999999995</v>
      </c>
      <c r="AE3358" s="8">
        <f t="shared" si="316"/>
        <v>8121.5999999999995</v>
      </c>
      <c r="AG3358" t="str">
        <f t="shared" si="317"/>
        <v/>
      </c>
    </row>
    <row r="3359" spans="1:38" x14ac:dyDescent="0.35">
      <c r="A3359">
        <v>3358</v>
      </c>
      <c r="C3359">
        <v>826</v>
      </c>
      <c r="D3359">
        <v>645</v>
      </c>
      <c r="E3359" t="s">
        <v>269</v>
      </c>
      <c r="F3359" t="s">
        <v>161</v>
      </c>
      <c r="G3359">
        <v>51.775970460000003</v>
      </c>
      <c r="H3359">
        <v>127.822998</v>
      </c>
      <c r="M3359" t="s">
        <v>102</v>
      </c>
      <c r="N3359">
        <v>21</v>
      </c>
      <c r="O3359">
        <v>0</v>
      </c>
      <c r="P3359">
        <f t="shared" si="318"/>
        <v>21</v>
      </c>
      <c r="Q3359" t="s">
        <v>36</v>
      </c>
      <c r="R3359">
        <v>1</v>
      </c>
      <c r="S3359">
        <f t="shared" si="313"/>
        <v>0</v>
      </c>
      <c r="T3359">
        <f t="shared" si="314"/>
        <v>21</v>
      </c>
      <c r="Z3359" s="5">
        <v>0.15</v>
      </c>
      <c r="AA3359">
        <v>0</v>
      </c>
      <c r="AB3359" s="6">
        <v>45.12</v>
      </c>
      <c r="AC3359" s="8">
        <f t="shared" si="315"/>
        <v>14212.800000000001</v>
      </c>
      <c r="AE3359" s="8">
        <f t="shared" si="316"/>
        <v>14212.800000000001</v>
      </c>
      <c r="AG3359" t="str">
        <f t="shared" si="317"/>
        <v/>
      </c>
    </row>
    <row r="3360" spans="1:38" x14ac:dyDescent="0.35">
      <c r="A3360">
        <v>3359</v>
      </c>
      <c r="B3360" s="1"/>
      <c r="C3360">
        <v>886</v>
      </c>
      <c r="D3360">
        <v>645</v>
      </c>
      <c r="E3360" s="1" t="s">
        <v>269</v>
      </c>
      <c r="F3360" t="s">
        <v>161</v>
      </c>
      <c r="G3360" s="1">
        <v>51.775970460000003</v>
      </c>
      <c r="H3360" s="1">
        <v>127.822998</v>
      </c>
      <c r="I3360" s="1"/>
      <c r="J3360" s="1"/>
      <c r="K3360" s="1"/>
      <c r="L3360" s="1"/>
      <c r="M3360" s="1" t="s">
        <v>57</v>
      </c>
      <c r="N3360" s="1">
        <v>0</v>
      </c>
      <c r="O3360" s="1">
        <v>-15</v>
      </c>
      <c r="P3360">
        <f t="shared" si="318"/>
        <v>15</v>
      </c>
      <c r="Q3360" s="1" t="s">
        <v>53</v>
      </c>
      <c r="R3360" s="1">
        <v>2</v>
      </c>
      <c r="S3360" s="1">
        <f t="shared" si="313"/>
        <v>15</v>
      </c>
      <c r="T3360" s="1">
        <f t="shared" si="314"/>
        <v>0</v>
      </c>
      <c r="U3360" t="s">
        <v>38</v>
      </c>
      <c r="V3360" t="s">
        <v>39</v>
      </c>
      <c r="W3360" s="1"/>
      <c r="X3360" s="1"/>
      <c r="Y3360" s="1"/>
      <c r="Z3360" s="5">
        <v>1.31</v>
      </c>
      <c r="AA3360" s="11">
        <v>0</v>
      </c>
      <c r="AB3360" s="6">
        <v>10.130000000000001</v>
      </c>
      <c r="AC3360" s="8">
        <f t="shared" si="315"/>
        <v>19905.45</v>
      </c>
      <c r="AD3360" s="1"/>
      <c r="AE3360" s="10">
        <f t="shared" si="316"/>
        <v>19905.45</v>
      </c>
      <c r="AF3360" s="1"/>
      <c r="AG3360" t="str">
        <f t="shared" si="317"/>
        <v/>
      </c>
      <c r="AI3360" s="1"/>
      <c r="AJ3360" s="1"/>
      <c r="AK3360" s="1"/>
      <c r="AL3360" s="1"/>
    </row>
    <row r="3361" spans="1:38" x14ac:dyDescent="0.35">
      <c r="A3361">
        <v>3360</v>
      </c>
      <c r="C3361">
        <v>124</v>
      </c>
      <c r="D3361">
        <v>646</v>
      </c>
      <c r="E3361" t="s">
        <v>33</v>
      </c>
      <c r="F3361" t="s">
        <v>34</v>
      </c>
      <c r="G3361">
        <v>52.421470640000003</v>
      </c>
      <c r="H3361">
        <v>127.17759700000001</v>
      </c>
      <c r="M3361" t="s">
        <v>54</v>
      </c>
      <c r="N3361">
        <v>40</v>
      </c>
      <c r="O3361">
        <v>38</v>
      </c>
      <c r="P3361">
        <f t="shared" si="318"/>
        <v>2</v>
      </c>
      <c r="Q3361" t="s">
        <v>36</v>
      </c>
      <c r="R3361">
        <v>1</v>
      </c>
      <c r="S3361">
        <f t="shared" si="313"/>
        <v>0</v>
      </c>
      <c r="T3361">
        <f t="shared" si="314"/>
        <v>2</v>
      </c>
      <c r="W3361">
        <f>SUM(S3361:S3367)</f>
        <v>14</v>
      </c>
      <c r="X3361">
        <f>SUM(T3361:T3367)</f>
        <v>40</v>
      </c>
      <c r="Y3361">
        <f>X3361+W3361</f>
        <v>54</v>
      </c>
      <c r="Z3361" s="5">
        <v>0.14000000000000001</v>
      </c>
      <c r="AA3361">
        <v>0</v>
      </c>
      <c r="AB3361" s="6">
        <v>43.21</v>
      </c>
      <c r="AC3361" s="8">
        <f t="shared" si="315"/>
        <v>1209.8800000000001</v>
      </c>
      <c r="AD3361" s="8">
        <f>SUM(AC3361:AC3367)</f>
        <v>24924.579000000002</v>
      </c>
      <c r="AE3361" s="8">
        <f t="shared" si="316"/>
        <v>1209.8800000000001</v>
      </c>
      <c r="AF3361" s="8">
        <f>SUM(AE3361:AE3367)</f>
        <v>24924.579000000002</v>
      </c>
      <c r="AG3361">
        <f t="shared" si="317"/>
        <v>1</v>
      </c>
    </row>
    <row r="3362" spans="1:38" x14ac:dyDescent="0.35">
      <c r="A3362">
        <v>3361</v>
      </c>
      <c r="C3362">
        <v>124</v>
      </c>
      <c r="D3362">
        <v>646</v>
      </c>
      <c r="E3362" t="s">
        <v>33</v>
      </c>
      <c r="F3362" t="s">
        <v>34</v>
      </c>
      <c r="G3362">
        <v>52.421470640000003</v>
      </c>
      <c r="H3362">
        <v>127.17759700000001</v>
      </c>
      <c r="M3362" t="s">
        <v>47</v>
      </c>
      <c r="N3362">
        <v>38</v>
      </c>
      <c r="O3362">
        <v>32</v>
      </c>
      <c r="P3362">
        <f t="shared" si="318"/>
        <v>6</v>
      </c>
      <c r="Q3362" t="s">
        <v>36</v>
      </c>
      <c r="R3362">
        <v>1</v>
      </c>
      <c r="S3362">
        <f t="shared" si="313"/>
        <v>0</v>
      </c>
      <c r="T3362">
        <f t="shared" si="314"/>
        <v>6</v>
      </c>
      <c r="Z3362" s="5">
        <v>0.14000000000000001</v>
      </c>
      <c r="AA3362">
        <v>0</v>
      </c>
      <c r="AB3362" s="6">
        <v>43.21</v>
      </c>
      <c r="AC3362" s="8">
        <f t="shared" si="315"/>
        <v>3629.6400000000003</v>
      </c>
      <c r="AE3362" s="8">
        <f t="shared" si="316"/>
        <v>3629.6400000000003</v>
      </c>
      <c r="AG3362" t="str">
        <f t="shared" si="317"/>
        <v/>
      </c>
    </row>
    <row r="3363" spans="1:38" x14ac:dyDescent="0.35">
      <c r="A3363">
        <v>3362</v>
      </c>
      <c r="C3363">
        <v>124</v>
      </c>
      <c r="D3363">
        <v>646</v>
      </c>
      <c r="E3363" t="s">
        <v>33</v>
      </c>
      <c r="F3363" t="s">
        <v>34</v>
      </c>
      <c r="G3363">
        <v>52.421470640000003</v>
      </c>
      <c r="H3363">
        <v>127.17759700000001</v>
      </c>
      <c r="M3363" t="s">
        <v>102</v>
      </c>
      <c r="N3363">
        <v>32</v>
      </c>
      <c r="O3363">
        <v>5</v>
      </c>
      <c r="P3363">
        <f t="shared" si="318"/>
        <v>27</v>
      </c>
      <c r="Q3363" t="s">
        <v>36</v>
      </c>
      <c r="R3363">
        <v>1</v>
      </c>
      <c r="S3363">
        <f t="shared" si="313"/>
        <v>0</v>
      </c>
      <c r="T3363">
        <f t="shared" si="314"/>
        <v>27</v>
      </c>
      <c r="Z3363" s="5">
        <v>0.14000000000000001</v>
      </c>
      <c r="AA3363">
        <v>0</v>
      </c>
      <c r="AB3363" s="6">
        <v>36.65</v>
      </c>
      <c r="AC3363" s="8">
        <f t="shared" si="315"/>
        <v>13853.7</v>
      </c>
      <c r="AE3363" s="8">
        <f t="shared" si="316"/>
        <v>13853.7</v>
      </c>
      <c r="AG3363" t="str">
        <f t="shared" si="317"/>
        <v/>
      </c>
    </row>
    <row r="3364" spans="1:38" x14ac:dyDescent="0.35">
      <c r="A3364">
        <v>3363</v>
      </c>
      <c r="C3364">
        <v>124</v>
      </c>
      <c r="D3364">
        <v>646</v>
      </c>
      <c r="E3364" t="s">
        <v>33</v>
      </c>
      <c r="F3364" t="s">
        <v>34</v>
      </c>
      <c r="G3364">
        <v>52.421470640000003</v>
      </c>
      <c r="H3364">
        <v>127.17759700000001</v>
      </c>
      <c r="M3364" t="s">
        <v>41</v>
      </c>
      <c r="N3364">
        <v>5</v>
      </c>
      <c r="O3364">
        <v>0</v>
      </c>
      <c r="P3364">
        <f t="shared" si="318"/>
        <v>5</v>
      </c>
      <c r="Q3364" t="s">
        <v>36</v>
      </c>
      <c r="R3364">
        <v>1</v>
      </c>
      <c r="S3364">
        <f t="shared" si="313"/>
        <v>0</v>
      </c>
      <c r="T3364">
        <f t="shared" si="314"/>
        <v>5</v>
      </c>
      <c r="Z3364" s="5">
        <v>0.14000000000000001</v>
      </c>
      <c r="AA3364">
        <v>0</v>
      </c>
      <c r="AB3364" s="6">
        <v>36.65</v>
      </c>
      <c r="AC3364" s="8">
        <f t="shared" si="315"/>
        <v>2565.5</v>
      </c>
      <c r="AE3364" s="8">
        <f t="shared" si="316"/>
        <v>2565.5</v>
      </c>
      <c r="AG3364" t="str">
        <f t="shared" si="317"/>
        <v/>
      </c>
    </row>
    <row r="3365" spans="1:38" x14ac:dyDescent="0.35">
      <c r="A3365">
        <v>3364</v>
      </c>
      <c r="C3365">
        <v>137</v>
      </c>
      <c r="D3365">
        <v>646</v>
      </c>
      <c r="E3365" t="s">
        <v>33</v>
      </c>
      <c r="F3365" t="s">
        <v>34</v>
      </c>
      <c r="G3365">
        <v>52.421470640000003</v>
      </c>
      <c r="H3365">
        <v>127.17759700000001</v>
      </c>
      <c r="M3365" t="s">
        <v>106</v>
      </c>
      <c r="N3365">
        <v>0</v>
      </c>
      <c r="O3365">
        <v>-2</v>
      </c>
      <c r="P3365">
        <f t="shared" si="318"/>
        <v>2</v>
      </c>
      <c r="Q3365" t="s">
        <v>43</v>
      </c>
      <c r="R3365">
        <v>2</v>
      </c>
      <c r="S3365">
        <f t="shared" si="313"/>
        <v>2</v>
      </c>
      <c r="T3365">
        <f t="shared" si="314"/>
        <v>0</v>
      </c>
      <c r="U3365" t="s">
        <v>56</v>
      </c>
      <c r="V3365" t="s">
        <v>73</v>
      </c>
      <c r="Z3365" s="5">
        <v>1.31</v>
      </c>
      <c r="AA3365">
        <v>0</v>
      </c>
      <c r="AB3365" s="6">
        <v>4.74</v>
      </c>
      <c r="AC3365" s="8">
        <f t="shared" si="315"/>
        <v>1241.8800000000001</v>
      </c>
      <c r="AE3365" s="8">
        <f t="shared" si="316"/>
        <v>1241.8800000000001</v>
      </c>
      <c r="AG3365" t="str">
        <f t="shared" si="317"/>
        <v/>
      </c>
    </row>
    <row r="3366" spans="1:38" x14ac:dyDescent="0.35">
      <c r="A3366">
        <v>3365</v>
      </c>
      <c r="C3366">
        <v>137</v>
      </c>
      <c r="D3366">
        <v>646</v>
      </c>
      <c r="E3366" t="s">
        <v>33</v>
      </c>
      <c r="F3366" t="s">
        <v>34</v>
      </c>
      <c r="G3366">
        <v>52.421470640000003</v>
      </c>
      <c r="H3366">
        <v>127.17759700000001</v>
      </c>
      <c r="M3366" t="s">
        <v>60</v>
      </c>
      <c r="N3366">
        <v>-2</v>
      </c>
      <c r="O3366">
        <v>-5</v>
      </c>
      <c r="P3366">
        <f t="shared" si="318"/>
        <v>3</v>
      </c>
      <c r="Q3366" t="s">
        <v>43</v>
      </c>
      <c r="R3366">
        <v>2</v>
      </c>
      <c r="S3366">
        <f t="shared" si="313"/>
        <v>3</v>
      </c>
      <c r="T3366">
        <f t="shared" si="314"/>
        <v>0</v>
      </c>
      <c r="U3366" t="s">
        <v>56</v>
      </c>
      <c r="V3366" t="s">
        <v>73</v>
      </c>
      <c r="Z3366" s="5">
        <v>0.87</v>
      </c>
      <c r="AA3366">
        <v>1</v>
      </c>
      <c r="AB3366" s="6">
        <v>1.7</v>
      </c>
      <c r="AC3366" s="8">
        <f t="shared" si="315"/>
        <v>439.26300000000003</v>
      </c>
      <c r="AE3366" s="8">
        <f t="shared" si="316"/>
        <v>439.26300000000003</v>
      </c>
      <c r="AG3366" t="str">
        <f t="shared" si="317"/>
        <v/>
      </c>
    </row>
    <row r="3367" spans="1:38" x14ac:dyDescent="0.35">
      <c r="A3367">
        <v>3366</v>
      </c>
      <c r="B3367" s="1"/>
      <c r="C3367">
        <v>137</v>
      </c>
      <c r="D3367">
        <v>646</v>
      </c>
      <c r="E3367" s="1" t="s">
        <v>33</v>
      </c>
      <c r="F3367" t="s">
        <v>34</v>
      </c>
      <c r="G3367" s="1">
        <v>52.421470640000003</v>
      </c>
      <c r="H3367" s="1">
        <v>127.17759700000001</v>
      </c>
      <c r="I3367" s="1"/>
      <c r="J3367" s="1"/>
      <c r="K3367" s="1"/>
      <c r="L3367" s="1"/>
      <c r="M3367" s="1" t="s">
        <v>347</v>
      </c>
      <c r="N3367" s="1">
        <v>-5</v>
      </c>
      <c r="O3367" s="1">
        <v>-14</v>
      </c>
      <c r="P3367">
        <f t="shared" si="318"/>
        <v>9</v>
      </c>
      <c r="Q3367" s="1" t="s">
        <v>43</v>
      </c>
      <c r="R3367" s="1">
        <v>2</v>
      </c>
      <c r="S3367" s="1">
        <f t="shared" si="313"/>
        <v>9</v>
      </c>
      <c r="T3367" s="1">
        <f t="shared" si="314"/>
        <v>0</v>
      </c>
      <c r="U3367" t="s">
        <v>56</v>
      </c>
      <c r="V3367" t="s">
        <v>73</v>
      </c>
      <c r="W3367" s="1"/>
      <c r="X3367" s="1"/>
      <c r="Y3367" s="1"/>
      <c r="Z3367" s="5">
        <v>1.38</v>
      </c>
      <c r="AA3367" s="1">
        <v>6</v>
      </c>
      <c r="AB3367" s="6">
        <v>1.7</v>
      </c>
      <c r="AC3367" s="8">
        <f t="shared" si="315"/>
        <v>1984.7159999999992</v>
      </c>
      <c r="AD3367" s="1"/>
      <c r="AE3367" s="10">
        <f t="shared" si="316"/>
        <v>1984.7159999999992</v>
      </c>
      <c r="AF3367" s="1"/>
      <c r="AG3367" t="str">
        <f t="shared" si="317"/>
        <v/>
      </c>
      <c r="AI3367" s="1"/>
      <c r="AJ3367" s="1"/>
      <c r="AK3367" s="1"/>
      <c r="AL3367" s="1"/>
    </row>
    <row r="3368" spans="1:38" x14ac:dyDescent="0.35">
      <c r="A3368">
        <v>3367</v>
      </c>
      <c r="C3368">
        <v>825</v>
      </c>
      <c r="D3368">
        <v>647</v>
      </c>
      <c r="E3368" t="s">
        <v>59</v>
      </c>
      <c r="F3368" t="s">
        <v>111</v>
      </c>
      <c r="G3368">
        <v>51.927219389999998</v>
      </c>
      <c r="H3368">
        <v>127.6811981</v>
      </c>
      <c r="M3368" t="s">
        <v>55</v>
      </c>
      <c r="N3368">
        <v>1.5</v>
      </c>
      <c r="O3368">
        <v>0.5</v>
      </c>
      <c r="P3368">
        <f t="shared" si="318"/>
        <v>1</v>
      </c>
      <c r="Q3368" t="s">
        <v>36</v>
      </c>
      <c r="R3368">
        <v>1</v>
      </c>
      <c r="S3368">
        <f t="shared" si="313"/>
        <v>0</v>
      </c>
      <c r="T3368">
        <f t="shared" si="314"/>
        <v>1</v>
      </c>
      <c r="W3368">
        <f>SUM(S3368:S3376)</f>
        <v>69</v>
      </c>
      <c r="X3368">
        <f>SUM(T3368:T3376)</f>
        <v>1.5</v>
      </c>
      <c r="Y3368">
        <f>X3368+W3368</f>
        <v>70.5</v>
      </c>
      <c r="Z3368" s="5">
        <v>0.11</v>
      </c>
      <c r="AA3368">
        <v>0</v>
      </c>
      <c r="AB3368" s="6">
        <v>25.58</v>
      </c>
      <c r="AC3368" s="8">
        <f t="shared" si="315"/>
        <v>281.37999999999994</v>
      </c>
      <c r="AD3368" s="8">
        <f>SUM(AC3368:AC3376)</f>
        <v>26666.641</v>
      </c>
      <c r="AE3368" s="8">
        <f t="shared" si="316"/>
        <v>281.37999999999994</v>
      </c>
      <c r="AF3368" s="8">
        <f>SUM(AE3368:AE3376)</f>
        <v>26666.641</v>
      </c>
      <c r="AG3368">
        <f t="shared" si="317"/>
        <v>1</v>
      </c>
    </row>
    <row r="3369" spans="1:38" x14ac:dyDescent="0.35">
      <c r="A3369">
        <v>3368</v>
      </c>
      <c r="C3369">
        <v>825</v>
      </c>
      <c r="D3369">
        <v>647</v>
      </c>
      <c r="E3369" t="s">
        <v>59</v>
      </c>
      <c r="F3369" t="s">
        <v>111</v>
      </c>
      <c r="G3369">
        <v>51.927219389999998</v>
      </c>
      <c r="H3369">
        <v>127.6811981</v>
      </c>
      <c r="M3369" t="s">
        <v>66</v>
      </c>
      <c r="N3369">
        <v>0.5</v>
      </c>
      <c r="O3369">
        <v>0</v>
      </c>
      <c r="P3369">
        <f t="shared" si="318"/>
        <v>0.5</v>
      </c>
      <c r="Q3369" t="s">
        <v>36</v>
      </c>
      <c r="R3369">
        <v>1</v>
      </c>
      <c r="S3369">
        <f t="shared" si="313"/>
        <v>0</v>
      </c>
      <c r="T3369">
        <f t="shared" si="314"/>
        <v>0.5</v>
      </c>
      <c r="Z3369" s="5">
        <v>0.11</v>
      </c>
      <c r="AA3369">
        <v>0</v>
      </c>
      <c r="AB3369" s="6">
        <v>25.58</v>
      </c>
      <c r="AC3369" s="8">
        <f t="shared" si="315"/>
        <v>140.68999999999997</v>
      </c>
      <c r="AE3369" s="8">
        <f t="shared" si="316"/>
        <v>140.68999999999997</v>
      </c>
      <c r="AG3369" t="str">
        <f t="shared" si="317"/>
        <v/>
      </c>
    </row>
    <row r="3370" spans="1:38" x14ac:dyDescent="0.35">
      <c r="A3370">
        <v>3369</v>
      </c>
      <c r="C3370">
        <v>885</v>
      </c>
      <c r="D3370">
        <v>647</v>
      </c>
      <c r="E3370" t="s">
        <v>59</v>
      </c>
      <c r="F3370" t="s">
        <v>111</v>
      </c>
      <c r="G3370">
        <v>51.927219389999998</v>
      </c>
      <c r="H3370">
        <v>127.6811981</v>
      </c>
      <c r="M3370" t="s">
        <v>44</v>
      </c>
      <c r="N3370">
        <v>0</v>
      </c>
      <c r="O3370">
        <v>-5</v>
      </c>
      <c r="P3370">
        <f t="shared" si="318"/>
        <v>5</v>
      </c>
      <c r="Q3370" t="s">
        <v>53</v>
      </c>
      <c r="R3370">
        <v>2</v>
      </c>
      <c r="S3370">
        <f t="shared" si="313"/>
        <v>5</v>
      </c>
      <c r="T3370">
        <f t="shared" si="314"/>
        <v>0</v>
      </c>
      <c r="U3370" t="s">
        <v>38</v>
      </c>
      <c r="V3370" t="s">
        <v>39</v>
      </c>
      <c r="Z3370" s="5">
        <v>1.1000000000000001</v>
      </c>
      <c r="AA3370" s="11">
        <v>0</v>
      </c>
      <c r="AB3370" s="6">
        <v>0.92</v>
      </c>
      <c r="AC3370" s="8">
        <f t="shared" si="315"/>
        <v>506.00000000000011</v>
      </c>
      <c r="AE3370" s="8">
        <f t="shared" si="316"/>
        <v>506.00000000000011</v>
      </c>
      <c r="AG3370" t="str">
        <f t="shared" si="317"/>
        <v/>
      </c>
    </row>
    <row r="3371" spans="1:38" x14ac:dyDescent="0.35">
      <c r="A3371">
        <v>3370</v>
      </c>
      <c r="C3371">
        <v>885</v>
      </c>
      <c r="D3371">
        <v>647</v>
      </c>
      <c r="E3371" t="s">
        <v>59</v>
      </c>
      <c r="F3371" t="s">
        <v>111</v>
      </c>
      <c r="G3371">
        <v>51.927219389999998</v>
      </c>
      <c r="H3371">
        <v>127.6811981</v>
      </c>
      <c r="M3371" t="s">
        <v>57</v>
      </c>
      <c r="N3371">
        <v>-5</v>
      </c>
      <c r="O3371">
        <v>-11</v>
      </c>
      <c r="P3371">
        <f t="shared" si="318"/>
        <v>6</v>
      </c>
      <c r="Q3371" t="s">
        <v>53</v>
      </c>
      <c r="R3371">
        <v>2</v>
      </c>
      <c r="S3371">
        <f t="shared" si="313"/>
        <v>6</v>
      </c>
      <c r="T3371">
        <f t="shared" si="314"/>
        <v>0</v>
      </c>
      <c r="U3371" t="s">
        <v>38</v>
      </c>
      <c r="V3371" t="s">
        <v>39</v>
      </c>
      <c r="Z3371" s="5">
        <v>0.97</v>
      </c>
      <c r="AA3371" s="11">
        <v>0</v>
      </c>
      <c r="AB3371" s="6">
        <v>7.94</v>
      </c>
      <c r="AC3371" s="8">
        <f t="shared" si="315"/>
        <v>4621.08</v>
      </c>
      <c r="AE3371" s="8">
        <f t="shared" si="316"/>
        <v>4621.08</v>
      </c>
      <c r="AG3371" t="str">
        <f t="shared" si="317"/>
        <v/>
      </c>
    </row>
    <row r="3372" spans="1:38" x14ac:dyDescent="0.35">
      <c r="A3372">
        <v>3371</v>
      </c>
      <c r="C3372">
        <v>885</v>
      </c>
      <c r="D3372">
        <v>647</v>
      </c>
      <c r="E3372" t="s">
        <v>59</v>
      </c>
      <c r="F3372" t="s">
        <v>111</v>
      </c>
      <c r="G3372">
        <v>51.927219389999998</v>
      </c>
      <c r="H3372">
        <v>127.6811981</v>
      </c>
      <c r="M3372" t="s">
        <v>44</v>
      </c>
      <c r="N3372">
        <v>-11</v>
      </c>
      <c r="O3372">
        <v>-21</v>
      </c>
      <c r="P3372">
        <f t="shared" si="318"/>
        <v>10</v>
      </c>
      <c r="Q3372" t="s">
        <v>53</v>
      </c>
      <c r="R3372">
        <v>2</v>
      </c>
      <c r="S3372">
        <f t="shared" si="313"/>
        <v>10</v>
      </c>
      <c r="T3372">
        <f t="shared" si="314"/>
        <v>0</v>
      </c>
      <c r="U3372" t="s">
        <v>38</v>
      </c>
      <c r="V3372" t="s">
        <v>39</v>
      </c>
      <c r="Z3372" s="5">
        <v>1.1000000000000001</v>
      </c>
      <c r="AA3372" s="11">
        <v>0</v>
      </c>
      <c r="AB3372" s="6">
        <v>0.92</v>
      </c>
      <c r="AC3372" s="8">
        <f t="shared" si="315"/>
        <v>1012.0000000000002</v>
      </c>
      <c r="AE3372" s="8">
        <f t="shared" si="316"/>
        <v>1012.0000000000002</v>
      </c>
      <c r="AG3372" t="str">
        <f t="shared" si="317"/>
        <v/>
      </c>
    </row>
    <row r="3373" spans="1:38" x14ac:dyDescent="0.35">
      <c r="A3373">
        <v>3372</v>
      </c>
      <c r="C3373">
        <v>885</v>
      </c>
      <c r="D3373">
        <v>647</v>
      </c>
      <c r="E3373" t="s">
        <v>59</v>
      </c>
      <c r="F3373" t="s">
        <v>111</v>
      </c>
      <c r="G3373">
        <v>51.927219389999998</v>
      </c>
      <c r="H3373">
        <v>127.6811981</v>
      </c>
      <c r="M3373" t="s">
        <v>131</v>
      </c>
      <c r="N3373">
        <v>-21</v>
      </c>
      <c r="O3373">
        <v>-40</v>
      </c>
      <c r="P3373">
        <f t="shared" si="318"/>
        <v>19</v>
      </c>
      <c r="Q3373" t="s">
        <v>53</v>
      </c>
      <c r="R3373">
        <v>2</v>
      </c>
      <c r="S3373">
        <f t="shared" si="313"/>
        <v>19</v>
      </c>
      <c r="T3373">
        <f t="shared" si="314"/>
        <v>0</v>
      </c>
      <c r="U3373" t="s">
        <v>38</v>
      </c>
      <c r="V3373" t="s">
        <v>39</v>
      </c>
      <c r="Z3373" s="5">
        <v>0.97</v>
      </c>
      <c r="AA3373" s="11">
        <v>0</v>
      </c>
      <c r="AB3373" s="6">
        <v>7.94</v>
      </c>
      <c r="AC3373" s="8">
        <f t="shared" si="315"/>
        <v>14633.420000000002</v>
      </c>
      <c r="AE3373" s="8">
        <f t="shared" si="316"/>
        <v>14633.420000000002</v>
      </c>
      <c r="AG3373" t="str">
        <f t="shared" si="317"/>
        <v/>
      </c>
      <c r="AH3373" s="17"/>
    </row>
    <row r="3374" spans="1:38" x14ac:dyDescent="0.35">
      <c r="A3374">
        <v>3373</v>
      </c>
      <c r="C3374">
        <v>885</v>
      </c>
      <c r="D3374">
        <v>647</v>
      </c>
      <c r="E3374" t="s">
        <v>59</v>
      </c>
      <c r="F3374" t="s">
        <v>111</v>
      </c>
      <c r="G3374">
        <v>51.927219389999998</v>
      </c>
      <c r="H3374">
        <v>127.6811981</v>
      </c>
      <c r="M3374" t="s">
        <v>44</v>
      </c>
      <c r="N3374">
        <v>-40</v>
      </c>
      <c r="O3374">
        <v>-52</v>
      </c>
      <c r="P3374">
        <f t="shared" si="318"/>
        <v>12</v>
      </c>
      <c r="Q3374" t="s">
        <v>53</v>
      </c>
      <c r="R3374">
        <v>2</v>
      </c>
      <c r="S3374">
        <f t="shared" si="313"/>
        <v>12</v>
      </c>
      <c r="T3374">
        <f t="shared" si="314"/>
        <v>0</v>
      </c>
      <c r="U3374" t="s">
        <v>38</v>
      </c>
      <c r="V3374" t="s">
        <v>39</v>
      </c>
      <c r="Z3374" s="5">
        <v>1.1000000000000001</v>
      </c>
      <c r="AA3374" s="11">
        <v>0</v>
      </c>
      <c r="AB3374" s="6">
        <v>0.92</v>
      </c>
      <c r="AC3374" s="8">
        <f t="shared" si="315"/>
        <v>1214.4000000000001</v>
      </c>
      <c r="AE3374" s="8">
        <f t="shared" si="316"/>
        <v>1214.4000000000001</v>
      </c>
      <c r="AG3374" t="str">
        <f t="shared" si="317"/>
        <v/>
      </c>
      <c r="AH3374" s="17"/>
    </row>
    <row r="3375" spans="1:38" x14ac:dyDescent="0.35">
      <c r="A3375">
        <v>3374</v>
      </c>
      <c r="C3375">
        <v>885</v>
      </c>
      <c r="D3375">
        <v>647</v>
      </c>
      <c r="E3375" t="s">
        <v>59</v>
      </c>
      <c r="F3375" t="s">
        <v>111</v>
      </c>
      <c r="G3375">
        <v>51.927219389999998</v>
      </c>
      <c r="H3375">
        <v>127.6811981</v>
      </c>
      <c r="M3375" t="s">
        <v>131</v>
      </c>
      <c r="N3375">
        <v>-52</v>
      </c>
      <c r="O3375">
        <v>-61</v>
      </c>
      <c r="P3375">
        <f t="shared" si="318"/>
        <v>9</v>
      </c>
      <c r="Q3375" t="s">
        <v>53</v>
      </c>
      <c r="R3375">
        <v>2</v>
      </c>
      <c r="S3375">
        <f t="shared" si="313"/>
        <v>9</v>
      </c>
      <c r="T3375">
        <f t="shared" si="314"/>
        <v>0</v>
      </c>
      <c r="U3375" t="s">
        <v>38</v>
      </c>
      <c r="V3375" t="s">
        <v>59</v>
      </c>
      <c r="Z3375" s="5">
        <v>0.97</v>
      </c>
      <c r="AA3375" s="11">
        <v>45</v>
      </c>
      <c r="AB3375" s="6">
        <v>7.94</v>
      </c>
      <c r="AC3375" s="8">
        <f t="shared" si="315"/>
        <v>3812.3910000000005</v>
      </c>
      <c r="AE3375" s="8">
        <f t="shared" si="316"/>
        <v>3812.3910000000005</v>
      </c>
      <c r="AG3375" t="str">
        <f t="shared" si="317"/>
        <v/>
      </c>
    </row>
    <row r="3376" spans="1:38" x14ac:dyDescent="0.35">
      <c r="A3376">
        <v>3375</v>
      </c>
      <c r="B3376" s="1"/>
      <c r="C3376">
        <v>885</v>
      </c>
      <c r="D3376">
        <v>647</v>
      </c>
      <c r="E3376" s="1" t="s">
        <v>59</v>
      </c>
      <c r="F3376" t="s">
        <v>111</v>
      </c>
      <c r="G3376" s="1">
        <v>51.927219389999998</v>
      </c>
      <c r="H3376" s="1">
        <v>127.6811981</v>
      </c>
      <c r="I3376" s="1"/>
      <c r="J3376" s="1"/>
      <c r="K3376" s="1"/>
      <c r="L3376" s="1"/>
      <c r="M3376" s="1" t="s">
        <v>132</v>
      </c>
      <c r="N3376" s="1">
        <v>-61</v>
      </c>
      <c r="O3376" s="1">
        <v>-69</v>
      </c>
      <c r="P3376">
        <f t="shared" si="318"/>
        <v>8</v>
      </c>
      <c r="Q3376" s="1" t="s">
        <v>53</v>
      </c>
      <c r="R3376" s="1">
        <v>2</v>
      </c>
      <c r="S3376" s="1">
        <f t="shared" si="313"/>
        <v>8</v>
      </c>
      <c r="T3376" s="1">
        <f t="shared" si="314"/>
        <v>0</v>
      </c>
      <c r="U3376" t="s">
        <v>38</v>
      </c>
      <c r="V3376" t="s">
        <v>59</v>
      </c>
      <c r="W3376" s="1"/>
      <c r="X3376" s="1"/>
      <c r="Y3376" s="1"/>
      <c r="Z3376" s="5">
        <v>1.1000000000000001</v>
      </c>
      <c r="AA3376" s="11">
        <v>45</v>
      </c>
      <c r="AB3376" s="6">
        <v>0.92</v>
      </c>
      <c r="AC3376" s="8">
        <f t="shared" si="315"/>
        <v>445.28000000000009</v>
      </c>
      <c r="AD3376" s="1"/>
      <c r="AE3376" s="10">
        <f t="shared" si="316"/>
        <v>445.28000000000009</v>
      </c>
      <c r="AF3376" s="1"/>
      <c r="AG3376" t="str">
        <f t="shared" si="317"/>
        <v/>
      </c>
      <c r="AI3376" s="1"/>
      <c r="AJ3376" s="1"/>
      <c r="AK3376" s="1"/>
      <c r="AL3376" s="1"/>
    </row>
    <row r="3377" spans="1:38" x14ac:dyDescent="0.35">
      <c r="A3377">
        <v>3376</v>
      </c>
      <c r="C3377">
        <v>824</v>
      </c>
      <c r="D3377">
        <v>648</v>
      </c>
      <c r="E3377" t="s">
        <v>59</v>
      </c>
      <c r="F3377" t="s">
        <v>111</v>
      </c>
      <c r="G3377">
        <v>51.927310939999998</v>
      </c>
      <c r="H3377">
        <v>127.6822968</v>
      </c>
      <c r="M3377" t="s">
        <v>55</v>
      </c>
      <c r="N3377">
        <v>2</v>
      </c>
      <c r="O3377">
        <v>1</v>
      </c>
      <c r="P3377">
        <f t="shared" si="318"/>
        <v>1</v>
      </c>
      <c r="Q3377" t="s">
        <v>36</v>
      </c>
      <c r="R3377">
        <v>1</v>
      </c>
      <c r="S3377">
        <f t="shared" si="313"/>
        <v>0</v>
      </c>
      <c r="T3377">
        <f t="shared" si="314"/>
        <v>1</v>
      </c>
      <c r="W3377">
        <f>SUM(S3377:S3380)</f>
        <v>67</v>
      </c>
      <c r="X3377">
        <f>SUM(T3377:T3380)</f>
        <v>2</v>
      </c>
      <c r="Y3377">
        <f>X3377+W3377</f>
        <v>69</v>
      </c>
      <c r="Z3377" s="5">
        <v>0.11</v>
      </c>
      <c r="AA3377">
        <v>0</v>
      </c>
      <c r="AB3377" s="6">
        <v>25.58</v>
      </c>
      <c r="AC3377" s="8">
        <f t="shared" si="315"/>
        <v>281.37999999999994</v>
      </c>
      <c r="AD3377" s="8">
        <f>SUM(AC3377:AC3380)</f>
        <v>2673.3520007647203</v>
      </c>
      <c r="AE3377" s="8">
        <f t="shared" si="316"/>
        <v>281.37999999999994</v>
      </c>
      <c r="AF3377" s="8">
        <f>SUM(AE3377:AE3380)</f>
        <v>2673.3520007647203</v>
      </c>
      <c r="AG3377">
        <f t="shared" si="317"/>
        <v>1</v>
      </c>
    </row>
    <row r="3378" spans="1:38" x14ac:dyDescent="0.35">
      <c r="A3378">
        <v>3377</v>
      </c>
      <c r="C3378">
        <v>824</v>
      </c>
      <c r="D3378">
        <v>648</v>
      </c>
      <c r="E3378" t="s">
        <v>59</v>
      </c>
      <c r="F3378" t="s">
        <v>111</v>
      </c>
      <c r="G3378">
        <v>51.927310939999998</v>
      </c>
      <c r="H3378">
        <v>127.6822968</v>
      </c>
      <c r="M3378" t="s">
        <v>40</v>
      </c>
      <c r="N3378">
        <v>1</v>
      </c>
      <c r="O3378">
        <v>0.10000000100000001</v>
      </c>
      <c r="P3378">
        <f t="shared" si="318"/>
        <v>0.89999999900000005</v>
      </c>
      <c r="Q3378" t="s">
        <v>36</v>
      </c>
      <c r="R3378">
        <v>1</v>
      </c>
      <c r="S3378">
        <f t="shared" si="313"/>
        <v>0</v>
      </c>
      <c r="T3378">
        <f t="shared" si="314"/>
        <v>0.89999999900000005</v>
      </c>
      <c r="Z3378" s="5">
        <v>0.11</v>
      </c>
      <c r="AA3378">
        <v>0</v>
      </c>
      <c r="AB3378" s="6">
        <v>25.58</v>
      </c>
      <c r="AC3378" s="8">
        <f t="shared" si="315"/>
        <v>253.24199971861998</v>
      </c>
      <c r="AE3378" s="8">
        <f t="shared" si="316"/>
        <v>253.24199971861998</v>
      </c>
      <c r="AG3378" t="str">
        <f t="shared" si="317"/>
        <v/>
      </c>
    </row>
    <row r="3379" spans="1:38" x14ac:dyDescent="0.35">
      <c r="A3379">
        <v>3378</v>
      </c>
      <c r="C3379">
        <v>824</v>
      </c>
      <c r="D3379">
        <v>648</v>
      </c>
      <c r="E3379" t="s">
        <v>59</v>
      </c>
      <c r="F3379" t="s">
        <v>111</v>
      </c>
      <c r="G3379">
        <v>51.927310939999998</v>
      </c>
      <c r="H3379">
        <v>127.6822968</v>
      </c>
      <c r="M3379" t="s">
        <v>102</v>
      </c>
      <c r="N3379">
        <v>0.10000000100000001</v>
      </c>
      <c r="O3379">
        <v>0</v>
      </c>
      <c r="P3379">
        <f t="shared" si="318"/>
        <v>0.10000000100000001</v>
      </c>
      <c r="Q3379" t="s">
        <v>36</v>
      </c>
      <c r="R3379">
        <v>1</v>
      </c>
      <c r="S3379">
        <f t="shared" si="313"/>
        <v>0</v>
      </c>
      <c r="T3379">
        <f t="shared" si="314"/>
        <v>0.10000000100000001</v>
      </c>
      <c r="Z3379" s="5">
        <v>0.55000000000000004</v>
      </c>
      <c r="AA3379">
        <v>0</v>
      </c>
      <c r="AB3379" s="6">
        <v>19.02</v>
      </c>
      <c r="AC3379" s="8">
        <f t="shared" si="315"/>
        <v>104.61000104610001</v>
      </c>
      <c r="AE3379" s="8">
        <f t="shared" si="316"/>
        <v>104.61000104610001</v>
      </c>
      <c r="AG3379" t="str">
        <f t="shared" si="317"/>
        <v/>
      </c>
    </row>
    <row r="3380" spans="1:38" x14ac:dyDescent="0.35">
      <c r="A3380">
        <v>3379</v>
      </c>
      <c r="B3380" s="1"/>
      <c r="C3380">
        <v>884</v>
      </c>
      <c r="D3380">
        <v>648</v>
      </c>
      <c r="E3380" s="1" t="s">
        <v>59</v>
      </c>
      <c r="F3380" t="s">
        <v>111</v>
      </c>
      <c r="G3380" s="1">
        <v>51.927310939999998</v>
      </c>
      <c r="H3380" s="1">
        <v>127.6822968</v>
      </c>
      <c r="I3380" s="1"/>
      <c r="J3380" s="1"/>
      <c r="K3380" s="1"/>
      <c r="L3380" s="1"/>
      <c r="M3380" s="1" t="s">
        <v>44</v>
      </c>
      <c r="N3380" s="1">
        <v>0</v>
      </c>
      <c r="O3380" s="1">
        <v>-67</v>
      </c>
      <c r="P3380">
        <f t="shared" si="318"/>
        <v>67</v>
      </c>
      <c r="Q3380" s="1" t="s">
        <v>53</v>
      </c>
      <c r="R3380" s="1">
        <v>2</v>
      </c>
      <c r="S3380" s="1">
        <f t="shared" si="313"/>
        <v>67</v>
      </c>
      <c r="T3380" s="1">
        <f t="shared" si="314"/>
        <v>0</v>
      </c>
      <c r="U3380" t="s">
        <v>38</v>
      </c>
      <c r="V3380" t="s">
        <v>59</v>
      </c>
      <c r="W3380" s="1"/>
      <c r="X3380" s="1"/>
      <c r="Y3380" s="1"/>
      <c r="Z3380" s="5">
        <v>1.1000000000000001</v>
      </c>
      <c r="AA3380" s="1">
        <v>70</v>
      </c>
      <c r="AB3380" s="6">
        <v>0.92</v>
      </c>
      <c r="AC3380" s="8">
        <f t="shared" si="315"/>
        <v>2034.1200000000003</v>
      </c>
      <c r="AD3380" s="1"/>
      <c r="AE3380" s="10">
        <f t="shared" si="316"/>
        <v>2034.1200000000003</v>
      </c>
      <c r="AF3380" s="1"/>
      <c r="AG3380" t="str">
        <f t="shared" si="317"/>
        <v/>
      </c>
      <c r="AI3380" s="1"/>
      <c r="AJ3380" s="1"/>
      <c r="AK3380" s="1"/>
      <c r="AL3380" s="1"/>
    </row>
    <row r="3381" spans="1:38" x14ac:dyDescent="0.35">
      <c r="A3381">
        <v>3380</v>
      </c>
      <c r="C3381">
        <v>816</v>
      </c>
      <c r="D3381">
        <v>649</v>
      </c>
      <c r="E3381" t="s">
        <v>96</v>
      </c>
      <c r="F3381" t="s">
        <v>89</v>
      </c>
      <c r="G3381">
        <v>51.944999690000003</v>
      </c>
      <c r="H3381">
        <v>127.6807022</v>
      </c>
      <c r="M3381" t="s">
        <v>37</v>
      </c>
      <c r="N3381">
        <v>43</v>
      </c>
      <c r="O3381">
        <v>41</v>
      </c>
      <c r="P3381">
        <f t="shared" si="318"/>
        <v>2</v>
      </c>
      <c r="Q3381" t="s">
        <v>36</v>
      </c>
      <c r="R3381">
        <v>1</v>
      </c>
      <c r="S3381">
        <f t="shared" si="313"/>
        <v>0</v>
      </c>
      <c r="T3381">
        <f t="shared" si="314"/>
        <v>2</v>
      </c>
      <c r="W3381">
        <f>SUM(S3381:S3386)</f>
        <v>65</v>
      </c>
      <c r="X3381">
        <f>SUM(T3381:T3386)</f>
        <v>43</v>
      </c>
      <c r="Y3381">
        <f>X3381+W3381</f>
        <v>108</v>
      </c>
      <c r="Z3381" s="5">
        <v>0.08</v>
      </c>
      <c r="AA3381">
        <v>0</v>
      </c>
      <c r="AB3381" s="6">
        <v>42.07</v>
      </c>
      <c r="AC3381" s="8">
        <f t="shared" si="315"/>
        <v>673.11999999999989</v>
      </c>
      <c r="AD3381" s="8">
        <f>SUM(AC3381:AC3386)</f>
        <v>38637.102999999996</v>
      </c>
      <c r="AE3381" s="8">
        <f t="shared" si="316"/>
        <v>673.11999999999989</v>
      </c>
      <c r="AF3381" s="8">
        <f>SUM(AE3381:AE3386)</f>
        <v>38637.102999999996</v>
      </c>
      <c r="AG3381">
        <f t="shared" si="317"/>
        <v>1</v>
      </c>
    </row>
    <row r="3382" spans="1:38" x14ac:dyDescent="0.35">
      <c r="A3382">
        <v>3381</v>
      </c>
      <c r="C3382">
        <v>816</v>
      </c>
      <c r="D3382">
        <v>649</v>
      </c>
      <c r="E3382" t="s">
        <v>96</v>
      </c>
      <c r="F3382" t="s">
        <v>89</v>
      </c>
      <c r="G3382">
        <v>51.944999690000003</v>
      </c>
      <c r="H3382">
        <v>127.6807022</v>
      </c>
      <c r="M3382" t="s">
        <v>40</v>
      </c>
      <c r="N3382">
        <v>41</v>
      </c>
      <c r="O3382">
        <v>38</v>
      </c>
      <c r="P3382">
        <f t="shared" si="318"/>
        <v>3</v>
      </c>
      <c r="Q3382" t="s">
        <v>36</v>
      </c>
      <c r="R3382">
        <v>1</v>
      </c>
      <c r="S3382">
        <f t="shared" si="313"/>
        <v>0</v>
      </c>
      <c r="T3382">
        <f t="shared" si="314"/>
        <v>3</v>
      </c>
      <c r="Z3382" s="5">
        <v>0.12</v>
      </c>
      <c r="AA3382">
        <v>0</v>
      </c>
      <c r="AB3382" s="6">
        <v>42.07</v>
      </c>
      <c r="AC3382" s="8">
        <f t="shared" si="315"/>
        <v>1514.52</v>
      </c>
      <c r="AE3382" s="8">
        <f t="shared" si="316"/>
        <v>1514.52</v>
      </c>
      <c r="AG3382" t="str">
        <f t="shared" si="317"/>
        <v/>
      </c>
    </row>
    <row r="3383" spans="1:38" x14ac:dyDescent="0.35">
      <c r="A3383">
        <v>3382</v>
      </c>
      <c r="C3383">
        <v>816</v>
      </c>
      <c r="D3383">
        <v>649</v>
      </c>
      <c r="E3383" t="s">
        <v>96</v>
      </c>
      <c r="F3383" t="s">
        <v>89</v>
      </c>
      <c r="G3383">
        <v>51.944999690000003</v>
      </c>
      <c r="H3383">
        <v>127.6807022</v>
      </c>
      <c r="M3383" t="s">
        <v>102</v>
      </c>
      <c r="N3383">
        <v>38</v>
      </c>
      <c r="O3383">
        <v>14</v>
      </c>
      <c r="P3383">
        <f t="shared" si="318"/>
        <v>24</v>
      </c>
      <c r="Q3383" t="s">
        <v>36</v>
      </c>
      <c r="R3383">
        <v>1</v>
      </c>
      <c r="S3383">
        <f t="shared" si="313"/>
        <v>0</v>
      </c>
      <c r="T3383">
        <f t="shared" si="314"/>
        <v>24</v>
      </c>
      <c r="Z3383" s="5">
        <v>0.21</v>
      </c>
      <c r="AA3383">
        <v>0</v>
      </c>
      <c r="AB3383" s="6">
        <v>35.51</v>
      </c>
      <c r="AC3383" s="8">
        <f t="shared" si="315"/>
        <v>17897.039999999997</v>
      </c>
      <c r="AE3383" s="8">
        <f t="shared" si="316"/>
        <v>17897.039999999997</v>
      </c>
      <c r="AG3383" t="str">
        <f t="shared" si="317"/>
        <v/>
      </c>
    </row>
    <row r="3384" spans="1:38" x14ac:dyDescent="0.35">
      <c r="A3384">
        <v>3383</v>
      </c>
      <c r="C3384">
        <v>816</v>
      </c>
      <c r="D3384">
        <v>649</v>
      </c>
      <c r="E3384" t="s">
        <v>96</v>
      </c>
      <c r="F3384" t="s">
        <v>89</v>
      </c>
      <c r="G3384">
        <v>51.944999690000003</v>
      </c>
      <c r="H3384">
        <v>127.6807022</v>
      </c>
      <c r="M3384" t="s">
        <v>140</v>
      </c>
      <c r="N3384">
        <v>14</v>
      </c>
      <c r="O3384">
        <v>0</v>
      </c>
      <c r="P3384">
        <f t="shared" si="318"/>
        <v>14</v>
      </c>
      <c r="Q3384" t="s">
        <v>36</v>
      </c>
      <c r="R3384">
        <v>1</v>
      </c>
      <c r="S3384">
        <f t="shared" si="313"/>
        <v>0</v>
      </c>
      <c r="T3384">
        <f t="shared" si="314"/>
        <v>14</v>
      </c>
      <c r="Z3384" s="5">
        <v>0.21</v>
      </c>
      <c r="AA3384">
        <v>0</v>
      </c>
      <c r="AB3384" s="6">
        <v>35.51</v>
      </c>
      <c r="AC3384" s="8">
        <f t="shared" si="315"/>
        <v>10439.940000000002</v>
      </c>
      <c r="AE3384" s="8">
        <f t="shared" si="316"/>
        <v>10439.940000000002</v>
      </c>
      <c r="AG3384" t="str">
        <f t="shared" si="317"/>
        <v/>
      </c>
    </row>
    <row r="3385" spans="1:38" x14ac:dyDescent="0.35">
      <c r="A3385">
        <v>3384</v>
      </c>
      <c r="C3385">
        <v>876</v>
      </c>
      <c r="D3385">
        <v>649</v>
      </c>
      <c r="E3385" t="s">
        <v>96</v>
      </c>
      <c r="F3385" t="s">
        <v>89</v>
      </c>
      <c r="G3385">
        <v>51.944999690000003</v>
      </c>
      <c r="H3385">
        <v>127.6807022</v>
      </c>
      <c r="M3385" t="s">
        <v>72</v>
      </c>
      <c r="N3385">
        <v>0</v>
      </c>
      <c r="O3385">
        <v>-1</v>
      </c>
      <c r="P3385">
        <f t="shared" si="318"/>
        <v>1</v>
      </c>
      <c r="Q3385" t="s">
        <v>144</v>
      </c>
      <c r="R3385">
        <v>2</v>
      </c>
      <c r="S3385">
        <f t="shared" si="313"/>
        <v>1</v>
      </c>
      <c r="T3385">
        <f t="shared" si="314"/>
        <v>0</v>
      </c>
      <c r="U3385" t="s">
        <v>38</v>
      </c>
      <c r="V3385" t="s">
        <v>87</v>
      </c>
      <c r="Z3385" s="5">
        <v>1.39</v>
      </c>
      <c r="AA3385" s="11">
        <v>10</v>
      </c>
      <c r="AB3385" s="6">
        <v>3.85</v>
      </c>
      <c r="AC3385" s="8">
        <f t="shared" si="315"/>
        <v>481.63499999999999</v>
      </c>
      <c r="AE3385" s="8">
        <f t="shared" si="316"/>
        <v>481.63499999999999</v>
      </c>
      <c r="AG3385" t="str">
        <f t="shared" si="317"/>
        <v/>
      </c>
    </row>
    <row r="3386" spans="1:38" x14ac:dyDescent="0.35">
      <c r="A3386">
        <v>3385</v>
      </c>
      <c r="B3386" s="1"/>
      <c r="C3386">
        <v>876</v>
      </c>
      <c r="D3386">
        <v>649</v>
      </c>
      <c r="E3386" s="1" t="s">
        <v>96</v>
      </c>
      <c r="F3386" t="s">
        <v>89</v>
      </c>
      <c r="G3386" s="1">
        <v>51.944999690000003</v>
      </c>
      <c r="H3386" s="1">
        <v>127.6807022</v>
      </c>
      <c r="I3386" s="1"/>
      <c r="J3386" s="1"/>
      <c r="K3386" s="1"/>
      <c r="L3386" s="1"/>
      <c r="M3386" s="1" t="s">
        <v>348</v>
      </c>
      <c r="N3386" s="1">
        <v>-1</v>
      </c>
      <c r="O3386" s="1">
        <v>-65</v>
      </c>
      <c r="P3386">
        <f t="shared" si="318"/>
        <v>64</v>
      </c>
      <c r="Q3386" s="1" t="s">
        <v>50</v>
      </c>
      <c r="R3386" s="1">
        <v>2</v>
      </c>
      <c r="S3386" s="1">
        <f t="shared" si="313"/>
        <v>64</v>
      </c>
      <c r="T3386" s="1">
        <f t="shared" si="314"/>
        <v>0</v>
      </c>
      <c r="U3386" t="s">
        <v>38</v>
      </c>
      <c r="V3386" t="s">
        <v>44</v>
      </c>
      <c r="W3386" s="1"/>
      <c r="X3386" s="1"/>
      <c r="Y3386" s="1"/>
      <c r="Z3386" s="5">
        <v>1.44</v>
      </c>
      <c r="AA3386" s="11">
        <v>40</v>
      </c>
      <c r="AB3386" s="6">
        <v>1.38</v>
      </c>
      <c r="AC3386" s="8">
        <f t="shared" si="315"/>
        <v>7630.8479999999981</v>
      </c>
      <c r="AD3386" s="1"/>
      <c r="AE3386" s="10">
        <f t="shared" si="316"/>
        <v>7630.8479999999981</v>
      </c>
      <c r="AF3386" s="1"/>
      <c r="AG3386" t="str">
        <f t="shared" si="317"/>
        <v/>
      </c>
      <c r="AI3386" s="1"/>
      <c r="AJ3386" s="1"/>
      <c r="AK3386" s="1"/>
      <c r="AL3386" s="1"/>
    </row>
    <row r="3387" spans="1:38" x14ac:dyDescent="0.35">
      <c r="A3387">
        <v>3386</v>
      </c>
      <c r="C3387">
        <v>407</v>
      </c>
      <c r="D3387">
        <v>650</v>
      </c>
      <c r="E3387" t="s">
        <v>59</v>
      </c>
      <c r="F3387" t="s">
        <v>111</v>
      </c>
      <c r="G3387">
        <v>52.494026179999999</v>
      </c>
      <c r="H3387">
        <v>127.1383972</v>
      </c>
      <c r="M3387" t="s">
        <v>54</v>
      </c>
      <c r="N3387">
        <v>12</v>
      </c>
      <c r="O3387">
        <v>11</v>
      </c>
      <c r="P3387">
        <f t="shared" si="318"/>
        <v>1</v>
      </c>
      <c r="Q3387" t="s">
        <v>36</v>
      </c>
      <c r="R3387">
        <v>1</v>
      </c>
      <c r="S3387">
        <f t="shared" si="313"/>
        <v>0</v>
      </c>
      <c r="T3387">
        <f t="shared" si="314"/>
        <v>1</v>
      </c>
      <c r="W3387">
        <f>SUM(S3387:S3392)</f>
        <v>51</v>
      </c>
      <c r="X3387">
        <f>SUM(T3387:T3392)</f>
        <v>12</v>
      </c>
      <c r="Y3387">
        <f>X3387+W3387</f>
        <v>63</v>
      </c>
      <c r="Z3387" s="5">
        <v>0.11</v>
      </c>
      <c r="AA3387">
        <v>0</v>
      </c>
      <c r="AB3387" s="6">
        <v>25.58</v>
      </c>
      <c r="AC3387" s="8">
        <f t="shared" si="315"/>
        <v>281.37999999999994</v>
      </c>
      <c r="AD3387" s="8">
        <f>SUM(AC3387:AC3392)</f>
        <v>45593.385999999999</v>
      </c>
      <c r="AE3387" s="8">
        <f t="shared" si="316"/>
        <v>281.37999999999994</v>
      </c>
      <c r="AF3387" s="8">
        <f>SUM(AE3387:AE3392)</f>
        <v>45593.385999999999</v>
      </c>
      <c r="AG3387">
        <f t="shared" si="317"/>
        <v>1</v>
      </c>
    </row>
    <row r="3388" spans="1:38" x14ac:dyDescent="0.35">
      <c r="A3388">
        <v>3387</v>
      </c>
      <c r="C3388">
        <v>407</v>
      </c>
      <c r="D3388">
        <v>650</v>
      </c>
      <c r="E3388" t="s">
        <v>59</v>
      </c>
      <c r="F3388" t="s">
        <v>111</v>
      </c>
      <c r="G3388">
        <v>52.494026179999999</v>
      </c>
      <c r="H3388">
        <v>127.1383972</v>
      </c>
      <c r="M3388" t="s">
        <v>47</v>
      </c>
      <c r="N3388">
        <v>11</v>
      </c>
      <c r="O3388">
        <v>0</v>
      </c>
      <c r="P3388">
        <f t="shared" si="318"/>
        <v>11</v>
      </c>
      <c r="Q3388" t="s">
        <v>36</v>
      </c>
      <c r="R3388">
        <v>1</v>
      </c>
      <c r="S3388">
        <f t="shared" si="313"/>
        <v>0</v>
      </c>
      <c r="T3388">
        <f t="shared" si="314"/>
        <v>11</v>
      </c>
      <c r="Z3388" s="5">
        <v>0.11</v>
      </c>
      <c r="AA3388">
        <v>0</v>
      </c>
      <c r="AB3388" s="6">
        <v>25.58</v>
      </c>
      <c r="AC3388" s="8">
        <f t="shared" si="315"/>
        <v>3095.1799999999994</v>
      </c>
      <c r="AE3388" s="8">
        <f t="shared" si="316"/>
        <v>3095.1799999999994</v>
      </c>
      <c r="AG3388" t="str">
        <f t="shared" si="317"/>
        <v/>
      </c>
    </row>
    <row r="3389" spans="1:38" x14ac:dyDescent="0.35">
      <c r="A3389">
        <v>3388</v>
      </c>
      <c r="C3389">
        <v>454</v>
      </c>
      <c r="D3389">
        <v>650</v>
      </c>
      <c r="E3389" t="s">
        <v>59</v>
      </c>
      <c r="F3389" t="s">
        <v>111</v>
      </c>
      <c r="G3389">
        <v>52.494026179999999</v>
      </c>
      <c r="H3389">
        <v>127.1383972</v>
      </c>
      <c r="M3389" t="s">
        <v>49</v>
      </c>
      <c r="N3389">
        <v>0</v>
      </c>
      <c r="O3389">
        <v>-1</v>
      </c>
      <c r="P3389">
        <f t="shared" si="318"/>
        <v>1</v>
      </c>
      <c r="Q3389" t="s">
        <v>53</v>
      </c>
      <c r="R3389">
        <v>2</v>
      </c>
      <c r="S3389">
        <f t="shared" si="313"/>
        <v>1</v>
      </c>
      <c r="T3389">
        <f t="shared" si="314"/>
        <v>0</v>
      </c>
      <c r="U3389" t="s">
        <v>38</v>
      </c>
      <c r="V3389" t="s">
        <v>44</v>
      </c>
      <c r="Z3389" s="5">
        <v>1.1000000000000001</v>
      </c>
      <c r="AA3389">
        <v>0</v>
      </c>
      <c r="AB3389" s="6">
        <v>2.84</v>
      </c>
      <c r="AC3389" s="8">
        <f t="shared" si="315"/>
        <v>312.40000000000003</v>
      </c>
      <c r="AE3389" s="8">
        <f t="shared" si="316"/>
        <v>312.40000000000003</v>
      </c>
      <c r="AG3389" t="str">
        <f t="shared" si="317"/>
        <v/>
      </c>
    </row>
    <row r="3390" spans="1:38" x14ac:dyDescent="0.35">
      <c r="A3390">
        <v>3389</v>
      </c>
      <c r="C3390">
        <v>454</v>
      </c>
      <c r="D3390">
        <v>650</v>
      </c>
      <c r="E3390" t="s">
        <v>59</v>
      </c>
      <c r="F3390" t="s">
        <v>111</v>
      </c>
      <c r="G3390">
        <v>52.494026179999999</v>
      </c>
      <c r="H3390">
        <v>127.1383972</v>
      </c>
      <c r="M3390" t="s">
        <v>75</v>
      </c>
      <c r="N3390">
        <v>-1</v>
      </c>
      <c r="O3390">
        <v>-10</v>
      </c>
      <c r="P3390">
        <f t="shared" si="318"/>
        <v>9</v>
      </c>
      <c r="Q3390" t="s">
        <v>53</v>
      </c>
      <c r="R3390">
        <v>2</v>
      </c>
      <c r="S3390">
        <f t="shared" si="313"/>
        <v>9</v>
      </c>
      <c r="T3390">
        <f t="shared" si="314"/>
        <v>0</v>
      </c>
      <c r="U3390" t="s">
        <v>38</v>
      </c>
      <c r="V3390" t="s">
        <v>44</v>
      </c>
      <c r="Z3390" s="5">
        <v>1.1000000000000001</v>
      </c>
      <c r="AA3390">
        <v>0</v>
      </c>
      <c r="AB3390" s="6">
        <v>0.91</v>
      </c>
      <c r="AC3390" s="8">
        <f t="shared" si="315"/>
        <v>900.9000000000002</v>
      </c>
      <c r="AE3390" s="8">
        <f t="shared" si="316"/>
        <v>900.9000000000002</v>
      </c>
      <c r="AG3390" t="str">
        <f t="shared" si="317"/>
        <v/>
      </c>
    </row>
    <row r="3391" spans="1:38" x14ac:dyDescent="0.35">
      <c r="A3391">
        <v>3390</v>
      </c>
      <c r="C3391">
        <v>454</v>
      </c>
      <c r="D3391">
        <v>650</v>
      </c>
      <c r="E3391" t="s">
        <v>59</v>
      </c>
      <c r="F3391" t="s">
        <v>111</v>
      </c>
      <c r="G3391">
        <v>52.494026179999999</v>
      </c>
      <c r="H3391">
        <v>127.1383972</v>
      </c>
      <c r="M3391" t="s">
        <v>349</v>
      </c>
      <c r="N3391">
        <v>-10</v>
      </c>
      <c r="O3391">
        <v>-45</v>
      </c>
      <c r="P3391">
        <f t="shared" si="318"/>
        <v>35</v>
      </c>
      <c r="R3391">
        <v>2</v>
      </c>
      <c r="S3391">
        <f t="shared" si="313"/>
        <v>35</v>
      </c>
      <c r="T3391">
        <f t="shared" si="314"/>
        <v>0</v>
      </c>
      <c r="U3391" t="s">
        <v>38</v>
      </c>
      <c r="V3391" t="s">
        <v>39</v>
      </c>
      <c r="Z3391" s="5">
        <v>0.55000000000000004</v>
      </c>
      <c r="AA3391">
        <v>0</v>
      </c>
      <c r="AB3391" s="6">
        <v>19.02</v>
      </c>
      <c r="AC3391" s="8">
        <f t="shared" si="315"/>
        <v>36613.5</v>
      </c>
      <c r="AE3391" s="8">
        <f t="shared" si="316"/>
        <v>36613.5</v>
      </c>
      <c r="AG3391" t="str">
        <f t="shared" si="317"/>
        <v/>
      </c>
    </row>
    <row r="3392" spans="1:38" x14ac:dyDescent="0.35">
      <c r="A3392">
        <v>3391</v>
      </c>
      <c r="B3392" s="1"/>
      <c r="C3392">
        <v>454</v>
      </c>
      <c r="D3392">
        <v>650</v>
      </c>
      <c r="E3392" s="1" t="s">
        <v>59</v>
      </c>
      <c r="F3392" t="s">
        <v>111</v>
      </c>
      <c r="G3392" s="1">
        <v>52.494026179999999</v>
      </c>
      <c r="H3392" s="1">
        <v>127.1383972</v>
      </c>
      <c r="I3392" s="1"/>
      <c r="J3392" s="1"/>
      <c r="K3392" s="1"/>
      <c r="L3392" s="1"/>
      <c r="M3392" s="1" t="s">
        <v>131</v>
      </c>
      <c r="N3392" s="1">
        <v>-45</v>
      </c>
      <c r="O3392" s="1">
        <v>-51</v>
      </c>
      <c r="P3392">
        <f t="shared" si="318"/>
        <v>6</v>
      </c>
      <c r="Q3392" s="1" t="s">
        <v>53</v>
      </c>
      <c r="R3392" s="1">
        <v>2</v>
      </c>
      <c r="S3392" s="1">
        <f t="shared" si="313"/>
        <v>6</v>
      </c>
      <c r="T3392" s="1">
        <f t="shared" si="314"/>
        <v>0</v>
      </c>
      <c r="U3392" t="s">
        <v>38</v>
      </c>
      <c r="V3392" t="s">
        <v>39</v>
      </c>
      <c r="W3392" s="1"/>
      <c r="X3392" s="1"/>
      <c r="Y3392" s="1"/>
      <c r="Z3392" s="5">
        <v>0.97</v>
      </c>
      <c r="AA3392" s="1">
        <v>5</v>
      </c>
      <c r="AB3392" s="6">
        <v>7.94</v>
      </c>
      <c r="AC3392" s="8">
        <f t="shared" si="315"/>
        <v>4390.0259999999998</v>
      </c>
      <c r="AD3392" s="1"/>
      <c r="AE3392" s="10">
        <f t="shared" si="316"/>
        <v>4390.0259999999998</v>
      </c>
      <c r="AF3392" s="1"/>
      <c r="AG3392" t="str">
        <f t="shared" si="317"/>
        <v/>
      </c>
      <c r="AI3392" s="1"/>
      <c r="AJ3392" s="1"/>
      <c r="AK3392" s="1"/>
      <c r="AL3392" s="1"/>
    </row>
    <row r="3393" spans="1:38" x14ac:dyDescent="0.35">
      <c r="A3393">
        <v>3392</v>
      </c>
      <c r="C3393">
        <v>73</v>
      </c>
      <c r="D3393">
        <v>651</v>
      </c>
      <c r="E3393" t="s">
        <v>74</v>
      </c>
      <c r="F3393" t="s">
        <v>65</v>
      </c>
      <c r="G3393">
        <v>51.642162319999997</v>
      </c>
      <c r="H3393">
        <v>127.9907303</v>
      </c>
      <c r="M3393" t="s">
        <v>54</v>
      </c>
      <c r="N3393">
        <v>2</v>
      </c>
      <c r="O3393">
        <v>1.5</v>
      </c>
      <c r="P3393">
        <f t="shared" si="318"/>
        <v>0.5</v>
      </c>
      <c r="Q3393" t="s">
        <v>36</v>
      </c>
      <c r="R3393">
        <v>1</v>
      </c>
      <c r="S3393">
        <f t="shared" si="313"/>
        <v>0</v>
      </c>
      <c r="T3393">
        <f t="shared" si="314"/>
        <v>0.5</v>
      </c>
      <c r="W3393">
        <f>SUM(S3393:S3398)</f>
        <v>11</v>
      </c>
      <c r="X3393">
        <f>SUM(T3393:T3398)</f>
        <v>2</v>
      </c>
      <c r="Y3393">
        <f>X3393+W3393</f>
        <v>13</v>
      </c>
      <c r="Z3393" s="5">
        <v>0.16</v>
      </c>
      <c r="AA3393">
        <v>0</v>
      </c>
      <c r="AB3393" s="6">
        <v>37.4</v>
      </c>
      <c r="AC3393" s="8">
        <f t="shared" si="315"/>
        <v>299.2</v>
      </c>
      <c r="AD3393" s="8">
        <f>SUM(AC3393:AC3398)</f>
        <v>3491.4319999999993</v>
      </c>
      <c r="AE3393" s="8">
        <f t="shared" si="316"/>
        <v>299.2</v>
      </c>
      <c r="AF3393" s="8">
        <f>SUM(AE3393:AE3398)</f>
        <v>3491.4319999999993</v>
      </c>
      <c r="AG3393">
        <f t="shared" si="317"/>
        <v>1</v>
      </c>
    </row>
    <row r="3394" spans="1:38" x14ac:dyDescent="0.35">
      <c r="A3394">
        <v>3393</v>
      </c>
      <c r="C3394">
        <v>73</v>
      </c>
      <c r="D3394">
        <v>651</v>
      </c>
      <c r="E3394" t="s">
        <v>74</v>
      </c>
      <c r="F3394" t="s">
        <v>65</v>
      </c>
      <c r="G3394">
        <v>51.642162319999997</v>
      </c>
      <c r="H3394">
        <v>127.9907303</v>
      </c>
      <c r="M3394" t="s">
        <v>40</v>
      </c>
      <c r="N3394">
        <v>1.5</v>
      </c>
      <c r="O3394">
        <v>0.5</v>
      </c>
      <c r="P3394">
        <f t="shared" si="318"/>
        <v>1</v>
      </c>
      <c r="Q3394" t="s">
        <v>36</v>
      </c>
      <c r="R3394">
        <v>1</v>
      </c>
      <c r="S3394">
        <f t="shared" ref="S3394:S3457" si="319">IF(R3394=1,0,P3394)</f>
        <v>0</v>
      </c>
      <c r="T3394">
        <f t="shared" ref="T3394:T3457" si="320">IF(R3394=1,P3394,0)</f>
        <v>1</v>
      </c>
      <c r="Z3394" s="5">
        <v>0.16</v>
      </c>
      <c r="AA3394">
        <v>0</v>
      </c>
      <c r="AB3394" s="6">
        <v>37.4</v>
      </c>
      <c r="AC3394" s="8">
        <f t="shared" ref="AC3394:AC3457" si="321">Z3394*AB3394/100*P3394*100*100*((100-AA3394)/100)</f>
        <v>598.4</v>
      </c>
      <c r="AE3394" s="8">
        <f t="shared" ref="AE3394:AE3457" si="322">Z3394*AB3394/100*P3394*100*100*((100-AA3394)/100)</f>
        <v>598.4</v>
      </c>
      <c r="AG3394" t="str">
        <f t="shared" ref="AG3394:AG3457" si="323">IF(D3393&lt;&gt;D3394,1,"")</f>
        <v/>
      </c>
    </row>
    <row r="3395" spans="1:38" x14ac:dyDescent="0.35">
      <c r="A3395">
        <v>3394</v>
      </c>
      <c r="C3395">
        <v>73</v>
      </c>
      <c r="D3395">
        <v>651</v>
      </c>
      <c r="E3395" t="s">
        <v>74</v>
      </c>
      <c r="F3395" t="s">
        <v>65</v>
      </c>
      <c r="G3395">
        <v>51.642162319999997</v>
      </c>
      <c r="H3395">
        <v>127.9907303</v>
      </c>
      <c r="M3395" t="s">
        <v>41</v>
      </c>
      <c r="N3395">
        <v>0.5</v>
      </c>
      <c r="O3395">
        <v>0</v>
      </c>
      <c r="P3395">
        <f t="shared" si="318"/>
        <v>0.5</v>
      </c>
      <c r="Q3395" t="s">
        <v>36</v>
      </c>
      <c r="R3395">
        <v>1</v>
      </c>
      <c r="S3395">
        <f t="shared" si="319"/>
        <v>0</v>
      </c>
      <c r="T3395">
        <f t="shared" si="320"/>
        <v>0.5</v>
      </c>
      <c r="Z3395" s="5">
        <v>0.16</v>
      </c>
      <c r="AA3395">
        <v>0</v>
      </c>
      <c r="AB3395" s="6">
        <v>30.85</v>
      </c>
      <c r="AC3395" s="8">
        <f t="shared" si="321"/>
        <v>246.8</v>
      </c>
      <c r="AE3395" s="8">
        <f t="shared" si="322"/>
        <v>246.8</v>
      </c>
      <c r="AG3395" t="str">
        <f t="shared" si="323"/>
        <v/>
      </c>
    </row>
    <row r="3396" spans="1:38" x14ac:dyDescent="0.35">
      <c r="A3396">
        <v>3395</v>
      </c>
      <c r="C3396">
        <v>86</v>
      </c>
      <c r="D3396">
        <v>651</v>
      </c>
      <c r="E3396" t="s">
        <v>74</v>
      </c>
      <c r="F3396" t="s">
        <v>65</v>
      </c>
      <c r="G3396">
        <v>51.642162319999997</v>
      </c>
      <c r="H3396">
        <v>127.9907303</v>
      </c>
      <c r="M3396" t="s">
        <v>57</v>
      </c>
      <c r="N3396">
        <v>0</v>
      </c>
      <c r="O3396">
        <v>-3</v>
      </c>
      <c r="P3396">
        <f t="shared" si="318"/>
        <v>3</v>
      </c>
      <c r="Q3396" t="s">
        <v>54</v>
      </c>
      <c r="R3396">
        <v>2</v>
      </c>
      <c r="S3396">
        <f t="shared" si="319"/>
        <v>3</v>
      </c>
      <c r="T3396">
        <f t="shared" si="320"/>
        <v>0</v>
      </c>
      <c r="U3396" t="s">
        <v>38</v>
      </c>
      <c r="V3396" t="s">
        <v>39</v>
      </c>
      <c r="Z3396" s="5">
        <v>1.07</v>
      </c>
      <c r="AA3396">
        <v>5</v>
      </c>
      <c r="AB3396" s="6">
        <v>3.36</v>
      </c>
      <c r="AC3396" s="8">
        <f t="shared" si="321"/>
        <v>1024.6319999999998</v>
      </c>
      <c r="AE3396" s="8">
        <f t="shared" si="322"/>
        <v>1024.6319999999998</v>
      </c>
      <c r="AG3396" t="str">
        <f t="shared" si="323"/>
        <v/>
      </c>
    </row>
    <row r="3397" spans="1:38" x14ac:dyDescent="0.35">
      <c r="A3397">
        <v>3396</v>
      </c>
      <c r="C3397">
        <v>86</v>
      </c>
      <c r="D3397">
        <v>651</v>
      </c>
      <c r="E3397" t="s">
        <v>74</v>
      </c>
      <c r="F3397" t="s">
        <v>65</v>
      </c>
      <c r="G3397">
        <v>51.642162319999997</v>
      </c>
      <c r="H3397">
        <v>127.9907303</v>
      </c>
      <c r="M3397" t="s">
        <v>51</v>
      </c>
      <c r="N3397">
        <v>-3</v>
      </c>
      <c r="O3397">
        <v>-11</v>
      </c>
      <c r="P3397">
        <f t="shared" si="318"/>
        <v>8</v>
      </c>
      <c r="Q3397" t="s">
        <v>62</v>
      </c>
      <c r="R3397">
        <v>2</v>
      </c>
      <c r="S3397">
        <f t="shared" si="319"/>
        <v>8</v>
      </c>
      <c r="T3397">
        <f t="shared" si="320"/>
        <v>0</v>
      </c>
      <c r="U3397" t="s">
        <v>38</v>
      </c>
      <c r="V3397" t="s">
        <v>39</v>
      </c>
      <c r="Z3397" s="5">
        <v>1.45</v>
      </c>
      <c r="AA3397">
        <v>5</v>
      </c>
      <c r="AB3397" s="6">
        <v>1.2</v>
      </c>
      <c r="AC3397" s="8">
        <f t="shared" si="321"/>
        <v>1322.3999999999996</v>
      </c>
      <c r="AE3397" s="8">
        <f t="shared" si="322"/>
        <v>1322.3999999999996</v>
      </c>
      <c r="AG3397" t="str">
        <f t="shared" si="323"/>
        <v/>
      </c>
    </row>
    <row r="3398" spans="1:38" x14ac:dyDescent="0.35">
      <c r="A3398">
        <v>3397</v>
      </c>
      <c r="B3398" s="1"/>
      <c r="C3398">
        <v>86</v>
      </c>
      <c r="D3398">
        <v>651</v>
      </c>
      <c r="E3398" s="1" t="s">
        <v>74</v>
      </c>
      <c r="F3398" t="s">
        <v>65</v>
      </c>
      <c r="G3398" s="1">
        <v>51.642162319999997</v>
      </c>
      <c r="H3398" s="1">
        <v>127.9907303</v>
      </c>
      <c r="I3398" s="1"/>
      <c r="J3398" s="1"/>
      <c r="K3398" s="1"/>
      <c r="L3398" s="1"/>
      <c r="M3398" s="1" t="s">
        <v>59</v>
      </c>
      <c r="N3398" s="1">
        <v>-11</v>
      </c>
      <c r="O3398" s="1">
        <v>-11</v>
      </c>
      <c r="P3398">
        <f t="shared" si="318"/>
        <v>0</v>
      </c>
      <c r="Q3398" s="1"/>
      <c r="R3398" s="1">
        <v>2</v>
      </c>
      <c r="S3398" s="1">
        <f t="shared" si="319"/>
        <v>0</v>
      </c>
      <c r="T3398" s="1">
        <f t="shared" si="320"/>
        <v>0</v>
      </c>
      <c r="U3398" t="s">
        <v>38</v>
      </c>
      <c r="V3398" t="s">
        <v>39</v>
      </c>
      <c r="W3398" s="1"/>
      <c r="X3398" s="1"/>
      <c r="Y3398" s="1"/>
      <c r="Z3398" s="5">
        <v>0</v>
      </c>
      <c r="AA3398" s="1">
        <v>0</v>
      </c>
      <c r="AB3398" s="6"/>
      <c r="AC3398" s="8">
        <f t="shared" si="321"/>
        <v>0</v>
      </c>
      <c r="AD3398" s="1"/>
      <c r="AE3398" s="10">
        <f t="shared" si="322"/>
        <v>0</v>
      </c>
      <c r="AF3398" s="1"/>
      <c r="AG3398" t="str">
        <f t="shared" si="323"/>
        <v/>
      </c>
      <c r="AI3398" s="1"/>
      <c r="AJ3398" s="1"/>
      <c r="AK3398" s="1"/>
      <c r="AL3398" s="1"/>
    </row>
    <row r="3399" spans="1:38" x14ac:dyDescent="0.35">
      <c r="A3399">
        <v>3398</v>
      </c>
      <c r="C3399">
        <v>406</v>
      </c>
      <c r="D3399">
        <v>652</v>
      </c>
      <c r="E3399" t="s">
        <v>74</v>
      </c>
      <c r="F3399" t="s">
        <v>65</v>
      </c>
      <c r="G3399">
        <v>52.46710968</v>
      </c>
      <c r="H3399">
        <v>127.19750209999999</v>
      </c>
      <c r="M3399" t="s">
        <v>54</v>
      </c>
      <c r="N3399">
        <v>40</v>
      </c>
      <c r="O3399">
        <v>39</v>
      </c>
      <c r="P3399">
        <f t="shared" si="318"/>
        <v>1</v>
      </c>
      <c r="Q3399" t="s">
        <v>36</v>
      </c>
      <c r="R3399">
        <v>1</v>
      </c>
      <c r="S3399">
        <f t="shared" si="319"/>
        <v>0</v>
      </c>
      <c r="T3399">
        <f t="shared" si="320"/>
        <v>1</v>
      </c>
      <c r="W3399">
        <f>SUM(S3399:S3402)</f>
        <v>18</v>
      </c>
      <c r="X3399">
        <f>SUM(T3399:T3402)</f>
        <v>40</v>
      </c>
      <c r="Y3399">
        <f>X3399+W3399</f>
        <v>58</v>
      </c>
      <c r="Z3399" s="5">
        <v>0.16</v>
      </c>
      <c r="AA3399">
        <v>0</v>
      </c>
      <c r="AB3399" s="6">
        <v>37.4</v>
      </c>
      <c r="AC3399" s="8">
        <f t="shared" si="321"/>
        <v>598.4</v>
      </c>
      <c r="AD3399" s="8">
        <f>SUM(AC3399:AC3402)</f>
        <v>22182.120000000003</v>
      </c>
      <c r="AE3399" s="8">
        <f t="shared" si="322"/>
        <v>598.4</v>
      </c>
      <c r="AF3399" s="8">
        <f>SUM(AE3399:AE3402)</f>
        <v>22182.120000000003</v>
      </c>
      <c r="AG3399">
        <f t="shared" si="323"/>
        <v>1</v>
      </c>
    </row>
    <row r="3400" spans="1:38" x14ac:dyDescent="0.35">
      <c r="A3400">
        <v>3399</v>
      </c>
      <c r="C3400">
        <v>406</v>
      </c>
      <c r="D3400">
        <v>652</v>
      </c>
      <c r="E3400" t="s">
        <v>74</v>
      </c>
      <c r="F3400" t="s">
        <v>65</v>
      </c>
      <c r="G3400">
        <v>52.46710968</v>
      </c>
      <c r="H3400">
        <v>127.19750209999999</v>
      </c>
      <c r="M3400" t="s">
        <v>40</v>
      </c>
      <c r="N3400">
        <v>39</v>
      </c>
      <c r="O3400">
        <v>26</v>
      </c>
      <c r="P3400">
        <f t="shared" si="318"/>
        <v>13</v>
      </c>
      <c r="Q3400" t="s">
        <v>36</v>
      </c>
      <c r="R3400">
        <v>1</v>
      </c>
      <c r="S3400">
        <f t="shared" si="319"/>
        <v>0</v>
      </c>
      <c r="T3400">
        <f t="shared" si="320"/>
        <v>13</v>
      </c>
      <c r="Z3400" s="5">
        <v>0.16</v>
      </c>
      <c r="AA3400">
        <v>0</v>
      </c>
      <c r="AB3400" s="6">
        <v>37.4</v>
      </c>
      <c r="AC3400" s="8">
        <f t="shared" si="321"/>
        <v>7779.2</v>
      </c>
      <c r="AE3400" s="8">
        <f t="shared" si="322"/>
        <v>7779.2</v>
      </c>
      <c r="AG3400" t="str">
        <f t="shared" si="323"/>
        <v/>
      </c>
    </row>
    <row r="3401" spans="1:38" x14ac:dyDescent="0.35">
      <c r="A3401">
        <v>3400</v>
      </c>
      <c r="C3401">
        <v>406</v>
      </c>
      <c r="D3401">
        <v>652</v>
      </c>
      <c r="E3401" t="s">
        <v>74</v>
      </c>
      <c r="F3401" t="s">
        <v>65</v>
      </c>
      <c r="G3401">
        <v>52.46710968</v>
      </c>
      <c r="H3401">
        <v>127.19750209999999</v>
      </c>
      <c r="M3401" t="s">
        <v>41</v>
      </c>
      <c r="N3401">
        <v>26</v>
      </c>
      <c r="O3401">
        <v>0</v>
      </c>
      <c r="P3401">
        <f t="shared" si="318"/>
        <v>26</v>
      </c>
      <c r="Q3401" t="s">
        <v>36</v>
      </c>
      <c r="R3401">
        <v>1</v>
      </c>
      <c r="S3401">
        <f t="shared" si="319"/>
        <v>0</v>
      </c>
      <c r="T3401">
        <f t="shared" si="320"/>
        <v>26</v>
      </c>
      <c r="Z3401" s="5">
        <v>0.16</v>
      </c>
      <c r="AA3401">
        <v>0</v>
      </c>
      <c r="AB3401" s="6">
        <v>30.85</v>
      </c>
      <c r="AC3401" s="8">
        <f t="shared" si="321"/>
        <v>12833.600000000002</v>
      </c>
      <c r="AE3401" s="8">
        <f t="shared" si="322"/>
        <v>12833.600000000002</v>
      </c>
      <c r="AG3401" t="str">
        <f t="shared" si="323"/>
        <v/>
      </c>
    </row>
    <row r="3402" spans="1:38" x14ac:dyDescent="0.35">
      <c r="A3402">
        <v>3401</v>
      </c>
      <c r="B3402" s="1"/>
      <c r="C3402">
        <v>453</v>
      </c>
      <c r="D3402">
        <v>652</v>
      </c>
      <c r="E3402" s="1" t="s">
        <v>74</v>
      </c>
      <c r="F3402" t="s">
        <v>65</v>
      </c>
      <c r="G3402" s="1">
        <v>52.46710968</v>
      </c>
      <c r="H3402" s="1">
        <v>127.19750209999999</v>
      </c>
      <c r="I3402" s="1"/>
      <c r="J3402" s="1"/>
      <c r="K3402" s="1"/>
      <c r="L3402" s="1"/>
      <c r="M3402" s="1" t="s">
        <v>51</v>
      </c>
      <c r="N3402" s="1">
        <v>0</v>
      </c>
      <c r="O3402" s="1">
        <v>-18</v>
      </c>
      <c r="P3402">
        <f t="shared" si="318"/>
        <v>18</v>
      </c>
      <c r="Q3402" s="1" t="s">
        <v>62</v>
      </c>
      <c r="R3402" s="1">
        <v>2</v>
      </c>
      <c r="S3402" s="1">
        <f t="shared" si="319"/>
        <v>18</v>
      </c>
      <c r="T3402" s="1">
        <f t="shared" si="320"/>
        <v>0</v>
      </c>
      <c r="U3402" t="s">
        <v>38</v>
      </c>
      <c r="V3402" t="s">
        <v>39</v>
      </c>
      <c r="W3402" s="1"/>
      <c r="X3402" s="1"/>
      <c r="Y3402" s="1"/>
      <c r="Z3402" s="5">
        <v>1.45</v>
      </c>
      <c r="AA3402" s="1">
        <v>69</v>
      </c>
      <c r="AB3402" s="6">
        <v>1.2</v>
      </c>
      <c r="AC3402" s="8">
        <f t="shared" si="321"/>
        <v>970.91999999999985</v>
      </c>
      <c r="AD3402" s="1"/>
      <c r="AE3402" s="10">
        <f t="shared" si="322"/>
        <v>970.91999999999985</v>
      </c>
      <c r="AF3402" s="1"/>
      <c r="AG3402" t="str">
        <f t="shared" si="323"/>
        <v/>
      </c>
      <c r="AI3402" s="1"/>
      <c r="AJ3402" s="1"/>
      <c r="AK3402" s="1"/>
      <c r="AL3402" s="1"/>
    </row>
    <row r="3403" spans="1:38" x14ac:dyDescent="0.35">
      <c r="A3403">
        <v>3402</v>
      </c>
      <c r="C3403">
        <v>388</v>
      </c>
      <c r="D3403">
        <v>653</v>
      </c>
      <c r="E3403" t="s">
        <v>59</v>
      </c>
      <c r="F3403" t="s">
        <v>111</v>
      </c>
      <c r="G3403">
        <v>51.678829190000002</v>
      </c>
      <c r="H3403">
        <v>128.00799559999999</v>
      </c>
      <c r="M3403" t="s">
        <v>37</v>
      </c>
      <c r="N3403">
        <v>26</v>
      </c>
      <c r="O3403">
        <v>25</v>
      </c>
      <c r="P3403">
        <f t="shared" ref="P3403:P3466" si="324">ABS(N3403-O3403)</f>
        <v>1</v>
      </c>
      <c r="Q3403" t="s">
        <v>36</v>
      </c>
      <c r="R3403">
        <v>1</v>
      </c>
      <c r="S3403">
        <f t="shared" si="319"/>
        <v>0</v>
      </c>
      <c r="T3403">
        <f t="shared" si="320"/>
        <v>1</v>
      </c>
      <c r="W3403">
        <f>SUM(S3403:S3408)</f>
        <v>4</v>
      </c>
      <c r="X3403">
        <f>SUM(T3403:T3408)</f>
        <v>26</v>
      </c>
      <c r="Y3403">
        <f>X3403+W3403</f>
        <v>30</v>
      </c>
      <c r="Z3403" s="5">
        <v>0.11</v>
      </c>
      <c r="AA3403">
        <v>0</v>
      </c>
      <c r="AB3403" s="6">
        <v>25.58</v>
      </c>
      <c r="AC3403" s="8">
        <f t="shared" si="321"/>
        <v>281.37999999999994</v>
      </c>
      <c r="AD3403" s="8">
        <f>SUM(AC3403:AC3408)</f>
        <v>8845.32</v>
      </c>
      <c r="AE3403" s="8">
        <f t="shared" si="322"/>
        <v>281.37999999999994</v>
      </c>
      <c r="AF3403" s="8">
        <f>SUM(AE3403:AE3408)</f>
        <v>8845.32</v>
      </c>
      <c r="AG3403">
        <f t="shared" si="323"/>
        <v>1</v>
      </c>
    </row>
    <row r="3404" spans="1:38" x14ac:dyDescent="0.35">
      <c r="A3404">
        <v>3403</v>
      </c>
      <c r="C3404">
        <v>388</v>
      </c>
      <c r="D3404">
        <v>653</v>
      </c>
      <c r="E3404" t="s">
        <v>59</v>
      </c>
      <c r="F3404" t="s">
        <v>111</v>
      </c>
      <c r="G3404">
        <v>51.678829190000002</v>
      </c>
      <c r="H3404">
        <v>128.00799559999999</v>
      </c>
      <c r="M3404" t="s">
        <v>47</v>
      </c>
      <c r="N3404">
        <v>25</v>
      </c>
      <c r="O3404">
        <v>23</v>
      </c>
      <c r="P3404">
        <f t="shared" si="324"/>
        <v>2</v>
      </c>
      <c r="Q3404" t="s">
        <v>36</v>
      </c>
      <c r="R3404">
        <v>1</v>
      </c>
      <c r="S3404">
        <f t="shared" si="319"/>
        <v>0</v>
      </c>
      <c r="T3404">
        <f t="shared" si="320"/>
        <v>2</v>
      </c>
      <c r="Z3404" s="5">
        <v>0.11</v>
      </c>
      <c r="AA3404">
        <v>0</v>
      </c>
      <c r="AB3404" s="6">
        <v>25.58</v>
      </c>
      <c r="AC3404" s="8">
        <f t="shared" si="321"/>
        <v>562.75999999999988</v>
      </c>
      <c r="AE3404" s="8">
        <f t="shared" si="322"/>
        <v>562.75999999999988</v>
      </c>
      <c r="AG3404" t="str">
        <f t="shared" si="323"/>
        <v/>
      </c>
    </row>
    <row r="3405" spans="1:38" x14ac:dyDescent="0.35">
      <c r="A3405">
        <v>3404</v>
      </c>
      <c r="C3405">
        <v>388</v>
      </c>
      <c r="D3405">
        <v>653</v>
      </c>
      <c r="E3405" t="s">
        <v>59</v>
      </c>
      <c r="F3405" t="s">
        <v>111</v>
      </c>
      <c r="G3405">
        <v>51.678829190000002</v>
      </c>
      <c r="H3405">
        <v>128.00799559999999</v>
      </c>
      <c r="M3405" t="s">
        <v>41</v>
      </c>
      <c r="N3405">
        <v>23</v>
      </c>
      <c r="O3405">
        <v>21</v>
      </c>
      <c r="P3405">
        <f t="shared" si="324"/>
        <v>2</v>
      </c>
      <c r="Q3405" t="s">
        <v>36</v>
      </c>
      <c r="R3405">
        <v>1</v>
      </c>
      <c r="S3405">
        <f t="shared" si="319"/>
        <v>0</v>
      </c>
      <c r="T3405">
        <f t="shared" si="320"/>
        <v>2</v>
      </c>
      <c r="Z3405" s="5">
        <v>0.55000000000000004</v>
      </c>
      <c r="AA3405">
        <v>0</v>
      </c>
      <c r="AB3405" s="6">
        <v>19.02</v>
      </c>
      <c r="AC3405" s="8">
        <f t="shared" si="321"/>
        <v>2092.2000000000003</v>
      </c>
      <c r="AE3405" s="8">
        <f t="shared" si="322"/>
        <v>2092.2000000000003</v>
      </c>
      <c r="AG3405" t="str">
        <f t="shared" si="323"/>
        <v/>
      </c>
    </row>
    <row r="3406" spans="1:38" x14ac:dyDescent="0.35">
      <c r="A3406">
        <v>3405</v>
      </c>
      <c r="C3406">
        <v>388</v>
      </c>
      <c r="D3406">
        <v>653</v>
      </c>
      <c r="E3406" t="s">
        <v>59</v>
      </c>
      <c r="F3406" t="s">
        <v>111</v>
      </c>
      <c r="G3406">
        <v>51.678829190000002</v>
      </c>
      <c r="H3406">
        <v>128.00799559999999</v>
      </c>
      <c r="M3406" t="s">
        <v>113</v>
      </c>
      <c r="N3406">
        <v>21</v>
      </c>
      <c r="O3406">
        <v>0</v>
      </c>
      <c r="P3406">
        <f t="shared" si="324"/>
        <v>21</v>
      </c>
      <c r="Q3406" t="s">
        <v>36</v>
      </c>
      <c r="R3406">
        <v>1</v>
      </c>
      <c r="S3406">
        <f t="shared" si="319"/>
        <v>0</v>
      </c>
      <c r="T3406">
        <f t="shared" si="320"/>
        <v>21</v>
      </c>
      <c r="Z3406" s="5">
        <v>0.11</v>
      </c>
      <c r="AA3406">
        <v>0</v>
      </c>
      <c r="AB3406" s="6">
        <v>25.58</v>
      </c>
      <c r="AC3406" s="8">
        <f t="shared" si="321"/>
        <v>5908.9799999999987</v>
      </c>
      <c r="AE3406" s="8">
        <f t="shared" si="322"/>
        <v>5908.9799999999987</v>
      </c>
      <c r="AG3406" t="str">
        <f t="shared" si="323"/>
        <v/>
      </c>
    </row>
    <row r="3407" spans="1:38" x14ac:dyDescent="0.35">
      <c r="A3407">
        <v>3406</v>
      </c>
      <c r="C3407">
        <v>435</v>
      </c>
      <c r="D3407">
        <v>653</v>
      </c>
      <c r="E3407" t="s">
        <v>59</v>
      </c>
      <c r="F3407" t="s">
        <v>111</v>
      </c>
      <c r="G3407">
        <v>51.678829190000002</v>
      </c>
      <c r="H3407">
        <v>128.00799559999999</v>
      </c>
      <c r="M3407" t="s">
        <v>350</v>
      </c>
      <c r="N3407">
        <v>0</v>
      </c>
      <c r="O3407">
        <v>-4</v>
      </c>
      <c r="P3407">
        <f t="shared" si="324"/>
        <v>4</v>
      </c>
      <c r="Q3407" t="s">
        <v>43</v>
      </c>
      <c r="R3407">
        <v>2</v>
      </c>
      <c r="S3407">
        <f t="shared" si="319"/>
        <v>4</v>
      </c>
      <c r="T3407">
        <f t="shared" si="320"/>
        <v>0</v>
      </c>
      <c r="U3407" t="s">
        <v>38</v>
      </c>
      <c r="V3407" t="s">
        <v>39</v>
      </c>
      <c r="Z3407" s="5">
        <v>0</v>
      </c>
      <c r="AA3407" s="11">
        <v>0</v>
      </c>
      <c r="AB3407" s="6"/>
      <c r="AC3407" s="8">
        <f t="shared" si="321"/>
        <v>0</v>
      </c>
      <c r="AE3407" s="8">
        <f t="shared" si="322"/>
        <v>0</v>
      </c>
      <c r="AG3407" t="str">
        <f t="shared" si="323"/>
        <v/>
      </c>
    </row>
    <row r="3408" spans="1:38" x14ac:dyDescent="0.35">
      <c r="A3408">
        <v>3407</v>
      </c>
      <c r="B3408" s="1"/>
      <c r="C3408">
        <v>435</v>
      </c>
      <c r="D3408">
        <v>653</v>
      </c>
      <c r="E3408" s="1" t="s">
        <v>59</v>
      </c>
      <c r="F3408" t="s">
        <v>111</v>
      </c>
      <c r="G3408" s="1">
        <v>51.678829190000002</v>
      </c>
      <c r="H3408" s="1">
        <v>128.00799559999999</v>
      </c>
      <c r="I3408" s="1"/>
      <c r="J3408" s="1"/>
      <c r="K3408" s="1"/>
      <c r="L3408" s="1"/>
      <c r="M3408" s="1" t="s">
        <v>351</v>
      </c>
      <c r="N3408" s="1">
        <v>-4</v>
      </c>
      <c r="O3408" s="1">
        <v>-4</v>
      </c>
      <c r="P3408">
        <f t="shared" si="324"/>
        <v>0</v>
      </c>
      <c r="Q3408" s="1"/>
      <c r="R3408" s="1">
        <v>2</v>
      </c>
      <c r="S3408" s="1">
        <f t="shared" si="319"/>
        <v>0</v>
      </c>
      <c r="T3408" s="1">
        <f t="shared" si="320"/>
        <v>0</v>
      </c>
      <c r="U3408" t="s">
        <v>38</v>
      </c>
      <c r="V3408" t="s">
        <v>39</v>
      </c>
      <c r="W3408" s="1"/>
      <c r="X3408" s="1"/>
      <c r="Y3408" s="1"/>
      <c r="Z3408" s="5">
        <v>0</v>
      </c>
      <c r="AA3408" s="11">
        <v>0</v>
      </c>
      <c r="AB3408" s="6"/>
      <c r="AC3408" s="8">
        <f t="shared" si="321"/>
        <v>0</v>
      </c>
      <c r="AD3408" s="1"/>
      <c r="AE3408" s="10">
        <f t="shared" si="322"/>
        <v>0</v>
      </c>
      <c r="AF3408" s="1"/>
      <c r="AG3408" t="str">
        <f t="shared" si="323"/>
        <v/>
      </c>
      <c r="AI3408" s="1"/>
      <c r="AJ3408" s="1"/>
      <c r="AK3408" s="1"/>
      <c r="AL3408" s="1"/>
    </row>
    <row r="3409" spans="1:38" x14ac:dyDescent="0.35">
      <c r="A3409">
        <v>3408</v>
      </c>
      <c r="C3409">
        <v>387</v>
      </c>
      <c r="D3409">
        <v>654</v>
      </c>
      <c r="E3409" t="s">
        <v>59</v>
      </c>
      <c r="F3409" t="s">
        <v>111</v>
      </c>
      <c r="G3409">
        <v>51.63098145</v>
      </c>
      <c r="H3409">
        <v>128.0637054</v>
      </c>
      <c r="M3409" t="s">
        <v>54</v>
      </c>
      <c r="N3409">
        <v>10</v>
      </c>
      <c r="O3409">
        <v>9</v>
      </c>
      <c r="P3409">
        <f t="shared" si="324"/>
        <v>1</v>
      </c>
      <c r="Q3409" t="s">
        <v>36</v>
      </c>
      <c r="R3409">
        <v>1</v>
      </c>
      <c r="S3409">
        <f t="shared" si="319"/>
        <v>0</v>
      </c>
      <c r="T3409">
        <f t="shared" si="320"/>
        <v>1</v>
      </c>
      <c r="W3409">
        <f>SUM(S3409:S3415)</f>
        <v>33</v>
      </c>
      <c r="X3409">
        <f>SUM(T3409:T3415)</f>
        <v>10</v>
      </c>
      <c r="Y3409">
        <f>X3409+W3409</f>
        <v>43</v>
      </c>
      <c r="Z3409" s="5">
        <v>0.11</v>
      </c>
      <c r="AA3409">
        <v>0</v>
      </c>
      <c r="AB3409" s="6">
        <v>25.58</v>
      </c>
      <c r="AC3409" s="8">
        <f t="shared" si="321"/>
        <v>281.37999999999994</v>
      </c>
      <c r="AD3409" s="8">
        <f>SUM(AC3409:AC3415)</f>
        <v>31973.103800000004</v>
      </c>
      <c r="AE3409" s="8">
        <f t="shared" si="322"/>
        <v>281.37999999999994</v>
      </c>
      <c r="AF3409" s="8">
        <f>SUM(AE3409:AE3415)</f>
        <v>31973.103800000004</v>
      </c>
      <c r="AG3409">
        <f t="shared" si="323"/>
        <v>1</v>
      </c>
    </row>
    <row r="3410" spans="1:38" x14ac:dyDescent="0.35">
      <c r="A3410">
        <v>3409</v>
      </c>
      <c r="C3410">
        <v>387</v>
      </c>
      <c r="D3410">
        <v>654</v>
      </c>
      <c r="E3410" t="s">
        <v>59</v>
      </c>
      <c r="F3410" t="s">
        <v>111</v>
      </c>
      <c r="G3410">
        <v>51.63098145</v>
      </c>
      <c r="H3410">
        <v>128.0637054</v>
      </c>
      <c r="M3410" t="s">
        <v>66</v>
      </c>
      <c r="N3410">
        <v>9</v>
      </c>
      <c r="O3410">
        <v>7</v>
      </c>
      <c r="P3410">
        <f t="shared" si="324"/>
        <v>2</v>
      </c>
      <c r="Q3410" t="s">
        <v>36</v>
      </c>
      <c r="R3410">
        <v>1</v>
      </c>
      <c r="S3410">
        <f t="shared" si="319"/>
        <v>0</v>
      </c>
      <c r="T3410">
        <f t="shared" si="320"/>
        <v>2</v>
      </c>
      <c r="Z3410" s="5">
        <v>0.11</v>
      </c>
      <c r="AA3410">
        <v>0</v>
      </c>
      <c r="AB3410" s="6">
        <v>25.58</v>
      </c>
      <c r="AC3410" s="8">
        <f t="shared" si="321"/>
        <v>562.75999999999988</v>
      </c>
      <c r="AE3410" s="8">
        <f t="shared" si="322"/>
        <v>562.75999999999988</v>
      </c>
      <c r="AG3410" t="str">
        <f t="shared" si="323"/>
        <v/>
      </c>
    </row>
    <row r="3411" spans="1:38" x14ac:dyDescent="0.35">
      <c r="A3411">
        <v>3410</v>
      </c>
      <c r="C3411">
        <v>387</v>
      </c>
      <c r="D3411">
        <v>654</v>
      </c>
      <c r="E3411" t="s">
        <v>59</v>
      </c>
      <c r="F3411" t="s">
        <v>111</v>
      </c>
      <c r="G3411">
        <v>51.63098145</v>
      </c>
      <c r="H3411">
        <v>128.0637054</v>
      </c>
      <c r="M3411" t="s">
        <v>41</v>
      </c>
      <c r="N3411">
        <v>7</v>
      </c>
      <c r="O3411">
        <v>0</v>
      </c>
      <c r="P3411">
        <f t="shared" si="324"/>
        <v>7</v>
      </c>
      <c r="Q3411" t="s">
        <v>36</v>
      </c>
      <c r="R3411">
        <v>1</v>
      </c>
      <c r="S3411">
        <f t="shared" si="319"/>
        <v>0</v>
      </c>
      <c r="T3411">
        <f t="shared" si="320"/>
        <v>7</v>
      </c>
      <c r="Z3411" s="5">
        <v>0.55000000000000004</v>
      </c>
      <c r="AA3411">
        <v>0</v>
      </c>
      <c r="AB3411" s="6">
        <v>19.02</v>
      </c>
      <c r="AC3411" s="8">
        <f t="shared" si="321"/>
        <v>7322.7000000000007</v>
      </c>
      <c r="AE3411" s="8">
        <f t="shared" si="322"/>
        <v>7322.7000000000007</v>
      </c>
      <c r="AG3411" t="str">
        <f t="shared" si="323"/>
        <v/>
      </c>
    </row>
    <row r="3412" spans="1:38" x14ac:dyDescent="0.35">
      <c r="A3412">
        <v>3411</v>
      </c>
      <c r="C3412">
        <v>434</v>
      </c>
      <c r="D3412">
        <v>654</v>
      </c>
      <c r="E3412" t="s">
        <v>59</v>
      </c>
      <c r="F3412" t="s">
        <v>111</v>
      </c>
      <c r="G3412">
        <v>51.63098145</v>
      </c>
      <c r="H3412">
        <v>128.0637054</v>
      </c>
      <c r="M3412" t="s">
        <v>106</v>
      </c>
      <c r="N3412">
        <v>0</v>
      </c>
      <c r="O3412">
        <v>-3</v>
      </c>
      <c r="P3412">
        <f t="shared" si="324"/>
        <v>3</v>
      </c>
      <c r="Q3412" t="s">
        <v>67</v>
      </c>
      <c r="R3412">
        <v>2</v>
      </c>
      <c r="S3412">
        <f t="shared" si="319"/>
        <v>3</v>
      </c>
      <c r="T3412">
        <f t="shared" si="320"/>
        <v>0</v>
      </c>
      <c r="U3412" t="s">
        <v>38</v>
      </c>
      <c r="V3412" t="s">
        <v>39</v>
      </c>
      <c r="Z3412" s="5">
        <v>0.97</v>
      </c>
      <c r="AA3412">
        <v>1</v>
      </c>
      <c r="AB3412" s="6">
        <v>7.94</v>
      </c>
      <c r="AC3412" s="8">
        <f t="shared" si="321"/>
        <v>2287.4346</v>
      </c>
      <c r="AE3412" s="8">
        <f t="shared" si="322"/>
        <v>2287.4346</v>
      </c>
      <c r="AG3412" t="str">
        <f t="shared" si="323"/>
        <v/>
      </c>
    </row>
    <row r="3413" spans="1:38" x14ac:dyDescent="0.35">
      <c r="A3413">
        <v>3412</v>
      </c>
      <c r="C3413">
        <v>434</v>
      </c>
      <c r="D3413">
        <v>654</v>
      </c>
      <c r="E3413" t="s">
        <v>59</v>
      </c>
      <c r="F3413" t="s">
        <v>111</v>
      </c>
      <c r="G3413">
        <v>51.63098145</v>
      </c>
      <c r="H3413">
        <v>128.0637054</v>
      </c>
      <c r="M3413" t="s">
        <v>103</v>
      </c>
      <c r="N3413">
        <v>-3</v>
      </c>
      <c r="O3413">
        <v>-10</v>
      </c>
      <c r="P3413">
        <f t="shared" si="324"/>
        <v>7</v>
      </c>
      <c r="Q3413" t="s">
        <v>67</v>
      </c>
      <c r="R3413">
        <v>2</v>
      </c>
      <c r="S3413">
        <f t="shared" si="319"/>
        <v>7</v>
      </c>
      <c r="T3413">
        <f t="shared" si="320"/>
        <v>0</v>
      </c>
      <c r="U3413" t="s">
        <v>38</v>
      </c>
      <c r="V3413" t="s">
        <v>39</v>
      </c>
      <c r="Z3413" s="5">
        <v>0.97</v>
      </c>
      <c r="AA3413">
        <v>1</v>
      </c>
      <c r="AB3413" s="6">
        <v>7.94</v>
      </c>
      <c r="AC3413" s="8">
        <f t="shared" si="321"/>
        <v>5337.3474000000006</v>
      </c>
      <c r="AE3413" s="8">
        <f t="shared" si="322"/>
        <v>5337.3474000000006</v>
      </c>
      <c r="AG3413" t="str">
        <f t="shared" si="323"/>
        <v/>
      </c>
    </row>
    <row r="3414" spans="1:38" x14ac:dyDescent="0.35">
      <c r="A3414">
        <v>3413</v>
      </c>
      <c r="C3414">
        <v>434</v>
      </c>
      <c r="D3414">
        <v>654</v>
      </c>
      <c r="E3414" t="s">
        <v>59</v>
      </c>
      <c r="F3414" t="s">
        <v>111</v>
      </c>
      <c r="G3414">
        <v>51.63098145</v>
      </c>
      <c r="H3414">
        <v>128.0637054</v>
      </c>
      <c r="M3414" t="s">
        <v>176</v>
      </c>
      <c r="N3414">
        <v>-10</v>
      </c>
      <c r="O3414">
        <v>-21</v>
      </c>
      <c r="P3414">
        <f t="shared" si="324"/>
        <v>11</v>
      </c>
      <c r="Q3414" t="s">
        <v>69</v>
      </c>
      <c r="R3414">
        <v>2</v>
      </c>
      <c r="S3414">
        <f t="shared" si="319"/>
        <v>11</v>
      </c>
      <c r="T3414">
        <f t="shared" si="320"/>
        <v>0</v>
      </c>
      <c r="U3414" t="s">
        <v>56</v>
      </c>
      <c r="V3414" t="s">
        <v>39</v>
      </c>
      <c r="Z3414" s="5">
        <v>0.97</v>
      </c>
      <c r="AA3414">
        <v>5</v>
      </c>
      <c r="AB3414" s="6">
        <v>7.94</v>
      </c>
      <c r="AC3414" s="8">
        <f t="shared" si="321"/>
        <v>8048.3810000000012</v>
      </c>
      <c r="AE3414" s="8">
        <f t="shared" si="322"/>
        <v>8048.3810000000012</v>
      </c>
      <c r="AG3414" t="str">
        <f t="shared" si="323"/>
        <v/>
      </c>
    </row>
    <row r="3415" spans="1:38" x14ac:dyDescent="0.35">
      <c r="A3415">
        <v>3414</v>
      </c>
      <c r="B3415" s="1"/>
      <c r="C3415">
        <v>434</v>
      </c>
      <c r="D3415">
        <v>654</v>
      </c>
      <c r="E3415" s="1" t="s">
        <v>59</v>
      </c>
      <c r="F3415" t="s">
        <v>111</v>
      </c>
      <c r="G3415" s="1">
        <v>51.63098145</v>
      </c>
      <c r="H3415" s="1">
        <v>128.0637054</v>
      </c>
      <c r="I3415" s="1"/>
      <c r="J3415" s="1"/>
      <c r="K3415" s="1"/>
      <c r="L3415" s="1"/>
      <c r="M3415" s="1" t="s">
        <v>131</v>
      </c>
      <c r="N3415" s="1">
        <v>-21</v>
      </c>
      <c r="O3415" s="1">
        <v>-33</v>
      </c>
      <c r="P3415">
        <f t="shared" si="324"/>
        <v>12</v>
      </c>
      <c r="Q3415" s="1" t="s">
        <v>43</v>
      </c>
      <c r="R3415" s="1">
        <v>2</v>
      </c>
      <c r="S3415" s="1">
        <f t="shared" si="319"/>
        <v>12</v>
      </c>
      <c r="T3415" s="1">
        <f t="shared" si="320"/>
        <v>0</v>
      </c>
      <c r="U3415" t="s">
        <v>56</v>
      </c>
      <c r="V3415" t="s">
        <v>39</v>
      </c>
      <c r="W3415" s="1"/>
      <c r="X3415" s="1"/>
      <c r="Y3415" s="1"/>
      <c r="Z3415" s="5">
        <v>0.97</v>
      </c>
      <c r="AA3415" s="1">
        <v>12</v>
      </c>
      <c r="AB3415" s="6">
        <v>7.94</v>
      </c>
      <c r="AC3415" s="8">
        <f t="shared" si="321"/>
        <v>8133.1008000000002</v>
      </c>
      <c r="AD3415" s="1"/>
      <c r="AE3415" s="10">
        <f t="shared" si="322"/>
        <v>8133.1008000000002</v>
      </c>
      <c r="AF3415" s="1"/>
      <c r="AG3415" t="str">
        <f t="shared" si="323"/>
        <v/>
      </c>
      <c r="AI3415" s="1"/>
      <c r="AJ3415" s="1"/>
      <c r="AK3415" s="1"/>
      <c r="AL3415" s="1"/>
    </row>
    <row r="3416" spans="1:38" x14ac:dyDescent="0.35">
      <c r="A3416">
        <v>3415</v>
      </c>
      <c r="C3416">
        <v>499</v>
      </c>
      <c r="D3416">
        <v>655</v>
      </c>
      <c r="E3416" t="s">
        <v>74</v>
      </c>
      <c r="F3416" t="s">
        <v>65</v>
      </c>
      <c r="G3416">
        <v>51.657649990000003</v>
      </c>
      <c r="H3416">
        <v>128.0418549</v>
      </c>
      <c r="M3416" t="s">
        <v>54</v>
      </c>
      <c r="N3416">
        <v>3.5</v>
      </c>
      <c r="O3416">
        <v>2.5</v>
      </c>
      <c r="P3416">
        <f t="shared" si="324"/>
        <v>1</v>
      </c>
      <c r="Q3416" t="s">
        <v>36</v>
      </c>
      <c r="R3416">
        <v>1</v>
      </c>
      <c r="S3416">
        <f t="shared" si="319"/>
        <v>0</v>
      </c>
      <c r="T3416">
        <f t="shared" si="320"/>
        <v>1</v>
      </c>
      <c r="W3416">
        <f>SUM(S3416:S3420)</f>
        <v>33</v>
      </c>
      <c r="X3416">
        <f>SUM(T3416:T3420)</f>
        <v>3.5</v>
      </c>
      <c r="Y3416">
        <f>X3416+W3416</f>
        <v>36.5</v>
      </c>
      <c r="Z3416" s="5">
        <v>0.16</v>
      </c>
      <c r="AA3416">
        <v>0</v>
      </c>
      <c r="AB3416" s="6">
        <v>37.4</v>
      </c>
      <c r="AC3416" s="8">
        <f t="shared" si="321"/>
        <v>598.4</v>
      </c>
      <c r="AD3416" s="8">
        <f>SUM(AC3416:AC3420)</f>
        <v>3755.8999999999996</v>
      </c>
      <c r="AE3416" s="8">
        <f t="shared" si="322"/>
        <v>598.4</v>
      </c>
      <c r="AF3416" s="8">
        <f>SUM(AE3416:AE3420)</f>
        <v>3755.8999999999996</v>
      </c>
      <c r="AG3416">
        <f t="shared" si="323"/>
        <v>1</v>
      </c>
    </row>
    <row r="3417" spans="1:38" x14ac:dyDescent="0.35">
      <c r="A3417">
        <v>3416</v>
      </c>
      <c r="C3417">
        <v>499</v>
      </c>
      <c r="D3417">
        <v>655</v>
      </c>
      <c r="E3417" t="s">
        <v>74</v>
      </c>
      <c r="F3417" t="s">
        <v>65</v>
      </c>
      <c r="G3417">
        <v>51.657649990000003</v>
      </c>
      <c r="H3417">
        <v>128.0418549</v>
      </c>
      <c r="M3417" t="s">
        <v>47</v>
      </c>
      <c r="N3417">
        <v>2.5</v>
      </c>
      <c r="O3417">
        <v>0.5</v>
      </c>
      <c r="P3417">
        <f t="shared" si="324"/>
        <v>2</v>
      </c>
      <c r="Q3417" t="s">
        <v>36</v>
      </c>
      <c r="R3417">
        <v>1</v>
      </c>
      <c r="S3417">
        <f t="shared" si="319"/>
        <v>0</v>
      </c>
      <c r="T3417">
        <f t="shared" si="320"/>
        <v>2</v>
      </c>
      <c r="Z3417" s="5">
        <v>0.16</v>
      </c>
      <c r="AA3417">
        <v>0</v>
      </c>
      <c r="AB3417" s="6">
        <v>37.4</v>
      </c>
      <c r="AC3417" s="8">
        <f t="shared" si="321"/>
        <v>1196.8</v>
      </c>
      <c r="AE3417" s="8">
        <f t="shared" si="322"/>
        <v>1196.8</v>
      </c>
      <c r="AG3417" t="str">
        <f t="shared" si="323"/>
        <v/>
      </c>
    </row>
    <row r="3418" spans="1:38" x14ac:dyDescent="0.35">
      <c r="A3418">
        <v>3417</v>
      </c>
      <c r="C3418">
        <v>499</v>
      </c>
      <c r="D3418">
        <v>655</v>
      </c>
      <c r="E3418" t="s">
        <v>74</v>
      </c>
      <c r="F3418" t="s">
        <v>65</v>
      </c>
      <c r="G3418">
        <v>51.657649990000003</v>
      </c>
      <c r="H3418">
        <v>128.0418549</v>
      </c>
      <c r="M3418" t="s">
        <v>80</v>
      </c>
      <c r="N3418">
        <v>0.5</v>
      </c>
      <c r="O3418">
        <v>0</v>
      </c>
      <c r="P3418">
        <f t="shared" si="324"/>
        <v>0.5</v>
      </c>
      <c r="Q3418" t="s">
        <v>36</v>
      </c>
      <c r="R3418">
        <v>1</v>
      </c>
      <c r="S3418">
        <f t="shared" si="319"/>
        <v>0</v>
      </c>
      <c r="T3418">
        <f t="shared" si="320"/>
        <v>0.5</v>
      </c>
      <c r="Z3418" s="5">
        <v>0.16</v>
      </c>
      <c r="AA3418">
        <v>0</v>
      </c>
      <c r="AB3418" s="6">
        <v>30.85</v>
      </c>
      <c r="AC3418" s="8">
        <f t="shared" si="321"/>
        <v>246.8</v>
      </c>
      <c r="AE3418" s="8">
        <f t="shared" si="322"/>
        <v>246.8</v>
      </c>
      <c r="AG3418" t="str">
        <f t="shared" si="323"/>
        <v/>
      </c>
    </row>
    <row r="3419" spans="1:38" x14ac:dyDescent="0.35">
      <c r="A3419">
        <v>3418</v>
      </c>
      <c r="C3419">
        <v>547</v>
      </c>
      <c r="D3419">
        <v>655</v>
      </c>
      <c r="E3419" t="s">
        <v>74</v>
      </c>
      <c r="F3419" t="s">
        <v>65</v>
      </c>
      <c r="G3419">
        <v>51.657649990000003</v>
      </c>
      <c r="H3419">
        <v>128.0418549</v>
      </c>
      <c r="M3419" t="s">
        <v>82</v>
      </c>
      <c r="N3419">
        <v>0</v>
      </c>
      <c r="O3419">
        <v>-13</v>
      </c>
      <c r="P3419">
        <f t="shared" si="324"/>
        <v>13</v>
      </c>
      <c r="Q3419" t="s">
        <v>43</v>
      </c>
      <c r="R3419">
        <v>2</v>
      </c>
      <c r="S3419">
        <f t="shared" si="319"/>
        <v>13</v>
      </c>
      <c r="T3419">
        <f t="shared" si="320"/>
        <v>0</v>
      </c>
      <c r="U3419" t="s">
        <v>56</v>
      </c>
      <c r="V3419" t="s">
        <v>39</v>
      </c>
      <c r="Z3419" s="5">
        <v>1.45</v>
      </c>
      <c r="AA3419">
        <v>55</v>
      </c>
      <c r="AB3419" s="6">
        <v>1.2</v>
      </c>
      <c r="AC3419" s="8">
        <f t="shared" si="321"/>
        <v>1017.8999999999999</v>
      </c>
      <c r="AE3419" s="8">
        <f t="shared" si="322"/>
        <v>1017.8999999999999</v>
      </c>
      <c r="AG3419" t="str">
        <f t="shared" si="323"/>
        <v/>
      </c>
    </row>
    <row r="3420" spans="1:38" x14ac:dyDescent="0.35">
      <c r="A3420">
        <v>3419</v>
      </c>
      <c r="B3420" s="1"/>
      <c r="C3420">
        <v>547</v>
      </c>
      <c r="D3420">
        <v>655</v>
      </c>
      <c r="E3420" s="1" t="s">
        <v>74</v>
      </c>
      <c r="F3420" t="s">
        <v>65</v>
      </c>
      <c r="G3420" s="1">
        <v>51.657649990000003</v>
      </c>
      <c r="H3420" s="1">
        <v>128.0418549</v>
      </c>
      <c r="I3420" s="1"/>
      <c r="J3420" s="1"/>
      <c r="K3420" s="1"/>
      <c r="L3420" s="1"/>
      <c r="M3420" s="1" t="s">
        <v>83</v>
      </c>
      <c r="N3420" s="1">
        <v>-13</v>
      </c>
      <c r="O3420" s="1">
        <v>-33</v>
      </c>
      <c r="P3420">
        <f t="shared" si="324"/>
        <v>20</v>
      </c>
      <c r="Q3420" s="1" t="s">
        <v>62</v>
      </c>
      <c r="R3420" s="1">
        <v>2</v>
      </c>
      <c r="S3420" s="1">
        <f t="shared" si="319"/>
        <v>20</v>
      </c>
      <c r="T3420" s="1">
        <f t="shared" si="320"/>
        <v>0</v>
      </c>
      <c r="U3420" t="s">
        <v>56</v>
      </c>
      <c r="V3420" t="s">
        <v>39</v>
      </c>
      <c r="W3420" s="1"/>
      <c r="X3420" s="1"/>
      <c r="Y3420" s="1"/>
      <c r="Z3420" s="5">
        <v>1.45</v>
      </c>
      <c r="AA3420" s="1">
        <v>80</v>
      </c>
      <c r="AB3420" s="6">
        <v>1.2</v>
      </c>
      <c r="AC3420" s="8">
        <f t="shared" si="321"/>
        <v>696</v>
      </c>
      <c r="AD3420" s="1"/>
      <c r="AE3420" s="10">
        <f t="shared" si="322"/>
        <v>696</v>
      </c>
      <c r="AF3420" s="1"/>
      <c r="AG3420" t="str">
        <f t="shared" si="323"/>
        <v/>
      </c>
      <c r="AI3420" s="1"/>
      <c r="AJ3420" s="1"/>
      <c r="AK3420" s="1"/>
      <c r="AL3420" s="1"/>
    </row>
    <row r="3421" spans="1:38" x14ac:dyDescent="0.35">
      <c r="A3421">
        <v>3420</v>
      </c>
      <c r="C3421">
        <v>498</v>
      </c>
      <c r="D3421">
        <v>656</v>
      </c>
      <c r="E3421" t="s">
        <v>74</v>
      </c>
      <c r="F3421" t="s">
        <v>65</v>
      </c>
      <c r="G3421">
        <v>51.642917629999999</v>
      </c>
      <c r="H3421">
        <v>128.0588989</v>
      </c>
      <c r="M3421" t="s">
        <v>54</v>
      </c>
      <c r="N3421">
        <v>1.5</v>
      </c>
      <c r="O3421">
        <v>1</v>
      </c>
      <c r="P3421">
        <f t="shared" si="324"/>
        <v>0.5</v>
      </c>
      <c r="Q3421" t="s">
        <v>36</v>
      </c>
      <c r="R3421">
        <v>1</v>
      </c>
      <c r="S3421">
        <f t="shared" si="319"/>
        <v>0</v>
      </c>
      <c r="T3421">
        <f t="shared" si="320"/>
        <v>0.5</v>
      </c>
      <c r="W3421">
        <f>SUM(S3421:S3426)</f>
        <v>22</v>
      </c>
      <c r="X3421">
        <f>SUM(T3421:T3426)</f>
        <v>1.5</v>
      </c>
      <c r="Y3421">
        <f>X3421+W3421</f>
        <v>23.5</v>
      </c>
      <c r="Z3421" s="5">
        <v>0.16</v>
      </c>
      <c r="AA3421">
        <v>0</v>
      </c>
      <c r="AB3421" s="6">
        <v>37.4</v>
      </c>
      <c r="AC3421" s="8">
        <f t="shared" si="321"/>
        <v>299.2</v>
      </c>
      <c r="AD3421" s="8">
        <f>SUM(AC3421:AC3426)</f>
        <v>5094.9280000000008</v>
      </c>
      <c r="AE3421" s="8">
        <f t="shared" si="322"/>
        <v>299.2</v>
      </c>
      <c r="AF3421" s="8">
        <f>SUM(AE3421:AE3426)</f>
        <v>5094.9280000000008</v>
      </c>
      <c r="AG3421">
        <f t="shared" si="323"/>
        <v>1</v>
      </c>
    </row>
    <row r="3422" spans="1:38" x14ac:dyDescent="0.35">
      <c r="A3422">
        <v>3421</v>
      </c>
      <c r="C3422">
        <v>498</v>
      </c>
      <c r="D3422">
        <v>656</v>
      </c>
      <c r="E3422" t="s">
        <v>74</v>
      </c>
      <c r="F3422" t="s">
        <v>65</v>
      </c>
      <c r="G3422">
        <v>51.642917629999999</v>
      </c>
      <c r="H3422">
        <v>128.0588989</v>
      </c>
      <c r="M3422" t="s">
        <v>39</v>
      </c>
      <c r="N3422">
        <v>1</v>
      </c>
      <c r="O3422">
        <v>0.5</v>
      </c>
      <c r="P3422">
        <f t="shared" si="324"/>
        <v>0.5</v>
      </c>
      <c r="Q3422" t="s">
        <v>36</v>
      </c>
      <c r="R3422">
        <v>1</v>
      </c>
      <c r="S3422">
        <f t="shared" si="319"/>
        <v>0</v>
      </c>
      <c r="T3422">
        <f t="shared" si="320"/>
        <v>0.5</v>
      </c>
      <c r="Z3422" s="5">
        <v>0.16</v>
      </c>
      <c r="AA3422">
        <v>0</v>
      </c>
      <c r="AB3422" s="6">
        <v>37.4</v>
      </c>
      <c r="AC3422" s="8">
        <f t="shared" si="321"/>
        <v>299.2</v>
      </c>
      <c r="AE3422" s="8">
        <f t="shared" si="322"/>
        <v>299.2</v>
      </c>
      <c r="AG3422" t="str">
        <f t="shared" si="323"/>
        <v/>
      </c>
    </row>
    <row r="3423" spans="1:38" x14ac:dyDescent="0.35">
      <c r="A3423">
        <v>3422</v>
      </c>
      <c r="C3423">
        <v>498</v>
      </c>
      <c r="D3423">
        <v>656</v>
      </c>
      <c r="E3423" t="s">
        <v>74</v>
      </c>
      <c r="F3423" t="s">
        <v>65</v>
      </c>
      <c r="G3423">
        <v>51.642917629999999</v>
      </c>
      <c r="H3423">
        <v>128.0588989</v>
      </c>
      <c r="M3423" t="s">
        <v>80</v>
      </c>
      <c r="N3423">
        <v>0.5</v>
      </c>
      <c r="O3423">
        <v>0</v>
      </c>
      <c r="P3423">
        <f t="shared" si="324"/>
        <v>0.5</v>
      </c>
      <c r="Q3423" t="s">
        <v>36</v>
      </c>
      <c r="R3423">
        <v>1</v>
      </c>
      <c r="S3423">
        <f t="shared" si="319"/>
        <v>0</v>
      </c>
      <c r="T3423">
        <f t="shared" si="320"/>
        <v>0.5</v>
      </c>
      <c r="Z3423" s="5">
        <v>0.16</v>
      </c>
      <c r="AA3423">
        <v>0</v>
      </c>
      <c r="AB3423" s="6">
        <v>30.85</v>
      </c>
      <c r="AC3423" s="8">
        <f t="shared" si="321"/>
        <v>246.8</v>
      </c>
      <c r="AE3423" s="8">
        <f t="shared" si="322"/>
        <v>246.8</v>
      </c>
      <c r="AG3423" t="str">
        <f t="shared" si="323"/>
        <v/>
      </c>
    </row>
    <row r="3424" spans="1:38" x14ac:dyDescent="0.35">
      <c r="A3424">
        <v>3423</v>
      </c>
      <c r="C3424">
        <v>546</v>
      </c>
      <c r="D3424">
        <v>656</v>
      </c>
      <c r="E3424" t="s">
        <v>74</v>
      </c>
      <c r="F3424" t="s">
        <v>65</v>
      </c>
      <c r="G3424">
        <v>51.642917629999999</v>
      </c>
      <c r="H3424">
        <v>128.0588989</v>
      </c>
      <c r="M3424" t="s">
        <v>57</v>
      </c>
      <c r="N3424">
        <v>0</v>
      </c>
      <c r="O3424">
        <v>-8</v>
      </c>
      <c r="P3424">
        <f t="shared" si="324"/>
        <v>8</v>
      </c>
      <c r="Q3424" t="s">
        <v>62</v>
      </c>
      <c r="R3424">
        <v>2</v>
      </c>
      <c r="S3424">
        <f t="shared" si="319"/>
        <v>8</v>
      </c>
      <c r="T3424">
        <f t="shared" si="320"/>
        <v>0</v>
      </c>
      <c r="U3424" t="s">
        <v>38</v>
      </c>
      <c r="V3424" t="s">
        <v>81</v>
      </c>
      <c r="Z3424" s="5">
        <v>1.07</v>
      </c>
      <c r="AA3424" s="11">
        <v>20</v>
      </c>
      <c r="AB3424" s="6">
        <v>3.36</v>
      </c>
      <c r="AC3424" s="8">
        <f t="shared" si="321"/>
        <v>2300.9280000000003</v>
      </c>
      <c r="AE3424" s="8">
        <f t="shared" si="322"/>
        <v>2300.9280000000003</v>
      </c>
      <c r="AG3424" t="str">
        <f t="shared" si="323"/>
        <v/>
      </c>
    </row>
    <row r="3425" spans="1:38" x14ac:dyDescent="0.35">
      <c r="A3425">
        <v>3424</v>
      </c>
      <c r="C3425">
        <v>546</v>
      </c>
      <c r="D3425">
        <v>656</v>
      </c>
      <c r="E3425" t="s">
        <v>74</v>
      </c>
      <c r="F3425" t="s">
        <v>65</v>
      </c>
      <c r="G3425">
        <v>51.642917629999999</v>
      </c>
      <c r="H3425">
        <v>128.0588989</v>
      </c>
      <c r="M3425" t="s">
        <v>51</v>
      </c>
      <c r="N3425">
        <v>-8</v>
      </c>
      <c r="O3425">
        <v>-22</v>
      </c>
      <c r="P3425">
        <f t="shared" si="324"/>
        <v>14</v>
      </c>
      <c r="Q3425" t="s">
        <v>43</v>
      </c>
      <c r="R3425">
        <v>2</v>
      </c>
      <c r="S3425">
        <f t="shared" si="319"/>
        <v>14</v>
      </c>
      <c r="T3425">
        <f t="shared" si="320"/>
        <v>0</v>
      </c>
      <c r="U3425" t="s">
        <v>38</v>
      </c>
      <c r="V3425" t="s">
        <v>81</v>
      </c>
      <c r="Z3425" s="5">
        <v>1.45</v>
      </c>
      <c r="AA3425" s="11">
        <v>20</v>
      </c>
      <c r="AB3425" s="6">
        <v>1.2</v>
      </c>
      <c r="AC3425" s="8">
        <f t="shared" si="321"/>
        <v>1948.8000000000002</v>
      </c>
      <c r="AE3425" s="8">
        <f t="shared" si="322"/>
        <v>1948.8000000000002</v>
      </c>
      <c r="AG3425" t="str">
        <f t="shared" si="323"/>
        <v/>
      </c>
    </row>
    <row r="3426" spans="1:38" x14ac:dyDescent="0.35">
      <c r="A3426">
        <v>3425</v>
      </c>
      <c r="B3426" s="1"/>
      <c r="C3426">
        <v>546</v>
      </c>
      <c r="D3426">
        <v>656</v>
      </c>
      <c r="E3426" s="1" t="s">
        <v>74</v>
      </c>
      <c r="F3426" t="s">
        <v>65</v>
      </c>
      <c r="G3426" s="1">
        <v>51.642917629999999</v>
      </c>
      <c r="H3426" s="1">
        <v>128.0588989</v>
      </c>
      <c r="I3426" s="1"/>
      <c r="J3426" s="1"/>
      <c r="K3426" s="1"/>
      <c r="L3426" s="1"/>
      <c r="M3426" s="1" t="s">
        <v>59</v>
      </c>
      <c r="N3426" s="1">
        <v>0</v>
      </c>
      <c r="O3426" s="1">
        <v>0</v>
      </c>
      <c r="P3426">
        <f t="shared" si="324"/>
        <v>0</v>
      </c>
      <c r="Q3426" s="1"/>
      <c r="R3426" s="1">
        <v>2</v>
      </c>
      <c r="S3426" s="1">
        <f t="shared" si="319"/>
        <v>0</v>
      </c>
      <c r="T3426" s="1">
        <f t="shared" si="320"/>
        <v>0</v>
      </c>
      <c r="U3426" t="s">
        <v>38</v>
      </c>
      <c r="V3426" t="s">
        <v>81</v>
      </c>
      <c r="W3426" s="1"/>
      <c r="X3426" s="1"/>
      <c r="Y3426" s="1"/>
      <c r="Z3426" s="5">
        <v>0</v>
      </c>
      <c r="AA3426" s="11">
        <v>20</v>
      </c>
      <c r="AB3426" s="6"/>
      <c r="AC3426" s="8">
        <f t="shared" si="321"/>
        <v>0</v>
      </c>
      <c r="AD3426" s="1"/>
      <c r="AE3426" s="10">
        <f t="shared" si="322"/>
        <v>0</v>
      </c>
      <c r="AF3426" s="1"/>
      <c r="AG3426" t="str">
        <f t="shared" si="323"/>
        <v/>
      </c>
      <c r="AI3426" s="1"/>
      <c r="AJ3426" s="1"/>
      <c r="AK3426" s="1"/>
      <c r="AL3426" s="1"/>
    </row>
    <row r="3427" spans="1:38" x14ac:dyDescent="0.35">
      <c r="A3427">
        <v>3426</v>
      </c>
      <c r="C3427">
        <v>105</v>
      </c>
      <c r="D3427">
        <v>657</v>
      </c>
      <c r="E3427" t="s">
        <v>88</v>
      </c>
      <c r="F3427" t="s">
        <v>89</v>
      </c>
      <c r="G3427">
        <v>51.660408019999998</v>
      </c>
      <c r="H3427">
        <v>128.04148860000001</v>
      </c>
      <c r="M3427" t="s">
        <v>54</v>
      </c>
      <c r="N3427">
        <v>31</v>
      </c>
      <c r="O3427">
        <v>30</v>
      </c>
      <c r="P3427">
        <f t="shared" si="324"/>
        <v>1</v>
      </c>
      <c r="Q3427" t="s">
        <v>36</v>
      </c>
      <c r="R3427">
        <v>1</v>
      </c>
      <c r="S3427">
        <f t="shared" si="319"/>
        <v>0</v>
      </c>
      <c r="T3427">
        <f t="shared" si="320"/>
        <v>1</v>
      </c>
      <c r="W3427">
        <f>SUM(S3427:S3432)</f>
        <v>26</v>
      </c>
      <c r="X3427">
        <f>SUM(T3427:T3432)</f>
        <v>31</v>
      </c>
      <c r="Y3427">
        <f>X3427+W3427</f>
        <v>57</v>
      </c>
      <c r="Z3427" s="5">
        <v>0.12</v>
      </c>
      <c r="AA3427">
        <v>0</v>
      </c>
      <c r="AB3427" s="6">
        <v>42.07</v>
      </c>
      <c r="AC3427" s="8">
        <f t="shared" si="321"/>
        <v>504.84</v>
      </c>
      <c r="AD3427" s="8">
        <f>SUM(AC3427:AC3432)</f>
        <v>21777.468000000004</v>
      </c>
      <c r="AE3427" s="8">
        <f t="shared" si="322"/>
        <v>504.84</v>
      </c>
      <c r="AF3427" s="8">
        <f>SUM(AE3427:AE3432)</f>
        <v>21777.468000000004</v>
      </c>
      <c r="AG3427">
        <f t="shared" si="323"/>
        <v>1</v>
      </c>
    </row>
    <row r="3428" spans="1:38" x14ac:dyDescent="0.35">
      <c r="A3428">
        <v>3427</v>
      </c>
      <c r="C3428">
        <v>105</v>
      </c>
      <c r="D3428">
        <v>657</v>
      </c>
      <c r="E3428" t="s">
        <v>88</v>
      </c>
      <c r="F3428" t="s">
        <v>89</v>
      </c>
      <c r="G3428">
        <v>51.660408019999998</v>
      </c>
      <c r="H3428">
        <v>128.04148860000001</v>
      </c>
      <c r="M3428" t="s">
        <v>162</v>
      </c>
      <c r="N3428">
        <v>30</v>
      </c>
      <c r="O3428">
        <v>18</v>
      </c>
      <c r="P3428">
        <f t="shared" si="324"/>
        <v>12</v>
      </c>
      <c r="Q3428" t="s">
        <v>36</v>
      </c>
      <c r="R3428">
        <v>1</v>
      </c>
      <c r="S3428">
        <f t="shared" si="319"/>
        <v>0</v>
      </c>
      <c r="T3428">
        <f t="shared" si="320"/>
        <v>12</v>
      </c>
      <c r="Z3428" s="5">
        <v>0.13</v>
      </c>
      <c r="AA3428">
        <v>0</v>
      </c>
      <c r="AB3428" s="6">
        <v>42.07</v>
      </c>
      <c r="AC3428" s="8">
        <f t="shared" si="321"/>
        <v>6562.920000000001</v>
      </c>
      <c r="AE3428" s="8">
        <f t="shared" si="322"/>
        <v>6562.920000000001</v>
      </c>
      <c r="AG3428" t="str">
        <f t="shared" si="323"/>
        <v/>
      </c>
    </row>
    <row r="3429" spans="1:38" x14ac:dyDescent="0.35">
      <c r="A3429">
        <v>3428</v>
      </c>
      <c r="C3429">
        <v>105</v>
      </c>
      <c r="D3429">
        <v>657</v>
      </c>
      <c r="E3429" t="s">
        <v>88</v>
      </c>
      <c r="F3429" t="s">
        <v>89</v>
      </c>
      <c r="G3429">
        <v>51.660408019999998</v>
      </c>
      <c r="H3429">
        <v>128.04148860000001</v>
      </c>
      <c r="M3429" t="s">
        <v>113</v>
      </c>
      <c r="N3429">
        <v>18</v>
      </c>
      <c r="O3429">
        <v>0</v>
      </c>
      <c r="P3429">
        <f t="shared" si="324"/>
        <v>18</v>
      </c>
      <c r="Q3429" t="s">
        <v>36</v>
      </c>
      <c r="R3429">
        <v>1</v>
      </c>
      <c r="S3429">
        <f t="shared" si="319"/>
        <v>0</v>
      </c>
      <c r="T3429">
        <f t="shared" si="320"/>
        <v>18</v>
      </c>
      <c r="Z3429" s="5">
        <v>0.13</v>
      </c>
      <c r="AA3429">
        <v>0</v>
      </c>
      <c r="AB3429" s="6">
        <v>42.07</v>
      </c>
      <c r="AC3429" s="8">
        <f t="shared" si="321"/>
        <v>9844.380000000001</v>
      </c>
      <c r="AE3429" s="8">
        <f t="shared" si="322"/>
        <v>9844.380000000001</v>
      </c>
      <c r="AG3429" t="str">
        <f t="shared" si="323"/>
        <v/>
      </c>
    </row>
    <row r="3430" spans="1:38" x14ac:dyDescent="0.35">
      <c r="A3430">
        <v>3429</v>
      </c>
      <c r="C3430">
        <v>118</v>
      </c>
      <c r="D3430">
        <v>657</v>
      </c>
      <c r="E3430" t="s">
        <v>88</v>
      </c>
      <c r="F3430" t="s">
        <v>89</v>
      </c>
      <c r="G3430">
        <v>51.660408019999998</v>
      </c>
      <c r="H3430">
        <v>128.04148860000001</v>
      </c>
      <c r="M3430" t="s">
        <v>202</v>
      </c>
      <c r="N3430">
        <v>0</v>
      </c>
      <c r="O3430">
        <v>-10</v>
      </c>
      <c r="P3430">
        <f t="shared" si="324"/>
        <v>10</v>
      </c>
      <c r="Q3430" t="s">
        <v>69</v>
      </c>
      <c r="R3430">
        <v>2</v>
      </c>
      <c r="S3430">
        <f t="shared" si="319"/>
        <v>10</v>
      </c>
      <c r="T3430">
        <f t="shared" si="320"/>
        <v>0</v>
      </c>
      <c r="U3430" t="s">
        <v>38</v>
      </c>
      <c r="V3430" t="s">
        <v>73</v>
      </c>
      <c r="Z3430" s="5">
        <v>1.56</v>
      </c>
      <c r="AA3430">
        <v>10</v>
      </c>
      <c r="AB3430" s="6">
        <v>1.38</v>
      </c>
      <c r="AC3430" s="8">
        <f t="shared" si="321"/>
        <v>1937.5200000000002</v>
      </c>
      <c r="AE3430" s="8">
        <f t="shared" si="322"/>
        <v>1937.5200000000002</v>
      </c>
      <c r="AG3430" t="str">
        <f t="shared" si="323"/>
        <v/>
      </c>
    </row>
    <row r="3431" spans="1:38" x14ac:dyDescent="0.35">
      <c r="A3431">
        <v>3430</v>
      </c>
      <c r="C3431">
        <v>118</v>
      </c>
      <c r="D3431">
        <v>657</v>
      </c>
      <c r="E3431" t="s">
        <v>88</v>
      </c>
      <c r="F3431" t="s">
        <v>89</v>
      </c>
      <c r="G3431">
        <v>51.660408019999998</v>
      </c>
      <c r="H3431">
        <v>128.04148860000001</v>
      </c>
      <c r="M3431" t="s">
        <v>203</v>
      </c>
      <c r="N3431">
        <v>-10</v>
      </c>
      <c r="O3431">
        <v>-26</v>
      </c>
      <c r="P3431">
        <f t="shared" si="324"/>
        <v>16</v>
      </c>
      <c r="Q3431" t="s">
        <v>43</v>
      </c>
      <c r="R3431">
        <v>2</v>
      </c>
      <c r="S3431">
        <f t="shared" si="319"/>
        <v>16</v>
      </c>
      <c r="T3431">
        <f t="shared" si="320"/>
        <v>0</v>
      </c>
      <c r="U3431" t="s">
        <v>38</v>
      </c>
      <c r="V3431" t="s">
        <v>87</v>
      </c>
      <c r="Z3431" s="5">
        <v>1.56</v>
      </c>
      <c r="AA3431">
        <v>15</v>
      </c>
      <c r="AB3431" s="6">
        <v>1.38</v>
      </c>
      <c r="AC3431" s="8">
        <f t="shared" si="321"/>
        <v>2927.808</v>
      </c>
      <c r="AE3431" s="8">
        <f t="shared" si="322"/>
        <v>2927.808</v>
      </c>
      <c r="AG3431" t="str">
        <f t="shared" si="323"/>
        <v/>
      </c>
    </row>
    <row r="3432" spans="1:38" x14ac:dyDescent="0.35">
      <c r="A3432">
        <v>3431</v>
      </c>
      <c r="B3432" s="1"/>
      <c r="C3432">
        <v>118</v>
      </c>
      <c r="D3432">
        <v>657</v>
      </c>
      <c r="E3432" s="1" t="s">
        <v>88</v>
      </c>
      <c r="F3432" t="s">
        <v>89</v>
      </c>
      <c r="G3432" s="1">
        <v>51.660408019999998</v>
      </c>
      <c r="H3432" s="1">
        <v>128.04148860000001</v>
      </c>
      <c r="I3432" s="1"/>
      <c r="J3432" s="1"/>
      <c r="K3432" s="1"/>
      <c r="L3432" s="1"/>
      <c r="M3432" s="1" t="s">
        <v>59</v>
      </c>
      <c r="N3432" s="1">
        <v>-26</v>
      </c>
      <c r="O3432" s="1">
        <v>-26</v>
      </c>
      <c r="P3432">
        <f t="shared" si="324"/>
        <v>0</v>
      </c>
      <c r="Q3432" s="1"/>
      <c r="R3432" s="1">
        <v>2</v>
      </c>
      <c r="S3432" s="1">
        <f t="shared" si="319"/>
        <v>0</v>
      </c>
      <c r="T3432" s="1">
        <f t="shared" si="320"/>
        <v>0</v>
      </c>
      <c r="U3432" t="s">
        <v>38</v>
      </c>
      <c r="V3432" t="s">
        <v>87</v>
      </c>
      <c r="W3432" s="1"/>
      <c r="X3432" s="1"/>
      <c r="Y3432" s="1"/>
      <c r="Z3432" s="5">
        <v>0</v>
      </c>
      <c r="AA3432" s="1">
        <v>0</v>
      </c>
      <c r="AB3432" s="6"/>
      <c r="AC3432" s="8">
        <f t="shared" si="321"/>
        <v>0</v>
      </c>
      <c r="AD3432" s="1"/>
      <c r="AE3432" s="10">
        <f t="shared" si="322"/>
        <v>0</v>
      </c>
      <c r="AF3432" s="1"/>
      <c r="AG3432" t="str">
        <f t="shared" si="323"/>
        <v/>
      </c>
      <c r="AI3432" s="1"/>
      <c r="AJ3432" s="1"/>
      <c r="AK3432" s="1"/>
      <c r="AL3432" s="1"/>
    </row>
    <row r="3433" spans="1:38" x14ac:dyDescent="0.35">
      <c r="A3433">
        <v>3432</v>
      </c>
      <c r="C3433">
        <v>391</v>
      </c>
      <c r="D3433">
        <v>658</v>
      </c>
      <c r="E3433" t="s">
        <v>74</v>
      </c>
      <c r="F3433" t="s">
        <v>65</v>
      </c>
      <c r="G3433">
        <v>51.661529539999997</v>
      </c>
      <c r="H3433">
        <v>128.04080200000001</v>
      </c>
      <c r="M3433" t="s">
        <v>54</v>
      </c>
      <c r="N3433">
        <v>11</v>
      </c>
      <c r="O3433">
        <v>9</v>
      </c>
      <c r="P3433">
        <f t="shared" si="324"/>
        <v>2</v>
      </c>
      <c r="Q3433" t="s">
        <v>36</v>
      </c>
      <c r="R3433">
        <v>1</v>
      </c>
      <c r="S3433">
        <f t="shared" si="319"/>
        <v>0</v>
      </c>
      <c r="T3433">
        <f t="shared" si="320"/>
        <v>2</v>
      </c>
      <c r="W3433">
        <f>SUM(S3433:S3438)</f>
        <v>14</v>
      </c>
      <c r="X3433">
        <f>SUM(T3433:T3438)</f>
        <v>11</v>
      </c>
      <c r="Y3433">
        <f>X3433+W3433</f>
        <v>25</v>
      </c>
      <c r="Z3433" s="5">
        <v>0.16</v>
      </c>
      <c r="AA3433">
        <v>0</v>
      </c>
      <c r="AB3433" s="6">
        <v>37.4</v>
      </c>
      <c r="AC3433" s="8">
        <f t="shared" si="321"/>
        <v>1196.8</v>
      </c>
      <c r="AD3433" s="8">
        <f>SUM(AC3433:AC3438)</f>
        <v>7935.503999999999</v>
      </c>
      <c r="AE3433" s="8">
        <f t="shared" si="322"/>
        <v>1196.8</v>
      </c>
      <c r="AF3433" s="8">
        <f>SUM(AE3433:AE3438)</f>
        <v>7935.503999999999</v>
      </c>
      <c r="AG3433">
        <f t="shared" si="323"/>
        <v>1</v>
      </c>
    </row>
    <row r="3434" spans="1:38" x14ac:dyDescent="0.35">
      <c r="A3434">
        <v>3433</v>
      </c>
      <c r="C3434">
        <v>391</v>
      </c>
      <c r="D3434">
        <v>658</v>
      </c>
      <c r="E3434" t="s">
        <v>74</v>
      </c>
      <c r="F3434" t="s">
        <v>65</v>
      </c>
      <c r="G3434">
        <v>51.661529539999997</v>
      </c>
      <c r="H3434">
        <v>128.04080200000001</v>
      </c>
      <c r="M3434" t="s">
        <v>40</v>
      </c>
      <c r="N3434">
        <v>9</v>
      </c>
      <c r="O3434">
        <v>7</v>
      </c>
      <c r="P3434">
        <f t="shared" si="324"/>
        <v>2</v>
      </c>
      <c r="Q3434" t="s">
        <v>36</v>
      </c>
      <c r="R3434">
        <v>1</v>
      </c>
      <c r="S3434">
        <f t="shared" si="319"/>
        <v>0</v>
      </c>
      <c r="T3434">
        <f t="shared" si="320"/>
        <v>2</v>
      </c>
      <c r="Z3434" s="5">
        <v>0.16</v>
      </c>
      <c r="AA3434">
        <v>0</v>
      </c>
      <c r="AB3434" s="6">
        <v>37.4</v>
      </c>
      <c r="AC3434" s="8">
        <f t="shared" si="321"/>
        <v>1196.8</v>
      </c>
      <c r="AE3434" s="8">
        <f t="shared" si="322"/>
        <v>1196.8</v>
      </c>
      <c r="AG3434" t="str">
        <f t="shared" si="323"/>
        <v/>
      </c>
      <c r="AH3434" s="17"/>
    </row>
    <row r="3435" spans="1:38" x14ac:dyDescent="0.35">
      <c r="A3435">
        <v>3434</v>
      </c>
      <c r="C3435">
        <v>391</v>
      </c>
      <c r="D3435">
        <v>658</v>
      </c>
      <c r="E3435" t="s">
        <v>74</v>
      </c>
      <c r="F3435" t="s">
        <v>65</v>
      </c>
      <c r="G3435">
        <v>51.661529539999997</v>
      </c>
      <c r="H3435">
        <v>128.04080200000001</v>
      </c>
      <c r="M3435" t="s">
        <v>80</v>
      </c>
      <c r="N3435">
        <v>7</v>
      </c>
      <c r="O3435">
        <v>0</v>
      </c>
      <c r="P3435">
        <f t="shared" si="324"/>
        <v>7</v>
      </c>
      <c r="Q3435" t="s">
        <v>36</v>
      </c>
      <c r="R3435">
        <v>1</v>
      </c>
      <c r="S3435">
        <f t="shared" si="319"/>
        <v>0</v>
      </c>
      <c r="T3435">
        <f t="shared" si="320"/>
        <v>7</v>
      </c>
      <c r="Z3435" s="5">
        <v>0.16</v>
      </c>
      <c r="AA3435">
        <v>0</v>
      </c>
      <c r="AB3435" s="6">
        <v>30.85</v>
      </c>
      <c r="AC3435" s="8">
        <f t="shared" si="321"/>
        <v>3455.2</v>
      </c>
      <c r="AE3435" s="8">
        <f t="shared" si="322"/>
        <v>3455.2</v>
      </c>
      <c r="AG3435" t="str">
        <f t="shared" si="323"/>
        <v/>
      </c>
      <c r="AH3435" s="17"/>
    </row>
    <row r="3436" spans="1:38" x14ac:dyDescent="0.35">
      <c r="A3436">
        <v>3435</v>
      </c>
      <c r="C3436">
        <v>438</v>
      </c>
      <c r="D3436">
        <v>658</v>
      </c>
      <c r="E3436" t="s">
        <v>74</v>
      </c>
      <c r="F3436" t="s">
        <v>65</v>
      </c>
      <c r="G3436">
        <v>51.661529539999997</v>
      </c>
      <c r="H3436">
        <v>128.04080200000001</v>
      </c>
      <c r="M3436" t="s">
        <v>57</v>
      </c>
      <c r="N3436">
        <v>0</v>
      </c>
      <c r="O3436">
        <v>-3</v>
      </c>
      <c r="P3436">
        <f t="shared" si="324"/>
        <v>3</v>
      </c>
      <c r="Q3436" t="s">
        <v>54</v>
      </c>
      <c r="R3436">
        <v>2</v>
      </c>
      <c r="S3436">
        <f t="shared" si="319"/>
        <v>3</v>
      </c>
      <c r="T3436">
        <f t="shared" si="320"/>
        <v>0</v>
      </c>
      <c r="U3436" t="s">
        <v>38</v>
      </c>
      <c r="V3436" t="s">
        <v>44</v>
      </c>
      <c r="Z3436" s="5">
        <v>1.07</v>
      </c>
      <c r="AA3436" s="11">
        <v>40</v>
      </c>
      <c r="AB3436" s="6">
        <v>3.36</v>
      </c>
      <c r="AC3436" s="8">
        <f t="shared" si="321"/>
        <v>647.13599999999997</v>
      </c>
      <c r="AE3436" s="8">
        <f t="shared" si="322"/>
        <v>647.13599999999997</v>
      </c>
      <c r="AG3436" t="str">
        <f t="shared" si="323"/>
        <v/>
      </c>
      <c r="AH3436" s="17"/>
    </row>
    <row r="3437" spans="1:38" x14ac:dyDescent="0.35">
      <c r="A3437">
        <v>3436</v>
      </c>
      <c r="C3437">
        <v>438</v>
      </c>
      <c r="D3437">
        <v>658</v>
      </c>
      <c r="E3437" t="s">
        <v>74</v>
      </c>
      <c r="F3437" t="s">
        <v>65</v>
      </c>
      <c r="G3437">
        <v>51.661529539999997</v>
      </c>
      <c r="H3437">
        <v>128.04080200000001</v>
      </c>
      <c r="M3437" t="s">
        <v>106</v>
      </c>
      <c r="N3437">
        <v>-3</v>
      </c>
      <c r="O3437">
        <v>-5</v>
      </c>
      <c r="P3437">
        <f t="shared" si="324"/>
        <v>2</v>
      </c>
      <c r="Q3437" t="s">
        <v>53</v>
      </c>
      <c r="R3437">
        <v>2</v>
      </c>
      <c r="S3437">
        <f t="shared" si="319"/>
        <v>2</v>
      </c>
      <c r="T3437">
        <f t="shared" si="320"/>
        <v>0</v>
      </c>
      <c r="U3437" t="s">
        <v>38</v>
      </c>
      <c r="V3437" t="s">
        <v>44</v>
      </c>
      <c r="Z3437" s="5">
        <v>1.24</v>
      </c>
      <c r="AA3437" s="11">
        <v>40</v>
      </c>
      <c r="AB3437" s="6">
        <v>3.36</v>
      </c>
      <c r="AC3437" s="8">
        <f t="shared" si="321"/>
        <v>499.9679999999999</v>
      </c>
      <c r="AE3437" s="8">
        <f t="shared" si="322"/>
        <v>499.9679999999999</v>
      </c>
      <c r="AG3437" t="str">
        <f t="shared" si="323"/>
        <v/>
      </c>
    </row>
    <row r="3438" spans="1:38" x14ac:dyDescent="0.35">
      <c r="A3438">
        <v>3437</v>
      </c>
      <c r="B3438" s="1"/>
      <c r="C3438">
        <v>438</v>
      </c>
      <c r="D3438">
        <v>658</v>
      </c>
      <c r="E3438" s="1" t="s">
        <v>74</v>
      </c>
      <c r="F3438" t="s">
        <v>65</v>
      </c>
      <c r="G3438" s="1">
        <v>51.661529539999997</v>
      </c>
      <c r="H3438" s="1">
        <v>128.04080200000001</v>
      </c>
      <c r="I3438" s="1"/>
      <c r="J3438" s="1"/>
      <c r="K3438" s="1"/>
      <c r="L3438" s="1"/>
      <c r="M3438" s="1" t="s">
        <v>51</v>
      </c>
      <c r="N3438" s="1">
        <v>-5</v>
      </c>
      <c r="O3438" s="1">
        <v>-14</v>
      </c>
      <c r="P3438">
        <f t="shared" si="324"/>
        <v>9</v>
      </c>
      <c r="Q3438" s="1" t="s">
        <v>53</v>
      </c>
      <c r="R3438" s="1">
        <v>2</v>
      </c>
      <c r="S3438" s="1">
        <f t="shared" si="319"/>
        <v>9</v>
      </c>
      <c r="T3438" s="1">
        <f t="shared" si="320"/>
        <v>0</v>
      </c>
      <c r="U3438" t="s">
        <v>38</v>
      </c>
      <c r="V3438" t="s">
        <v>44</v>
      </c>
      <c r="W3438" s="1"/>
      <c r="X3438" s="1"/>
      <c r="Y3438" s="1"/>
      <c r="Z3438" s="5">
        <v>1.45</v>
      </c>
      <c r="AA3438" s="11">
        <v>40</v>
      </c>
      <c r="AB3438" s="6">
        <v>1.2</v>
      </c>
      <c r="AC3438" s="8">
        <f t="shared" si="321"/>
        <v>939.5999999999998</v>
      </c>
      <c r="AD3438" s="1"/>
      <c r="AE3438" s="10">
        <f t="shared" si="322"/>
        <v>939.5999999999998</v>
      </c>
      <c r="AF3438" s="1"/>
      <c r="AG3438" t="str">
        <f t="shared" si="323"/>
        <v/>
      </c>
      <c r="AI3438" s="1"/>
      <c r="AJ3438" s="1"/>
      <c r="AK3438" s="1"/>
      <c r="AL3438" s="1"/>
    </row>
    <row r="3439" spans="1:38" x14ac:dyDescent="0.35">
      <c r="A3439">
        <v>3438</v>
      </c>
      <c r="C3439">
        <v>314</v>
      </c>
      <c r="D3439">
        <v>659</v>
      </c>
      <c r="E3439" t="s">
        <v>74</v>
      </c>
      <c r="F3439" t="s">
        <v>65</v>
      </c>
      <c r="G3439">
        <v>51.664070129999999</v>
      </c>
      <c r="H3439">
        <v>128.0388031</v>
      </c>
      <c r="M3439" t="s">
        <v>37</v>
      </c>
      <c r="N3439">
        <v>11</v>
      </c>
      <c r="O3439">
        <v>10</v>
      </c>
      <c r="P3439">
        <f t="shared" si="324"/>
        <v>1</v>
      </c>
      <c r="Q3439" t="s">
        <v>36</v>
      </c>
      <c r="R3439">
        <v>1</v>
      </c>
      <c r="S3439">
        <f t="shared" si="319"/>
        <v>0</v>
      </c>
      <c r="T3439">
        <f t="shared" si="320"/>
        <v>1</v>
      </c>
      <c r="W3439">
        <f>SUM(S3439:S3444)</f>
        <v>35</v>
      </c>
      <c r="X3439">
        <f>SUM(T3439:T3444)</f>
        <v>11</v>
      </c>
      <c r="Y3439">
        <f>X3439+W3439</f>
        <v>46</v>
      </c>
      <c r="Z3439" s="5">
        <v>0.16</v>
      </c>
      <c r="AA3439">
        <v>0</v>
      </c>
      <c r="AB3439" s="6">
        <v>37.4</v>
      </c>
      <c r="AC3439" s="8">
        <f t="shared" si="321"/>
        <v>598.4</v>
      </c>
      <c r="AD3439" s="8">
        <f>SUM(AC3439:AC3444)</f>
        <v>9225.6640000000007</v>
      </c>
      <c r="AE3439" s="8">
        <f t="shared" si="322"/>
        <v>598.4</v>
      </c>
      <c r="AF3439" s="8">
        <f>SUM(AE3439:AE3444)</f>
        <v>9225.6640000000007</v>
      </c>
      <c r="AG3439">
        <f t="shared" si="323"/>
        <v>1</v>
      </c>
    </row>
    <row r="3440" spans="1:38" x14ac:dyDescent="0.35">
      <c r="A3440">
        <v>3439</v>
      </c>
      <c r="C3440">
        <v>314</v>
      </c>
      <c r="D3440">
        <v>659</v>
      </c>
      <c r="E3440" t="s">
        <v>74</v>
      </c>
      <c r="F3440" t="s">
        <v>65</v>
      </c>
      <c r="G3440">
        <v>51.664070129999999</v>
      </c>
      <c r="H3440">
        <v>128.0388031</v>
      </c>
      <c r="M3440" t="s">
        <v>40</v>
      </c>
      <c r="N3440">
        <v>10</v>
      </c>
      <c r="O3440">
        <v>9</v>
      </c>
      <c r="P3440">
        <f t="shared" si="324"/>
        <v>1</v>
      </c>
      <c r="Q3440" t="s">
        <v>36</v>
      </c>
      <c r="R3440">
        <v>1</v>
      </c>
      <c r="S3440">
        <f t="shared" si="319"/>
        <v>0</v>
      </c>
      <c r="T3440">
        <f t="shared" si="320"/>
        <v>1</v>
      </c>
      <c r="Z3440" s="5">
        <v>0.16</v>
      </c>
      <c r="AA3440">
        <v>0</v>
      </c>
      <c r="AB3440" s="6">
        <v>37.4</v>
      </c>
      <c r="AC3440" s="8">
        <f t="shared" si="321"/>
        <v>598.4</v>
      </c>
      <c r="AE3440" s="8">
        <f t="shared" si="322"/>
        <v>598.4</v>
      </c>
      <c r="AG3440" t="str">
        <f t="shared" si="323"/>
        <v/>
      </c>
    </row>
    <row r="3441" spans="1:38" x14ac:dyDescent="0.35">
      <c r="A3441">
        <v>3440</v>
      </c>
      <c r="C3441">
        <v>314</v>
      </c>
      <c r="D3441">
        <v>659</v>
      </c>
      <c r="E3441" t="s">
        <v>74</v>
      </c>
      <c r="F3441" t="s">
        <v>65</v>
      </c>
      <c r="G3441">
        <v>51.664070129999999</v>
      </c>
      <c r="H3441">
        <v>128.0388031</v>
      </c>
      <c r="M3441" t="s">
        <v>41</v>
      </c>
      <c r="N3441">
        <v>9</v>
      </c>
      <c r="O3441">
        <v>0</v>
      </c>
      <c r="P3441">
        <f t="shared" si="324"/>
        <v>9</v>
      </c>
      <c r="Q3441" t="s">
        <v>36</v>
      </c>
      <c r="R3441">
        <v>1</v>
      </c>
      <c r="S3441">
        <f t="shared" si="319"/>
        <v>0</v>
      </c>
      <c r="T3441">
        <f t="shared" si="320"/>
        <v>9</v>
      </c>
      <c r="Z3441" s="5">
        <v>0.16</v>
      </c>
      <c r="AA3441">
        <v>0</v>
      </c>
      <c r="AB3441" s="6">
        <v>30.85</v>
      </c>
      <c r="AC3441" s="8">
        <f t="shared" si="321"/>
        <v>4442.3999999999996</v>
      </c>
      <c r="AE3441" s="8">
        <f t="shared" si="322"/>
        <v>4442.3999999999996</v>
      </c>
      <c r="AG3441" t="str">
        <f t="shared" si="323"/>
        <v/>
      </c>
    </row>
    <row r="3442" spans="1:38" x14ac:dyDescent="0.35">
      <c r="A3442">
        <v>3441</v>
      </c>
      <c r="C3442">
        <v>343</v>
      </c>
      <c r="D3442">
        <v>659</v>
      </c>
      <c r="E3442" t="s">
        <v>74</v>
      </c>
      <c r="F3442" t="s">
        <v>65</v>
      </c>
      <c r="G3442">
        <v>51.664070129999999</v>
      </c>
      <c r="H3442">
        <v>128.0388031</v>
      </c>
      <c r="M3442" t="s">
        <v>57</v>
      </c>
      <c r="N3442">
        <v>0</v>
      </c>
      <c r="O3442">
        <v>-7</v>
      </c>
      <c r="P3442">
        <f t="shared" si="324"/>
        <v>7</v>
      </c>
      <c r="Q3442" t="s">
        <v>43</v>
      </c>
      <c r="R3442">
        <v>2</v>
      </c>
      <c r="S3442">
        <f t="shared" si="319"/>
        <v>7</v>
      </c>
      <c r="T3442">
        <f t="shared" si="320"/>
        <v>0</v>
      </c>
      <c r="U3442" t="s">
        <v>38</v>
      </c>
      <c r="V3442" t="s">
        <v>44</v>
      </c>
      <c r="Z3442" s="5">
        <v>1.07</v>
      </c>
      <c r="AA3442" s="11">
        <v>40</v>
      </c>
      <c r="AB3442" s="6">
        <v>3.36</v>
      </c>
      <c r="AC3442" s="8">
        <f t="shared" si="321"/>
        <v>1509.9840000000004</v>
      </c>
      <c r="AE3442" s="8">
        <f t="shared" si="322"/>
        <v>1509.9840000000004</v>
      </c>
      <c r="AG3442" t="str">
        <f t="shared" si="323"/>
        <v/>
      </c>
    </row>
    <row r="3443" spans="1:38" x14ac:dyDescent="0.35">
      <c r="A3443">
        <v>3442</v>
      </c>
      <c r="C3443">
        <v>343</v>
      </c>
      <c r="D3443">
        <v>659</v>
      </c>
      <c r="E3443" t="s">
        <v>74</v>
      </c>
      <c r="F3443" t="s">
        <v>65</v>
      </c>
      <c r="G3443">
        <v>51.664070129999999</v>
      </c>
      <c r="H3443">
        <v>128.0388031</v>
      </c>
      <c r="M3443" t="s">
        <v>352</v>
      </c>
      <c r="N3443">
        <v>-7</v>
      </c>
      <c r="O3443">
        <v>-35</v>
      </c>
      <c r="P3443">
        <f t="shared" si="324"/>
        <v>28</v>
      </c>
      <c r="Q3443" t="s">
        <v>43</v>
      </c>
      <c r="R3443">
        <v>2</v>
      </c>
      <c r="S3443">
        <f t="shared" si="319"/>
        <v>28</v>
      </c>
      <c r="T3443">
        <f t="shared" si="320"/>
        <v>0</v>
      </c>
      <c r="U3443" t="s">
        <v>38</v>
      </c>
      <c r="V3443" t="s">
        <v>44</v>
      </c>
      <c r="Z3443" s="5">
        <v>1.03</v>
      </c>
      <c r="AA3443" s="11">
        <v>40</v>
      </c>
      <c r="AB3443" s="6">
        <v>1.2</v>
      </c>
      <c r="AC3443" s="8">
        <f t="shared" si="321"/>
        <v>2076.4799999999996</v>
      </c>
      <c r="AE3443" s="8">
        <f t="shared" si="322"/>
        <v>2076.4799999999996</v>
      </c>
      <c r="AG3443" t="str">
        <f t="shared" si="323"/>
        <v/>
      </c>
    </row>
    <row r="3444" spans="1:38" x14ac:dyDescent="0.35">
      <c r="A3444">
        <v>3443</v>
      </c>
      <c r="B3444" s="1"/>
      <c r="C3444">
        <v>343</v>
      </c>
      <c r="D3444">
        <v>659</v>
      </c>
      <c r="E3444" s="1" t="s">
        <v>74</v>
      </c>
      <c r="F3444" t="s">
        <v>65</v>
      </c>
      <c r="G3444" s="1">
        <v>51.664070129999999</v>
      </c>
      <c r="H3444" s="1">
        <v>128.0388031</v>
      </c>
      <c r="I3444" s="1"/>
      <c r="J3444" s="1"/>
      <c r="K3444" s="1"/>
      <c r="L3444" s="1"/>
      <c r="M3444" s="1" t="s">
        <v>59</v>
      </c>
      <c r="N3444" s="1">
        <v>0</v>
      </c>
      <c r="O3444" s="1">
        <v>0</v>
      </c>
      <c r="P3444">
        <f t="shared" si="324"/>
        <v>0</v>
      </c>
      <c r="Q3444" s="1"/>
      <c r="R3444" s="1">
        <v>2</v>
      </c>
      <c r="S3444" s="1">
        <f t="shared" si="319"/>
        <v>0</v>
      </c>
      <c r="T3444" s="1">
        <f t="shared" si="320"/>
        <v>0</v>
      </c>
      <c r="U3444" t="s">
        <v>38</v>
      </c>
      <c r="V3444" t="s">
        <v>44</v>
      </c>
      <c r="W3444" s="1"/>
      <c r="X3444" s="1"/>
      <c r="Y3444" s="1"/>
      <c r="Z3444" s="5">
        <v>0</v>
      </c>
      <c r="AA3444" s="11">
        <v>40</v>
      </c>
      <c r="AB3444" s="6"/>
      <c r="AC3444" s="8">
        <f t="shared" si="321"/>
        <v>0</v>
      </c>
      <c r="AD3444" s="1"/>
      <c r="AE3444" s="10">
        <f t="shared" si="322"/>
        <v>0</v>
      </c>
      <c r="AF3444" s="1"/>
      <c r="AG3444" t="str">
        <f t="shared" si="323"/>
        <v/>
      </c>
      <c r="AI3444" s="1"/>
      <c r="AJ3444" s="1"/>
      <c r="AK3444" s="1"/>
      <c r="AL3444" s="1"/>
    </row>
    <row r="3445" spans="1:38" x14ac:dyDescent="0.35">
      <c r="A3445">
        <v>3444</v>
      </c>
      <c r="C3445">
        <v>392</v>
      </c>
      <c r="D3445">
        <v>660</v>
      </c>
      <c r="E3445" t="s">
        <v>269</v>
      </c>
      <c r="F3445" t="s">
        <v>161</v>
      </c>
      <c r="G3445">
        <v>51.64250183</v>
      </c>
      <c r="H3445">
        <v>128.0612946</v>
      </c>
      <c r="M3445" t="s">
        <v>54</v>
      </c>
      <c r="N3445">
        <v>20.5</v>
      </c>
      <c r="O3445">
        <v>20</v>
      </c>
      <c r="P3445">
        <f t="shared" si="324"/>
        <v>0.5</v>
      </c>
      <c r="Q3445" t="s">
        <v>36</v>
      </c>
      <c r="R3445">
        <v>1</v>
      </c>
      <c r="S3445">
        <f t="shared" si="319"/>
        <v>0</v>
      </c>
      <c r="T3445">
        <f t="shared" si="320"/>
        <v>0.5</v>
      </c>
      <c r="W3445">
        <f>SUM(S3445:S3448)</f>
        <v>8</v>
      </c>
      <c r="X3445">
        <f>SUM(T3445:T3448)</f>
        <v>20.5</v>
      </c>
      <c r="Y3445">
        <f>X3445+W3445</f>
        <v>28.5</v>
      </c>
      <c r="Z3445" s="5">
        <v>0.08</v>
      </c>
      <c r="AA3445">
        <v>0</v>
      </c>
      <c r="AB3445" s="6">
        <v>51.68</v>
      </c>
      <c r="AC3445" s="8">
        <f t="shared" si="321"/>
        <v>206.72000000000003</v>
      </c>
      <c r="AD3445" s="8">
        <f>SUM(AC3445:AC3448)</f>
        <v>12448.192000000001</v>
      </c>
      <c r="AE3445" s="8">
        <f t="shared" si="322"/>
        <v>206.72000000000003</v>
      </c>
      <c r="AF3445" s="8">
        <f>SUM(AE3445:AE3448)</f>
        <v>12448.192000000001</v>
      </c>
      <c r="AG3445">
        <f t="shared" si="323"/>
        <v>1</v>
      </c>
      <c r="AH3445" s="17"/>
    </row>
    <row r="3446" spans="1:38" x14ac:dyDescent="0.35">
      <c r="A3446">
        <v>3445</v>
      </c>
      <c r="C3446">
        <v>392</v>
      </c>
      <c r="D3446">
        <v>660</v>
      </c>
      <c r="E3446" t="s">
        <v>269</v>
      </c>
      <c r="F3446" t="s">
        <v>161</v>
      </c>
      <c r="G3446">
        <v>51.64250183</v>
      </c>
      <c r="H3446">
        <v>128.0612946</v>
      </c>
      <c r="M3446" t="s">
        <v>162</v>
      </c>
      <c r="N3446">
        <v>20</v>
      </c>
      <c r="O3446">
        <v>0</v>
      </c>
      <c r="P3446">
        <f t="shared" si="324"/>
        <v>20</v>
      </c>
      <c r="Q3446" t="s">
        <v>36</v>
      </c>
      <c r="R3446">
        <v>1</v>
      </c>
      <c r="S3446">
        <f t="shared" si="319"/>
        <v>0</v>
      </c>
      <c r="T3446">
        <f t="shared" si="320"/>
        <v>20</v>
      </c>
      <c r="Z3446" s="5">
        <v>0.08</v>
      </c>
      <c r="AA3446">
        <v>0</v>
      </c>
      <c r="AB3446" s="6">
        <v>51.68</v>
      </c>
      <c r="AC3446" s="8">
        <f t="shared" si="321"/>
        <v>8268.8000000000011</v>
      </c>
      <c r="AE3446" s="8">
        <f t="shared" si="322"/>
        <v>8268.8000000000011</v>
      </c>
      <c r="AG3446" t="str">
        <f t="shared" si="323"/>
        <v/>
      </c>
      <c r="AH3446" s="17"/>
    </row>
    <row r="3447" spans="1:38" x14ac:dyDescent="0.35">
      <c r="A3447">
        <v>3446</v>
      </c>
      <c r="C3447">
        <v>439</v>
      </c>
      <c r="D3447">
        <v>660</v>
      </c>
      <c r="E3447" t="s">
        <v>269</v>
      </c>
      <c r="F3447" t="s">
        <v>161</v>
      </c>
      <c r="G3447">
        <v>51.64250183</v>
      </c>
      <c r="H3447">
        <v>128.0612946</v>
      </c>
      <c r="M3447" t="s">
        <v>51</v>
      </c>
      <c r="N3447">
        <v>0</v>
      </c>
      <c r="O3447">
        <v>-8</v>
      </c>
      <c r="P3447">
        <f t="shared" si="324"/>
        <v>8</v>
      </c>
      <c r="Q3447" t="s">
        <v>50</v>
      </c>
      <c r="R3447">
        <v>2</v>
      </c>
      <c r="S3447">
        <f t="shared" si="319"/>
        <v>8</v>
      </c>
      <c r="T3447">
        <f t="shared" si="320"/>
        <v>0</v>
      </c>
      <c r="U3447" t="s">
        <v>38</v>
      </c>
      <c r="V3447" t="s">
        <v>81</v>
      </c>
      <c r="Z3447" s="5">
        <v>1.71</v>
      </c>
      <c r="AA3447" s="11">
        <v>20</v>
      </c>
      <c r="AB3447" s="6">
        <v>3.63</v>
      </c>
      <c r="AC3447" s="8">
        <f t="shared" si="321"/>
        <v>3972.6720000000005</v>
      </c>
      <c r="AE3447" s="8">
        <f t="shared" si="322"/>
        <v>3972.6720000000005</v>
      </c>
      <c r="AG3447" t="str">
        <f t="shared" si="323"/>
        <v/>
      </c>
    </row>
    <row r="3448" spans="1:38" x14ac:dyDescent="0.35">
      <c r="A3448">
        <v>3447</v>
      </c>
      <c r="B3448" s="1"/>
      <c r="C3448">
        <v>439</v>
      </c>
      <c r="D3448">
        <v>660</v>
      </c>
      <c r="E3448" s="1" t="s">
        <v>269</v>
      </c>
      <c r="F3448" t="s">
        <v>161</v>
      </c>
      <c r="G3448" s="1">
        <v>51.64250183</v>
      </c>
      <c r="H3448" s="1">
        <v>128.0612946</v>
      </c>
      <c r="I3448" s="1"/>
      <c r="J3448" s="1"/>
      <c r="K3448" s="1"/>
      <c r="L3448" s="1"/>
      <c r="M3448" s="1" t="s">
        <v>59</v>
      </c>
      <c r="N3448" s="1">
        <v>0</v>
      </c>
      <c r="O3448" s="1">
        <v>0</v>
      </c>
      <c r="P3448">
        <f t="shared" si="324"/>
        <v>0</v>
      </c>
      <c r="Q3448" s="1"/>
      <c r="R3448" s="1">
        <v>2</v>
      </c>
      <c r="S3448" s="1">
        <f t="shared" si="319"/>
        <v>0</v>
      </c>
      <c r="T3448" s="1">
        <f t="shared" si="320"/>
        <v>0</v>
      </c>
      <c r="U3448" t="s">
        <v>38</v>
      </c>
      <c r="V3448" t="s">
        <v>81</v>
      </c>
      <c r="W3448" s="1"/>
      <c r="X3448" s="1"/>
      <c r="Y3448" s="1"/>
      <c r="Z3448" s="5"/>
      <c r="AA3448" s="11">
        <v>20</v>
      </c>
      <c r="AB3448" s="6"/>
      <c r="AC3448" s="8">
        <f t="shared" si="321"/>
        <v>0</v>
      </c>
      <c r="AD3448" s="1"/>
      <c r="AE3448" s="10">
        <f t="shared" si="322"/>
        <v>0</v>
      </c>
      <c r="AF3448" s="1"/>
      <c r="AG3448" t="str">
        <f t="shared" si="323"/>
        <v/>
      </c>
      <c r="AI3448" s="1"/>
      <c r="AJ3448" s="1"/>
      <c r="AK3448" s="1"/>
      <c r="AL3448" s="1"/>
    </row>
    <row r="3449" spans="1:38" x14ac:dyDescent="0.35">
      <c r="A3449">
        <v>3448</v>
      </c>
      <c r="C3449">
        <v>108</v>
      </c>
      <c r="D3449">
        <v>661</v>
      </c>
      <c r="E3449" t="s">
        <v>46</v>
      </c>
      <c r="F3449" t="s">
        <v>34</v>
      </c>
      <c r="G3449">
        <v>51.666278839999997</v>
      </c>
      <c r="H3449">
        <v>128.0403748</v>
      </c>
      <c r="M3449" t="s">
        <v>54</v>
      </c>
      <c r="N3449">
        <v>6</v>
      </c>
      <c r="O3449">
        <v>5</v>
      </c>
      <c r="P3449">
        <f t="shared" si="324"/>
        <v>1</v>
      </c>
      <c r="Q3449" t="s">
        <v>36</v>
      </c>
      <c r="R3449">
        <v>1</v>
      </c>
      <c r="S3449">
        <f t="shared" si="319"/>
        <v>0</v>
      </c>
      <c r="T3449">
        <f t="shared" si="320"/>
        <v>1</v>
      </c>
      <c r="W3449">
        <f>SUM(S3449:S3455)</f>
        <v>28</v>
      </c>
      <c r="X3449">
        <f>SUM(T3449:T3455)</f>
        <v>6</v>
      </c>
      <c r="Y3449">
        <f>X3449+W3449</f>
        <v>34</v>
      </c>
      <c r="Z3449" s="5">
        <v>0.11</v>
      </c>
      <c r="AA3449">
        <v>0</v>
      </c>
      <c r="AB3449" s="6">
        <v>45.06</v>
      </c>
      <c r="AC3449" s="8">
        <f t="shared" si="321"/>
        <v>495.65999999999997</v>
      </c>
      <c r="AD3449" s="8">
        <f>SUM(AC3449:AC3455)</f>
        <v>14535.287999999999</v>
      </c>
      <c r="AE3449" s="8">
        <f t="shared" si="322"/>
        <v>495.65999999999997</v>
      </c>
      <c r="AF3449" s="8">
        <f>SUM(AE3449:AE3455)</f>
        <v>14535.287999999999</v>
      </c>
      <c r="AG3449">
        <f t="shared" si="323"/>
        <v>1</v>
      </c>
    </row>
    <row r="3450" spans="1:38" x14ac:dyDescent="0.35">
      <c r="A3450">
        <v>3449</v>
      </c>
      <c r="C3450">
        <v>108</v>
      </c>
      <c r="D3450">
        <v>661</v>
      </c>
      <c r="E3450" t="s">
        <v>46</v>
      </c>
      <c r="F3450" t="s">
        <v>34</v>
      </c>
      <c r="G3450">
        <v>51.666278839999997</v>
      </c>
      <c r="H3450">
        <v>128.0403748</v>
      </c>
      <c r="M3450" t="s">
        <v>47</v>
      </c>
      <c r="N3450">
        <v>5</v>
      </c>
      <c r="O3450">
        <v>4</v>
      </c>
      <c r="P3450">
        <f t="shared" si="324"/>
        <v>1</v>
      </c>
      <c r="Q3450" t="s">
        <v>36</v>
      </c>
      <c r="R3450">
        <v>1</v>
      </c>
      <c r="S3450">
        <f t="shared" si="319"/>
        <v>0</v>
      </c>
      <c r="T3450">
        <f t="shared" si="320"/>
        <v>1</v>
      </c>
      <c r="Z3450" s="5">
        <v>0.11</v>
      </c>
      <c r="AA3450">
        <v>0</v>
      </c>
      <c r="AB3450" s="6">
        <v>45.06</v>
      </c>
      <c r="AC3450" s="8">
        <f t="shared" si="321"/>
        <v>495.65999999999997</v>
      </c>
      <c r="AE3450" s="8">
        <f t="shared" si="322"/>
        <v>495.65999999999997</v>
      </c>
      <c r="AG3450" t="str">
        <f t="shared" si="323"/>
        <v/>
      </c>
    </row>
    <row r="3451" spans="1:38" x14ac:dyDescent="0.35">
      <c r="A3451">
        <v>3450</v>
      </c>
      <c r="C3451">
        <v>108</v>
      </c>
      <c r="D3451">
        <v>661</v>
      </c>
      <c r="E3451" t="s">
        <v>46</v>
      </c>
      <c r="F3451" t="s">
        <v>34</v>
      </c>
      <c r="G3451">
        <v>51.666278839999997</v>
      </c>
      <c r="H3451">
        <v>128.0403748</v>
      </c>
      <c r="M3451" t="s">
        <v>102</v>
      </c>
      <c r="N3451">
        <v>4</v>
      </c>
      <c r="O3451">
        <v>0</v>
      </c>
      <c r="P3451">
        <f t="shared" si="324"/>
        <v>4</v>
      </c>
      <c r="Q3451" t="s">
        <v>36</v>
      </c>
      <c r="R3451">
        <v>1</v>
      </c>
      <c r="S3451">
        <f t="shared" si="319"/>
        <v>0</v>
      </c>
      <c r="T3451">
        <f t="shared" si="320"/>
        <v>4</v>
      </c>
      <c r="Z3451" s="5">
        <v>0.11</v>
      </c>
      <c r="AA3451">
        <v>0</v>
      </c>
      <c r="AB3451" s="6">
        <v>38.51</v>
      </c>
      <c r="AC3451" s="8">
        <f t="shared" si="321"/>
        <v>1694.4399999999998</v>
      </c>
      <c r="AE3451" s="8">
        <f t="shared" si="322"/>
        <v>1694.4399999999998</v>
      </c>
      <c r="AG3451" t="str">
        <f t="shared" si="323"/>
        <v/>
      </c>
    </row>
    <row r="3452" spans="1:38" x14ac:dyDescent="0.35">
      <c r="A3452">
        <v>3451</v>
      </c>
      <c r="C3452">
        <v>121</v>
      </c>
      <c r="D3452">
        <v>661</v>
      </c>
      <c r="E3452" t="s">
        <v>46</v>
      </c>
      <c r="F3452" t="s">
        <v>34</v>
      </c>
      <c r="G3452">
        <v>51.666278839999997</v>
      </c>
      <c r="H3452">
        <v>128.0403748</v>
      </c>
      <c r="M3452" t="s">
        <v>72</v>
      </c>
      <c r="N3452">
        <v>0</v>
      </c>
      <c r="O3452">
        <v>-8</v>
      </c>
      <c r="P3452">
        <f t="shared" si="324"/>
        <v>8</v>
      </c>
      <c r="Q3452" t="s">
        <v>62</v>
      </c>
      <c r="R3452">
        <v>2</v>
      </c>
      <c r="S3452">
        <f t="shared" si="319"/>
        <v>8</v>
      </c>
      <c r="T3452">
        <f t="shared" si="320"/>
        <v>0</v>
      </c>
      <c r="U3452" t="s">
        <v>38</v>
      </c>
      <c r="V3452" t="s">
        <v>81</v>
      </c>
      <c r="Z3452" s="5">
        <v>0.93</v>
      </c>
      <c r="AA3452">
        <v>10</v>
      </c>
      <c r="AB3452" s="6">
        <v>10.95</v>
      </c>
      <c r="AC3452" s="8">
        <f t="shared" si="321"/>
        <v>7332.12</v>
      </c>
      <c r="AE3452" s="8">
        <f t="shared" si="322"/>
        <v>7332.12</v>
      </c>
      <c r="AG3452" t="str">
        <f t="shared" si="323"/>
        <v/>
      </c>
    </row>
    <row r="3453" spans="1:38" x14ac:dyDescent="0.35">
      <c r="A3453">
        <v>3452</v>
      </c>
      <c r="C3453">
        <v>121</v>
      </c>
      <c r="D3453">
        <v>661</v>
      </c>
      <c r="E3453" t="s">
        <v>46</v>
      </c>
      <c r="F3453" t="s">
        <v>34</v>
      </c>
      <c r="G3453">
        <v>51.666278839999997</v>
      </c>
      <c r="H3453">
        <v>128.0403748</v>
      </c>
      <c r="M3453" t="s">
        <v>353</v>
      </c>
      <c r="N3453">
        <v>-8</v>
      </c>
      <c r="O3453">
        <v>-26</v>
      </c>
      <c r="P3453">
        <f t="shared" si="324"/>
        <v>18</v>
      </c>
      <c r="Q3453" t="s">
        <v>43</v>
      </c>
      <c r="R3453">
        <v>2</v>
      </c>
      <c r="S3453">
        <f t="shared" si="319"/>
        <v>18</v>
      </c>
      <c r="T3453">
        <f t="shared" si="320"/>
        <v>0</v>
      </c>
      <c r="U3453" t="s">
        <v>38</v>
      </c>
      <c r="V3453" t="s">
        <v>87</v>
      </c>
      <c r="Z3453" s="5">
        <v>0.86</v>
      </c>
      <c r="AA3453">
        <v>35</v>
      </c>
      <c r="AB3453" s="6">
        <v>3.92</v>
      </c>
      <c r="AC3453" s="8">
        <f t="shared" si="321"/>
        <v>3944.3040000000001</v>
      </c>
      <c r="AE3453" s="8">
        <f t="shared" si="322"/>
        <v>3944.3040000000001</v>
      </c>
      <c r="AG3453" t="str">
        <f t="shared" si="323"/>
        <v/>
      </c>
    </row>
    <row r="3454" spans="1:38" x14ac:dyDescent="0.35">
      <c r="A3454">
        <v>3453</v>
      </c>
      <c r="C3454">
        <v>121</v>
      </c>
      <c r="D3454">
        <v>661</v>
      </c>
      <c r="E3454" t="s">
        <v>46</v>
      </c>
      <c r="F3454" t="s">
        <v>34</v>
      </c>
      <c r="G3454">
        <v>51.666278839999997</v>
      </c>
      <c r="H3454">
        <v>128.0403748</v>
      </c>
      <c r="M3454" t="s">
        <v>354</v>
      </c>
      <c r="N3454">
        <v>-26</v>
      </c>
      <c r="O3454">
        <v>-28</v>
      </c>
      <c r="P3454">
        <f t="shared" si="324"/>
        <v>2</v>
      </c>
      <c r="Q3454" t="s">
        <v>50</v>
      </c>
      <c r="R3454">
        <v>2</v>
      </c>
      <c r="S3454">
        <f t="shared" si="319"/>
        <v>2</v>
      </c>
      <c r="T3454">
        <f t="shared" si="320"/>
        <v>0</v>
      </c>
      <c r="U3454" t="s">
        <v>38</v>
      </c>
      <c r="V3454" t="s">
        <v>87</v>
      </c>
      <c r="Z3454" s="5">
        <v>0.86</v>
      </c>
      <c r="AA3454">
        <v>15</v>
      </c>
      <c r="AB3454" s="6">
        <v>3.92</v>
      </c>
      <c r="AC3454" s="8">
        <f t="shared" si="321"/>
        <v>573.10400000000004</v>
      </c>
      <c r="AE3454" s="8">
        <f t="shared" si="322"/>
        <v>573.10400000000004</v>
      </c>
      <c r="AG3454" t="str">
        <f t="shared" si="323"/>
        <v/>
      </c>
    </row>
    <row r="3455" spans="1:38" x14ac:dyDescent="0.35">
      <c r="A3455">
        <v>3454</v>
      </c>
      <c r="B3455" s="1"/>
      <c r="C3455">
        <v>121</v>
      </c>
      <c r="D3455">
        <v>661</v>
      </c>
      <c r="E3455" s="1" t="s">
        <v>46</v>
      </c>
      <c r="F3455" t="s">
        <v>34</v>
      </c>
      <c r="G3455" s="1">
        <v>51.666278839999997</v>
      </c>
      <c r="H3455" s="1">
        <v>128.0403748</v>
      </c>
      <c r="I3455" s="1"/>
      <c r="J3455" s="1"/>
      <c r="K3455" s="1"/>
      <c r="L3455" s="1"/>
      <c r="M3455" s="1" t="s">
        <v>59</v>
      </c>
      <c r="N3455" s="1">
        <v>0</v>
      </c>
      <c r="O3455" s="1">
        <v>0</v>
      </c>
      <c r="P3455">
        <f t="shared" si="324"/>
        <v>0</v>
      </c>
      <c r="Q3455" s="1"/>
      <c r="R3455" s="1">
        <v>2</v>
      </c>
      <c r="S3455" s="1">
        <f t="shared" si="319"/>
        <v>0</v>
      </c>
      <c r="T3455" s="1">
        <f t="shared" si="320"/>
        <v>0</v>
      </c>
      <c r="U3455" t="s">
        <v>38</v>
      </c>
      <c r="V3455" t="s">
        <v>87</v>
      </c>
      <c r="W3455" s="1"/>
      <c r="X3455" s="1"/>
      <c r="Y3455" s="1"/>
      <c r="Z3455" s="5">
        <v>0</v>
      </c>
      <c r="AA3455" s="1">
        <v>0</v>
      </c>
      <c r="AB3455" s="6"/>
      <c r="AC3455" s="8">
        <f t="shared" si="321"/>
        <v>0</v>
      </c>
      <c r="AD3455" s="1"/>
      <c r="AE3455" s="10">
        <f t="shared" si="322"/>
        <v>0</v>
      </c>
      <c r="AF3455" s="1"/>
      <c r="AG3455" t="str">
        <f t="shared" si="323"/>
        <v/>
      </c>
      <c r="AI3455" s="1"/>
      <c r="AJ3455" s="1"/>
      <c r="AK3455" s="1"/>
      <c r="AL3455" s="1"/>
    </row>
    <row r="3456" spans="1:38" x14ac:dyDescent="0.35">
      <c r="A3456">
        <v>3455</v>
      </c>
      <c r="C3456">
        <v>136</v>
      </c>
      <c r="D3456">
        <v>662</v>
      </c>
      <c r="E3456" t="s">
        <v>88</v>
      </c>
      <c r="F3456" t="s">
        <v>89</v>
      </c>
      <c r="G3456">
        <v>52.568969729999999</v>
      </c>
      <c r="H3456">
        <v>127.1380005</v>
      </c>
      <c r="M3456" t="s">
        <v>55</v>
      </c>
      <c r="N3456">
        <v>43</v>
      </c>
      <c r="O3456">
        <v>40</v>
      </c>
      <c r="P3456">
        <f t="shared" si="324"/>
        <v>3</v>
      </c>
      <c r="Q3456" t="s">
        <v>36</v>
      </c>
      <c r="R3456">
        <v>1</v>
      </c>
      <c r="S3456">
        <f t="shared" si="319"/>
        <v>0</v>
      </c>
      <c r="T3456">
        <f t="shared" si="320"/>
        <v>3</v>
      </c>
      <c r="W3456">
        <f>SUM(S3456:S3460)</f>
        <v>16</v>
      </c>
      <c r="X3456">
        <f>SUM(T3456:T3460)</f>
        <v>43</v>
      </c>
      <c r="Y3456">
        <f>X3456+W3456</f>
        <v>59</v>
      </c>
      <c r="Z3456" s="5">
        <v>0.12</v>
      </c>
      <c r="AA3456">
        <v>0</v>
      </c>
      <c r="AB3456" s="6">
        <v>42.07</v>
      </c>
      <c r="AC3456" s="8">
        <f t="shared" si="321"/>
        <v>1514.52</v>
      </c>
      <c r="AD3456" s="8">
        <f>SUM(AC3456:AC3460)</f>
        <v>29831.002799999995</v>
      </c>
      <c r="AE3456" s="8">
        <f t="shared" si="322"/>
        <v>1514.52</v>
      </c>
      <c r="AF3456" s="8">
        <f>SUM(AE3456:AE3460)</f>
        <v>29831.002799999995</v>
      </c>
      <c r="AG3456">
        <f t="shared" si="323"/>
        <v>1</v>
      </c>
    </row>
    <row r="3457" spans="1:38" x14ac:dyDescent="0.35">
      <c r="A3457">
        <v>3456</v>
      </c>
      <c r="C3457">
        <v>136</v>
      </c>
      <c r="D3457">
        <v>662</v>
      </c>
      <c r="E3457" t="s">
        <v>88</v>
      </c>
      <c r="F3457" t="s">
        <v>89</v>
      </c>
      <c r="G3457">
        <v>52.568969729999999</v>
      </c>
      <c r="H3457">
        <v>127.1380005</v>
      </c>
      <c r="M3457" t="s">
        <v>40</v>
      </c>
      <c r="N3457">
        <v>40</v>
      </c>
      <c r="O3457">
        <v>25</v>
      </c>
      <c r="P3457">
        <f t="shared" si="324"/>
        <v>15</v>
      </c>
      <c r="Q3457" t="s">
        <v>36</v>
      </c>
      <c r="R3457">
        <v>1</v>
      </c>
      <c r="S3457">
        <f t="shared" si="319"/>
        <v>0</v>
      </c>
      <c r="T3457">
        <f t="shared" si="320"/>
        <v>15</v>
      </c>
      <c r="Z3457" s="5">
        <v>0.12</v>
      </c>
      <c r="AA3457">
        <v>0</v>
      </c>
      <c r="AB3457" s="6">
        <v>42.07</v>
      </c>
      <c r="AC3457" s="8">
        <f t="shared" si="321"/>
        <v>7572.6</v>
      </c>
      <c r="AE3457" s="8">
        <f t="shared" si="322"/>
        <v>7572.6</v>
      </c>
      <c r="AG3457" t="str">
        <f t="shared" si="323"/>
        <v/>
      </c>
    </row>
    <row r="3458" spans="1:38" x14ac:dyDescent="0.35">
      <c r="A3458">
        <v>3457</v>
      </c>
      <c r="C3458">
        <v>136</v>
      </c>
      <c r="D3458">
        <v>662</v>
      </c>
      <c r="E3458" t="s">
        <v>88</v>
      </c>
      <c r="F3458" t="s">
        <v>89</v>
      </c>
      <c r="G3458">
        <v>52.568969729999999</v>
      </c>
      <c r="H3458">
        <v>127.1380005</v>
      </c>
      <c r="M3458" t="s">
        <v>41</v>
      </c>
      <c r="N3458">
        <v>25</v>
      </c>
      <c r="O3458">
        <v>0</v>
      </c>
      <c r="P3458">
        <f t="shared" si="324"/>
        <v>25</v>
      </c>
      <c r="Q3458" t="s">
        <v>36</v>
      </c>
      <c r="R3458">
        <v>1</v>
      </c>
      <c r="S3458">
        <f t="shared" ref="S3458:S3521" si="325">IF(R3458=1,0,P3458)</f>
        <v>0</v>
      </c>
      <c r="T3458">
        <f t="shared" ref="T3458:T3521" si="326">IF(R3458=1,P3458,0)</f>
        <v>25</v>
      </c>
      <c r="Z3458" s="5">
        <v>0.21</v>
      </c>
      <c r="AA3458">
        <v>0</v>
      </c>
      <c r="AB3458" s="6">
        <v>35.51</v>
      </c>
      <c r="AC3458" s="8">
        <f t="shared" ref="AC3458:AC3521" si="327">Z3458*AB3458/100*P3458*100*100*((100-AA3458)/100)</f>
        <v>18642.749999999996</v>
      </c>
      <c r="AE3458" s="8">
        <f t="shared" ref="AE3458:AE3521" si="328">Z3458*AB3458/100*P3458*100*100*((100-AA3458)/100)</f>
        <v>18642.749999999996</v>
      </c>
      <c r="AG3458" t="str">
        <f t="shared" ref="AG3458:AG3521" si="329">IF(D3457&lt;&gt;D3458,1,"")</f>
        <v/>
      </c>
    </row>
    <row r="3459" spans="1:38" x14ac:dyDescent="0.35">
      <c r="A3459">
        <v>3458</v>
      </c>
      <c r="C3459">
        <v>149</v>
      </c>
      <c r="D3459">
        <v>662</v>
      </c>
      <c r="E3459" t="s">
        <v>88</v>
      </c>
      <c r="F3459" t="s">
        <v>89</v>
      </c>
      <c r="G3459">
        <v>52.568969729999999</v>
      </c>
      <c r="H3459">
        <v>127.1380005</v>
      </c>
      <c r="M3459" t="s">
        <v>90</v>
      </c>
      <c r="N3459">
        <v>0</v>
      </c>
      <c r="O3459">
        <v>-16</v>
      </c>
      <c r="P3459">
        <f t="shared" si="324"/>
        <v>16</v>
      </c>
      <c r="Q3459" t="s">
        <v>69</v>
      </c>
      <c r="R3459">
        <v>2</v>
      </c>
      <c r="S3459">
        <f t="shared" si="325"/>
        <v>16</v>
      </c>
      <c r="T3459">
        <f t="shared" si="326"/>
        <v>0</v>
      </c>
      <c r="U3459" t="s">
        <v>38</v>
      </c>
      <c r="V3459" t="s">
        <v>73</v>
      </c>
      <c r="Z3459" s="5">
        <v>1.56</v>
      </c>
      <c r="AA3459">
        <v>39</v>
      </c>
      <c r="AB3459" s="6">
        <v>1.38</v>
      </c>
      <c r="AC3459" s="8">
        <f t="shared" si="327"/>
        <v>2101.1327999999999</v>
      </c>
      <c r="AE3459" s="8">
        <f t="shared" si="328"/>
        <v>2101.1327999999999</v>
      </c>
      <c r="AG3459" t="str">
        <f t="shared" si="329"/>
        <v/>
      </c>
    </row>
    <row r="3460" spans="1:38" x14ac:dyDescent="0.35">
      <c r="A3460">
        <v>3459</v>
      </c>
      <c r="B3460" s="1"/>
      <c r="C3460">
        <v>149</v>
      </c>
      <c r="D3460">
        <v>662</v>
      </c>
      <c r="E3460" s="1" t="s">
        <v>88</v>
      </c>
      <c r="F3460" t="s">
        <v>89</v>
      </c>
      <c r="G3460" s="1">
        <v>52.568969729999999</v>
      </c>
      <c r="H3460" s="1">
        <v>127.1380005</v>
      </c>
      <c r="I3460" s="1"/>
      <c r="J3460" s="1"/>
      <c r="K3460" s="1"/>
      <c r="L3460" s="1"/>
      <c r="M3460" s="1" t="s">
        <v>44</v>
      </c>
      <c r="N3460" s="1">
        <v>-16</v>
      </c>
      <c r="O3460" s="1">
        <v>-16</v>
      </c>
      <c r="P3460">
        <f t="shared" si="324"/>
        <v>0</v>
      </c>
      <c r="Q3460" s="1"/>
      <c r="R3460" s="1">
        <v>2</v>
      </c>
      <c r="S3460" s="1">
        <f t="shared" si="325"/>
        <v>0</v>
      </c>
      <c r="T3460" s="1">
        <f t="shared" si="326"/>
        <v>0</v>
      </c>
      <c r="U3460" t="s">
        <v>38</v>
      </c>
      <c r="V3460" t="s">
        <v>73</v>
      </c>
      <c r="W3460" s="1"/>
      <c r="X3460" s="1"/>
      <c r="Y3460" s="1"/>
      <c r="Z3460" s="5">
        <v>1.26</v>
      </c>
      <c r="AA3460" s="1">
        <v>0</v>
      </c>
      <c r="AB3460" s="6">
        <v>0.45</v>
      </c>
      <c r="AC3460" s="8">
        <f t="shared" si="327"/>
        <v>0</v>
      </c>
      <c r="AD3460" s="1"/>
      <c r="AE3460" s="10">
        <f t="shared" si="328"/>
        <v>0</v>
      </c>
      <c r="AF3460" s="1"/>
      <c r="AG3460" t="str">
        <f t="shared" si="329"/>
        <v/>
      </c>
      <c r="AI3460" s="1"/>
      <c r="AJ3460" s="1"/>
      <c r="AK3460" s="1"/>
      <c r="AL3460" s="1"/>
    </row>
    <row r="3461" spans="1:38" x14ac:dyDescent="0.35">
      <c r="A3461">
        <v>3460</v>
      </c>
      <c r="C3461">
        <v>107</v>
      </c>
      <c r="D3461">
        <v>663</v>
      </c>
      <c r="E3461" t="s">
        <v>74</v>
      </c>
      <c r="F3461" t="s">
        <v>65</v>
      </c>
      <c r="G3461">
        <v>51.646694179999997</v>
      </c>
      <c r="H3461">
        <v>128.06451419999999</v>
      </c>
      <c r="M3461" t="s">
        <v>54</v>
      </c>
      <c r="N3461">
        <v>5</v>
      </c>
      <c r="O3461">
        <v>4</v>
      </c>
      <c r="P3461">
        <f t="shared" si="324"/>
        <v>1</v>
      </c>
      <c r="Q3461" t="s">
        <v>36</v>
      </c>
      <c r="R3461">
        <v>1</v>
      </c>
      <c r="S3461">
        <f t="shared" si="325"/>
        <v>0</v>
      </c>
      <c r="T3461">
        <f t="shared" si="326"/>
        <v>1</v>
      </c>
      <c r="W3461">
        <f>SUM(S3461:S3467)</f>
        <v>23</v>
      </c>
      <c r="X3461">
        <f>SUM(T3461:T3467)</f>
        <v>5</v>
      </c>
      <c r="Y3461">
        <f>X3461+W3461</f>
        <v>28</v>
      </c>
      <c r="Z3461" s="5">
        <v>0.16</v>
      </c>
      <c r="AA3461">
        <v>0</v>
      </c>
      <c r="AB3461" s="6">
        <v>37.4</v>
      </c>
      <c r="AC3461" s="8">
        <f t="shared" si="327"/>
        <v>598.4</v>
      </c>
      <c r="AD3461" s="8">
        <f>SUM(AC3461:AC3467)</f>
        <v>6954.5529999999999</v>
      </c>
      <c r="AE3461" s="8">
        <f t="shared" si="328"/>
        <v>598.4</v>
      </c>
      <c r="AF3461" s="8">
        <f>SUM(AE3461:AE3467)</f>
        <v>6954.5529999999999</v>
      </c>
      <c r="AG3461">
        <f t="shared" si="329"/>
        <v>1</v>
      </c>
    </row>
    <row r="3462" spans="1:38" x14ac:dyDescent="0.35">
      <c r="A3462">
        <v>3461</v>
      </c>
      <c r="C3462">
        <v>107</v>
      </c>
      <c r="D3462">
        <v>663</v>
      </c>
      <c r="E3462" t="s">
        <v>74</v>
      </c>
      <c r="F3462" t="s">
        <v>65</v>
      </c>
      <c r="G3462">
        <v>51.646694179999997</v>
      </c>
      <c r="H3462">
        <v>128.06451419999999</v>
      </c>
      <c r="M3462" t="s">
        <v>47</v>
      </c>
      <c r="N3462">
        <v>4</v>
      </c>
      <c r="O3462">
        <v>3</v>
      </c>
      <c r="P3462">
        <f t="shared" si="324"/>
        <v>1</v>
      </c>
      <c r="Q3462" t="s">
        <v>36</v>
      </c>
      <c r="R3462">
        <v>1</v>
      </c>
      <c r="S3462">
        <f t="shared" si="325"/>
        <v>0</v>
      </c>
      <c r="T3462">
        <f t="shared" si="326"/>
        <v>1</v>
      </c>
      <c r="Z3462" s="5">
        <v>0.16</v>
      </c>
      <c r="AA3462">
        <v>0</v>
      </c>
      <c r="AB3462" s="6">
        <v>37.4</v>
      </c>
      <c r="AC3462" s="8">
        <f t="shared" si="327"/>
        <v>598.4</v>
      </c>
      <c r="AE3462" s="8">
        <f t="shared" si="328"/>
        <v>598.4</v>
      </c>
      <c r="AG3462" t="str">
        <f t="shared" si="329"/>
        <v/>
      </c>
    </row>
    <row r="3463" spans="1:38" x14ac:dyDescent="0.35">
      <c r="A3463">
        <v>3462</v>
      </c>
      <c r="C3463">
        <v>107</v>
      </c>
      <c r="D3463">
        <v>663</v>
      </c>
      <c r="E3463" t="s">
        <v>74</v>
      </c>
      <c r="F3463" t="s">
        <v>65</v>
      </c>
      <c r="G3463">
        <v>51.646694179999997</v>
      </c>
      <c r="H3463">
        <v>128.06451419999999</v>
      </c>
      <c r="M3463" t="s">
        <v>41</v>
      </c>
      <c r="N3463">
        <v>3</v>
      </c>
      <c r="O3463">
        <v>0</v>
      </c>
      <c r="P3463">
        <f t="shared" si="324"/>
        <v>3</v>
      </c>
      <c r="Q3463" t="s">
        <v>36</v>
      </c>
      <c r="R3463">
        <v>1</v>
      </c>
      <c r="S3463">
        <f t="shared" si="325"/>
        <v>0</v>
      </c>
      <c r="T3463">
        <f t="shared" si="326"/>
        <v>3</v>
      </c>
      <c r="Z3463" s="5">
        <v>0.16</v>
      </c>
      <c r="AA3463">
        <v>0</v>
      </c>
      <c r="AB3463" s="6">
        <v>30.85</v>
      </c>
      <c r="AC3463" s="8">
        <f t="shared" si="327"/>
        <v>1480.8</v>
      </c>
      <c r="AE3463" s="8">
        <f t="shared" si="328"/>
        <v>1480.8</v>
      </c>
      <c r="AG3463" t="str">
        <f t="shared" si="329"/>
        <v/>
      </c>
    </row>
    <row r="3464" spans="1:38" x14ac:dyDescent="0.35">
      <c r="A3464">
        <v>3463</v>
      </c>
      <c r="C3464">
        <v>120</v>
      </c>
      <c r="D3464">
        <v>663</v>
      </c>
      <c r="E3464" t="s">
        <v>74</v>
      </c>
      <c r="F3464" t="s">
        <v>65</v>
      </c>
      <c r="G3464">
        <v>51.646694179999997</v>
      </c>
      <c r="H3464">
        <v>128.06451419999999</v>
      </c>
      <c r="M3464" t="s">
        <v>72</v>
      </c>
      <c r="N3464">
        <v>0</v>
      </c>
      <c r="O3464">
        <v>-12</v>
      </c>
      <c r="P3464">
        <f t="shared" si="324"/>
        <v>12</v>
      </c>
      <c r="Q3464" t="s">
        <v>43</v>
      </c>
      <c r="R3464">
        <v>2</v>
      </c>
      <c r="S3464">
        <f t="shared" si="325"/>
        <v>12</v>
      </c>
      <c r="T3464">
        <f t="shared" si="326"/>
        <v>0</v>
      </c>
      <c r="U3464" t="s">
        <v>38</v>
      </c>
      <c r="V3464" t="s">
        <v>73</v>
      </c>
      <c r="Z3464" s="5">
        <v>1.24</v>
      </c>
      <c r="AA3464">
        <v>35</v>
      </c>
      <c r="AB3464" s="6">
        <v>3.36</v>
      </c>
      <c r="AC3464" s="8">
        <f t="shared" si="327"/>
        <v>3249.7919999999999</v>
      </c>
      <c r="AE3464" s="8">
        <f t="shared" si="328"/>
        <v>3249.7919999999999</v>
      </c>
      <c r="AG3464" t="str">
        <f t="shared" si="329"/>
        <v/>
      </c>
    </row>
    <row r="3465" spans="1:38" x14ac:dyDescent="0.35">
      <c r="A3465">
        <v>3464</v>
      </c>
      <c r="C3465">
        <v>120</v>
      </c>
      <c r="D3465">
        <v>663</v>
      </c>
      <c r="E3465" t="s">
        <v>74</v>
      </c>
      <c r="F3465" t="s">
        <v>65</v>
      </c>
      <c r="G3465">
        <v>51.646694179999997</v>
      </c>
      <c r="H3465">
        <v>128.06451419999999</v>
      </c>
      <c r="M3465" t="s">
        <v>60</v>
      </c>
      <c r="N3465">
        <v>-12</v>
      </c>
      <c r="O3465">
        <v>-20</v>
      </c>
      <c r="P3465">
        <f t="shared" si="324"/>
        <v>8</v>
      </c>
      <c r="Q3465" t="s">
        <v>69</v>
      </c>
      <c r="R3465">
        <v>2</v>
      </c>
      <c r="S3465">
        <f t="shared" si="325"/>
        <v>8</v>
      </c>
      <c r="T3465">
        <f t="shared" si="326"/>
        <v>0</v>
      </c>
      <c r="U3465" t="s">
        <v>38</v>
      </c>
      <c r="V3465" t="s">
        <v>39</v>
      </c>
      <c r="Z3465" s="5">
        <v>1.03</v>
      </c>
      <c r="AA3465">
        <v>10</v>
      </c>
      <c r="AB3465" s="6">
        <v>1.2</v>
      </c>
      <c r="AC3465" s="8">
        <f t="shared" si="327"/>
        <v>889.92</v>
      </c>
      <c r="AE3465" s="8">
        <f t="shared" si="328"/>
        <v>889.92</v>
      </c>
      <c r="AG3465" t="str">
        <f t="shared" si="329"/>
        <v/>
      </c>
    </row>
    <row r="3466" spans="1:38" x14ac:dyDescent="0.35">
      <c r="A3466">
        <v>3465</v>
      </c>
      <c r="C3466">
        <v>120</v>
      </c>
      <c r="D3466">
        <v>663</v>
      </c>
      <c r="E3466" t="s">
        <v>74</v>
      </c>
      <c r="F3466" t="s">
        <v>65</v>
      </c>
      <c r="G3466">
        <v>51.646694179999997</v>
      </c>
      <c r="H3466">
        <v>128.06451419999999</v>
      </c>
      <c r="M3466" t="s">
        <v>44</v>
      </c>
      <c r="N3466">
        <v>-20</v>
      </c>
      <c r="O3466">
        <v>-23</v>
      </c>
      <c r="P3466">
        <f t="shared" si="324"/>
        <v>3</v>
      </c>
      <c r="Q3466" t="s">
        <v>62</v>
      </c>
      <c r="R3466">
        <v>2</v>
      </c>
      <c r="S3466">
        <f t="shared" si="325"/>
        <v>3</v>
      </c>
      <c r="T3466">
        <f t="shared" si="326"/>
        <v>0</v>
      </c>
      <c r="U3466" t="s">
        <v>38</v>
      </c>
      <c r="V3466" t="s">
        <v>39</v>
      </c>
      <c r="Z3466" s="5">
        <v>1.38</v>
      </c>
      <c r="AA3466">
        <v>15</v>
      </c>
      <c r="AB3466" s="6">
        <v>0.39</v>
      </c>
      <c r="AC3466" s="8">
        <f t="shared" si="327"/>
        <v>137.24100000000001</v>
      </c>
      <c r="AE3466" s="8">
        <f t="shared" si="328"/>
        <v>137.24100000000001</v>
      </c>
      <c r="AG3466" t="str">
        <f t="shared" si="329"/>
        <v/>
      </c>
    </row>
    <row r="3467" spans="1:38" x14ac:dyDescent="0.35">
      <c r="A3467">
        <v>3466</v>
      </c>
      <c r="B3467" s="1"/>
      <c r="C3467">
        <v>120</v>
      </c>
      <c r="D3467">
        <v>663</v>
      </c>
      <c r="E3467" s="1" t="s">
        <v>74</v>
      </c>
      <c r="F3467" t="s">
        <v>65</v>
      </c>
      <c r="G3467" s="1">
        <v>51.646694179999997</v>
      </c>
      <c r="H3467" s="1">
        <v>128.06451419999999</v>
      </c>
      <c r="I3467" s="1"/>
      <c r="J3467" s="1"/>
      <c r="K3467" s="1"/>
      <c r="L3467" s="1"/>
      <c r="M3467" s="1" t="s">
        <v>59</v>
      </c>
      <c r="N3467" s="1">
        <v>0</v>
      </c>
      <c r="O3467" s="1">
        <v>0</v>
      </c>
      <c r="P3467">
        <f t="shared" ref="P3467:P3530" si="330">ABS(N3467-O3467)</f>
        <v>0</v>
      </c>
      <c r="Q3467" s="1"/>
      <c r="R3467" s="1">
        <v>2</v>
      </c>
      <c r="S3467" s="1">
        <f t="shared" si="325"/>
        <v>0</v>
      </c>
      <c r="T3467" s="1">
        <f t="shared" si="326"/>
        <v>0</v>
      </c>
      <c r="U3467" t="s">
        <v>38</v>
      </c>
      <c r="V3467" t="s">
        <v>39</v>
      </c>
      <c r="W3467" s="1"/>
      <c r="X3467" s="1"/>
      <c r="Y3467" s="1"/>
      <c r="Z3467" s="5">
        <v>0</v>
      </c>
      <c r="AA3467" s="1">
        <v>0</v>
      </c>
      <c r="AB3467" s="6"/>
      <c r="AC3467" s="8">
        <f t="shared" si="327"/>
        <v>0</v>
      </c>
      <c r="AD3467" s="1"/>
      <c r="AE3467" s="10">
        <f t="shared" si="328"/>
        <v>0</v>
      </c>
      <c r="AF3467" s="1"/>
      <c r="AG3467" t="str">
        <f t="shared" si="329"/>
        <v/>
      </c>
      <c r="AI3467" s="1"/>
      <c r="AJ3467" s="1"/>
      <c r="AK3467" s="1"/>
      <c r="AL3467" s="1"/>
    </row>
    <row r="3468" spans="1:38" x14ac:dyDescent="0.35">
      <c r="A3468">
        <v>3467</v>
      </c>
      <c r="C3468">
        <v>835</v>
      </c>
      <c r="D3468">
        <v>664</v>
      </c>
      <c r="E3468" t="s">
        <v>59</v>
      </c>
      <c r="F3468" t="s">
        <v>111</v>
      </c>
      <c r="G3468">
        <v>52.43497086</v>
      </c>
      <c r="H3468">
        <v>127.2763977</v>
      </c>
      <c r="M3468" t="s">
        <v>55</v>
      </c>
      <c r="N3468">
        <v>25</v>
      </c>
      <c r="O3468">
        <v>23</v>
      </c>
      <c r="P3468">
        <f t="shared" si="330"/>
        <v>2</v>
      </c>
      <c r="Q3468" t="s">
        <v>36</v>
      </c>
      <c r="R3468">
        <v>1</v>
      </c>
      <c r="S3468">
        <f t="shared" si="325"/>
        <v>0</v>
      </c>
      <c r="T3468">
        <f t="shared" si="326"/>
        <v>2</v>
      </c>
      <c r="W3468">
        <f>SUM(S3468:S3470)</f>
        <v>35</v>
      </c>
      <c r="X3468">
        <f>SUM(T3468:T3470)</f>
        <v>31</v>
      </c>
      <c r="Y3468">
        <f>X3468+W3468</f>
        <v>66</v>
      </c>
      <c r="Z3468" s="5">
        <v>0.11</v>
      </c>
      <c r="AA3468">
        <v>0</v>
      </c>
      <c r="AB3468" s="6">
        <v>25.58</v>
      </c>
      <c r="AC3468" s="8">
        <f t="shared" si="327"/>
        <v>562.75999999999988</v>
      </c>
      <c r="AD3468" s="8">
        <f>SUM(AC3468:AC3470)</f>
        <v>10139.58</v>
      </c>
      <c r="AE3468" s="8">
        <f t="shared" si="328"/>
        <v>562.75999999999988</v>
      </c>
      <c r="AF3468" s="8">
        <f>SUM(AE3468:AE3470)</f>
        <v>10139.58</v>
      </c>
      <c r="AG3468">
        <f t="shared" si="329"/>
        <v>1</v>
      </c>
    </row>
    <row r="3469" spans="1:38" x14ac:dyDescent="0.35">
      <c r="A3469">
        <v>3468</v>
      </c>
      <c r="C3469">
        <v>835</v>
      </c>
      <c r="D3469">
        <v>664</v>
      </c>
      <c r="E3469" t="s">
        <v>59</v>
      </c>
      <c r="F3469" t="s">
        <v>111</v>
      </c>
      <c r="G3469">
        <v>52.43497086</v>
      </c>
      <c r="H3469">
        <v>127.2763977</v>
      </c>
      <c r="M3469" t="s">
        <v>40</v>
      </c>
      <c r="N3469">
        <v>29</v>
      </c>
      <c r="O3469">
        <v>0</v>
      </c>
      <c r="P3469">
        <f t="shared" si="330"/>
        <v>29</v>
      </c>
      <c r="Q3469" t="s">
        <v>36</v>
      </c>
      <c r="R3469">
        <v>1</v>
      </c>
      <c r="S3469">
        <f t="shared" si="325"/>
        <v>0</v>
      </c>
      <c r="T3469">
        <f t="shared" si="326"/>
        <v>29</v>
      </c>
      <c r="Z3469" s="5">
        <v>0.11</v>
      </c>
      <c r="AA3469">
        <v>0</v>
      </c>
      <c r="AB3469" s="6">
        <v>25.58</v>
      </c>
      <c r="AC3469" s="8">
        <f t="shared" si="327"/>
        <v>8160.0199999999986</v>
      </c>
      <c r="AE3469" s="8">
        <f t="shared" si="328"/>
        <v>8160.0199999999986</v>
      </c>
      <c r="AG3469" t="str">
        <f t="shared" si="329"/>
        <v/>
      </c>
    </row>
    <row r="3470" spans="1:38" x14ac:dyDescent="0.35">
      <c r="A3470">
        <v>3469</v>
      </c>
      <c r="B3470" s="1"/>
      <c r="C3470">
        <v>895</v>
      </c>
      <c r="D3470">
        <v>664</v>
      </c>
      <c r="E3470" s="1" t="s">
        <v>59</v>
      </c>
      <c r="F3470" t="s">
        <v>111</v>
      </c>
      <c r="G3470" s="1">
        <v>52.43497086</v>
      </c>
      <c r="H3470" s="1">
        <v>127.2763977</v>
      </c>
      <c r="I3470" s="1"/>
      <c r="J3470" s="1"/>
      <c r="K3470" s="1"/>
      <c r="L3470" s="1"/>
      <c r="M3470" s="1" t="s">
        <v>44</v>
      </c>
      <c r="N3470" s="1">
        <v>0</v>
      </c>
      <c r="O3470" s="1">
        <v>-35</v>
      </c>
      <c r="P3470">
        <f t="shared" si="330"/>
        <v>35</v>
      </c>
      <c r="Q3470" s="1" t="s">
        <v>53</v>
      </c>
      <c r="R3470" s="1">
        <v>2</v>
      </c>
      <c r="S3470" s="1">
        <f t="shared" si="325"/>
        <v>35</v>
      </c>
      <c r="T3470" s="1">
        <f t="shared" si="326"/>
        <v>0</v>
      </c>
      <c r="U3470" t="s">
        <v>38</v>
      </c>
      <c r="V3470" t="s">
        <v>87</v>
      </c>
      <c r="W3470" s="1"/>
      <c r="X3470" s="1"/>
      <c r="Y3470" s="1"/>
      <c r="Z3470" s="5">
        <v>1.1000000000000001</v>
      </c>
      <c r="AA3470" s="1">
        <v>60</v>
      </c>
      <c r="AB3470" s="6">
        <v>0.92</v>
      </c>
      <c r="AC3470" s="8">
        <f t="shared" si="327"/>
        <v>1416.8000000000004</v>
      </c>
      <c r="AD3470" s="1"/>
      <c r="AE3470" s="10">
        <f t="shared" si="328"/>
        <v>1416.8000000000004</v>
      </c>
      <c r="AF3470" s="1"/>
      <c r="AG3470" t="str">
        <f t="shared" si="329"/>
        <v/>
      </c>
      <c r="AI3470" s="1"/>
      <c r="AJ3470" s="1"/>
      <c r="AK3470" s="1"/>
      <c r="AL3470" s="1"/>
    </row>
    <row r="3471" spans="1:38" x14ac:dyDescent="0.35">
      <c r="A3471" s="17">
        <v>3470</v>
      </c>
      <c r="B3471" s="17"/>
      <c r="C3471">
        <v>834</v>
      </c>
      <c r="D3471" s="17">
        <v>665</v>
      </c>
      <c r="E3471" s="17" t="s">
        <v>269</v>
      </c>
      <c r="F3471" s="17" t="s">
        <v>161</v>
      </c>
      <c r="G3471" s="17">
        <v>52.43807983</v>
      </c>
      <c r="H3471" s="17">
        <v>127.2741013</v>
      </c>
      <c r="I3471" s="17"/>
      <c r="J3471" s="17"/>
      <c r="K3471" s="17"/>
      <c r="L3471" s="17"/>
      <c r="M3471" s="17" t="s">
        <v>55</v>
      </c>
      <c r="N3471" s="17">
        <v>12</v>
      </c>
      <c r="O3471" s="17">
        <v>10</v>
      </c>
      <c r="P3471" s="17">
        <f t="shared" si="330"/>
        <v>2</v>
      </c>
      <c r="Q3471" s="17" t="s">
        <v>36</v>
      </c>
      <c r="R3471" s="17">
        <v>1</v>
      </c>
      <c r="S3471" s="17">
        <f t="shared" si="325"/>
        <v>0</v>
      </c>
      <c r="T3471" s="17">
        <f t="shared" si="326"/>
        <v>2</v>
      </c>
      <c r="W3471" s="17">
        <f>SUM(S3471:S3475)</f>
        <v>8</v>
      </c>
      <c r="X3471" s="17">
        <f>SUM(T3471:T3475)</f>
        <v>12</v>
      </c>
      <c r="Y3471" s="17">
        <f>X3471+W3471</f>
        <v>20</v>
      </c>
      <c r="Z3471" s="5">
        <v>0.08</v>
      </c>
      <c r="AA3471" s="17">
        <v>0</v>
      </c>
      <c r="AB3471" s="6">
        <v>51.68</v>
      </c>
      <c r="AC3471" s="25">
        <f t="shared" si="327"/>
        <v>826.88000000000011</v>
      </c>
      <c r="AD3471" s="25">
        <f>SUM(AC3471:AC3475)</f>
        <v>11463.931</v>
      </c>
      <c r="AE3471" s="25">
        <f t="shared" si="328"/>
        <v>826.88000000000011</v>
      </c>
      <c r="AF3471" s="25">
        <f>SUM(AE3471:AE3475)</f>
        <v>11463.931</v>
      </c>
      <c r="AG3471" s="17">
        <f t="shared" si="329"/>
        <v>1</v>
      </c>
      <c r="AI3471" s="17"/>
      <c r="AJ3471" s="17"/>
      <c r="AK3471" s="17"/>
      <c r="AL3471" s="17"/>
    </row>
    <row r="3472" spans="1:38" x14ac:dyDescent="0.35">
      <c r="A3472" s="17">
        <v>3471</v>
      </c>
      <c r="B3472" s="17"/>
      <c r="C3472">
        <v>834</v>
      </c>
      <c r="D3472" s="17">
        <v>665</v>
      </c>
      <c r="E3472" s="17" t="s">
        <v>269</v>
      </c>
      <c r="F3472" s="17" t="s">
        <v>161</v>
      </c>
      <c r="G3472" s="17">
        <v>52.43807983</v>
      </c>
      <c r="H3472" s="17">
        <v>127.2741013</v>
      </c>
      <c r="I3472" s="17"/>
      <c r="J3472" s="17"/>
      <c r="K3472" s="17"/>
      <c r="L3472" s="17"/>
      <c r="M3472" s="17" t="s">
        <v>40</v>
      </c>
      <c r="N3472" s="17">
        <v>10</v>
      </c>
      <c r="O3472" s="17">
        <v>2</v>
      </c>
      <c r="P3472" s="17">
        <f t="shared" si="330"/>
        <v>8</v>
      </c>
      <c r="Q3472" s="17" t="s">
        <v>36</v>
      </c>
      <c r="R3472" s="17">
        <v>1</v>
      </c>
      <c r="S3472" s="17">
        <f t="shared" si="325"/>
        <v>0</v>
      </c>
      <c r="T3472" s="17">
        <f t="shared" si="326"/>
        <v>8</v>
      </c>
      <c r="W3472" s="17"/>
      <c r="X3472" s="17"/>
      <c r="Y3472" s="17"/>
      <c r="Z3472" s="5">
        <v>0.11</v>
      </c>
      <c r="AA3472" s="17">
        <v>0</v>
      </c>
      <c r="AB3472" s="6">
        <v>51.68</v>
      </c>
      <c r="AC3472" s="25">
        <f t="shared" si="327"/>
        <v>4547.84</v>
      </c>
      <c r="AD3472" s="17"/>
      <c r="AE3472" s="25">
        <f t="shared" si="328"/>
        <v>4547.84</v>
      </c>
      <c r="AF3472" s="17"/>
      <c r="AG3472" s="17" t="str">
        <f t="shared" si="329"/>
        <v/>
      </c>
      <c r="AI3472" s="17"/>
      <c r="AJ3472" s="17"/>
      <c r="AK3472" s="17"/>
      <c r="AL3472" s="17"/>
    </row>
    <row r="3473" spans="1:38" x14ac:dyDescent="0.35">
      <c r="A3473" s="17">
        <v>3472</v>
      </c>
      <c r="B3473" s="17"/>
      <c r="C3473">
        <v>834</v>
      </c>
      <c r="D3473" s="17">
        <v>665</v>
      </c>
      <c r="E3473" s="17" t="s">
        <v>269</v>
      </c>
      <c r="F3473" s="17" t="s">
        <v>161</v>
      </c>
      <c r="G3473" s="17">
        <v>52.43807983</v>
      </c>
      <c r="H3473" s="17">
        <v>127.2741013</v>
      </c>
      <c r="I3473" s="17"/>
      <c r="J3473" s="17"/>
      <c r="K3473" s="17"/>
      <c r="L3473" s="17"/>
      <c r="M3473" s="17" t="s">
        <v>102</v>
      </c>
      <c r="N3473" s="17">
        <v>2</v>
      </c>
      <c r="O3473" s="17">
        <v>0</v>
      </c>
      <c r="P3473" s="17">
        <f t="shared" si="330"/>
        <v>2</v>
      </c>
      <c r="Q3473" s="17" t="s">
        <v>36</v>
      </c>
      <c r="R3473" s="17">
        <v>1</v>
      </c>
      <c r="S3473" s="17">
        <f t="shared" si="325"/>
        <v>0</v>
      </c>
      <c r="T3473" s="17">
        <f t="shared" si="326"/>
        <v>2</v>
      </c>
      <c r="W3473" s="17"/>
      <c r="X3473" s="17"/>
      <c r="Y3473" s="17"/>
      <c r="Z3473" s="5">
        <v>0.15</v>
      </c>
      <c r="AA3473" s="17">
        <v>0</v>
      </c>
      <c r="AB3473" s="6">
        <v>45.12</v>
      </c>
      <c r="AC3473" s="25">
        <f t="shared" si="327"/>
        <v>1353.6000000000001</v>
      </c>
      <c r="AD3473" s="17"/>
      <c r="AE3473" s="25">
        <f t="shared" si="328"/>
        <v>1353.6000000000001</v>
      </c>
      <c r="AF3473" s="17"/>
      <c r="AG3473" s="17" t="str">
        <f t="shared" si="329"/>
        <v/>
      </c>
      <c r="AI3473" s="17"/>
      <c r="AJ3473" s="17"/>
      <c r="AK3473" s="17"/>
      <c r="AL3473" s="17"/>
    </row>
    <row r="3474" spans="1:38" x14ac:dyDescent="0.35">
      <c r="A3474" s="17">
        <v>3473</v>
      </c>
      <c r="B3474" s="17"/>
      <c r="C3474">
        <v>894</v>
      </c>
      <c r="D3474" s="17">
        <v>665</v>
      </c>
      <c r="E3474" s="17" t="s">
        <v>269</v>
      </c>
      <c r="F3474" s="17" t="s">
        <v>161</v>
      </c>
      <c r="G3474" s="17">
        <v>52.43807983</v>
      </c>
      <c r="H3474" s="17">
        <v>127.2741013</v>
      </c>
      <c r="I3474" s="17"/>
      <c r="J3474" s="17"/>
      <c r="K3474" s="17"/>
      <c r="L3474" s="17"/>
      <c r="M3474" s="17" t="s">
        <v>57</v>
      </c>
      <c r="N3474" s="17">
        <v>0</v>
      </c>
      <c r="O3474" s="17">
        <v>-1</v>
      </c>
      <c r="P3474" s="17">
        <f t="shared" si="330"/>
        <v>1</v>
      </c>
      <c r="Q3474" s="17" t="s">
        <v>69</v>
      </c>
      <c r="R3474" s="17">
        <v>2</v>
      </c>
      <c r="S3474" s="17">
        <f t="shared" si="325"/>
        <v>1</v>
      </c>
      <c r="T3474" s="17">
        <f t="shared" si="326"/>
        <v>0</v>
      </c>
      <c r="U3474" t="s">
        <v>38</v>
      </c>
      <c r="V3474" t="s">
        <v>87</v>
      </c>
      <c r="W3474" s="17"/>
      <c r="X3474" s="17"/>
      <c r="Y3474" s="17"/>
      <c r="Z3474" s="5">
        <v>0.93</v>
      </c>
      <c r="AA3474" s="11">
        <v>10</v>
      </c>
      <c r="AB3474" s="6">
        <v>10.130000000000001</v>
      </c>
      <c r="AC3474" s="25">
        <f t="shared" si="327"/>
        <v>847.8810000000002</v>
      </c>
      <c r="AD3474" s="17"/>
      <c r="AE3474" s="25">
        <f t="shared" si="328"/>
        <v>847.8810000000002</v>
      </c>
      <c r="AF3474" s="17"/>
      <c r="AG3474" s="17" t="str">
        <f t="shared" si="329"/>
        <v/>
      </c>
      <c r="AI3474" s="17"/>
      <c r="AJ3474" s="17"/>
      <c r="AK3474" s="17"/>
      <c r="AL3474" s="17"/>
    </row>
    <row r="3475" spans="1:38" x14ac:dyDescent="0.35">
      <c r="A3475" s="17">
        <v>3474</v>
      </c>
      <c r="B3475" s="26"/>
      <c r="C3475">
        <v>894</v>
      </c>
      <c r="D3475" s="17">
        <v>665</v>
      </c>
      <c r="E3475" s="26" t="s">
        <v>269</v>
      </c>
      <c r="F3475" s="17" t="s">
        <v>161</v>
      </c>
      <c r="G3475" s="26">
        <v>52.43807983</v>
      </c>
      <c r="H3475" s="26">
        <v>127.2741013</v>
      </c>
      <c r="I3475" s="26"/>
      <c r="J3475" s="26"/>
      <c r="K3475" s="26"/>
      <c r="L3475" s="26"/>
      <c r="M3475" s="26" t="s">
        <v>51</v>
      </c>
      <c r="N3475" s="26">
        <v>-1</v>
      </c>
      <c r="O3475" s="26">
        <v>-8</v>
      </c>
      <c r="P3475" s="17">
        <f t="shared" si="330"/>
        <v>7</v>
      </c>
      <c r="Q3475" s="26" t="s">
        <v>53</v>
      </c>
      <c r="R3475" s="26">
        <v>2</v>
      </c>
      <c r="S3475" s="26">
        <f t="shared" si="325"/>
        <v>7</v>
      </c>
      <c r="T3475" s="26">
        <f t="shared" si="326"/>
        <v>0</v>
      </c>
      <c r="U3475" t="s">
        <v>38</v>
      </c>
      <c r="V3475" t="s">
        <v>87</v>
      </c>
      <c r="W3475" s="26"/>
      <c r="X3475" s="26"/>
      <c r="Y3475" s="26"/>
      <c r="Z3475" s="5">
        <v>1.7</v>
      </c>
      <c r="AA3475" s="11">
        <v>10</v>
      </c>
      <c r="AB3475" s="6">
        <v>3.63</v>
      </c>
      <c r="AC3475" s="25">
        <f t="shared" si="327"/>
        <v>3887.73</v>
      </c>
      <c r="AD3475" s="26"/>
      <c r="AE3475" s="27">
        <f t="shared" si="328"/>
        <v>3887.73</v>
      </c>
      <c r="AF3475" s="26"/>
      <c r="AG3475" s="17" t="str">
        <f t="shared" si="329"/>
        <v/>
      </c>
      <c r="AI3475" s="26"/>
      <c r="AJ3475" s="26"/>
      <c r="AK3475" s="26"/>
      <c r="AL3475" s="26"/>
    </row>
    <row r="3476" spans="1:38" x14ac:dyDescent="0.35">
      <c r="A3476">
        <v>3475</v>
      </c>
      <c r="C3476">
        <v>106</v>
      </c>
      <c r="D3476">
        <v>666</v>
      </c>
      <c r="E3476" t="s">
        <v>46</v>
      </c>
      <c r="F3476" t="s">
        <v>34</v>
      </c>
      <c r="G3476">
        <v>51.647075649999998</v>
      </c>
      <c r="H3476">
        <v>128.0692291</v>
      </c>
      <c r="M3476" t="s">
        <v>54</v>
      </c>
      <c r="N3476">
        <v>14</v>
      </c>
      <c r="O3476">
        <v>13</v>
      </c>
      <c r="P3476">
        <f t="shared" si="330"/>
        <v>1</v>
      </c>
      <c r="Q3476" t="s">
        <v>36</v>
      </c>
      <c r="R3476">
        <v>1</v>
      </c>
      <c r="S3476">
        <f t="shared" si="325"/>
        <v>0</v>
      </c>
      <c r="T3476">
        <f t="shared" si="326"/>
        <v>1</v>
      </c>
      <c r="W3476">
        <f>SUM(S3476:S3481)</f>
        <v>48</v>
      </c>
      <c r="X3476">
        <f>SUM(T3476:T3481)</f>
        <v>14</v>
      </c>
      <c r="Y3476">
        <f>X3476+W3476</f>
        <v>62</v>
      </c>
      <c r="Z3476" s="5">
        <v>0.11</v>
      </c>
      <c r="AA3476">
        <v>0</v>
      </c>
      <c r="AB3476" s="6">
        <v>45.06</v>
      </c>
      <c r="AC3476" s="8">
        <f t="shared" si="327"/>
        <v>495.65999999999997</v>
      </c>
      <c r="AD3476" s="8">
        <f>SUM(AC3476:AC3481)</f>
        <v>18422.483999999997</v>
      </c>
      <c r="AE3476" s="8">
        <f t="shared" si="328"/>
        <v>495.65999999999997</v>
      </c>
      <c r="AF3476" s="8">
        <f>SUM(AE3476:AE3481)</f>
        <v>18422.483999999997</v>
      </c>
      <c r="AG3476">
        <f t="shared" si="329"/>
        <v>1</v>
      </c>
    </row>
    <row r="3477" spans="1:38" x14ac:dyDescent="0.35">
      <c r="A3477">
        <v>3476</v>
      </c>
      <c r="C3477">
        <v>106</v>
      </c>
      <c r="D3477">
        <v>666</v>
      </c>
      <c r="E3477" t="s">
        <v>46</v>
      </c>
      <c r="F3477" t="s">
        <v>34</v>
      </c>
      <c r="G3477">
        <v>51.647075649999998</v>
      </c>
      <c r="H3477">
        <v>128.0692291</v>
      </c>
      <c r="M3477" t="s">
        <v>47</v>
      </c>
      <c r="N3477">
        <v>13</v>
      </c>
      <c r="O3477">
        <v>10</v>
      </c>
      <c r="P3477">
        <f t="shared" si="330"/>
        <v>3</v>
      </c>
      <c r="Q3477" t="s">
        <v>36</v>
      </c>
      <c r="R3477">
        <v>1</v>
      </c>
      <c r="S3477">
        <f t="shared" si="325"/>
        <v>0</v>
      </c>
      <c r="T3477">
        <f t="shared" si="326"/>
        <v>3</v>
      </c>
      <c r="Z3477" s="5">
        <v>0.11</v>
      </c>
      <c r="AA3477">
        <v>0</v>
      </c>
      <c r="AB3477" s="6">
        <v>45.06</v>
      </c>
      <c r="AC3477" s="8">
        <f t="shared" si="327"/>
        <v>1486.98</v>
      </c>
      <c r="AE3477" s="8">
        <f t="shared" si="328"/>
        <v>1486.98</v>
      </c>
      <c r="AG3477" t="str">
        <f t="shared" si="329"/>
        <v/>
      </c>
    </row>
    <row r="3478" spans="1:38" x14ac:dyDescent="0.35">
      <c r="A3478">
        <v>3477</v>
      </c>
      <c r="C3478">
        <v>106</v>
      </c>
      <c r="D3478">
        <v>666</v>
      </c>
      <c r="E3478" t="s">
        <v>46</v>
      </c>
      <c r="F3478" t="s">
        <v>34</v>
      </c>
      <c r="G3478">
        <v>51.647075649999998</v>
      </c>
      <c r="H3478">
        <v>128.0692291</v>
      </c>
      <c r="M3478" t="s">
        <v>102</v>
      </c>
      <c r="N3478">
        <v>10</v>
      </c>
      <c r="O3478">
        <v>0</v>
      </c>
      <c r="P3478">
        <f t="shared" si="330"/>
        <v>10</v>
      </c>
      <c r="Q3478" t="s">
        <v>36</v>
      </c>
      <c r="R3478">
        <v>1</v>
      </c>
      <c r="S3478">
        <f t="shared" si="325"/>
        <v>0</v>
      </c>
      <c r="T3478">
        <f t="shared" si="326"/>
        <v>10</v>
      </c>
      <c r="Z3478" s="5">
        <v>0.11</v>
      </c>
      <c r="AA3478">
        <v>0</v>
      </c>
      <c r="AB3478" s="6">
        <v>38.51</v>
      </c>
      <c r="AC3478" s="8">
        <f t="shared" si="327"/>
        <v>4236.0999999999985</v>
      </c>
      <c r="AE3478" s="8">
        <f t="shared" si="328"/>
        <v>4236.0999999999985</v>
      </c>
      <c r="AG3478" t="str">
        <f t="shared" si="329"/>
        <v/>
      </c>
    </row>
    <row r="3479" spans="1:38" x14ac:dyDescent="0.35">
      <c r="A3479">
        <v>3478</v>
      </c>
      <c r="C3479">
        <v>119</v>
      </c>
      <c r="D3479">
        <v>666</v>
      </c>
      <c r="E3479" t="s">
        <v>46</v>
      </c>
      <c r="F3479" t="s">
        <v>34</v>
      </c>
      <c r="G3479">
        <v>51.647075649999998</v>
      </c>
      <c r="H3479">
        <v>128.0692291</v>
      </c>
      <c r="M3479" t="s">
        <v>353</v>
      </c>
      <c r="N3479">
        <v>0</v>
      </c>
      <c r="O3479">
        <v>-22</v>
      </c>
      <c r="P3479">
        <f t="shared" si="330"/>
        <v>22</v>
      </c>
      <c r="Q3479" t="s">
        <v>69</v>
      </c>
      <c r="R3479">
        <v>2</v>
      </c>
      <c r="S3479">
        <f t="shared" si="325"/>
        <v>22</v>
      </c>
      <c r="T3479">
        <f t="shared" si="326"/>
        <v>0</v>
      </c>
      <c r="U3479" t="s">
        <v>38</v>
      </c>
      <c r="V3479" t="s">
        <v>87</v>
      </c>
      <c r="Z3479" s="5">
        <v>0.86</v>
      </c>
      <c r="AA3479">
        <v>30</v>
      </c>
      <c r="AB3479" s="6">
        <v>3.92</v>
      </c>
      <c r="AC3479" s="8">
        <f t="shared" si="327"/>
        <v>5191.6479999999992</v>
      </c>
      <c r="AE3479" s="8">
        <f t="shared" si="328"/>
        <v>5191.6479999999992</v>
      </c>
      <c r="AG3479" t="str">
        <f t="shared" si="329"/>
        <v/>
      </c>
    </row>
    <row r="3480" spans="1:38" x14ac:dyDescent="0.35">
      <c r="A3480">
        <v>3479</v>
      </c>
      <c r="C3480">
        <v>119</v>
      </c>
      <c r="D3480">
        <v>666</v>
      </c>
      <c r="E3480" t="s">
        <v>46</v>
      </c>
      <c r="F3480" t="s">
        <v>34</v>
      </c>
      <c r="G3480">
        <v>51.647075649999998</v>
      </c>
      <c r="H3480">
        <v>128.0692291</v>
      </c>
      <c r="M3480" t="s">
        <v>354</v>
      </c>
      <c r="N3480">
        <v>-22</v>
      </c>
      <c r="O3480">
        <v>-48</v>
      </c>
      <c r="P3480">
        <f t="shared" si="330"/>
        <v>26</v>
      </c>
      <c r="Q3480" t="s">
        <v>43</v>
      </c>
      <c r="R3480">
        <v>2</v>
      </c>
      <c r="S3480">
        <f t="shared" si="325"/>
        <v>26</v>
      </c>
      <c r="T3480">
        <f t="shared" si="326"/>
        <v>0</v>
      </c>
      <c r="U3480" t="s">
        <v>38</v>
      </c>
      <c r="V3480" t="s">
        <v>87</v>
      </c>
      <c r="Z3480" s="5">
        <v>0.86</v>
      </c>
      <c r="AA3480">
        <v>20</v>
      </c>
      <c r="AB3480" s="6">
        <v>3.92</v>
      </c>
      <c r="AC3480" s="8">
        <f t="shared" si="327"/>
        <v>7012.0959999999995</v>
      </c>
      <c r="AE3480" s="8">
        <f t="shared" si="328"/>
        <v>7012.0959999999995</v>
      </c>
      <c r="AG3480" t="str">
        <f t="shared" si="329"/>
        <v/>
      </c>
    </row>
    <row r="3481" spans="1:38" x14ac:dyDescent="0.35">
      <c r="A3481">
        <v>3480</v>
      </c>
      <c r="B3481" s="1"/>
      <c r="C3481">
        <v>119</v>
      </c>
      <c r="D3481">
        <v>666</v>
      </c>
      <c r="E3481" s="1" t="s">
        <v>46</v>
      </c>
      <c r="F3481" t="s">
        <v>34</v>
      </c>
      <c r="G3481" s="1">
        <v>51.647075649999998</v>
      </c>
      <c r="H3481" s="1">
        <v>128.0692291</v>
      </c>
      <c r="I3481" s="1"/>
      <c r="J3481" s="1"/>
      <c r="K3481" s="1"/>
      <c r="L3481" s="1"/>
      <c r="M3481" s="1" t="s">
        <v>59</v>
      </c>
      <c r="N3481" s="1">
        <v>0</v>
      </c>
      <c r="O3481" s="1">
        <v>0</v>
      </c>
      <c r="P3481">
        <f t="shared" si="330"/>
        <v>0</v>
      </c>
      <c r="Q3481" s="1"/>
      <c r="R3481" s="1">
        <v>2</v>
      </c>
      <c r="S3481" s="1">
        <f t="shared" si="325"/>
        <v>0</v>
      </c>
      <c r="T3481" s="1">
        <f t="shared" si="326"/>
        <v>0</v>
      </c>
      <c r="U3481" t="s">
        <v>38</v>
      </c>
      <c r="V3481" t="s">
        <v>87</v>
      </c>
      <c r="W3481" s="1"/>
      <c r="X3481" s="1"/>
      <c r="Y3481" s="1"/>
      <c r="Z3481" s="5">
        <v>0</v>
      </c>
      <c r="AA3481" s="1">
        <v>0</v>
      </c>
      <c r="AB3481" s="6"/>
      <c r="AC3481" s="8">
        <f t="shared" si="327"/>
        <v>0</v>
      </c>
      <c r="AD3481" s="1"/>
      <c r="AE3481" s="10">
        <f t="shared" si="328"/>
        <v>0</v>
      </c>
      <c r="AF3481" s="1"/>
      <c r="AG3481" t="str">
        <f t="shared" si="329"/>
        <v/>
      </c>
      <c r="AI3481" s="1"/>
      <c r="AJ3481" s="1"/>
      <c r="AK3481" s="1"/>
      <c r="AL3481" s="1"/>
    </row>
    <row r="3482" spans="1:38" x14ac:dyDescent="0.35">
      <c r="A3482">
        <v>3481</v>
      </c>
      <c r="C3482">
        <v>114</v>
      </c>
      <c r="D3482">
        <v>667</v>
      </c>
      <c r="E3482" t="s">
        <v>46</v>
      </c>
      <c r="F3482" t="s">
        <v>34</v>
      </c>
      <c r="G3482">
        <v>51.634624479999999</v>
      </c>
      <c r="H3482">
        <v>128.09660339999999</v>
      </c>
      <c r="M3482" t="s">
        <v>54</v>
      </c>
      <c r="N3482">
        <v>2.5</v>
      </c>
      <c r="O3482">
        <v>2</v>
      </c>
      <c r="P3482">
        <f t="shared" si="330"/>
        <v>0.5</v>
      </c>
      <c r="Q3482" t="s">
        <v>36</v>
      </c>
      <c r="R3482">
        <v>1</v>
      </c>
      <c r="S3482">
        <f t="shared" si="325"/>
        <v>0</v>
      </c>
      <c r="T3482">
        <f t="shared" si="326"/>
        <v>0.5</v>
      </c>
      <c r="W3482">
        <f>SUM(S3482:S3489)</f>
        <v>32</v>
      </c>
      <c r="X3482">
        <f>SUM(T3482:T3489)</f>
        <v>2.5</v>
      </c>
      <c r="Y3482">
        <f>X3482+W3482</f>
        <v>34.5</v>
      </c>
      <c r="Z3482" s="5">
        <v>0.11</v>
      </c>
      <c r="AA3482">
        <v>0</v>
      </c>
      <c r="AB3482" s="6">
        <v>45.06</v>
      </c>
      <c r="AC3482" s="8">
        <f t="shared" si="327"/>
        <v>247.82999999999998</v>
      </c>
      <c r="AD3482" s="8">
        <f>SUM(AC3482:AC3489)</f>
        <v>22631.540000000005</v>
      </c>
      <c r="AE3482" s="8">
        <f t="shared" si="328"/>
        <v>247.82999999999998</v>
      </c>
      <c r="AF3482" s="8">
        <f>SUM(AE3482:AE3489)</f>
        <v>22631.540000000005</v>
      </c>
      <c r="AG3482">
        <f t="shared" si="329"/>
        <v>1</v>
      </c>
    </row>
    <row r="3483" spans="1:38" x14ac:dyDescent="0.35">
      <c r="A3483">
        <v>3482</v>
      </c>
      <c r="C3483">
        <v>114</v>
      </c>
      <c r="D3483">
        <v>667</v>
      </c>
      <c r="E3483" t="s">
        <v>46</v>
      </c>
      <c r="F3483" t="s">
        <v>34</v>
      </c>
      <c r="G3483">
        <v>51.634624479999999</v>
      </c>
      <c r="H3483">
        <v>128.09660339999999</v>
      </c>
      <c r="M3483" t="s">
        <v>39</v>
      </c>
      <c r="N3483">
        <v>2</v>
      </c>
      <c r="O3483">
        <v>0.5</v>
      </c>
      <c r="P3483">
        <f t="shared" si="330"/>
        <v>1.5</v>
      </c>
      <c r="Q3483" t="s">
        <v>36</v>
      </c>
      <c r="R3483">
        <v>1</v>
      </c>
      <c r="S3483">
        <f t="shared" si="325"/>
        <v>0</v>
      </c>
      <c r="T3483">
        <f t="shared" si="326"/>
        <v>1.5</v>
      </c>
      <c r="Z3483" s="5">
        <v>0.11</v>
      </c>
      <c r="AA3483">
        <v>0</v>
      </c>
      <c r="AB3483" s="6">
        <v>45.06</v>
      </c>
      <c r="AC3483" s="8">
        <f t="shared" si="327"/>
        <v>743.49</v>
      </c>
      <c r="AE3483" s="8">
        <f t="shared" si="328"/>
        <v>743.49</v>
      </c>
      <c r="AG3483" t="str">
        <f t="shared" si="329"/>
        <v/>
      </c>
    </row>
    <row r="3484" spans="1:38" x14ac:dyDescent="0.35">
      <c r="A3484">
        <v>3483</v>
      </c>
      <c r="C3484">
        <v>114</v>
      </c>
      <c r="D3484">
        <v>667</v>
      </c>
      <c r="E3484" t="s">
        <v>46</v>
      </c>
      <c r="F3484" t="s">
        <v>34</v>
      </c>
      <c r="G3484">
        <v>51.634624479999999</v>
      </c>
      <c r="H3484">
        <v>128.09660339999999</v>
      </c>
      <c r="M3484" t="s">
        <v>80</v>
      </c>
      <c r="N3484">
        <v>0.5</v>
      </c>
      <c r="O3484">
        <v>0</v>
      </c>
      <c r="P3484">
        <f t="shared" si="330"/>
        <v>0.5</v>
      </c>
      <c r="Q3484" t="s">
        <v>36</v>
      </c>
      <c r="R3484">
        <v>1</v>
      </c>
      <c r="S3484">
        <f t="shared" si="325"/>
        <v>0</v>
      </c>
      <c r="T3484">
        <f t="shared" si="326"/>
        <v>0.5</v>
      </c>
      <c r="Z3484" s="5">
        <v>0.11</v>
      </c>
      <c r="AA3484">
        <v>0</v>
      </c>
      <c r="AB3484" s="6">
        <v>38.51</v>
      </c>
      <c r="AC3484" s="8">
        <f t="shared" si="327"/>
        <v>211.80499999999998</v>
      </c>
      <c r="AE3484" s="8">
        <f t="shared" si="328"/>
        <v>211.80499999999998</v>
      </c>
      <c r="AG3484" t="str">
        <f t="shared" si="329"/>
        <v/>
      </c>
    </row>
    <row r="3485" spans="1:38" x14ac:dyDescent="0.35">
      <c r="A3485">
        <v>3484</v>
      </c>
      <c r="C3485">
        <v>127</v>
      </c>
      <c r="D3485">
        <v>667</v>
      </c>
      <c r="E3485" t="s">
        <v>46</v>
      </c>
      <c r="F3485" t="s">
        <v>34</v>
      </c>
      <c r="G3485">
        <v>51.634624479999999</v>
      </c>
      <c r="H3485">
        <v>128.09660339999999</v>
      </c>
      <c r="M3485" t="s">
        <v>57</v>
      </c>
      <c r="N3485">
        <v>0</v>
      </c>
      <c r="O3485">
        <v>-6</v>
      </c>
      <c r="P3485">
        <f t="shared" si="330"/>
        <v>6</v>
      </c>
      <c r="Q3485" t="s">
        <v>50</v>
      </c>
      <c r="R3485">
        <v>2</v>
      </c>
      <c r="S3485">
        <f t="shared" si="325"/>
        <v>6</v>
      </c>
      <c r="T3485">
        <f t="shared" si="326"/>
        <v>0</v>
      </c>
      <c r="U3485" t="s">
        <v>38</v>
      </c>
      <c r="V3485" t="s">
        <v>87</v>
      </c>
      <c r="Z3485" s="5">
        <v>0.93</v>
      </c>
      <c r="AA3485">
        <v>10</v>
      </c>
      <c r="AB3485" s="6">
        <v>10.95</v>
      </c>
      <c r="AC3485" s="8">
        <f t="shared" si="327"/>
        <v>5499.09</v>
      </c>
      <c r="AE3485" s="8">
        <f t="shared" si="328"/>
        <v>5499.09</v>
      </c>
      <c r="AG3485" t="str">
        <f t="shared" si="329"/>
        <v/>
      </c>
    </row>
    <row r="3486" spans="1:38" x14ac:dyDescent="0.35">
      <c r="A3486">
        <v>3485</v>
      </c>
      <c r="C3486">
        <v>127</v>
      </c>
      <c r="D3486">
        <v>667</v>
      </c>
      <c r="E3486" t="s">
        <v>46</v>
      </c>
      <c r="F3486" t="s">
        <v>34</v>
      </c>
      <c r="G3486">
        <v>51.634624479999999</v>
      </c>
      <c r="H3486">
        <v>128.09660339999999</v>
      </c>
      <c r="M3486" t="s">
        <v>72</v>
      </c>
      <c r="N3486">
        <v>-6</v>
      </c>
      <c r="O3486">
        <v>-17</v>
      </c>
      <c r="P3486">
        <f t="shared" si="330"/>
        <v>11</v>
      </c>
      <c r="Q3486" t="s">
        <v>43</v>
      </c>
      <c r="R3486">
        <v>2</v>
      </c>
      <c r="S3486">
        <f t="shared" si="325"/>
        <v>11</v>
      </c>
      <c r="T3486">
        <f t="shared" si="326"/>
        <v>0</v>
      </c>
      <c r="U3486" t="s">
        <v>38</v>
      </c>
      <c r="V3486" t="s">
        <v>87</v>
      </c>
      <c r="Z3486" s="5">
        <v>0.93</v>
      </c>
      <c r="AA3486">
        <v>10</v>
      </c>
      <c r="AB3486" s="6">
        <v>10.95</v>
      </c>
      <c r="AC3486" s="8">
        <f t="shared" si="327"/>
        <v>10081.665000000003</v>
      </c>
      <c r="AE3486" s="8">
        <f t="shared" si="328"/>
        <v>10081.665000000003</v>
      </c>
      <c r="AG3486" t="str">
        <f t="shared" si="329"/>
        <v/>
      </c>
    </row>
    <row r="3487" spans="1:38" x14ac:dyDescent="0.35">
      <c r="A3487">
        <v>3486</v>
      </c>
      <c r="C3487">
        <v>127</v>
      </c>
      <c r="D3487">
        <v>667</v>
      </c>
      <c r="E3487" t="s">
        <v>46</v>
      </c>
      <c r="F3487" t="s">
        <v>34</v>
      </c>
      <c r="G3487">
        <v>51.634624479999999</v>
      </c>
      <c r="H3487">
        <v>128.09660339999999</v>
      </c>
      <c r="M3487" t="s">
        <v>355</v>
      </c>
      <c r="N3487">
        <v>-17</v>
      </c>
      <c r="O3487">
        <v>-28</v>
      </c>
      <c r="P3487">
        <f t="shared" si="330"/>
        <v>11</v>
      </c>
      <c r="Q3487" t="s">
        <v>43</v>
      </c>
      <c r="R3487">
        <v>2</v>
      </c>
      <c r="S3487">
        <f t="shared" si="325"/>
        <v>11</v>
      </c>
      <c r="T3487">
        <f t="shared" si="326"/>
        <v>0</v>
      </c>
      <c r="U3487" t="s">
        <v>38</v>
      </c>
      <c r="V3487" t="s">
        <v>87</v>
      </c>
      <c r="Z3487" s="5">
        <v>1.17</v>
      </c>
      <c r="AA3487">
        <v>15</v>
      </c>
      <c r="AB3487" s="6">
        <v>3.92</v>
      </c>
      <c r="AC3487" s="8">
        <f t="shared" si="327"/>
        <v>4288.2839999999987</v>
      </c>
      <c r="AE3487" s="8">
        <f t="shared" si="328"/>
        <v>4288.2839999999987</v>
      </c>
      <c r="AG3487" t="str">
        <f t="shared" si="329"/>
        <v/>
      </c>
    </row>
    <row r="3488" spans="1:38" x14ac:dyDescent="0.35">
      <c r="A3488">
        <v>3487</v>
      </c>
      <c r="C3488">
        <v>127</v>
      </c>
      <c r="D3488">
        <v>667</v>
      </c>
      <c r="E3488" t="s">
        <v>46</v>
      </c>
      <c r="F3488" t="s">
        <v>34</v>
      </c>
      <c r="G3488">
        <v>51.634624479999999</v>
      </c>
      <c r="H3488">
        <v>128.09660339999999</v>
      </c>
      <c r="M3488" t="s">
        <v>356</v>
      </c>
      <c r="N3488">
        <v>-28</v>
      </c>
      <c r="O3488">
        <v>-32</v>
      </c>
      <c r="P3488">
        <f t="shared" si="330"/>
        <v>4</v>
      </c>
      <c r="Q3488" t="s">
        <v>43</v>
      </c>
      <c r="R3488">
        <v>2</v>
      </c>
      <c r="S3488">
        <f t="shared" si="325"/>
        <v>4</v>
      </c>
      <c r="T3488">
        <f t="shared" si="326"/>
        <v>0</v>
      </c>
      <c r="U3488" t="s">
        <v>38</v>
      </c>
      <c r="V3488" t="s">
        <v>87</v>
      </c>
      <c r="Z3488" s="5">
        <v>1.17</v>
      </c>
      <c r="AA3488">
        <v>15</v>
      </c>
      <c r="AB3488" s="6">
        <v>3.92</v>
      </c>
      <c r="AC3488" s="8">
        <f t="shared" si="327"/>
        <v>1559.3759999999997</v>
      </c>
      <c r="AE3488" s="8">
        <f t="shared" si="328"/>
        <v>1559.3759999999997</v>
      </c>
      <c r="AG3488" t="str">
        <f t="shared" si="329"/>
        <v/>
      </c>
    </row>
    <row r="3489" spans="1:38" x14ac:dyDescent="0.35">
      <c r="A3489">
        <v>3488</v>
      </c>
      <c r="B3489" s="1"/>
      <c r="C3489">
        <v>127</v>
      </c>
      <c r="D3489">
        <v>667</v>
      </c>
      <c r="E3489" s="1" t="s">
        <v>46</v>
      </c>
      <c r="F3489" t="s">
        <v>34</v>
      </c>
      <c r="G3489" s="1">
        <v>51.634624479999999</v>
      </c>
      <c r="H3489" s="1">
        <v>128.09660339999999</v>
      </c>
      <c r="I3489" s="1"/>
      <c r="J3489" s="1"/>
      <c r="K3489" s="1"/>
      <c r="L3489" s="1"/>
      <c r="M3489" s="1" t="s">
        <v>59</v>
      </c>
      <c r="N3489" s="1">
        <v>0</v>
      </c>
      <c r="O3489" s="1">
        <v>0</v>
      </c>
      <c r="P3489">
        <f t="shared" si="330"/>
        <v>0</v>
      </c>
      <c r="Q3489" s="1"/>
      <c r="R3489" s="1">
        <v>2</v>
      </c>
      <c r="S3489" s="1">
        <f t="shared" si="325"/>
        <v>0</v>
      </c>
      <c r="T3489" s="1">
        <f t="shared" si="326"/>
        <v>0</v>
      </c>
      <c r="U3489" t="s">
        <v>38</v>
      </c>
      <c r="V3489" t="s">
        <v>87</v>
      </c>
      <c r="W3489" s="1"/>
      <c r="X3489" s="1"/>
      <c r="Y3489" s="1"/>
      <c r="Z3489" s="5">
        <v>0</v>
      </c>
      <c r="AA3489" s="1">
        <v>0</v>
      </c>
      <c r="AB3489" s="6"/>
      <c r="AC3489" s="8">
        <f t="shared" si="327"/>
        <v>0</v>
      </c>
      <c r="AD3489" s="1"/>
      <c r="AE3489" s="10">
        <f t="shared" si="328"/>
        <v>0</v>
      </c>
      <c r="AF3489" s="1"/>
      <c r="AG3489" t="str">
        <f t="shared" si="329"/>
        <v/>
      </c>
      <c r="AI3489" s="1"/>
      <c r="AJ3489" s="1"/>
      <c r="AK3489" s="1"/>
      <c r="AL3489" s="1"/>
    </row>
    <row r="3490" spans="1:38" x14ac:dyDescent="0.35">
      <c r="A3490">
        <v>3489</v>
      </c>
      <c r="C3490">
        <v>390</v>
      </c>
      <c r="D3490">
        <v>668</v>
      </c>
      <c r="E3490" t="s">
        <v>74</v>
      </c>
      <c r="F3490" t="s">
        <v>65</v>
      </c>
      <c r="G3490">
        <v>51.636260989999997</v>
      </c>
      <c r="H3490">
        <v>128.09620670000001</v>
      </c>
      <c r="M3490" t="s">
        <v>54</v>
      </c>
      <c r="N3490">
        <v>21</v>
      </c>
      <c r="O3490">
        <v>19</v>
      </c>
      <c r="P3490">
        <f t="shared" si="330"/>
        <v>2</v>
      </c>
      <c r="Q3490" t="s">
        <v>36</v>
      </c>
      <c r="R3490">
        <v>1</v>
      </c>
      <c r="S3490">
        <f t="shared" si="325"/>
        <v>0</v>
      </c>
      <c r="T3490">
        <f t="shared" si="326"/>
        <v>2</v>
      </c>
      <c r="W3490">
        <f>SUM(S3490:S3495)</f>
        <v>32</v>
      </c>
      <c r="X3490">
        <f>SUM(T3490:T3495)</f>
        <v>21</v>
      </c>
      <c r="Y3490">
        <f>X3490+W3490</f>
        <v>53</v>
      </c>
      <c r="Z3490" s="5">
        <v>0.16</v>
      </c>
      <c r="AA3490">
        <v>0</v>
      </c>
      <c r="AB3490" s="6">
        <v>37.4</v>
      </c>
      <c r="AC3490" s="8">
        <f t="shared" si="327"/>
        <v>1196.8</v>
      </c>
      <c r="AD3490" s="8">
        <f>SUM(AC3490:AC3495)</f>
        <v>17431.696</v>
      </c>
      <c r="AE3490" s="8">
        <f t="shared" si="328"/>
        <v>1196.8</v>
      </c>
      <c r="AF3490" s="8">
        <f>SUM(AE3490:AE3495)</f>
        <v>17431.696</v>
      </c>
      <c r="AG3490">
        <f t="shared" si="329"/>
        <v>1</v>
      </c>
    </row>
    <row r="3491" spans="1:38" x14ac:dyDescent="0.35">
      <c r="A3491">
        <v>3490</v>
      </c>
      <c r="C3491">
        <v>390</v>
      </c>
      <c r="D3491">
        <v>668</v>
      </c>
      <c r="E3491" t="s">
        <v>74</v>
      </c>
      <c r="F3491" t="s">
        <v>65</v>
      </c>
      <c r="G3491">
        <v>51.636260989999997</v>
      </c>
      <c r="H3491">
        <v>128.09620670000001</v>
      </c>
      <c r="M3491" t="s">
        <v>40</v>
      </c>
      <c r="N3491">
        <v>19</v>
      </c>
      <c r="O3491">
        <v>17</v>
      </c>
      <c r="P3491">
        <f t="shared" si="330"/>
        <v>2</v>
      </c>
      <c r="Q3491" t="s">
        <v>36</v>
      </c>
      <c r="R3491">
        <v>1</v>
      </c>
      <c r="S3491">
        <f t="shared" si="325"/>
        <v>0</v>
      </c>
      <c r="T3491">
        <f t="shared" si="326"/>
        <v>2</v>
      </c>
      <c r="Z3491" s="5">
        <v>0.16</v>
      </c>
      <c r="AA3491">
        <v>0</v>
      </c>
      <c r="AB3491" s="6">
        <v>37.4</v>
      </c>
      <c r="AC3491" s="8">
        <f t="shared" si="327"/>
        <v>1196.8</v>
      </c>
      <c r="AE3491" s="8">
        <f t="shared" si="328"/>
        <v>1196.8</v>
      </c>
      <c r="AG3491" t="str">
        <f t="shared" si="329"/>
        <v/>
      </c>
    </row>
    <row r="3492" spans="1:38" x14ac:dyDescent="0.35">
      <c r="A3492">
        <v>3491</v>
      </c>
      <c r="C3492">
        <v>390</v>
      </c>
      <c r="D3492">
        <v>668</v>
      </c>
      <c r="E3492" t="s">
        <v>74</v>
      </c>
      <c r="F3492" t="s">
        <v>65</v>
      </c>
      <c r="G3492">
        <v>51.636260989999997</v>
      </c>
      <c r="H3492">
        <v>128.09620670000001</v>
      </c>
      <c r="M3492" t="s">
        <v>41</v>
      </c>
      <c r="N3492">
        <v>17</v>
      </c>
      <c r="O3492">
        <v>0</v>
      </c>
      <c r="P3492">
        <f t="shared" si="330"/>
        <v>17</v>
      </c>
      <c r="Q3492" t="s">
        <v>36</v>
      </c>
      <c r="R3492">
        <v>1</v>
      </c>
      <c r="S3492">
        <f t="shared" si="325"/>
        <v>0</v>
      </c>
      <c r="T3492">
        <f t="shared" si="326"/>
        <v>17</v>
      </c>
      <c r="Z3492" s="5">
        <v>0.16</v>
      </c>
      <c r="AA3492">
        <v>0</v>
      </c>
      <c r="AB3492" s="6">
        <v>30.85</v>
      </c>
      <c r="AC3492" s="8">
        <f t="shared" si="327"/>
        <v>8391.1999999999989</v>
      </c>
      <c r="AE3492" s="8">
        <f t="shared" si="328"/>
        <v>8391.1999999999989</v>
      </c>
      <c r="AG3492" t="str">
        <f t="shared" si="329"/>
        <v/>
      </c>
    </row>
    <row r="3493" spans="1:38" x14ac:dyDescent="0.35">
      <c r="A3493">
        <v>3492</v>
      </c>
      <c r="C3493">
        <v>437</v>
      </c>
      <c r="D3493">
        <v>668</v>
      </c>
      <c r="E3493" t="s">
        <v>74</v>
      </c>
      <c r="F3493" t="s">
        <v>65</v>
      </c>
      <c r="G3493">
        <v>51.636260989999997</v>
      </c>
      <c r="H3493">
        <v>128.09620670000001</v>
      </c>
      <c r="M3493" t="s">
        <v>57</v>
      </c>
      <c r="N3493">
        <v>0</v>
      </c>
      <c r="O3493">
        <v>-7</v>
      </c>
      <c r="P3493">
        <f t="shared" si="330"/>
        <v>7</v>
      </c>
      <c r="Q3493" t="s">
        <v>69</v>
      </c>
      <c r="R3493">
        <v>2</v>
      </c>
      <c r="S3493">
        <f t="shared" si="325"/>
        <v>7</v>
      </c>
      <c r="T3493">
        <f t="shared" si="326"/>
        <v>0</v>
      </c>
      <c r="U3493" t="s">
        <v>38</v>
      </c>
      <c r="V3493" t="s">
        <v>87</v>
      </c>
      <c r="Z3493" s="5">
        <v>1.07</v>
      </c>
      <c r="AA3493" s="11">
        <v>10</v>
      </c>
      <c r="AB3493" s="6">
        <v>3.36</v>
      </c>
      <c r="AC3493" s="8">
        <f t="shared" si="327"/>
        <v>2264.9760000000006</v>
      </c>
      <c r="AE3493" s="8">
        <f t="shared" si="328"/>
        <v>2264.9760000000006</v>
      </c>
      <c r="AG3493" t="str">
        <f t="shared" si="329"/>
        <v/>
      </c>
    </row>
    <row r="3494" spans="1:38" x14ac:dyDescent="0.35">
      <c r="A3494">
        <v>3493</v>
      </c>
      <c r="C3494">
        <v>437</v>
      </c>
      <c r="D3494">
        <v>668</v>
      </c>
      <c r="E3494" t="s">
        <v>74</v>
      </c>
      <c r="F3494" t="s">
        <v>65</v>
      </c>
      <c r="G3494">
        <v>51.636260989999997</v>
      </c>
      <c r="H3494">
        <v>128.09620670000001</v>
      </c>
      <c r="M3494" t="s">
        <v>72</v>
      </c>
      <c r="N3494">
        <v>-7</v>
      </c>
      <c r="O3494">
        <v>-12</v>
      </c>
      <c r="P3494">
        <f t="shared" si="330"/>
        <v>5</v>
      </c>
      <c r="Q3494" t="s">
        <v>43</v>
      </c>
      <c r="R3494">
        <v>2</v>
      </c>
      <c r="S3494">
        <f t="shared" si="325"/>
        <v>5</v>
      </c>
      <c r="T3494">
        <f t="shared" si="326"/>
        <v>0</v>
      </c>
      <c r="U3494" t="s">
        <v>38</v>
      </c>
      <c r="V3494" t="s">
        <v>44</v>
      </c>
      <c r="Z3494" s="5">
        <v>1.24</v>
      </c>
      <c r="AA3494" s="11">
        <v>40</v>
      </c>
      <c r="AB3494" s="6">
        <v>3.36</v>
      </c>
      <c r="AC3494" s="8">
        <f t="shared" si="327"/>
        <v>1249.9199999999996</v>
      </c>
      <c r="AE3494" s="8">
        <f t="shared" si="328"/>
        <v>1249.9199999999996</v>
      </c>
      <c r="AG3494" t="str">
        <f t="shared" si="329"/>
        <v/>
      </c>
    </row>
    <row r="3495" spans="1:38" x14ac:dyDescent="0.35">
      <c r="A3495">
        <v>3494</v>
      </c>
      <c r="B3495" s="1"/>
      <c r="C3495">
        <v>437</v>
      </c>
      <c r="D3495">
        <v>668</v>
      </c>
      <c r="E3495" s="1" t="s">
        <v>74</v>
      </c>
      <c r="F3495" t="s">
        <v>65</v>
      </c>
      <c r="G3495" s="1">
        <v>51.636260989999997</v>
      </c>
      <c r="H3495" s="1">
        <v>128.09620670000001</v>
      </c>
      <c r="I3495" s="1"/>
      <c r="J3495" s="1"/>
      <c r="K3495" s="1"/>
      <c r="L3495" s="1"/>
      <c r="M3495" s="1" t="s">
        <v>51</v>
      </c>
      <c r="N3495" s="1">
        <v>-12</v>
      </c>
      <c r="O3495" s="1">
        <v>-32</v>
      </c>
      <c r="P3495">
        <f t="shared" si="330"/>
        <v>20</v>
      </c>
      <c r="Q3495" s="1" t="s">
        <v>54</v>
      </c>
      <c r="R3495" s="1">
        <v>2</v>
      </c>
      <c r="S3495" s="1">
        <f t="shared" si="325"/>
        <v>20</v>
      </c>
      <c r="T3495" s="1">
        <f t="shared" si="326"/>
        <v>0</v>
      </c>
      <c r="U3495" t="s">
        <v>38</v>
      </c>
      <c r="V3495" t="s">
        <v>87</v>
      </c>
      <c r="W3495" s="1"/>
      <c r="X3495" s="1"/>
      <c r="Y3495" s="1"/>
      <c r="Z3495" s="5">
        <v>1.45</v>
      </c>
      <c r="AA3495" s="11">
        <v>10</v>
      </c>
      <c r="AB3495" s="6">
        <v>1.2</v>
      </c>
      <c r="AC3495" s="8">
        <f t="shared" si="327"/>
        <v>3131.9999999999995</v>
      </c>
      <c r="AD3495" s="1"/>
      <c r="AE3495" s="10">
        <f t="shared" si="328"/>
        <v>3131.9999999999995</v>
      </c>
      <c r="AF3495" s="1"/>
      <c r="AG3495" t="str">
        <f t="shared" si="329"/>
        <v/>
      </c>
      <c r="AI3495" s="1"/>
      <c r="AJ3495" s="1"/>
      <c r="AK3495" s="1"/>
      <c r="AL3495" s="1"/>
    </row>
    <row r="3496" spans="1:38" x14ac:dyDescent="0.35">
      <c r="A3496">
        <v>3495</v>
      </c>
      <c r="C3496">
        <v>131</v>
      </c>
      <c r="D3496">
        <v>669</v>
      </c>
      <c r="E3496" t="s">
        <v>59</v>
      </c>
      <c r="F3496" t="s">
        <v>111</v>
      </c>
      <c r="G3496">
        <v>52.631168369999997</v>
      </c>
      <c r="H3496">
        <v>127.1240997</v>
      </c>
      <c r="M3496" t="s">
        <v>55</v>
      </c>
      <c r="N3496">
        <v>30</v>
      </c>
      <c r="O3496">
        <v>27</v>
      </c>
      <c r="P3496">
        <f t="shared" si="330"/>
        <v>3</v>
      </c>
      <c r="Q3496" t="s">
        <v>36</v>
      </c>
      <c r="R3496">
        <v>1</v>
      </c>
      <c r="S3496">
        <f t="shared" si="325"/>
        <v>0</v>
      </c>
      <c r="T3496">
        <f t="shared" si="326"/>
        <v>3</v>
      </c>
      <c r="W3496">
        <f>SUM(S3496:S3501)</f>
        <v>34</v>
      </c>
      <c r="X3496">
        <f>SUM(T3496:T3501)</f>
        <v>30</v>
      </c>
      <c r="Y3496">
        <f>X3496+W3496</f>
        <v>64</v>
      </c>
      <c r="Z3496" s="5">
        <v>0.11</v>
      </c>
      <c r="AA3496">
        <v>0</v>
      </c>
      <c r="AB3496" s="6">
        <v>25.58</v>
      </c>
      <c r="AC3496" s="8">
        <f t="shared" si="327"/>
        <v>844.13999999999976</v>
      </c>
      <c r="AD3496" s="8">
        <f>SUM(AC3496:AC3501)</f>
        <v>40672.400000000001</v>
      </c>
      <c r="AE3496" s="8">
        <f t="shared" si="328"/>
        <v>844.13999999999976</v>
      </c>
      <c r="AF3496" s="8">
        <f>SUM(AE3496:AE3501)</f>
        <v>40672.400000000001</v>
      </c>
      <c r="AG3496">
        <f t="shared" si="329"/>
        <v>1</v>
      </c>
    </row>
    <row r="3497" spans="1:38" x14ac:dyDescent="0.35">
      <c r="A3497">
        <v>3496</v>
      </c>
      <c r="C3497">
        <v>131</v>
      </c>
      <c r="D3497">
        <v>669</v>
      </c>
      <c r="E3497" t="s">
        <v>59</v>
      </c>
      <c r="F3497" t="s">
        <v>111</v>
      </c>
      <c r="G3497">
        <v>52.631168369999997</v>
      </c>
      <c r="H3497">
        <v>127.1240997</v>
      </c>
      <c r="M3497" t="s">
        <v>40</v>
      </c>
      <c r="N3497">
        <v>27</v>
      </c>
      <c r="O3497">
        <v>24</v>
      </c>
      <c r="P3497">
        <f t="shared" si="330"/>
        <v>3</v>
      </c>
      <c r="Q3497" t="s">
        <v>36</v>
      </c>
      <c r="R3497">
        <v>1</v>
      </c>
      <c r="S3497">
        <f t="shared" si="325"/>
        <v>0</v>
      </c>
      <c r="T3497">
        <f t="shared" si="326"/>
        <v>3</v>
      </c>
      <c r="Z3497" s="5">
        <v>0.11</v>
      </c>
      <c r="AA3497">
        <v>0</v>
      </c>
      <c r="AB3497" s="6">
        <v>25.58</v>
      </c>
      <c r="AC3497" s="8">
        <f t="shared" si="327"/>
        <v>844.13999999999976</v>
      </c>
      <c r="AE3497" s="8">
        <f t="shared" si="328"/>
        <v>844.13999999999976</v>
      </c>
      <c r="AG3497" t="str">
        <f t="shared" si="329"/>
        <v/>
      </c>
    </row>
    <row r="3498" spans="1:38" x14ac:dyDescent="0.35">
      <c r="A3498">
        <v>3497</v>
      </c>
      <c r="C3498">
        <v>131</v>
      </c>
      <c r="D3498">
        <v>669</v>
      </c>
      <c r="E3498" t="s">
        <v>59</v>
      </c>
      <c r="F3498" t="s">
        <v>111</v>
      </c>
      <c r="G3498">
        <v>52.631168369999997</v>
      </c>
      <c r="H3498">
        <v>127.1240997</v>
      </c>
      <c r="M3498" t="s">
        <v>102</v>
      </c>
      <c r="N3498">
        <v>24</v>
      </c>
      <c r="O3498">
        <v>0</v>
      </c>
      <c r="P3498">
        <f t="shared" si="330"/>
        <v>24</v>
      </c>
      <c r="Q3498" t="s">
        <v>36</v>
      </c>
      <c r="R3498">
        <v>1</v>
      </c>
      <c r="S3498">
        <f t="shared" si="325"/>
        <v>0</v>
      </c>
      <c r="T3498">
        <f t="shared" si="326"/>
        <v>24</v>
      </c>
      <c r="Z3498" s="5">
        <v>0.55000000000000004</v>
      </c>
      <c r="AA3498">
        <v>0</v>
      </c>
      <c r="AB3498" s="6">
        <v>19.02</v>
      </c>
      <c r="AC3498" s="8">
        <f t="shared" si="327"/>
        <v>25106.400000000005</v>
      </c>
      <c r="AE3498" s="8">
        <f t="shared" si="328"/>
        <v>25106.400000000005</v>
      </c>
      <c r="AG3498" t="str">
        <f t="shared" si="329"/>
        <v/>
      </c>
    </row>
    <row r="3499" spans="1:38" x14ac:dyDescent="0.35">
      <c r="A3499">
        <v>3498</v>
      </c>
      <c r="C3499">
        <v>144</v>
      </c>
      <c r="D3499">
        <v>669</v>
      </c>
      <c r="E3499" t="s">
        <v>59</v>
      </c>
      <c r="F3499" t="s">
        <v>111</v>
      </c>
      <c r="G3499">
        <v>52.631168369999997</v>
      </c>
      <c r="H3499">
        <v>127.1240997</v>
      </c>
      <c r="M3499" t="s">
        <v>72</v>
      </c>
      <c r="N3499">
        <v>0</v>
      </c>
      <c r="O3499">
        <v>-8</v>
      </c>
      <c r="P3499">
        <f t="shared" si="330"/>
        <v>8</v>
      </c>
      <c r="Q3499" t="s">
        <v>69</v>
      </c>
      <c r="R3499">
        <v>2</v>
      </c>
      <c r="S3499">
        <f t="shared" si="325"/>
        <v>8</v>
      </c>
      <c r="T3499">
        <f t="shared" si="326"/>
        <v>0</v>
      </c>
      <c r="U3499" t="s">
        <v>38</v>
      </c>
      <c r="V3499" t="s">
        <v>87</v>
      </c>
      <c r="Z3499" s="5">
        <v>0.97</v>
      </c>
      <c r="AA3499">
        <v>0</v>
      </c>
      <c r="AB3499" s="6">
        <v>7.94</v>
      </c>
      <c r="AC3499" s="8">
        <f t="shared" si="327"/>
        <v>6161.4400000000005</v>
      </c>
      <c r="AE3499" s="8">
        <f t="shared" si="328"/>
        <v>6161.4400000000005</v>
      </c>
      <c r="AG3499" t="str">
        <f t="shared" si="329"/>
        <v/>
      </c>
    </row>
    <row r="3500" spans="1:38" x14ac:dyDescent="0.35">
      <c r="A3500">
        <v>3499</v>
      </c>
      <c r="C3500">
        <v>144</v>
      </c>
      <c r="D3500">
        <v>669</v>
      </c>
      <c r="E3500" t="s">
        <v>59</v>
      </c>
      <c r="F3500" t="s">
        <v>111</v>
      </c>
      <c r="G3500">
        <v>52.631168369999997</v>
      </c>
      <c r="H3500">
        <v>127.1240997</v>
      </c>
      <c r="M3500" t="s">
        <v>147</v>
      </c>
      <c r="N3500">
        <v>-8</v>
      </c>
      <c r="O3500">
        <v>-34</v>
      </c>
      <c r="P3500">
        <f t="shared" si="330"/>
        <v>26</v>
      </c>
      <c r="Q3500" t="s">
        <v>71</v>
      </c>
      <c r="R3500">
        <v>2</v>
      </c>
      <c r="S3500">
        <f t="shared" si="325"/>
        <v>26</v>
      </c>
      <c r="T3500">
        <f t="shared" si="326"/>
        <v>0</v>
      </c>
      <c r="U3500" t="s">
        <v>38</v>
      </c>
      <c r="V3500" t="s">
        <v>44</v>
      </c>
      <c r="Z3500" s="5">
        <v>1.1000000000000001</v>
      </c>
      <c r="AA3500">
        <v>5</v>
      </c>
      <c r="AB3500" s="6">
        <v>2.84</v>
      </c>
      <c r="AC3500" s="8">
        <f t="shared" si="327"/>
        <v>7716.2799999999988</v>
      </c>
      <c r="AE3500" s="8">
        <f t="shared" si="328"/>
        <v>7716.2799999999988</v>
      </c>
      <c r="AG3500" t="str">
        <f t="shared" si="329"/>
        <v/>
      </c>
    </row>
    <row r="3501" spans="1:38" x14ac:dyDescent="0.35">
      <c r="A3501">
        <v>3500</v>
      </c>
      <c r="B3501" s="1"/>
      <c r="C3501">
        <v>144</v>
      </c>
      <c r="D3501">
        <v>669</v>
      </c>
      <c r="E3501" s="1" t="s">
        <v>59</v>
      </c>
      <c r="F3501" t="s">
        <v>111</v>
      </c>
      <c r="G3501" s="1">
        <v>52.631168369999997</v>
      </c>
      <c r="H3501" s="1">
        <v>127.1240997</v>
      </c>
      <c r="I3501" s="1"/>
      <c r="J3501" s="1"/>
      <c r="K3501" s="1"/>
      <c r="L3501" s="1"/>
      <c r="M3501" s="1" t="s">
        <v>44</v>
      </c>
      <c r="N3501" s="1">
        <v>-34</v>
      </c>
      <c r="O3501" s="1">
        <v>-34</v>
      </c>
      <c r="P3501">
        <f t="shared" si="330"/>
        <v>0</v>
      </c>
      <c r="Q3501" s="1"/>
      <c r="R3501" s="1">
        <v>2</v>
      </c>
      <c r="S3501" s="1">
        <f t="shared" si="325"/>
        <v>0</v>
      </c>
      <c r="T3501" s="1">
        <f t="shared" si="326"/>
        <v>0</v>
      </c>
      <c r="U3501" t="s">
        <v>38</v>
      </c>
      <c r="V3501" t="s">
        <v>44</v>
      </c>
      <c r="W3501" s="1"/>
      <c r="X3501" s="1"/>
      <c r="Y3501" s="1"/>
      <c r="Z3501" s="5">
        <v>1.1000000000000001</v>
      </c>
      <c r="AA3501" s="1">
        <v>0</v>
      </c>
      <c r="AB3501" s="6">
        <v>0.92</v>
      </c>
      <c r="AC3501" s="8">
        <f t="shared" si="327"/>
        <v>0</v>
      </c>
      <c r="AD3501" s="1"/>
      <c r="AE3501" s="10">
        <f t="shared" si="328"/>
        <v>0</v>
      </c>
      <c r="AF3501" s="1"/>
      <c r="AG3501" t="str">
        <f t="shared" si="329"/>
        <v/>
      </c>
      <c r="AI3501" s="1"/>
      <c r="AJ3501" s="1"/>
      <c r="AK3501" s="1"/>
      <c r="AL3501" s="1"/>
    </row>
    <row r="3502" spans="1:38" x14ac:dyDescent="0.35">
      <c r="A3502">
        <v>3501</v>
      </c>
      <c r="C3502">
        <v>474</v>
      </c>
      <c r="D3502">
        <v>670</v>
      </c>
      <c r="E3502" t="s">
        <v>46</v>
      </c>
      <c r="F3502" t="s">
        <v>34</v>
      </c>
      <c r="G3502">
        <v>51.638057709999998</v>
      </c>
      <c r="H3502">
        <v>128.11775209999999</v>
      </c>
      <c r="M3502" t="s">
        <v>54</v>
      </c>
      <c r="N3502">
        <v>28.5</v>
      </c>
      <c r="O3502">
        <v>28</v>
      </c>
      <c r="P3502">
        <f t="shared" si="330"/>
        <v>0.5</v>
      </c>
      <c r="Q3502" t="s">
        <v>36</v>
      </c>
      <c r="R3502">
        <v>1</v>
      </c>
      <c r="S3502">
        <f t="shared" si="325"/>
        <v>0</v>
      </c>
      <c r="T3502">
        <f t="shared" si="326"/>
        <v>0.5</v>
      </c>
      <c r="W3502">
        <f>SUM(S3502:S3507)</f>
        <v>37</v>
      </c>
      <c r="X3502">
        <f>SUM(T3502:T3507)</f>
        <v>28.5</v>
      </c>
      <c r="Y3502">
        <f>X3502+W3502</f>
        <v>65.5</v>
      </c>
      <c r="Z3502" s="5">
        <v>0.11</v>
      </c>
      <c r="AA3502">
        <v>0</v>
      </c>
      <c r="AB3502" s="6">
        <v>45.06</v>
      </c>
      <c r="AC3502" s="8">
        <f t="shared" si="327"/>
        <v>247.82999999999998</v>
      </c>
      <c r="AD3502" s="8">
        <f>SUM(AC3502:AC3507)</f>
        <v>28015.414000000001</v>
      </c>
      <c r="AE3502" s="8">
        <f t="shared" si="328"/>
        <v>247.82999999999998</v>
      </c>
      <c r="AF3502" s="8">
        <f>SUM(AE3502:AE3507)</f>
        <v>28015.414000000001</v>
      </c>
      <c r="AG3502">
        <f t="shared" si="329"/>
        <v>1</v>
      </c>
    </row>
    <row r="3503" spans="1:38" x14ac:dyDescent="0.35">
      <c r="A3503">
        <v>3502</v>
      </c>
      <c r="C3503">
        <v>474</v>
      </c>
      <c r="D3503">
        <v>670</v>
      </c>
      <c r="E3503" t="s">
        <v>46</v>
      </c>
      <c r="F3503" t="s">
        <v>34</v>
      </c>
      <c r="G3503">
        <v>51.638057709999998</v>
      </c>
      <c r="H3503">
        <v>128.11775209999999</v>
      </c>
      <c r="M3503" t="s">
        <v>39</v>
      </c>
      <c r="N3503">
        <v>28</v>
      </c>
      <c r="O3503">
        <v>26</v>
      </c>
      <c r="P3503">
        <f t="shared" si="330"/>
        <v>2</v>
      </c>
      <c r="Q3503" t="s">
        <v>36</v>
      </c>
      <c r="R3503">
        <v>1</v>
      </c>
      <c r="S3503">
        <f t="shared" si="325"/>
        <v>0</v>
      </c>
      <c r="T3503">
        <f t="shared" si="326"/>
        <v>2</v>
      </c>
      <c r="Z3503" s="5">
        <v>0.11</v>
      </c>
      <c r="AA3503">
        <v>0</v>
      </c>
      <c r="AB3503" s="6">
        <v>45.06</v>
      </c>
      <c r="AC3503" s="8">
        <f t="shared" si="327"/>
        <v>991.31999999999994</v>
      </c>
      <c r="AE3503" s="8">
        <f t="shared" si="328"/>
        <v>991.31999999999994</v>
      </c>
      <c r="AG3503" t="str">
        <f t="shared" si="329"/>
        <v/>
      </c>
      <c r="AH3503" s="17"/>
    </row>
    <row r="3504" spans="1:38" x14ac:dyDescent="0.35">
      <c r="A3504">
        <v>3503</v>
      </c>
      <c r="C3504">
        <v>474</v>
      </c>
      <c r="D3504">
        <v>670</v>
      </c>
      <c r="E3504" t="s">
        <v>46</v>
      </c>
      <c r="F3504" t="s">
        <v>34</v>
      </c>
      <c r="G3504">
        <v>51.638057709999998</v>
      </c>
      <c r="H3504">
        <v>128.11775209999999</v>
      </c>
      <c r="M3504" t="s">
        <v>162</v>
      </c>
      <c r="N3504">
        <v>26</v>
      </c>
      <c r="O3504">
        <v>0</v>
      </c>
      <c r="P3504">
        <f t="shared" si="330"/>
        <v>26</v>
      </c>
      <c r="Q3504" t="s">
        <v>36</v>
      </c>
      <c r="R3504">
        <v>1</v>
      </c>
      <c r="S3504">
        <f t="shared" si="325"/>
        <v>0</v>
      </c>
      <c r="T3504">
        <f t="shared" si="326"/>
        <v>26</v>
      </c>
      <c r="Z3504" s="5">
        <v>0.11</v>
      </c>
      <c r="AA3504">
        <v>0</v>
      </c>
      <c r="AB3504" s="6">
        <v>45.06</v>
      </c>
      <c r="AC3504" s="8">
        <f t="shared" si="327"/>
        <v>12887.16</v>
      </c>
      <c r="AE3504" s="8">
        <f t="shared" si="328"/>
        <v>12887.16</v>
      </c>
      <c r="AG3504" t="str">
        <f t="shared" si="329"/>
        <v/>
      </c>
      <c r="AH3504" s="17"/>
    </row>
    <row r="3505" spans="1:38" x14ac:dyDescent="0.35">
      <c r="A3505">
        <v>3504</v>
      </c>
      <c r="C3505">
        <v>522</v>
      </c>
      <c r="D3505">
        <v>670</v>
      </c>
      <c r="E3505" t="s">
        <v>46</v>
      </c>
      <c r="F3505" t="s">
        <v>34</v>
      </c>
      <c r="G3505">
        <v>51.638057709999998</v>
      </c>
      <c r="H3505">
        <v>128.11775209999999</v>
      </c>
      <c r="M3505" t="s">
        <v>57</v>
      </c>
      <c r="N3505">
        <v>0</v>
      </c>
      <c r="O3505">
        <v>-8</v>
      </c>
      <c r="P3505">
        <f t="shared" si="330"/>
        <v>8</v>
      </c>
      <c r="Q3505" t="s">
        <v>69</v>
      </c>
      <c r="R3505">
        <v>2</v>
      </c>
      <c r="S3505">
        <f t="shared" si="325"/>
        <v>8</v>
      </c>
      <c r="T3505">
        <f t="shared" si="326"/>
        <v>0</v>
      </c>
      <c r="U3505" t="s">
        <v>38</v>
      </c>
      <c r="V3505" t="s">
        <v>44</v>
      </c>
      <c r="Z3505" s="5">
        <v>0.93</v>
      </c>
      <c r="AA3505">
        <v>10</v>
      </c>
      <c r="AB3505" s="6">
        <v>10.95</v>
      </c>
      <c r="AC3505" s="8">
        <f t="shared" si="327"/>
        <v>7332.12</v>
      </c>
      <c r="AE3505" s="8">
        <f t="shared" si="328"/>
        <v>7332.12</v>
      </c>
      <c r="AG3505" t="str">
        <f t="shared" si="329"/>
        <v/>
      </c>
      <c r="AH3505" s="17"/>
    </row>
    <row r="3506" spans="1:38" x14ac:dyDescent="0.35">
      <c r="A3506">
        <v>3505</v>
      </c>
      <c r="C3506">
        <v>522</v>
      </c>
      <c r="D3506">
        <v>670</v>
      </c>
      <c r="E3506" t="s">
        <v>46</v>
      </c>
      <c r="F3506" t="s">
        <v>34</v>
      </c>
      <c r="G3506">
        <v>51.638057709999998</v>
      </c>
      <c r="H3506">
        <v>128.11775209999999</v>
      </c>
      <c r="M3506" t="s">
        <v>60</v>
      </c>
      <c r="N3506">
        <v>-8</v>
      </c>
      <c r="O3506">
        <v>-20</v>
      </c>
      <c r="P3506">
        <f t="shared" si="330"/>
        <v>12</v>
      </c>
      <c r="Q3506" t="s">
        <v>62</v>
      </c>
      <c r="R3506">
        <v>2</v>
      </c>
      <c r="S3506">
        <f t="shared" si="325"/>
        <v>12</v>
      </c>
      <c r="T3506">
        <f t="shared" si="326"/>
        <v>0</v>
      </c>
      <c r="U3506" t="s">
        <v>38</v>
      </c>
      <c r="V3506" t="s">
        <v>81</v>
      </c>
      <c r="Z3506" s="5">
        <v>0.86</v>
      </c>
      <c r="AA3506">
        <v>30</v>
      </c>
      <c r="AB3506" s="6">
        <v>3.92</v>
      </c>
      <c r="AC3506" s="8">
        <f t="shared" si="327"/>
        <v>2831.808</v>
      </c>
      <c r="AE3506" s="8">
        <f t="shared" si="328"/>
        <v>2831.808</v>
      </c>
      <c r="AG3506" t="str">
        <f t="shared" si="329"/>
        <v/>
      </c>
    </row>
    <row r="3507" spans="1:38" x14ac:dyDescent="0.35">
      <c r="A3507">
        <v>3506</v>
      </c>
      <c r="B3507" s="1"/>
      <c r="C3507">
        <v>522</v>
      </c>
      <c r="D3507">
        <v>670</v>
      </c>
      <c r="E3507" s="1" t="s">
        <v>46</v>
      </c>
      <c r="F3507" t="s">
        <v>34</v>
      </c>
      <c r="G3507" s="1">
        <v>51.638057709999998</v>
      </c>
      <c r="H3507" s="1">
        <v>128.11775209999999</v>
      </c>
      <c r="I3507" s="1"/>
      <c r="J3507" s="1"/>
      <c r="K3507" s="1"/>
      <c r="L3507" s="1"/>
      <c r="M3507" s="1" t="s">
        <v>357</v>
      </c>
      <c r="N3507" s="1">
        <v>-20</v>
      </c>
      <c r="O3507" s="1">
        <v>-37</v>
      </c>
      <c r="P3507">
        <f t="shared" si="330"/>
        <v>17</v>
      </c>
      <c r="Q3507" s="1" t="s">
        <v>54</v>
      </c>
      <c r="R3507" s="1">
        <v>2</v>
      </c>
      <c r="S3507" s="1">
        <f t="shared" si="325"/>
        <v>17</v>
      </c>
      <c r="T3507" s="1">
        <f t="shared" si="326"/>
        <v>0</v>
      </c>
      <c r="U3507" t="s">
        <v>38</v>
      </c>
      <c r="V3507" t="s">
        <v>81</v>
      </c>
      <c r="W3507" s="1"/>
      <c r="X3507" s="1"/>
      <c r="Y3507" s="1"/>
      <c r="Z3507" s="5">
        <v>0.86</v>
      </c>
      <c r="AA3507" s="1">
        <v>35</v>
      </c>
      <c r="AB3507" s="6">
        <v>3.92</v>
      </c>
      <c r="AC3507" s="8">
        <f t="shared" si="327"/>
        <v>3725.1759999999995</v>
      </c>
      <c r="AD3507" s="1"/>
      <c r="AE3507" s="10">
        <f t="shared" si="328"/>
        <v>3725.1759999999995</v>
      </c>
      <c r="AF3507" s="1"/>
      <c r="AG3507" t="str">
        <f t="shared" si="329"/>
        <v/>
      </c>
      <c r="AI3507" s="1"/>
      <c r="AJ3507" s="1"/>
      <c r="AK3507" s="1"/>
      <c r="AL3507" s="1"/>
    </row>
    <row r="3508" spans="1:38" x14ac:dyDescent="0.35">
      <c r="A3508">
        <v>3507</v>
      </c>
      <c r="C3508">
        <v>473</v>
      </c>
      <c r="D3508">
        <v>671</v>
      </c>
      <c r="E3508" t="s">
        <v>74</v>
      </c>
      <c r="F3508" t="s">
        <v>65</v>
      </c>
      <c r="G3508">
        <v>51.639965060000002</v>
      </c>
      <c r="H3508">
        <v>128.11668399999999</v>
      </c>
      <c r="M3508" t="s">
        <v>54</v>
      </c>
      <c r="N3508">
        <v>12.5</v>
      </c>
      <c r="O3508">
        <v>12</v>
      </c>
      <c r="P3508">
        <f t="shared" si="330"/>
        <v>0.5</v>
      </c>
      <c r="Q3508" t="s">
        <v>36</v>
      </c>
      <c r="R3508">
        <v>1</v>
      </c>
      <c r="S3508">
        <f t="shared" si="325"/>
        <v>0</v>
      </c>
      <c r="T3508">
        <f t="shared" si="326"/>
        <v>0.5</v>
      </c>
      <c r="W3508">
        <f>SUM(S3508:S3513)</f>
        <v>30</v>
      </c>
      <c r="X3508">
        <f>SUM(T3508:T3513)</f>
        <v>12.5</v>
      </c>
      <c r="Y3508">
        <f>X3508+W3508</f>
        <v>42.5</v>
      </c>
      <c r="Z3508" s="5">
        <v>0.16</v>
      </c>
      <c r="AA3508">
        <v>0</v>
      </c>
      <c r="AB3508" s="6">
        <v>37.4</v>
      </c>
      <c r="AC3508" s="8">
        <f t="shared" si="327"/>
        <v>299.2</v>
      </c>
      <c r="AD3508" s="8">
        <f>SUM(AC3508:AC3513)</f>
        <v>11736.64</v>
      </c>
      <c r="AE3508" s="8">
        <f t="shared" si="328"/>
        <v>299.2</v>
      </c>
      <c r="AF3508" s="8">
        <f>SUM(AE3508:AE3513)</f>
        <v>11736.64</v>
      </c>
      <c r="AG3508">
        <f t="shared" si="329"/>
        <v>1</v>
      </c>
    </row>
    <row r="3509" spans="1:38" x14ac:dyDescent="0.35">
      <c r="A3509">
        <v>3508</v>
      </c>
      <c r="C3509">
        <v>473</v>
      </c>
      <c r="D3509">
        <v>671</v>
      </c>
      <c r="E3509" t="s">
        <v>74</v>
      </c>
      <c r="F3509" t="s">
        <v>65</v>
      </c>
      <c r="G3509">
        <v>51.639965060000002</v>
      </c>
      <c r="H3509">
        <v>128.11668399999999</v>
      </c>
      <c r="M3509" t="s">
        <v>39</v>
      </c>
      <c r="N3509">
        <v>12</v>
      </c>
      <c r="O3509">
        <v>10</v>
      </c>
      <c r="P3509">
        <f t="shared" si="330"/>
        <v>2</v>
      </c>
      <c r="Q3509" t="s">
        <v>36</v>
      </c>
      <c r="R3509">
        <v>1</v>
      </c>
      <c r="S3509">
        <f t="shared" si="325"/>
        <v>0</v>
      </c>
      <c r="T3509">
        <f t="shared" si="326"/>
        <v>2</v>
      </c>
      <c r="Z3509" s="5">
        <v>0.16</v>
      </c>
      <c r="AA3509">
        <v>0</v>
      </c>
      <c r="AB3509" s="6">
        <v>37.4</v>
      </c>
      <c r="AC3509" s="8">
        <f t="shared" si="327"/>
        <v>1196.8</v>
      </c>
      <c r="AE3509" s="8">
        <f t="shared" si="328"/>
        <v>1196.8</v>
      </c>
      <c r="AG3509" t="str">
        <f t="shared" si="329"/>
        <v/>
      </c>
    </row>
    <row r="3510" spans="1:38" x14ac:dyDescent="0.35">
      <c r="A3510">
        <v>3509</v>
      </c>
      <c r="C3510">
        <v>473</v>
      </c>
      <c r="D3510">
        <v>671</v>
      </c>
      <c r="E3510" t="s">
        <v>74</v>
      </c>
      <c r="F3510" t="s">
        <v>65</v>
      </c>
      <c r="G3510">
        <v>51.639965060000002</v>
      </c>
      <c r="H3510">
        <v>128.11668399999999</v>
      </c>
      <c r="M3510" t="s">
        <v>162</v>
      </c>
      <c r="N3510">
        <v>10</v>
      </c>
      <c r="O3510">
        <v>0</v>
      </c>
      <c r="P3510">
        <f t="shared" si="330"/>
        <v>10</v>
      </c>
      <c r="Q3510" t="s">
        <v>36</v>
      </c>
      <c r="R3510">
        <v>1</v>
      </c>
      <c r="S3510">
        <f t="shared" si="325"/>
        <v>0</v>
      </c>
      <c r="T3510">
        <f t="shared" si="326"/>
        <v>10</v>
      </c>
      <c r="Z3510" s="5">
        <v>0.16</v>
      </c>
      <c r="AA3510">
        <v>0</v>
      </c>
      <c r="AB3510" s="6">
        <v>37.4</v>
      </c>
      <c r="AC3510" s="8">
        <f t="shared" si="327"/>
        <v>5984</v>
      </c>
      <c r="AE3510" s="8">
        <f t="shared" si="328"/>
        <v>5984</v>
      </c>
      <c r="AG3510" t="str">
        <f t="shared" si="329"/>
        <v/>
      </c>
    </row>
    <row r="3511" spans="1:38" x14ac:dyDescent="0.35">
      <c r="A3511">
        <v>3510</v>
      </c>
      <c r="C3511">
        <v>521</v>
      </c>
      <c r="D3511">
        <v>671</v>
      </c>
      <c r="E3511" t="s">
        <v>74</v>
      </c>
      <c r="F3511" t="s">
        <v>65</v>
      </c>
      <c r="G3511">
        <v>51.639965060000002</v>
      </c>
      <c r="H3511">
        <v>128.11668399999999</v>
      </c>
      <c r="M3511" t="s">
        <v>57</v>
      </c>
      <c r="N3511">
        <v>0</v>
      </c>
      <c r="O3511">
        <v>-10</v>
      </c>
      <c r="P3511">
        <f t="shared" si="330"/>
        <v>10</v>
      </c>
      <c r="Q3511" t="s">
        <v>69</v>
      </c>
      <c r="R3511">
        <v>2</v>
      </c>
      <c r="S3511">
        <f t="shared" si="325"/>
        <v>10</v>
      </c>
      <c r="T3511">
        <f t="shared" si="326"/>
        <v>0</v>
      </c>
      <c r="U3511" t="s">
        <v>38</v>
      </c>
      <c r="V3511" t="s">
        <v>81</v>
      </c>
      <c r="Z3511" s="5">
        <v>1.07</v>
      </c>
      <c r="AA3511">
        <v>30</v>
      </c>
      <c r="AB3511" s="6">
        <v>3.36</v>
      </c>
      <c r="AC3511" s="8">
        <f t="shared" si="327"/>
        <v>2516.6400000000003</v>
      </c>
      <c r="AE3511" s="8">
        <f t="shared" si="328"/>
        <v>2516.6400000000003</v>
      </c>
      <c r="AG3511" t="str">
        <f t="shared" si="329"/>
        <v/>
      </c>
    </row>
    <row r="3512" spans="1:38" x14ac:dyDescent="0.35">
      <c r="A3512">
        <v>3511</v>
      </c>
      <c r="C3512">
        <v>521</v>
      </c>
      <c r="D3512">
        <v>671</v>
      </c>
      <c r="E3512" t="s">
        <v>74</v>
      </c>
      <c r="F3512" t="s">
        <v>65</v>
      </c>
      <c r="G3512">
        <v>51.639965060000002</v>
      </c>
      <c r="H3512">
        <v>128.11668399999999</v>
      </c>
      <c r="M3512" t="s">
        <v>51</v>
      </c>
      <c r="N3512">
        <v>-10</v>
      </c>
      <c r="O3512">
        <v>-30</v>
      </c>
      <c r="P3512">
        <f t="shared" si="330"/>
        <v>20</v>
      </c>
      <c r="Q3512" t="s">
        <v>62</v>
      </c>
      <c r="R3512">
        <v>2</v>
      </c>
      <c r="S3512">
        <f t="shared" si="325"/>
        <v>20</v>
      </c>
      <c r="T3512">
        <f t="shared" si="326"/>
        <v>0</v>
      </c>
      <c r="U3512" t="s">
        <v>38</v>
      </c>
      <c r="V3512" t="s">
        <v>81</v>
      </c>
      <c r="Z3512" s="5">
        <v>1.45</v>
      </c>
      <c r="AA3512">
        <v>50</v>
      </c>
      <c r="AB3512" s="6">
        <v>1.2</v>
      </c>
      <c r="AC3512" s="8">
        <f t="shared" si="327"/>
        <v>1739.9999999999998</v>
      </c>
      <c r="AE3512" s="8">
        <f t="shared" si="328"/>
        <v>1739.9999999999998</v>
      </c>
      <c r="AG3512" t="str">
        <f t="shared" si="329"/>
        <v/>
      </c>
    </row>
    <row r="3513" spans="1:38" x14ac:dyDescent="0.35">
      <c r="A3513">
        <v>3512</v>
      </c>
      <c r="B3513" s="1"/>
      <c r="C3513">
        <v>521</v>
      </c>
      <c r="D3513">
        <v>671</v>
      </c>
      <c r="E3513" s="1" t="s">
        <v>74</v>
      </c>
      <c r="F3513" t="s">
        <v>65</v>
      </c>
      <c r="G3513" s="1">
        <v>51.639965060000002</v>
      </c>
      <c r="H3513" s="1">
        <v>128.11668399999999</v>
      </c>
      <c r="I3513" s="1"/>
      <c r="J3513" s="1"/>
      <c r="K3513" s="1"/>
      <c r="L3513" s="1"/>
      <c r="M3513" s="1" t="s">
        <v>59</v>
      </c>
      <c r="N3513" s="1">
        <v>-30</v>
      </c>
      <c r="O3513" s="1">
        <v>-30</v>
      </c>
      <c r="P3513">
        <f t="shared" si="330"/>
        <v>0</v>
      </c>
      <c r="Q3513" s="1"/>
      <c r="R3513" s="1">
        <v>2</v>
      </c>
      <c r="S3513" s="1">
        <f t="shared" si="325"/>
        <v>0</v>
      </c>
      <c r="T3513" s="1">
        <f t="shared" si="326"/>
        <v>0</v>
      </c>
      <c r="U3513" t="s">
        <v>38</v>
      </c>
      <c r="V3513" t="s">
        <v>81</v>
      </c>
      <c r="W3513" s="1"/>
      <c r="X3513" s="1"/>
      <c r="Y3513" s="1"/>
      <c r="Z3513" s="5">
        <v>0</v>
      </c>
      <c r="AA3513" s="1">
        <v>0</v>
      </c>
      <c r="AB3513" s="6"/>
      <c r="AC3513" s="8">
        <f t="shared" si="327"/>
        <v>0</v>
      </c>
      <c r="AD3513" s="1"/>
      <c r="AE3513" s="10">
        <f t="shared" si="328"/>
        <v>0</v>
      </c>
      <c r="AF3513" s="1"/>
      <c r="AG3513" t="str">
        <f t="shared" si="329"/>
        <v/>
      </c>
      <c r="AI3513" s="1"/>
      <c r="AJ3513" s="1"/>
      <c r="AK3513" s="1"/>
      <c r="AL3513" s="1"/>
    </row>
    <row r="3514" spans="1:38" x14ac:dyDescent="0.35">
      <c r="A3514">
        <v>3513</v>
      </c>
      <c r="C3514">
        <v>130</v>
      </c>
      <c r="D3514">
        <v>672</v>
      </c>
      <c r="E3514" t="s">
        <v>120</v>
      </c>
      <c r="F3514" t="s">
        <v>65</v>
      </c>
      <c r="G3514">
        <v>52.63447189</v>
      </c>
      <c r="H3514">
        <v>127.1231003</v>
      </c>
      <c r="M3514" t="s">
        <v>37</v>
      </c>
      <c r="N3514">
        <v>21</v>
      </c>
      <c r="O3514">
        <v>19</v>
      </c>
      <c r="P3514">
        <f t="shared" si="330"/>
        <v>2</v>
      </c>
      <c r="Q3514" t="s">
        <v>36</v>
      </c>
      <c r="R3514">
        <v>1</v>
      </c>
      <c r="S3514">
        <f t="shared" si="325"/>
        <v>0</v>
      </c>
      <c r="T3514">
        <f t="shared" si="326"/>
        <v>2</v>
      </c>
      <c r="W3514">
        <f>SUM(S3514:S3521)</f>
        <v>10</v>
      </c>
      <c r="X3514">
        <f>SUM(T3514:T3521)</f>
        <v>21</v>
      </c>
      <c r="Y3514">
        <f>X3514+W3514</f>
        <v>31</v>
      </c>
      <c r="Z3514" s="5">
        <v>0.16</v>
      </c>
      <c r="AA3514">
        <v>0</v>
      </c>
      <c r="AB3514" s="6">
        <v>37.4</v>
      </c>
      <c r="AC3514" s="8">
        <f t="shared" si="327"/>
        <v>1196.8</v>
      </c>
      <c r="AD3514" s="8">
        <f>SUM(AC3514:AC3521)</f>
        <v>12893.172000000002</v>
      </c>
      <c r="AE3514" s="8">
        <f t="shared" si="328"/>
        <v>1196.8</v>
      </c>
      <c r="AF3514" s="8">
        <f>SUM(AE3514:AE3521)</f>
        <v>12893.172000000002</v>
      </c>
      <c r="AG3514">
        <f t="shared" si="329"/>
        <v>1</v>
      </c>
    </row>
    <row r="3515" spans="1:38" x14ac:dyDescent="0.35">
      <c r="A3515">
        <v>3514</v>
      </c>
      <c r="C3515">
        <v>130</v>
      </c>
      <c r="D3515">
        <v>672</v>
      </c>
      <c r="E3515" t="s">
        <v>120</v>
      </c>
      <c r="F3515" t="s">
        <v>65</v>
      </c>
      <c r="G3515">
        <v>52.63447189</v>
      </c>
      <c r="H3515">
        <v>127.1231003</v>
      </c>
      <c r="M3515" t="s">
        <v>47</v>
      </c>
      <c r="N3515">
        <v>19</v>
      </c>
      <c r="O3515">
        <v>15</v>
      </c>
      <c r="P3515">
        <f t="shared" si="330"/>
        <v>4</v>
      </c>
      <c r="Q3515" t="s">
        <v>36</v>
      </c>
      <c r="R3515">
        <v>1</v>
      </c>
      <c r="S3515">
        <f t="shared" si="325"/>
        <v>0</v>
      </c>
      <c r="T3515">
        <f t="shared" si="326"/>
        <v>4</v>
      </c>
      <c r="Z3515" s="5">
        <v>0.16</v>
      </c>
      <c r="AA3515">
        <v>0</v>
      </c>
      <c r="AB3515" s="6">
        <v>37.4</v>
      </c>
      <c r="AC3515" s="8">
        <f t="shared" si="327"/>
        <v>2393.6</v>
      </c>
      <c r="AE3515" s="8">
        <f t="shared" si="328"/>
        <v>2393.6</v>
      </c>
      <c r="AG3515" t="str">
        <f t="shared" si="329"/>
        <v/>
      </c>
    </row>
    <row r="3516" spans="1:38" x14ac:dyDescent="0.35">
      <c r="A3516">
        <v>3515</v>
      </c>
      <c r="C3516">
        <v>130</v>
      </c>
      <c r="D3516">
        <v>672</v>
      </c>
      <c r="E3516" t="s">
        <v>120</v>
      </c>
      <c r="F3516" t="s">
        <v>65</v>
      </c>
      <c r="G3516">
        <v>52.63447189</v>
      </c>
      <c r="H3516">
        <v>127.1231003</v>
      </c>
      <c r="M3516" t="s">
        <v>102</v>
      </c>
      <c r="N3516">
        <v>15</v>
      </c>
      <c r="O3516">
        <v>2</v>
      </c>
      <c r="P3516">
        <f t="shared" si="330"/>
        <v>13</v>
      </c>
      <c r="Q3516" t="s">
        <v>36</v>
      </c>
      <c r="R3516">
        <v>1</v>
      </c>
      <c r="S3516">
        <f t="shared" si="325"/>
        <v>0</v>
      </c>
      <c r="T3516">
        <f t="shared" si="326"/>
        <v>13</v>
      </c>
      <c r="Z3516" s="5">
        <v>0.16</v>
      </c>
      <c r="AA3516">
        <v>0</v>
      </c>
      <c r="AB3516" s="6">
        <v>30.85</v>
      </c>
      <c r="AC3516" s="8">
        <f t="shared" si="327"/>
        <v>6416.8000000000011</v>
      </c>
      <c r="AE3516" s="8">
        <f t="shared" si="328"/>
        <v>6416.8000000000011</v>
      </c>
      <c r="AG3516" t="str">
        <f t="shared" si="329"/>
        <v/>
      </c>
    </row>
    <row r="3517" spans="1:38" x14ac:dyDescent="0.35">
      <c r="A3517">
        <v>3516</v>
      </c>
      <c r="C3517">
        <v>130</v>
      </c>
      <c r="D3517">
        <v>672</v>
      </c>
      <c r="E3517" t="s">
        <v>120</v>
      </c>
      <c r="F3517" t="s">
        <v>65</v>
      </c>
      <c r="G3517">
        <v>52.63447189</v>
      </c>
      <c r="H3517">
        <v>127.1231003</v>
      </c>
      <c r="M3517" t="s">
        <v>41</v>
      </c>
      <c r="N3517">
        <v>2</v>
      </c>
      <c r="O3517">
        <v>0</v>
      </c>
      <c r="P3517">
        <f t="shared" si="330"/>
        <v>2</v>
      </c>
      <c r="Q3517" t="s">
        <v>36</v>
      </c>
      <c r="R3517">
        <v>1</v>
      </c>
      <c r="S3517">
        <f t="shared" si="325"/>
        <v>0</v>
      </c>
      <c r="T3517">
        <f t="shared" si="326"/>
        <v>2</v>
      </c>
      <c r="Z3517" s="5">
        <v>0.16</v>
      </c>
      <c r="AA3517">
        <v>0</v>
      </c>
      <c r="AB3517" s="6">
        <v>30.85</v>
      </c>
      <c r="AC3517" s="8">
        <f t="shared" si="327"/>
        <v>987.2</v>
      </c>
      <c r="AE3517" s="8">
        <f t="shared" si="328"/>
        <v>987.2</v>
      </c>
      <c r="AG3517" t="str">
        <f t="shared" si="329"/>
        <v/>
      </c>
    </row>
    <row r="3518" spans="1:38" x14ac:dyDescent="0.35">
      <c r="A3518">
        <v>3517</v>
      </c>
      <c r="C3518">
        <v>143</v>
      </c>
      <c r="D3518">
        <v>672</v>
      </c>
      <c r="E3518" t="s">
        <v>120</v>
      </c>
      <c r="F3518" t="s">
        <v>65</v>
      </c>
      <c r="G3518">
        <v>52.63447189</v>
      </c>
      <c r="H3518">
        <v>127.1231003</v>
      </c>
      <c r="M3518" t="s">
        <v>57</v>
      </c>
      <c r="N3518">
        <v>0</v>
      </c>
      <c r="O3518">
        <v>-1</v>
      </c>
      <c r="P3518">
        <f t="shared" si="330"/>
        <v>1</v>
      </c>
      <c r="Q3518" t="s">
        <v>53</v>
      </c>
      <c r="R3518">
        <v>2</v>
      </c>
      <c r="S3518">
        <f t="shared" si="325"/>
        <v>1</v>
      </c>
      <c r="T3518">
        <f t="shared" si="326"/>
        <v>0</v>
      </c>
      <c r="U3518" t="s">
        <v>38</v>
      </c>
      <c r="V3518" t="s">
        <v>73</v>
      </c>
      <c r="Z3518" s="5">
        <v>1.07</v>
      </c>
      <c r="AA3518">
        <v>0</v>
      </c>
      <c r="AB3518" s="6">
        <v>3.36</v>
      </c>
      <c r="AC3518" s="8">
        <f t="shared" si="327"/>
        <v>359.52000000000004</v>
      </c>
      <c r="AE3518" s="8">
        <f t="shared" si="328"/>
        <v>359.52000000000004</v>
      </c>
      <c r="AG3518" t="str">
        <f t="shared" si="329"/>
        <v/>
      </c>
    </row>
    <row r="3519" spans="1:38" x14ac:dyDescent="0.35">
      <c r="A3519">
        <v>3518</v>
      </c>
      <c r="C3519">
        <v>143</v>
      </c>
      <c r="D3519">
        <v>672</v>
      </c>
      <c r="E3519" t="s">
        <v>120</v>
      </c>
      <c r="F3519" t="s">
        <v>65</v>
      </c>
      <c r="G3519">
        <v>52.63447189</v>
      </c>
      <c r="H3519">
        <v>127.1231003</v>
      </c>
      <c r="M3519" t="s">
        <v>82</v>
      </c>
      <c r="N3519">
        <v>-2</v>
      </c>
      <c r="O3519">
        <v>-8</v>
      </c>
      <c r="P3519">
        <f t="shared" si="330"/>
        <v>6</v>
      </c>
      <c r="Q3519" t="s">
        <v>53</v>
      </c>
      <c r="R3519">
        <v>2</v>
      </c>
      <c r="S3519">
        <f t="shared" si="325"/>
        <v>6</v>
      </c>
      <c r="T3519">
        <f t="shared" si="326"/>
        <v>0</v>
      </c>
      <c r="U3519" t="s">
        <v>38</v>
      </c>
      <c r="V3519" t="s">
        <v>73</v>
      </c>
      <c r="Z3519" s="5">
        <v>1.43</v>
      </c>
      <c r="AA3519">
        <v>0</v>
      </c>
      <c r="AB3519" s="6">
        <v>1.2</v>
      </c>
      <c r="AC3519" s="8">
        <f t="shared" si="327"/>
        <v>1029.5999999999999</v>
      </c>
      <c r="AE3519" s="8">
        <f t="shared" si="328"/>
        <v>1029.5999999999999</v>
      </c>
      <c r="AG3519" t="str">
        <f t="shared" si="329"/>
        <v/>
      </c>
    </row>
    <row r="3520" spans="1:38" x14ac:dyDescent="0.35">
      <c r="A3520">
        <v>3519</v>
      </c>
      <c r="C3520">
        <v>143</v>
      </c>
      <c r="D3520">
        <v>672</v>
      </c>
      <c r="E3520" t="s">
        <v>120</v>
      </c>
      <c r="F3520" t="s">
        <v>65</v>
      </c>
      <c r="G3520">
        <v>52.63447189</v>
      </c>
      <c r="H3520">
        <v>127.1231003</v>
      </c>
      <c r="M3520" t="s">
        <v>83</v>
      </c>
      <c r="N3520">
        <v>-8</v>
      </c>
      <c r="O3520">
        <v>-11</v>
      </c>
      <c r="P3520">
        <f t="shared" si="330"/>
        <v>3</v>
      </c>
      <c r="Q3520" t="s">
        <v>53</v>
      </c>
      <c r="R3520">
        <v>2</v>
      </c>
      <c r="S3520">
        <f t="shared" si="325"/>
        <v>3</v>
      </c>
      <c r="T3520">
        <f t="shared" si="326"/>
        <v>0</v>
      </c>
      <c r="U3520" t="s">
        <v>38</v>
      </c>
      <c r="V3520" t="s">
        <v>73</v>
      </c>
      <c r="Z3520" s="5">
        <v>1.43</v>
      </c>
      <c r="AA3520">
        <v>1</v>
      </c>
      <c r="AB3520" s="6">
        <v>1.2</v>
      </c>
      <c r="AC3520" s="8">
        <f t="shared" si="327"/>
        <v>509.65199999999993</v>
      </c>
      <c r="AE3520" s="8">
        <f t="shared" si="328"/>
        <v>509.65199999999993</v>
      </c>
      <c r="AG3520" t="str">
        <f t="shared" si="329"/>
        <v/>
      </c>
    </row>
    <row r="3521" spans="1:38" x14ac:dyDescent="0.35">
      <c r="A3521">
        <v>3520</v>
      </c>
      <c r="B3521" s="1"/>
      <c r="C3521">
        <v>143</v>
      </c>
      <c r="D3521">
        <v>672</v>
      </c>
      <c r="E3521" s="1" t="s">
        <v>120</v>
      </c>
      <c r="F3521" t="s">
        <v>65</v>
      </c>
      <c r="G3521" s="1">
        <v>52.63447189</v>
      </c>
      <c r="H3521" s="1">
        <v>127.1231003</v>
      </c>
      <c r="I3521" s="1"/>
      <c r="J3521" s="1"/>
      <c r="K3521" s="1"/>
      <c r="L3521" s="1"/>
      <c r="M3521" s="1" t="s">
        <v>59</v>
      </c>
      <c r="N3521" s="1">
        <v>0</v>
      </c>
      <c r="O3521" s="1">
        <v>0</v>
      </c>
      <c r="P3521">
        <f t="shared" si="330"/>
        <v>0</v>
      </c>
      <c r="Q3521" s="1"/>
      <c r="R3521" s="1">
        <v>2</v>
      </c>
      <c r="S3521" s="1">
        <f t="shared" si="325"/>
        <v>0</v>
      </c>
      <c r="T3521" s="1">
        <f t="shared" si="326"/>
        <v>0</v>
      </c>
      <c r="U3521" t="s">
        <v>38</v>
      </c>
      <c r="V3521" t="s">
        <v>44</v>
      </c>
      <c r="W3521" s="1"/>
      <c r="X3521" s="1"/>
      <c r="Y3521" s="1"/>
      <c r="Z3521" s="5">
        <v>0</v>
      </c>
      <c r="AA3521" s="1">
        <v>0</v>
      </c>
      <c r="AB3521" s="6"/>
      <c r="AC3521" s="8">
        <f t="shared" si="327"/>
        <v>0</v>
      </c>
      <c r="AD3521" s="1"/>
      <c r="AE3521" s="10">
        <f t="shared" si="328"/>
        <v>0</v>
      </c>
      <c r="AF3521" s="1"/>
      <c r="AG3521" t="str">
        <f t="shared" si="329"/>
        <v/>
      </c>
      <c r="AI3521" s="1"/>
      <c r="AJ3521" s="1"/>
      <c r="AK3521" s="1"/>
      <c r="AL3521" s="1"/>
    </row>
    <row r="3522" spans="1:38" x14ac:dyDescent="0.35">
      <c r="A3522">
        <v>3521</v>
      </c>
      <c r="C3522">
        <v>472</v>
      </c>
      <c r="D3522">
        <v>673</v>
      </c>
      <c r="E3522" t="s">
        <v>88</v>
      </c>
      <c r="F3522" t="s">
        <v>89</v>
      </c>
      <c r="G3522">
        <v>51.639923099999997</v>
      </c>
      <c r="H3522">
        <v>128.11833189999999</v>
      </c>
      <c r="M3522" t="s">
        <v>54</v>
      </c>
      <c r="N3522">
        <v>44</v>
      </c>
      <c r="O3522">
        <v>43</v>
      </c>
      <c r="P3522">
        <f t="shared" si="330"/>
        <v>1</v>
      </c>
      <c r="Q3522" t="s">
        <v>36</v>
      </c>
      <c r="R3522">
        <v>1</v>
      </c>
      <c r="S3522">
        <f t="shared" ref="S3522:S3585" si="331">IF(R3522=1,0,P3522)</f>
        <v>0</v>
      </c>
      <c r="T3522">
        <f t="shared" ref="T3522:T3585" si="332">IF(R3522=1,P3522,0)</f>
        <v>1</v>
      </c>
      <c r="W3522">
        <f>SUM(S3522:S3526)</f>
        <v>30</v>
      </c>
      <c r="X3522">
        <f>SUM(T3522:T3526)</f>
        <v>44</v>
      </c>
      <c r="Y3522">
        <f>X3522+W3522</f>
        <v>74</v>
      </c>
      <c r="Z3522" s="5">
        <v>0.12</v>
      </c>
      <c r="AA3522">
        <v>0</v>
      </c>
      <c r="AB3522" s="6">
        <v>42.07</v>
      </c>
      <c r="AC3522" s="8">
        <f t="shared" ref="AC3522:AC3585" si="333">Z3522*AB3522/100*P3522*100*100*((100-AA3522)/100)</f>
        <v>504.84</v>
      </c>
      <c r="AD3522" s="8">
        <f>SUM(AC3522:AC3526)</f>
        <v>27897.010000000002</v>
      </c>
      <c r="AE3522" s="8">
        <f t="shared" ref="AE3522:AE3585" si="334">Z3522*AB3522/100*P3522*100*100*((100-AA3522)/100)</f>
        <v>504.84</v>
      </c>
      <c r="AF3522" s="8">
        <f>SUM(AE3522:AE3526)</f>
        <v>27897.010000000002</v>
      </c>
      <c r="AG3522">
        <f t="shared" ref="AG3522:AG3585" si="335">IF(D3521&lt;&gt;D3522,1,"")</f>
        <v>1</v>
      </c>
    </row>
    <row r="3523" spans="1:38" x14ac:dyDescent="0.35">
      <c r="A3523">
        <v>3522</v>
      </c>
      <c r="C3523">
        <v>472</v>
      </c>
      <c r="D3523">
        <v>673</v>
      </c>
      <c r="E3523" t="s">
        <v>88</v>
      </c>
      <c r="F3523" t="s">
        <v>89</v>
      </c>
      <c r="G3523">
        <v>51.639923099999997</v>
      </c>
      <c r="H3523">
        <v>128.11833189999999</v>
      </c>
      <c r="M3523" t="s">
        <v>162</v>
      </c>
      <c r="N3523">
        <v>43</v>
      </c>
      <c r="O3523">
        <v>26</v>
      </c>
      <c r="P3523">
        <f t="shared" si="330"/>
        <v>17</v>
      </c>
      <c r="Q3523" t="s">
        <v>36</v>
      </c>
      <c r="R3523">
        <v>1</v>
      </c>
      <c r="S3523">
        <f t="shared" si="331"/>
        <v>0</v>
      </c>
      <c r="T3523">
        <f t="shared" si="332"/>
        <v>17</v>
      </c>
      <c r="Z3523" s="5">
        <v>0.13</v>
      </c>
      <c r="AA3523">
        <v>0</v>
      </c>
      <c r="AB3523" s="6">
        <v>42.07</v>
      </c>
      <c r="AC3523" s="8">
        <f t="shared" si="333"/>
        <v>9297.4700000000012</v>
      </c>
      <c r="AE3523" s="8">
        <f t="shared" si="334"/>
        <v>9297.4700000000012</v>
      </c>
      <c r="AG3523" t="str">
        <f t="shared" si="335"/>
        <v/>
      </c>
    </row>
    <row r="3524" spans="1:38" x14ac:dyDescent="0.35">
      <c r="A3524">
        <v>3523</v>
      </c>
      <c r="C3524">
        <v>472</v>
      </c>
      <c r="D3524">
        <v>673</v>
      </c>
      <c r="E3524" t="s">
        <v>88</v>
      </c>
      <c r="F3524" t="s">
        <v>89</v>
      </c>
      <c r="G3524">
        <v>51.639923099999997</v>
      </c>
      <c r="H3524">
        <v>128.11833189999999</v>
      </c>
      <c r="M3524" t="s">
        <v>113</v>
      </c>
      <c r="N3524">
        <v>26</v>
      </c>
      <c r="O3524">
        <v>0</v>
      </c>
      <c r="P3524">
        <f t="shared" si="330"/>
        <v>26</v>
      </c>
      <c r="Q3524" t="s">
        <v>36</v>
      </c>
      <c r="R3524">
        <v>1</v>
      </c>
      <c r="S3524">
        <f t="shared" si="331"/>
        <v>0</v>
      </c>
      <c r="T3524">
        <f t="shared" si="332"/>
        <v>26</v>
      </c>
      <c r="Z3524" s="5">
        <v>0.13</v>
      </c>
      <c r="AA3524">
        <v>0</v>
      </c>
      <c r="AB3524" s="6">
        <v>42.07</v>
      </c>
      <c r="AC3524" s="8">
        <f t="shared" si="333"/>
        <v>14219.660000000002</v>
      </c>
      <c r="AE3524" s="8">
        <f t="shared" si="334"/>
        <v>14219.660000000002</v>
      </c>
      <c r="AG3524" t="str">
        <f t="shared" si="335"/>
        <v/>
      </c>
    </row>
    <row r="3525" spans="1:38" x14ac:dyDescent="0.35">
      <c r="A3525">
        <v>3524</v>
      </c>
      <c r="C3525">
        <v>520</v>
      </c>
      <c r="D3525">
        <v>673</v>
      </c>
      <c r="E3525" t="s">
        <v>88</v>
      </c>
      <c r="F3525" t="s">
        <v>89</v>
      </c>
      <c r="G3525">
        <v>51.639923099999997</v>
      </c>
      <c r="H3525">
        <v>128.11833189999999</v>
      </c>
      <c r="M3525" t="s">
        <v>348</v>
      </c>
      <c r="N3525">
        <v>0</v>
      </c>
      <c r="O3525">
        <v>-18</v>
      </c>
      <c r="P3525">
        <f t="shared" si="330"/>
        <v>18</v>
      </c>
      <c r="Q3525" t="s">
        <v>50</v>
      </c>
      <c r="R3525">
        <v>2</v>
      </c>
      <c r="S3525">
        <f t="shared" si="331"/>
        <v>18</v>
      </c>
      <c r="T3525">
        <f t="shared" si="332"/>
        <v>0</v>
      </c>
      <c r="U3525" t="s">
        <v>38</v>
      </c>
      <c r="V3525" t="s">
        <v>44</v>
      </c>
      <c r="Z3525" s="5">
        <v>1.56</v>
      </c>
      <c r="AA3525" s="11">
        <v>40</v>
      </c>
      <c r="AB3525" s="6">
        <v>1.38</v>
      </c>
      <c r="AC3525" s="8">
        <f t="shared" si="333"/>
        <v>2325.0239999999999</v>
      </c>
      <c r="AE3525" s="8">
        <f t="shared" si="334"/>
        <v>2325.0239999999999</v>
      </c>
      <c r="AG3525" t="str">
        <f t="shared" si="335"/>
        <v/>
      </c>
    </row>
    <row r="3526" spans="1:38" x14ac:dyDescent="0.35">
      <c r="A3526">
        <v>3525</v>
      </c>
      <c r="B3526" s="1"/>
      <c r="C3526">
        <v>520</v>
      </c>
      <c r="D3526">
        <v>673</v>
      </c>
      <c r="E3526" s="1" t="s">
        <v>88</v>
      </c>
      <c r="F3526" t="s">
        <v>89</v>
      </c>
      <c r="G3526" s="1">
        <v>51.639923099999997</v>
      </c>
      <c r="H3526" s="1">
        <v>128.11833189999999</v>
      </c>
      <c r="I3526" s="1"/>
      <c r="J3526" s="1"/>
      <c r="K3526" s="1"/>
      <c r="L3526" s="1"/>
      <c r="M3526" s="1" t="s">
        <v>90</v>
      </c>
      <c r="N3526" s="1">
        <v>-18</v>
      </c>
      <c r="O3526" s="1">
        <v>-30</v>
      </c>
      <c r="P3526">
        <f t="shared" si="330"/>
        <v>12</v>
      </c>
      <c r="Q3526" s="1" t="s">
        <v>69</v>
      </c>
      <c r="R3526" s="1">
        <v>2</v>
      </c>
      <c r="S3526" s="1">
        <f t="shared" si="331"/>
        <v>12</v>
      </c>
      <c r="T3526" s="1">
        <f t="shared" si="332"/>
        <v>0</v>
      </c>
      <c r="U3526" t="s">
        <v>38</v>
      </c>
      <c r="V3526" t="s">
        <v>44</v>
      </c>
      <c r="W3526" s="1"/>
      <c r="X3526" s="1"/>
      <c r="Y3526" s="1"/>
      <c r="Z3526" s="5">
        <v>1.56</v>
      </c>
      <c r="AA3526" s="11">
        <v>40</v>
      </c>
      <c r="AB3526" s="6">
        <v>1.38</v>
      </c>
      <c r="AC3526" s="8">
        <f t="shared" si="333"/>
        <v>1550.0160000000001</v>
      </c>
      <c r="AD3526" s="1"/>
      <c r="AE3526" s="10">
        <f t="shared" si="334"/>
        <v>1550.0160000000001</v>
      </c>
      <c r="AF3526" s="1"/>
      <c r="AG3526" t="str">
        <f t="shared" si="335"/>
        <v/>
      </c>
      <c r="AI3526" s="1"/>
      <c r="AJ3526" s="1"/>
      <c r="AK3526" s="1"/>
      <c r="AL3526" s="1"/>
    </row>
    <row r="3527" spans="1:38" x14ac:dyDescent="0.35">
      <c r="A3527">
        <v>3526</v>
      </c>
      <c r="C3527">
        <v>139</v>
      </c>
      <c r="D3527">
        <v>674</v>
      </c>
      <c r="E3527" t="s">
        <v>33</v>
      </c>
      <c r="F3527" t="s">
        <v>34</v>
      </c>
      <c r="G3527">
        <v>52.616279599999999</v>
      </c>
      <c r="H3527">
        <v>127.1427994</v>
      </c>
      <c r="M3527" t="s">
        <v>55</v>
      </c>
      <c r="N3527">
        <v>19</v>
      </c>
      <c r="O3527">
        <v>18</v>
      </c>
      <c r="P3527">
        <f t="shared" si="330"/>
        <v>1</v>
      </c>
      <c r="Q3527" t="s">
        <v>36</v>
      </c>
      <c r="R3527">
        <v>1</v>
      </c>
      <c r="S3527">
        <f t="shared" si="331"/>
        <v>0</v>
      </c>
      <c r="T3527">
        <f t="shared" si="332"/>
        <v>1</v>
      </c>
      <c r="W3527">
        <f>SUM(S3527:S3531)</f>
        <v>42</v>
      </c>
      <c r="X3527">
        <f>SUM(T3527:T3531)</f>
        <v>19</v>
      </c>
      <c r="Y3527">
        <f>X3527+W3527</f>
        <v>61</v>
      </c>
      <c r="Z3527" s="5">
        <v>0.14000000000000001</v>
      </c>
      <c r="AA3527">
        <v>0</v>
      </c>
      <c r="AB3527" s="6">
        <v>43.21</v>
      </c>
      <c r="AC3527" s="8">
        <f t="shared" si="333"/>
        <v>604.94000000000005</v>
      </c>
      <c r="AD3527" s="8">
        <f>SUM(AC3527:AC3531)</f>
        <v>15170.090000000002</v>
      </c>
      <c r="AE3527" s="8">
        <f t="shared" si="334"/>
        <v>604.94000000000005</v>
      </c>
      <c r="AF3527" s="8">
        <f>SUM(AE3527:AE3531)</f>
        <v>15170.090000000002</v>
      </c>
      <c r="AG3527">
        <f t="shared" si="335"/>
        <v>1</v>
      </c>
    </row>
    <row r="3528" spans="1:38" x14ac:dyDescent="0.35">
      <c r="A3528">
        <v>3527</v>
      </c>
      <c r="C3528">
        <v>139</v>
      </c>
      <c r="D3528">
        <v>674</v>
      </c>
      <c r="E3528" t="s">
        <v>33</v>
      </c>
      <c r="F3528" t="s">
        <v>34</v>
      </c>
      <c r="G3528">
        <v>52.616279599999999</v>
      </c>
      <c r="H3528">
        <v>127.1427994</v>
      </c>
      <c r="M3528" t="s">
        <v>66</v>
      </c>
      <c r="N3528">
        <v>18</v>
      </c>
      <c r="O3528">
        <v>0</v>
      </c>
      <c r="P3528">
        <f t="shared" si="330"/>
        <v>18</v>
      </c>
      <c r="Q3528" t="s">
        <v>36</v>
      </c>
      <c r="R3528">
        <v>1</v>
      </c>
      <c r="S3528">
        <f t="shared" si="331"/>
        <v>0</v>
      </c>
      <c r="T3528">
        <f t="shared" si="332"/>
        <v>18</v>
      </c>
      <c r="Z3528" s="5">
        <v>0.14000000000000001</v>
      </c>
      <c r="AA3528">
        <v>0</v>
      </c>
      <c r="AB3528" s="6">
        <v>43.21</v>
      </c>
      <c r="AC3528" s="8">
        <f t="shared" si="333"/>
        <v>10888.920000000002</v>
      </c>
      <c r="AE3528" s="8">
        <f t="shared" si="334"/>
        <v>10888.920000000002</v>
      </c>
      <c r="AG3528" t="str">
        <f t="shared" si="335"/>
        <v/>
      </c>
    </row>
    <row r="3529" spans="1:38" x14ac:dyDescent="0.35">
      <c r="A3529">
        <v>3528</v>
      </c>
      <c r="C3529">
        <v>152</v>
      </c>
      <c r="D3529">
        <v>674</v>
      </c>
      <c r="E3529" t="s">
        <v>33</v>
      </c>
      <c r="F3529" t="s">
        <v>34</v>
      </c>
      <c r="G3529">
        <v>52.616279599999999</v>
      </c>
      <c r="H3529">
        <v>127.1427994</v>
      </c>
      <c r="M3529" t="s">
        <v>72</v>
      </c>
      <c r="N3529">
        <v>0</v>
      </c>
      <c r="O3529">
        <v>-3</v>
      </c>
      <c r="P3529">
        <f t="shared" si="330"/>
        <v>3</v>
      </c>
      <c r="Q3529" t="s">
        <v>54</v>
      </c>
      <c r="R3529">
        <v>2</v>
      </c>
      <c r="S3529">
        <f t="shared" si="331"/>
        <v>3</v>
      </c>
      <c r="T3529">
        <f t="shared" si="332"/>
        <v>0</v>
      </c>
      <c r="U3529" t="s">
        <v>38</v>
      </c>
      <c r="V3529" t="s">
        <v>87</v>
      </c>
      <c r="Z3529" s="5">
        <v>1.31</v>
      </c>
      <c r="AA3529">
        <v>50</v>
      </c>
      <c r="AB3529" s="6">
        <v>4.74</v>
      </c>
      <c r="AC3529" s="8">
        <f t="shared" si="333"/>
        <v>931.41</v>
      </c>
      <c r="AE3529" s="8">
        <f t="shared" si="334"/>
        <v>931.41</v>
      </c>
      <c r="AG3529" t="str">
        <f t="shared" si="335"/>
        <v/>
      </c>
    </row>
    <row r="3530" spans="1:38" x14ac:dyDescent="0.35">
      <c r="A3530">
        <v>3529</v>
      </c>
      <c r="C3530">
        <v>152</v>
      </c>
      <c r="D3530">
        <v>674</v>
      </c>
      <c r="E3530" t="s">
        <v>33</v>
      </c>
      <c r="F3530" t="s">
        <v>34</v>
      </c>
      <c r="G3530">
        <v>52.616279599999999</v>
      </c>
      <c r="H3530">
        <v>127.1427994</v>
      </c>
      <c r="M3530" t="s">
        <v>48</v>
      </c>
      <c r="N3530">
        <v>-3</v>
      </c>
      <c r="O3530">
        <v>-42</v>
      </c>
      <c r="P3530">
        <f t="shared" si="330"/>
        <v>39</v>
      </c>
      <c r="Q3530" t="s">
        <v>50</v>
      </c>
      <c r="R3530">
        <v>2</v>
      </c>
      <c r="S3530">
        <f t="shared" si="331"/>
        <v>39</v>
      </c>
      <c r="T3530">
        <f t="shared" si="332"/>
        <v>0</v>
      </c>
      <c r="U3530" t="s">
        <v>38</v>
      </c>
      <c r="V3530" t="s">
        <v>87</v>
      </c>
      <c r="Z3530" s="5">
        <v>1.38</v>
      </c>
      <c r="AA3530">
        <v>70</v>
      </c>
      <c r="AB3530" s="6">
        <v>1.7</v>
      </c>
      <c r="AC3530" s="8">
        <f t="shared" si="333"/>
        <v>2744.8199999999993</v>
      </c>
      <c r="AE3530" s="8">
        <f t="shared" si="334"/>
        <v>2744.8199999999993</v>
      </c>
      <c r="AG3530" t="str">
        <f t="shared" si="335"/>
        <v/>
      </c>
    </row>
    <row r="3531" spans="1:38" x14ac:dyDescent="0.35">
      <c r="A3531">
        <v>3530</v>
      </c>
      <c r="B3531" s="1"/>
      <c r="C3531">
        <v>152</v>
      </c>
      <c r="D3531">
        <v>674</v>
      </c>
      <c r="E3531" s="1" t="s">
        <v>33</v>
      </c>
      <c r="F3531" t="s">
        <v>34</v>
      </c>
      <c r="G3531" s="1">
        <v>52.616279599999999</v>
      </c>
      <c r="H3531" s="1">
        <v>127.1427994</v>
      </c>
      <c r="I3531" s="1"/>
      <c r="J3531" s="1"/>
      <c r="K3531" s="1"/>
      <c r="L3531" s="1"/>
      <c r="M3531" s="1"/>
      <c r="N3531" s="1">
        <v>-42</v>
      </c>
      <c r="O3531" s="1">
        <v>-42</v>
      </c>
      <c r="P3531">
        <f t="shared" ref="P3531:P3594" si="336">ABS(N3531-O3531)</f>
        <v>0</v>
      </c>
      <c r="Q3531" s="1"/>
      <c r="R3531" s="1">
        <v>2</v>
      </c>
      <c r="S3531" s="1">
        <f t="shared" si="331"/>
        <v>0</v>
      </c>
      <c r="T3531" s="1">
        <f t="shared" si="332"/>
        <v>0</v>
      </c>
      <c r="U3531" t="s">
        <v>38</v>
      </c>
      <c r="V3531" t="s">
        <v>87</v>
      </c>
      <c r="W3531" s="1"/>
      <c r="X3531" s="1"/>
      <c r="Y3531" s="1"/>
      <c r="Z3531" s="5">
        <v>0</v>
      </c>
      <c r="AA3531" s="1">
        <v>0</v>
      </c>
      <c r="AB3531" s="6"/>
      <c r="AC3531" s="8">
        <f t="shared" si="333"/>
        <v>0</v>
      </c>
      <c r="AD3531" s="1"/>
      <c r="AE3531" s="10">
        <f t="shared" si="334"/>
        <v>0</v>
      </c>
      <c r="AF3531" s="1"/>
      <c r="AG3531" t="str">
        <f t="shared" si="335"/>
        <v/>
      </c>
      <c r="AI3531" s="1"/>
      <c r="AJ3531" s="1"/>
      <c r="AK3531" s="1"/>
      <c r="AL3531" s="1"/>
    </row>
    <row r="3532" spans="1:38" x14ac:dyDescent="0.35">
      <c r="A3532">
        <v>3531</v>
      </c>
      <c r="C3532">
        <v>471</v>
      </c>
      <c r="D3532">
        <v>675</v>
      </c>
      <c r="E3532" t="s">
        <v>46</v>
      </c>
      <c r="F3532" t="s">
        <v>34</v>
      </c>
      <c r="G3532">
        <v>51.640708920000002</v>
      </c>
      <c r="H3532">
        <v>128.11993409999999</v>
      </c>
      <c r="M3532" t="s">
        <v>54</v>
      </c>
      <c r="N3532">
        <v>38.5</v>
      </c>
      <c r="O3532">
        <v>38</v>
      </c>
      <c r="P3532">
        <f t="shared" si="336"/>
        <v>0.5</v>
      </c>
      <c r="Q3532" t="s">
        <v>36</v>
      </c>
      <c r="R3532">
        <v>1</v>
      </c>
      <c r="S3532">
        <f t="shared" si="331"/>
        <v>0</v>
      </c>
      <c r="T3532">
        <f t="shared" si="332"/>
        <v>0.5</v>
      </c>
      <c r="W3532">
        <f>SUM(S3532:S3538)</f>
        <v>24</v>
      </c>
      <c r="X3532">
        <f>SUM(T3532:T3538)</f>
        <v>38.5</v>
      </c>
      <c r="Y3532">
        <f>X3532+W3532</f>
        <v>62.5</v>
      </c>
      <c r="Z3532" s="5">
        <v>0.11</v>
      </c>
      <c r="AA3532">
        <v>0</v>
      </c>
      <c r="AB3532" s="6">
        <v>45.06</v>
      </c>
      <c r="AC3532" s="8">
        <f t="shared" si="333"/>
        <v>247.82999999999998</v>
      </c>
      <c r="AD3532" s="8">
        <f>SUM(AC3532:AC3538)</f>
        <v>29622.609999999997</v>
      </c>
      <c r="AE3532" s="8">
        <f t="shared" si="334"/>
        <v>247.82999999999998</v>
      </c>
      <c r="AF3532" s="8">
        <f>SUM(AE3532:AE3538)</f>
        <v>29622.609999999997</v>
      </c>
      <c r="AG3532">
        <f t="shared" si="335"/>
        <v>1</v>
      </c>
    </row>
    <row r="3533" spans="1:38" x14ac:dyDescent="0.35">
      <c r="A3533">
        <v>3532</v>
      </c>
      <c r="C3533">
        <v>471</v>
      </c>
      <c r="D3533">
        <v>675</v>
      </c>
      <c r="E3533" t="s">
        <v>46</v>
      </c>
      <c r="F3533" t="s">
        <v>34</v>
      </c>
      <c r="G3533">
        <v>51.640708920000002</v>
      </c>
      <c r="H3533">
        <v>128.11993409999999</v>
      </c>
      <c r="M3533" t="s">
        <v>39</v>
      </c>
      <c r="N3533">
        <v>38</v>
      </c>
      <c r="O3533">
        <v>34</v>
      </c>
      <c r="P3533">
        <f t="shared" si="336"/>
        <v>4</v>
      </c>
      <c r="Q3533" t="s">
        <v>36</v>
      </c>
      <c r="R3533">
        <v>1</v>
      </c>
      <c r="S3533">
        <f t="shared" si="331"/>
        <v>0</v>
      </c>
      <c r="T3533">
        <f t="shared" si="332"/>
        <v>4</v>
      </c>
      <c r="Z3533" s="5">
        <v>0.11</v>
      </c>
      <c r="AA3533">
        <v>0</v>
      </c>
      <c r="AB3533" s="6">
        <v>45.06</v>
      </c>
      <c r="AC3533" s="8">
        <f t="shared" si="333"/>
        <v>1982.6399999999999</v>
      </c>
      <c r="AE3533" s="8">
        <f t="shared" si="334"/>
        <v>1982.6399999999999</v>
      </c>
      <c r="AG3533" t="str">
        <f t="shared" si="335"/>
        <v/>
      </c>
    </row>
    <row r="3534" spans="1:38" x14ac:dyDescent="0.35">
      <c r="A3534">
        <v>3533</v>
      </c>
      <c r="C3534">
        <v>471</v>
      </c>
      <c r="D3534">
        <v>675</v>
      </c>
      <c r="E3534" t="s">
        <v>46</v>
      </c>
      <c r="F3534" t="s">
        <v>34</v>
      </c>
      <c r="G3534">
        <v>51.640708920000002</v>
      </c>
      <c r="H3534">
        <v>128.11993409999999</v>
      </c>
      <c r="M3534" t="s">
        <v>102</v>
      </c>
      <c r="N3534">
        <v>34</v>
      </c>
      <c r="O3534">
        <v>30</v>
      </c>
      <c r="P3534">
        <f t="shared" si="336"/>
        <v>4</v>
      </c>
      <c r="Q3534" t="s">
        <v>36</v>
      </c>
      <c r="R3534">
        <v>1</v>
      </c>
      <c r="S3534">
        <f t="shared" si="331"/>
        <v>0</v>
      </c>
      <c r="T3534">
        <f t="shared" si="332"/>
        <v>4</v>
      </c>
      <c r="Z3534" s="5">
        <v>0.11</v>
      </c>
      <c r="AA3534">
        <v>0</v>
      </c>
      <c r="AB3534" s="6">
        <v>38.51</v>
      </c>
      <c r="AC3534" s="8">
        <f t="shared" si="333"/>
        <v>1694.4399999999998</v>
      </c>
      <c r="AE3534" s="8">
        <f t="shared" si="334"/>
        <v>1694.4399999999998</v>
      </c>
      <c r="AG3534" t="str">
        <f t="shared" si="335"/>
        <v/>
      </c>
    </row>
    <row r="3535" spans="1:38" x14ac:dyDescent="0.35">
      <c r="A3535">
        <v>3534</v>
      </c>
      <c r="C3535">
        <v>471</v>
      </c>
      <c r="D3535">
        <v>675</v>
      </c>
      <c r="E3535" t="s">
        <v>46</v>
      </c>
      <c r="F3535" t="s">
        <v>34</v>
      </c>
      <c r="G3535">
        <v>51.640708920000002</v>
      </c>
      <c r="H3535">
        <v>128.11993409999999</v>
      </c>
      <c r="M3535" t="s">
        <v>162</v>
      </c>
      <c r="N3535">
        <v>30</v>
      </c>
      <c r="O3535">
        <v>0</v>
      </c>
      <c r="P3535">
        <f t="shared" si="336"/>
        <v>30</v>
      </c>
      <c r="Q3535" t="s">
        <v>36</v>
      </c>
      <c r="R3535">
        <v>1</v>
      </c>
      <c r="S3535">
        <f t="shared" si="331"/>
        <v>0</v>
      </c>
      <c r="T3535">
        <f t="shared" si="332"/>
        <v>30</v>
      </c>
      <c r="Z3535" s="5">
        <v>0.11</v>
      </c>
      <c r="AA3535">
        <v>0</v>
      </c>
      <c r="AB3535" s="6">
        <v>45.06</v>
      </c>
      <c r="AC3535" s="8">
        <f t="shared" si="333"/>
        <v>14869.800000000001</v>
      </c>
      <c r="AE3535" s="8">
        <f t="shared" si="334"/>
        <v>14869.800000000001</v>
      </c>
      <c r="AG3535" t="str">
        <f t="shared" si="335"/>
        <v/>
      </c>
    </row>
    <row r="3536" spans="1:38" x14ac:dyDescent="0.35">
      <c r="A3536">
        <v>3535</v>
      </c>
      <c r="C3536">
        <v>519</v>
      </c>
      <c r="D3536">
        <v>675</v>
      </c>
      <c r="E3536" t="s">
        <v>46</v>
      </c>
      <c r="F3536" t="s">
        <v>34</v>
      </c>
      <c r="G3536">
        <v>51.640708920000002</v>
      </c>
      <c r="H3536">
        <v>128.11993409999999</v>
      </c>
      <c r="M3536" t="s">
        <v>109</v>
      </c>
      <c r="N3536">
        <v>0</v>
      </c>
      <c r="O3536">
        <v>-4</v>
      </c>
      <c r="P3536">
        <f t="shared" si="336"/>
        <v>4</v>
      </c>
      <c r="Q3536" t="s">
        <v>69</v>
      </c>
      <c r="R3536">
        <v>2</v>
      </c>
      <c r="S3536">
        <f t="shared" si="331"/>
        <v>4</v>
      </c>
      <c r="T3536">
        <f t="shared" si="332"/>
        <v>0</v>
      </c>
      <c r="U3536" t="s">
        <v>38</v>
      </c>
      <c r="V3536" t="s">
        <v>87</v>
      </c>
      <c r="Z3536" s="5">
        <v>0.93</v>
      </c>
      <c r="AA3536" s="11">
        <v>10</v>
      </c>
      <c r="AB3536" s="6">
        <v>10.95</v>
      </c>
      <c r="AC3536" s="8">
        <f t="shared" si="333"/>
        <v>3666.06</v>
      </c>
      <c r="AE3536" s="8">
        <f t="shared" si="334"/>
        <v>3666.06</v>
      </c>
      <c r="AG3536" t="str">
        <f t="shared" si="335"/>
        <v/>
      </c>
    </row>
    <row r="3537" spans="1:38" x14ac:dyDescent="0.35">
      <c r="A3537">
        <v>3536</v>
      </c>
      <c r="C3537">
        <v>519</v>
      </c>
      <c r="D3537">
        <v>675</v>
      </c>
      <c r="E3537" t="s">
        <v>46</v>
      </c>
      <c r="F3537" t="s">
        <v>34</v>
      </c>
      <c r="G3537">
        <v>51.640708920000002</v>
      </c>
      <c r="H3537">
        <v>128.11993409999999</v>
      </c>
      <c r="M3537" t="s">
        <v>60</v>
      </c>
      <c r="N3537">
        <v>-4</v>
      </c>
      <c r="O3537">
        <v>-14</v>
      </c>
      <c r="P3537">
        <f t="shared" si="336"/>
        <v>10</v>
      </c>
      <c r="Q3537" t="s">
        <v>69</v>
      </c>
      <c r="R3537">
        <v>2</v>
      </c>
      <c r="S3537">
        <f t="shared" si="331"/>
        <v>10</v>
      </c>
      <c r="T3537">
        <f t="shared" si="332"/>
        <v>0</v>
      </c>
      <c r="U3537" t="s">
        <v>38</v>
      </c>
      <c r="V3537" t="s">
        <v>87</v>
      </c>
      <c r="Z3537" s="5">
        <v>0.86</v>
      </c>
      <c r="AA3537" s="11">
        <v>10</v>
      </c>
      <c r="AB3537" s="6">
        <v>3.92</v>
      </c>
      <c r="AC3537" s="8">
        <f t="shared" si="333"/>
        <v>3034.08</v>
      </c>
      <c r="AE3537" s="8">
        <f t="shared" si="334"/>
        <v>3034.08</v>
      </c>
      <c r="AG3537" t="str">
        <f t="shared" si="335"/>
        <v/>
      </c>
    </row>
    <row r="3538" spans="1:38" x14ac:dyDescent="0.35">
      <c r="A3538">
        <v>3537</v>
      </c>
      <c r="B3538" s="1"/>
      <c r="C3538">
        <v>519</v>
      </c>
      <c r="D3538">
        <v>675</v>
      </c>
      <c r="E3538" s="1" t="s">
        <v>46</v>
      </c>
      <c r="F3538" t="s">
        <v>34</v>
      </c>
      <c r="G3538" s="1">
        <v>51.640708920000002</v>
      </c>
      <c r="H3538" s="1">
        <v>128.11993409999999</v>
      </c>
      <c r="I3538" s="1"/>
      <c r="J3538" s="1"/>
      <c r="K3538" s="1"/>
      <c r="L3538" s="1"/>
      <c r="M3538" s="1" t="s">
        <v>48</v>
      </c>
      <c r="N3538" s="1">
        <v>-14</v>
      </c>
      <c r="O3538" s="1">
        <v>-24</v>
      </c>
      <c r="P3538">
        <f t="shared" si="336"/>
        <v>10</v>
      </c>
      <c r="Q3538" s="1" t="s">
        <v>50</v>
      </c>
      <c r="R3538" s="1">
        <v>2</v>
      </c>
      <c r="S3538" s="1">
        <f t="shared" si="331"/>
        <v>10</v>
      </c>
      <c r="T3538" s="1">
        <f t="shared" si="332"/>
        <v>0</v>
      </c>
      <c r="U3538" t="s">
        <v>38</v>
      </c>
      <c r="V3538" t="s">
        <v>87</v>
      </c>
      <c r="W3538" s="1"/>
      <c r="X3538" s="1"/>
      <c r="Y3538" s="1"/>
      <c r="Z3538" s="5">
        <v>1.17</v>
      </c>
      <c r="AA3538" s="11">
        <v>10</v>
      </c>
      <c r="AB3538" s="6">
        <v>3.92</v>
      </c>
      <c r="AC3538" s="8">
        <f t="shared" si="333"/>
        <v>4127.7599999999993</v>
      </c>
      <c r="AD3538" s="1"/>
      <c r="AE3538" s="10">
        <f t="shared" si="334"/>
        <v>4127.7599999999993</v>
      </c>
      <c r="AF3538" s="1"/>
      <c r="AG3538" t="str">
        <f t="shared" si="335"/>
        <v/>
      </c>
      <c r="AI3538" s="1"/>
      <c r="AJ3538" s="1"/>
      <c r="AK3538" s="1"/>
      <c r="AL3538" s="1"/>
    </row>
    <row r="3539" spans="1:38" x14ac:dyDescent="0.35">
      <c r="A3539">
        <v>3538</v>
      </c>
      <c r="C3539">
        <v>138</v>
      </c>
      <c r="D3539">
        <v>676</v>
      </c>
      <c r="E3539" t="s">
        <v>269</v>
      </c>
      <c r="F3539" t="s">
        <v>161</v>
      </c>
      <c r="G3539">
        <v>52.617050169999999</v>
      </c>
      <c r="H3539">
        <v>127.1473999</v>
      </c>
      <c r="M3539" t="s">
        <v>54</v>
      </c>
      <c r="N3539">
        <v>40</v>
      </c>
      <c r="O3539">
        <v>35</v>
      </c>
      <c r="P3539">
        <f t="shared" si="336"/>
        <v>5</v>
      </c>
      <c r="Q3539" t="s">
        <v>36</v>
      </c>
      <c r="R3539">
        <v>1</v>
      </c>
      <c r="S3539">
        <f t="shared" si="331"/>
        <v>0</v>
      </c>
      <c r="T3539">
        <f t="shared" si="332"/>
        <v>5</v>
      </c>
      <c r="W3539">
        <f>SUM(S3539:S3544)</f>
        <v>5</v>
      </c>
      <c r="X3539">
        <f>SUM(T3539:T3544)</f>
        <v>40</v>
      </c>
      <c r="Y3539">
        <f>X3539+W3539</f>
        <v>45</v>
      </c>
      <c r="Z3539" s="5">
        <v>0.08</v>
      </c>
      <c r="AA3539">
        <v>0</v>
      </c>
      <c r="AB3539" s="6">
        <v>51.68</v>
      </c>
      <c r="AC3539" s="8">
        <f t="shared" si="333"/>
        <v>2067.2000000000003</v>
      </c>
      <c r="AD3539" s="8">
        <f>SUM(AC3539:AC3544)</f>
        <v>27620.36</v>
      </c>
      <c r="AE3539" s="8">
        <f t="shared" si="334"/>
        <v>2067.2000000000003</v>
      </c>
      <c r="AF3539" s="8">
        <f>SUM(AE3539:AE3544)</f>
        <v>27620.36</v>
      </c>
      <c r="AG3539">
        <f t="shared" si="335"/>
        <v>1</v>
      </c>
    </row>
    <row r="3540" spans="1:38" x14ac:dyDescent="0.35">
      <c r="A3540">
        <v>3539</v>
      </c>
      <c r="C3540">
        <v>138</v>
      </c>
      <c r="D3540">
        <v>676</v>
      </c>
      <c r="E3540" t="s">
        <v>269</v>
      </c>
      <c r="F3540" t="s">
        <v>161</v>
      </c>
      <c r="G3540">
        <v>52.617050169999999</v>
      </c>
      <c r="H3540">
        <v>127.1473999</v>
      </c>
      <c r="M3540" t="s">
        <v>47</v>
      </c>
      <c r="N3540">
        <v>35</v>
      </c>
      <c r="O3540">
        <v>6</v>
      </c>
      <c r="P3540">
        <f t="shared" si="336"/>
        <v>29</v>
      </c>
      <c r="Q3540" t="s">
        <v>36</v>
      </c>
      <c r="R3540">
        <v>1</v>
      </c>
      <c r="S3540">
        <f t="shared" si="331"/>
        <v>0</v>
      </c>
      <c r="T3540">
        <f t="shared" si="332"/>
        <v>29</v>
      </c>
      <c r="Z3540" s="5">
        <v>0.12</v>
      </c>
      <c r="AA3540">
        <v>0</v>
      </c>
      <c r="AB3540" s="6">
        <v>51.68</v>
      </c>
      <c r="AC3540" s="8">
        <f t="shared" si="333"/>
        <v>17984.640000000003</v>
      </c>
      <c r="AE3540" s="8">
        <f t="shared" si="334"/>
        <v>17984.640000000003</v>
      </c>
      <c r="AG3540" t="str">
        <f t="shared" si="335"/>
        <v/>
      </c>
    </row>
    <row r="3541" spans="1:38" x14ac:dyDescent="0.35">
      <c r="A3541">
        <v>3540</v>
      </c>
      <c r="C3541">
        <v>138</v>
      </c>
      <c r="D3541">
        <v>676</v>
      </c>
      <c r="E3541" t="s">
        <v>269</v>
      </c>
      <c r="F3541" t="s">
        <v>161</v>
      </c>
      <c r="G3541">
        <v>52.617050169999999</v>
      </c>
      <c r="H3541">
        <v>127.1473999</v>
      </c>
      <c r="M3541" t="s">
        <v>80</v>
      </c>
      <c r="N3541">
        <v>6</v>
      </c>
      <c r="O3541">
        <v>0</v>
      </c>
      <c r="P3541">
        <f t="shared" si="336"/>
        <v>6</v>
      </c>
      <c r="Q3541" t="s">
        <v>36</v>
      </c>
      <c r="R3541">
        <v>1</v>
      </c>
      <c r="S3541">
        <f t="shared" si="331"/>
        <v>0</v>
      </c>
      <c r="T3541">
        <f t="shared" si="332"/>
        <v>6</v>
      </c>
      <c r="Z3541" s="5">
        <v>0.15</v>
      </c>
      <c r="AA3541">
        <v>0</v>
      </c>
      <c r="AB3541" s="6">
        <v>45.12</v>
      </c>
      <c r="AC3541" s="8">
        <f t="shared" si="333"/>
        <v>4060.7999999999997</v>
      </c>
      <c r="AE3541" s="8">
        <f t="shared" si="334"/>
        <v>4060.7999999999997</v>
      </c>
      <c r="AG3541" t="str">
        <f t="shared" si="335"/>
        <v/>
      </c>
    </row>
    <row r="3542" spans="1:38" x14ac:dyDescent="0.35">
      <c r="A3542">
        <v>3541</v>
      </c>
      <c r="C3542">
        <v>151</v>
      </c>
      <c r="D3542">
        <v>676</v>
      </c>
      <c r="E3542" t="s">
        <v>269</v>
      </c>
      <c r="F3542" t="s">
        <v>161</v>
      </c>
      <c r="G3542">
        <v>52.617050169999999</v>
      </c>
      <c r="H3542">
        <v>127.1473999</v>
      </c>
      <c r="M3542" t="s">
        <v>57</v>
      </c>
      <c r="N3542">
        <v>0</v>
      </c>
      <c r="O3542">
        <v>-3</v>
      </c>
      <c r="P3542">
        <f t="shared" si="336"/>
        <v>3</v>
      </c>
      <c r="Q3542" t="s">
        <v>67</v>
      </c>
      <c r="R3542">
        <v>2</v>
      </c>
      <c r="S3542">
        <f t="shared" si="331"/>
        <v>3</v>
      </c>
      <c r="T3542">
        <f t="shared" si="332"/>
        <v>0</v>
      </c>
      <c r="U3542" t="s">
        <v>56</v>
      </c>
      <c r="V3542" t="s">
        <v>81</v>
      </c>
      <c r="Z3542" s="5">
        <v>1.31</v>
      </c>
      <c r="AA3542" s="11">
        <v>20</v>
      </c>
      <c r="AB3542" s="6">
        <v>10.130000000000001</v>
      </c>
      <c r="AC3542" s="8">
        <f t="shared" si="333"/>
        <v>3184.8720000000003</v>
      </c>
      <c r="AE3542" s="8">
        <f t="shared" si="334"/>
        <v>3184.8720000000003</v>
      </c>
      <c r="AG3542" t="str">
        <f t="shared" si="335"/>
        <v/>
      </c>
    </row>
    <row r="3543" spans="1:38" x14ac:dyDescent="0.35">
      <c r="A3543">
        <v>3542</v>
      </c>
      <c r="C3543">
        <v>151</v>
      </c>
      <c r="D3543">
        <v>676</v>
      </c>
      <c r="E3543" t="s">
        <v>269</v>
      </c>
      <c r="F3543" t="s">
        <v>161</v>
      </c>
      <c r="G3543">
        <v>52.617050169999999</v>
      </c>
      <c r="H3543">
        <v>127.1473999</v>
      </c>
      <c r="M3543" t="s">
        <v>44</v>
      </c>
      <c r="N3543">
        <v>-3</v>
      </c>
      <c r="O3543">
        <v>-5</v>
      </c>
      <c r="P3543">
        <f t="shared" si="336"/>
        <v>2</v>
      </c>
      <c r="Q3543" t="s">
        <v>50</v>
      </c>
      <c r="R3543">
        <v>2</v>
      </c>
      <c r="S3543">
        <f t="shared" si="331"/>
        <v>2</v>
      </c>
      <c r="T3543">
        <f t="shared" si="332"/>
        <v>0</v>
      </c>
      <c r="U3543" t="s">
        <v>56</v>
      </c>
      <c r="V3543" t="s">
        <v>81</v>
      </c>
      <c r="Z3543" s="5">
        <v>1.71</v>
      </c>
      <c r="AA3543" s="11">
        <v>20</v>
      </c>
      <c r="AB3543" s="6">
        <v>1.18</v>
      </c>
      <c r="AC3543" s="8">
        <f t="shared" si="333"/>
        <v>322.84799999999996</v>
      </c>
      <c r="AE3543" s="8">
        <f t="shared" si="334"/>
        <v>322.84799999999996</v>
      </c>
      <c r="AG3543" t="str">
        <f t="shared" si="335"/>
        <v/>
      </c>
    </row>
    <row r="3544" spans="1:38" x14ac:dyDescent="0.35">
      <c r="A3544">
        <v>3543</v>
      </c>
      <c r="B3544" s="1"/>
      <c r="C3544">
        <v>151</v>
      </c>
      <c r="D3544">
        <v>676</v>
      </c>
      <c r="E3544" s="1" t="s">
        <v>269</v>
      </c>
      <c r="F3544" t="s">
        <v>161</v>
      </c>
      <c r="G3544" s="1">
        <v>52.617050169999999</v>
      </c>
      <c r="H3544" s="1">
        <v>127.1473999</v>
      </c>
      <c r="I3544" s="1"/>
      <c r="J3544" s="1"/>
      <c r="K3544" s="1"/>
      <c r="L3544" s="1"/>
      <c r="M3544" s="1" t="s">
        <v>59</v>
      </c>
      <c r="N3544" s="1">
        <v>-5</v>
      </c>
      <c r="O3544" s="1">
        <v>-5</v>
      </c>
      <c r="P3544">
        <f t="shared" si="336"/>
        <v>0</v>
      </c>
      <c r="Q3544" s="1"/>
      <c r="R3544" s="1">
        <v>2</v>
      </c>
      <c r="S3544" s="1">
        <f t="shared" si="331"/>
        <v>0</v>
      </c>
      <c r="T3544" s="1">
        <f t="shared" si="332"/>
        <v>0</v>
      </c>
      <c r="U3544" t="s">
        <v>56</v>
      </c>
      <c r="V3544" t="s">
        <v>81</v>
      </c>
      <c r="W3544" s="1"/>
      <c r="X3544" s="1"/>
      <c r="Y3544" s="1"/>
      <c r="Z3544" s="5">
        <v>0</v>
      </c>
      <c r="AA3544" s="11">
        <v>20</v>
      </c>
      <c r="AB3544" s="6"/>
      <c r="AC3544" s="8">
        <f t="shared" si="333"/>
        <v>0</v>
      </c>
      <c r="AD3544" s="1"/>
      <c r="AE3544" s="10">
        <f t="shared" si="334"/>
        <v>0</v>
      </c>
      <c r="AF3544" s="1"/>
      <c r="AG3544" t="str">
        <f t="shared" si="335"/>
        <v/>
      </c>
      <c r="AI3544" s="1"/>
      <c r="AJ3544" s="1"/>
      <c r="AK3544" s="1"/>
      <c r="AL3544" s="1"/>
    </row>
    <row r="3545" spans="1:38" x14ac:dyDescent="0.35">
      <c r="A3545">
        <v>3544</v>
      </c>
      <c r="C3545">
        <v>828</v>
      </c>
      <c r="D3545">
        <v>677</v>
      </c>
      <c r="E3545" t="s">
        <v>59</v>
      </c>
      <c r="F3545" t="s">
        <v>111</v>
      </c>
      <c r="G3545">
        <v>52.19717026</v>
      </c>
      <c r="H3545">
        <v>127.57790369999999</v>
      </c>
      <c r="M3545" t="s">
        <v>55</v>
      </c>
      <c r="N3545">
        <v>14</v>
      </c>
      <c r="O3545">
        <v>8</v>
      </c>
      <c r="P3545">
        <f t="shared" si="336"/>
        <v>6</v>
      </c>
      <c r="Q3545" t="s">
        <v>36</v>
      </c>
      <c r="R3545">
        <v>1</v>
      </c>
      <c r="S3545">
        <f t="shared" si="331"/>
        <v>0</v>
      </c>
      <c r="T3545">
        <f t="shared" si="332"/>
        <v>6</v>
      </c>
      <c r="W3545">
        <f>SUM(S3545:S3549)</f>
        <v>5</v>
      </c>
      <c r="X3545">
        <f>SUM(T3545:T3549)</f>
        <v>14</v>
      </c>
      <c r="Y3545">
        <f>X3545+W3545</f>
        <v>19</v>
      </c>
      <c r="Z3545" s="5">
        <v>0.11</v>
      </c>
      <c r="AA3545">
        <v>0</v>
      </c>
      <c r="AB3545" s="6">
        <v>25.58</v>
      </c>
      <c r="AC3545" s="8">
        <f t="shared" si="333"/>
        <v>1688.2799999999995</v>
      </c>
      <c r="AD3545" s="8">
        <f>SUM(AC3545:AC3549)</f>
        <v>7966.3850000000002</v>
      </c>
      <c r="AE3545" s="8">
        <f t="shared" si="334"/>
        <v>1688.2799999999995</v>
      </c>
      <c r="AF3545" s="8">
        <f>SUM(AE3545:AE3549)</f>
        <v>7966.3850000000002</v>
      </c>
      <c r="AG3545">
        <f t="shared" si="335"/>
        <v>1</v>
      </c>
    </row>
    <row r="3546" spans="1:38" x14ac:dyDescent="0.35">
      <c r="A3546">
        <v>3545</v>
      </c>
      <c r="C3546">
        <v>828</v>
      </c>
      <c r="D3546">
        <v>677</v>
      </c>
      <c r="E3546" t="s">
        <v>59</v>
      </c>
      <c r="F3546" t="s">
        <v>111</v>
      </c>
      <c r="G3546">
        <v>52.19717026</v>
      </c>
      <c r="H3546">
        <v>127.57790369999999</v>
      </c>
      <c r="M3546" t="s">
        <v>40</v>
      </c>
      <c r="N3546">
        <v>8</v>
      </c>
      <c r="O3546">
        <v>3</v>
      </c>
      <c r="P3546">
        <f t="shared" si="336"/>
        <v>5</v>
      </c>
      <c r="Q3546" t="s">
        <v>36</v>
      </c>
      <c r="R3546">
        <v>1</v>
      </c>
      <c r="S3546">
        <f t="shared" si="331"/>
        <v>0</v>
      </c>
      <c r="T3546">
        <f t="shared" si="332"/>
        <v>5</v>
      </c>
      <c r="Z3546" s="5">
        <v>0.11</v>
      </c>
      <c r="AA3546">
        <v>0</v>
      </c>
      <c r="AB3546" s="6">
        <v>25.58</v>
      </c>
      <c r="AC3546" s="8">
        <f t="shared" si="333"/>
        <v>1406.8999999999999</v>
      </c>
      <c r="AE3546" s="8">
        <f t="shared" si="334"/>
        <v>1406.8999999999999</v>
      </c>
      <c r="AG3546" t="str">
        <f t="shared" si="335"/>
        <v/>
      </c>
    </row>
    <row r="3547" spans="1:38" x14ac:dyDescent="0.35">
      <c r="A3547">
        <v>3546</v>
      </c>
      <c r="C3547">
        <v>828</v>
      </c>
      <c r="D3547">
        <v>677</v>
      </c>
      <c r="E3547" t="s">
        <v>59</v>
      </c>
      <c r="F3547" t="s">
        <v>111</v>
      </c>
      <c r="G3547">
        <v>52.19717026</v>
      </c>
      <c r="H3547">
        <v>127.57790369999999</v>
      </c>
      <c r="M3547" t="s">
        <v>140</v>
      </c>
      <c r="N3547">
        <v>3</v>
      </c>
      <c r="O3547">
        <v>0</v>
      </c>
      <c r="P3547">
        <f t="shared" si="336"/>
        <v>3</v>
      </c>
      <c r="Q3547" t="s">
        <v>36</v>
      </c>
      <c r="R3547">
        <v>1</v>
      </c>
      <c r="S3547">
        <f t="shared" si="331"/>
        <v>0</v>
      </c>
      <c r="T3547">
        <f t="shared" si="332"/>
        <v>3</v>
      </c>
      <c r="Z3547" s="5">
        <v>0.55000000000000004</v>
      </c>
      <c r="AA3547">
        <v>0</v>
      </c>
      <c r="AB3547" s="6">
        <v>19.02</v>
      </c>
      <c r="AC3547" s="8">
        <f t="shared" si="333"/>
        <v>3138.3000000000006</v>
      </c>
      <c r="AE3547" s="8">
        <f t="shared" si="334"/>
        <v>3138.3000000000006</v>
      </c>
      <c r="AG3547" t="str">
        <f t="shared" si="335"/>
        <v/>
      </c>
    </row>
    <row r="3548" spans="1:38" x14ac:dyDescent="0.35">
      <c r="A3548">
        <v>3547</v>
      </c>
      <c r="C3548">
        <v>888</v>
      </c>
      <c r="D3548">
        <v>677</v>
      </c>
      <c r="E3548" t="s">
        <v>59</v>
      </c>
      <c r="F3548" t="s">
        <v>111</v>
      </c>
      <c r="G3548">
        <v>52.19717026</v>
      </c>
      <c r="H3548">
        <v>127.57790369999999</v>
      </c>
      <c r="M3548" t="s">
        <v>57</v>
      </c>
      <c r="N3548">
        <v>0</v>
      </c>
      <c r="O3548">
        <v>-5</v>
      </c>
      <c r="P3548">
        <f t="shared" si="336"/>
        <v>5</v>
      </c>
      <c r="Q3548" t="s">
        <v>62</v>
      </c>
      <c r="R3548">
        <v>2</v>
      </c>
      <c r="S3548">
        <f t="shared" si="331"/>
        <v>5</v>
      </c>
      <c r="T3548">
        <f t="shared" si="332"/>
        <v>0</v>
      </c>
      <c r="U3548" t="s">
        <v>56</v>
      </c>
      <c r="V3548" t="s">
        <v>81</v>
      </c>
      <c r="Z3548" s="5">
        <v>0.97</v>
      </c>
      <c r="AA3548">
        <v>55</v>
      </c>
      <c r="AB3548" s="6">
        <v>7.94</v>
      </c>
      <c r="AC3548" s="8">
        <f t="shared" si="333"/>
        <v>1732.9050000000002</v>
      </c>
      <c r="AE3548" s="8">
        <f t="shared" si="334"/>
        <v>1732.9050000000002</v>
      </c>
      <c r="AG3548" t="str">
        <f t="shared" si="335"/>
        <v/>
      </c>
    </row>
    <row r="3549" spans="1:38" x14ac:dyDescent="0.35">
      <c r="A3549">
        <v>3548</v>
      </c>
      <c r="B3549" s="1"/>
      <c r="C3549">
        <v>888</v>
      </c>
      <c r="D3549">
        <v>677</v>
      </c>
      <c r="E3549" s="1" t="s">
        <v>59</v>
      </c>
      <c r="F3549" t="s">
        <v>111</v>
      </c>
      <c r="G3549" s="1">
        <v>52.19717026</v>
      </c>
      <c r="H3549" s="1">
        <v>127.57790369999999</v>
      </c>
      <c r="I3549" s="1"/>
      <c r="J3549" s="1"/>
      <c r="K3549" s="1"/>
      <c r="L3549" s="1"/>
      <c r="M3549" s="1" t="s">
        <v>44</v>
      </c>
      <c r="N3549" s="1">
        <v>-5</v>
      </c>
      <c r="O3549" s="1">
        <v>-5</v>
      </c>
      <c r="P3549">
        <f t="shared" si="336"/>
        <v>0</v>
      </c>
      <c r="Q3549" s="1" t="s">
        <v>53</v>
      </c>
      <c r="R3549" s="1">
        <v>2</v>
      </c>
      <c r="S3549" s="1">
        <f t="shared" si="331"/>
        <v>0</v>
      </c>
      <c r="T3549" s="1">
        <f t="shared" si="332"/>
        <v>0</v>
      </c>
      <c r="U3549" t="s">
        <v>38</v>
      </c>
      <c r="V3549" t="s">
        <v>87</v>
      </c>
      <c r="W3549" s="1"/>
      <c r="X3549" s="1"/>
      <c r="Y3549" s="1"/>
      <c r="Z3549" s="5">
        <v>1.1000000000000001</v>
      </c>
      <c r="AA3549" s="1">
        <v>75</v>
      </c>
      <c r="AB3549" s="6">
        <v>0.92</v>
      </c>
      <c r="AC3549" s="8">
        <f t="shared" si="333"/>
        <v>0</v>
      </c>
      <c r="AD3549" s="1"/>
      <c r="AE3549" s="10">
        <f t="shared" si="334"/>
        <v>0</v>
      </c>
      <c r="AF3549" s="1"/>
      <c r="AG3549" t="str">
        <f t="shared" si="335"/>
        <v/>
      </c>
      <c r="AI3549" s="1"/>
      <c r="AJ3549" s="1"/>
      <c r="AK3549" s="1"/>
      <c r="AL3549" s="1"/>
    </row>
    <row r="3550" spans="1:38" x14ac:dyDescent="0.35">
      <c r="A3550">
        <v>3549</v>
      </c>
      <c r="C3550">
        <v>308</v>
      </c>
      <c r="D3550">
        <v>678</v>
      </c>
      <c r="E3550" t="s">
        <v>74</v>
      </c>
      <c r="F3550" t="s">
        <v>65</v>
      </c>
      <c r="G3550">
        <v>51.652519230000003</v>
      </c>
      <c r="H3550">
        <v>128.12930299999999</v>
      </c>
      <c r="M3550" t="s">
        <v>54</v>
      </c>
      <c r="N3550">
        <v>36</v>
      </c>
      <c r="O3550">
        <v>34</v>
      </c>
      <c r="P3550">
        <f t="shared" si="336"/>
        <v>2</v>
      </c>
      <c r="Q3550" t="s">
        <v>36</v>
      </c>
      <c r="R3550">
        <v>1</v>
      </c>
      <c r="S3550">
        <f t="shared" si="331"/>
        <v>0</v>
      </c>
      <c r="T3550">
        <f t="shared" si="332"/>
        <v>2</v>
      </c>
      <c r="W3550">
        <f>SUM(S3550:S3555)</f>
        <v>46</v>
      </c>
      <c r="X3550">
        <f>SUM(T3550:T3555)</f>
        <v>36</v>
      </c>
      <c r="Y3550">
        <f>X3550+W3550</f>
        <v>82</v>
      </c>
      <c r="Z3550" s="5">
        <v>0.16</v>
      </c>
      <c r="AA3550">
        <v>0</v>
      </c>
      <c r="AB3550" s="6">
        <v>37.4</v>
      </c>
      <c r="AC3550" s="8">
        <f t="shared" si="333"/>
        <v>1196.8</v>
      </c>
      <c r="AD3550" s="8">
        <f>SUM(AC3550:AC3555)</f>
        <v>25434</v>
      </c>
      <c r="AE3550" s="8">
        <f t="shared" si="334"/>
        <v>1196.8</v>
      </c>
      <c r="AF3550" s="8">
        <f>SUM(AE3550:AE3555)</f>
        <v>25434</v>
      </c>
      <c r="AG3550">
        <f t="shared" si="335"/>
        <v>1</v>
      </c>
    </row>
    <row r="3551" spans="1:38" x14ac:dyDescent="0.35">
      <c r="A3551">
        <v>3550</v>
      </c>
      <c r="C3551">
        <v>308</v>
      </c>
      <c r="D3551">
        <v>678</v>
      </c>
      <c r="E3551" t="s">
        <v>74</v>
      </c>
      <c r="F3551" t="s">
        <v>65</v>
      </c>
      <c r="G3551">
        <v>51.652519230000003</v>
      </c>
      <c r="H3551">
        <v>128.12930299999999</v>
      </c>
      <c r="M3551" t="s">
        <v>39</v>
      </c>
      <c r="N3551">
        <v>34</v>
      </c>
      <c r="O3551">
        <v>33</v>
      </c>
      <c r="P3551">
        <f t="shared" si="336"/>
        <v>1</v>
      </c>
      <c r="Q3551" t="s">
        <v>36</v>
      </c>
      <c r="R3551">
        <v>1</v>
      </c>
      <c r="S3551">
        <f t="shared" si="331"/>
        <v>0</v>
      </c>
      <c r="T3551">
        <f t="shared" si="332"/>
        <v>1</v>
      </c>
      <c r="Z3551" s="5">
        <v>0.16</v>
      </c>
      <c r="AA3551">
        <v>0</v>
      </c>
      <c r="AB3551" s="6">
        <v>37.4</v>
      </c>
      <c r="AC3551" s="8">
        <f t="shared" si="333"/>
        <v>598.4</v>
      </c>
      <c r="AE3551" s="8">
        <f t="shared" si="334"/>
        <v>598.4</v>
      </c>
      <c r="AG3551" t="str">
        <f t="shared" si="335"/>
        <v/>
      </c>
    </row>
    <row r="3552" spans="1:38" x14ac:dyDescent="0.35">
      <c r="A3552">
        <v>3551</v>
      </c>
      <c r="C3552">
        <v>308</v>
      </c>
      <c r="D3552">
        <v>678</v>
      </c>
      <c r="E3552" t="s">
        <v>74</v>
      </c>
      <c r="F3552" t="s">
        <v>65</v>
      </c>
      <c r="G3552">
        <v>51.652519230000003</v>
      </c>
      <c r="H3552">
        <v>128.12930299999999</v>
      </c>
      <c r="M3552" t="s">
        <v>80</v>
      </c>
      <c r="N3552">
        <v>33</v>
      </c>
      <c r="O3552">
        <v>18</v>
      </c>
      <c r="P3552">
        <f t="shared" si="336"/>
        <v>15</v>
      </c>
      <c r="Q3552" t="s">
        <v>36</v>
      </c>
      <c r="R3552">
        <v>1</v>
      </c>
      <c r="S3552">
        <f t="shared" si="331"/>
        <v>0</v>
      </c>
      <c r="T3552">
        <f t="shared" si="332"/>
        <v>15</v>
      </c>
      <c r="Z3552" s="5">
        <v>0.16</v>
      </c>
      <c r="AA3552">
        <v>0</v>
      </c>
      <c r="AB3552" s="6">
        <v>30.85</v>
      </c>
      <c r="AC3552" s="8">
        <f t="shared" si="333"/>
        <v>7404.0000000000009</v>
      </c>
      <c r="AE3552" s="8">
        <f t="shared" si="334"/>
        <v>7404.0000000000009</v>
      </c>
      <c r="AG3552" t="str">
        <f t="shared" si="335"/>
        <v/>
      </c>
    </row>
    <row r="3553" spans="1:38" x14ac:dyDescent="0.35">
      <c r="A3553">
        <v>3552</v>
      </c>
      <c r="C3553">
        <v>308</v>
      </c>
      <c r="D3553">
        <v>678</v>
      </c>
      <c r="E3553" t="s">
        <v>74</v>
      </c>
      <c r="F3553" t="s">
        <v>65</v>
      </c>
      <c r="G3553">
        <v>51.652519230000003</v>
      </c>
      <c r="H3553">
        <v>128.12930299999999</v>
      </c>
      <c r="M3553" t="s">
        <v>158</v>
      </c>
      <c r="N3553">
        <v>18</v>
      </c>
      <c r="O3553">
        <v>0</v>
      </c>
      <c r="P3553">
        <f t="shared" si="336"/>
        <v>18</v>
      </c>
      <c r="Q3553" t="s">
        <v>36</v>
      </c>
      <c r="R3553">
        <v>1</v>
      </c>
      <c r="S3553">
        <f t="shared" si="331"/>
        <v>0</v>
      </c>
      <c r="T3553">
        <f t="shared" si="332"/>
        <v>18</v>
      </c>
      <c r="Z3553" s="5">
        <v>0.16</v>
      </c>
      <c r="AA3553">
        <v>0</v>
      </c>
      <c r="AB3553" s="6">
        <v>37.4</v>
      </c>
      <c r="AC3553" s="8">
        <f t="shared" si="333"/>
        <v>10771.199999999999</v>
      </c>
      <c r="AE3553" s="8">
        <f t="shared" si="334"/>
        <v>10771.199999999999</v>
      </c>
      <c r="AG3553" t="str">
        <f t="shared" si="335"/>
        <v/>
      </c>
    </row>
    <row r="3554" spans="1:38" x14ac:dyDescent="0.35">
      <c r="A3554">
        <v>3553</v>
      </c>
      <c r="C3554">
        <v>337</v>
      </c>
      <c r="D3554">
        <v>678</v>
      </c>
      <c r="E3554" t="s">
        <v>74</v>
      </c>
      <c r="F3554" t="s">
        <v>65</v>
      </c>
      <c r="G3554">
        <v>51.652519230000003</v>
      </c>
      <c r="H3554">
        <v>128.12930299999999</v>
      </c>
      <c r="M3554" t="s">
        <v>82</v>
      </c>
      <c r="N3554">
        <v>0</v>
      </c>
      <c r="O3554">
        <v>-26</v>
      </c>
      <c r="P3554">
        <f t="shared" si="336"/>
        <v>26</v>
      </c>
      <c r="Q3554" t="s">
        <v>50</v>
      </c>
      <c r="R3554">
        <v>2</v>
      </c>
      <c r="S3554">
        <f t="shared" si="331"/>
        <v>26</v>
      </c>
      <c r="T3554">
        <f t="shared" si="332"/>
        <v>0</v>
      </c>
      <c r="U3554" t="s">
        <v>38</v>
      </c>
      <c r="V3554" t="s">
        <v>87</v>
      </c>
      <c r="Z3554" s="5">
        <v>1.45</v>
      </c>
      <c r="AA3554" s="11">
        <v>10</v>
      </c>
      <c r="AB3554" s="6">
        <v>1.2</v>
      </c>
      <c r="AC3554" s="8">
        <f t="shared" si="333"/>
        <v>4071.5999999999995</v>
      </c>
      <c r="AE3554" s="8">
        <f t="shared" si="334"/>
        <v>4071.5999999999995</v>
      </c>
      <c r="AG3554" t="str">
        <f t="shared" si="335"/>
        <v/>
      </c>
    </row>
    <row r="3555" spans="1:38" x14ac:dyDescent="0.35">
      <c r="A3555">
        <v>3554</v>
      </c>
      <c r="B3555" s="1"/>
      <c r="C3555">
        <v>337</v>
      </c>
      <c r="D3555">
        <v>678</v>
      </c>
      <c r="E3555" s="1" t="s">
        <v>74</v>
      </c>
      <c r="F3555" t="s">
        <v>65</v>
      </c>
      <c r="G3555" s="1">
        <v>51.652519230000003</v>
      </c>
      <c r="H3555" s="1">
        <v>128.12930299999999</v>
      </c>
      <c r="I3555" s="1"/>
      <c r="J3555" s="1"/>
      <c r="K3555" s="1"/>
      <c r="L3555" s="1"/>
      <c r="M3555" s="1" t="s">
        <v>83</v>
      </c>
      <c r="N3555" s="1">
        <v>-26</v>
      </c>
      <c r="O3555" s="1">
        <v>-46</v>
      </c>
      <c r="P3555">
        <f t="shared" si="336"/>
        <v>20</v>
      </c>
      <c r="Q3555" s="1" t="s">
        <v>62</v>
      </c>
      <c r="R3555" s="1">
        <v>2</v>
      </c>
      <c r="S3555" s="1">
        <f t="shared" si="331"/>
        <v>20</v>
      </c>
      <c r="T3555" s="1">
        <f t="shared" si="332"/>
        <v>0</v>
      </c>
      <c r="U3555" t="s">
        <v>38</v>
      </c>
      <c r="V3555" t="s">
        <v>241</v>
      </c>
      <c r="W3555" s="1"/>
      <c r="X3555" s="1"/>
      <c r="Y3555" s="1"/>
      <c r="Z3555" s="5">
        <v>1.45</v>
      </c>
      <c r="AA3555" s="11">
        <v>60</v>
      </c>
      <c r="AB3555" s="6">
        <v>1.2</v>
      </c>
      <c r="AC3555" s="8">
        <f t="shared" si="333"/>
        <v>1392</v>
      </c>
      <c r="AD3555" s="1"/>
      <c r="AE3555" s="10">
        <f t="shared" si="334"/>
        <v>1392</v>
      </c>
      <c r="AF3555" s="1"/>
      <c r="AG3555" t="str">
        <f t="shared" si="335"/>
        <v/>
      </c>
      <c r="AI3555" s="1"/>
      <c r="AJ3555" s="1"/>
      <c r="AK3555" s="1"/>
      <c r="AL3555" s="1"/>
    </row>
    <row r="3556" spans="1:38" x14ac:dyDescent="0.35">
      <c r="A3556" s="15">
        <v>3555</v>
      </c>
      <c r="B3556" s="15"/>
      <c r="C3556">
        <v>824</v>
      </c>
      <c r="D3556" s="15">
        <v>679</v>
      </c>
      <c r="E3556" s="15" t="s">
        <v>36</v>
      </c>
      <c r="F3556" s="15" t="s">
        <v>36</v>
      </c>
      <c r="G3556" s="15">
        <v>52.667446140000003</v>
      </c>
      <c r="H3556" s="15">
        <v>127.1183853</v>
      </c>
      <c r="I3556" s="15"/>
      <c r="J3556" s="15"/>
      <c r="K3556" s="15"/>
      <c r="L3556" s="15"/>
      <c r="M3556" s="15"/>
      <c r="N3556" s="15">
        <v>0</v>
      </c>
      <c r="O3556" s="15">
        <v>0</v>
      </c>
      <c r="P3556" s="15">
        <f t="shared" si="336"/>
        <v>0</v>
      </c>
      <c r="Q3556" s="15"/>
      <c r="R3556" s="15">
        <v>2</v>
      </c>
      <c r="S3556" s="15">
        <f t="shared" si="331"/>
        <v>0</v>
      </c>
      <c r="T3556" s="15">
        <f t="shared" si="332"/>
        <v>0</v>
      </c>
      <c r="U3556" t="s">
        <v>38</v>
      </c>
      <c r="V3556" t="s">
        <v>241</v>
      </c>
      <c r="W3556" s="15">
        <f>SUM(S3556:S3557)</f>
        <v>0</v>
      </c>
      <c r="X3556" s="15">
        <f>SUM(T3556:T3557)</f>
        <v>0</v>
      </c>
      <c r="Y3556" s="15">
        <f>X3556+W3556</f>
        <v>0</v>
      </c>
      <c r="Z3556" s="5">
        <v>0</v>
      </c>
      <c r="AA3556" s="15">
        <v>15</v>
      </c>
      <c r="AB3556" s="6"/>
      <c r="AC3556" s="16">
        <f t="shared" si="333"/>
        <v>0</v>
      </c>
      <c r="AD3556" s="16">
        <f>SUM(AC3556:AC3557)</f>
        <v>0</v>
      </c>
      <c r="AE3556" s="16">
        <f t="shared" si="334"/>
        <v>0</v>
      </c>
      <c r="AF3556" s="16">
        <f>SUM(AE3556:AE3557)</f>
        <v>0</v>
      </c>
      <c r="AG3556" s="15">
        <f t="shared" si="335"/>
        <v>1</v>
      </c>
      <c r="AI3556" s="15"/>
      <c r="AJ3556" s="15"/>
      <c r="AK3556" s="15"/>
      <c r="AL3556" s="15"/>
    </row>
    <row r="3557" spans="1:38" x14ac:dyDescent="0.35">
      <c r="A3557" s="15">
        <v>3556</v>
      </c>
      <c r="B3557" s="13"/>
      <c r="C3557">
        <v>765</v>
      </c>
      <c r="D3557" s="15">
        <v>679</v>
      </c>
      <c r="E3557" s="13" t="s">
        <v>36</v>
      </c>
      <c r="F3557" s="15" t="s">
        <v>36</v>
      </c>
      <c r="G3557" s="13">
        <v>52.667446140000003</v>
      </c>
      <c r="H3557" s="13">
        <v>127.1183853</v>
      </c>
      <c r="I3557" s="13"/>
      <c r="J3557" s="13"/>
      <c r="K3557" s="13"/>
      <c r="L3557" s="13"/>
      <c r="M3557" s="13"/>
      <c r="N3557" s="13">
        <v>0</v>
      </c>
      <c r="O3557" s="13">
        <v>0</v>
      </c>
      <c r="P3557" s="15">
        <f t="shared" si="336"/>
        <v>0</v>
      </c>
      <c r="Q3557" s="13" t="s">
        <v>36</v>
      </c>
      <c r="R3557" s="13">
        <v>1</v>
      </c>
      <c r="S3557" s="13">
        <f t="shared" si="331"/>
        <v>0</v>
      </c>
      <c r="T3557" s="13">
        <f t="shared" si="332"/>
        <v>0</v>
      </c>
      <c r="W3557" s="13"/>
      <c r="X3557" s="13"/>
      <c r="Y3557" s="13"/>
      <c r="Z3557" s="5">
        <v>0</v>
      </c>
      <c r="AA3557" s="13">
        <v>0</v>
      </c>
      <c r="AB3557" s="6"/>
      <c r="AC3557" s="16">
        <f t="shared" si="333"/>
        <v>0</v>
      </c>
      <c r="AD3557" s="13"/>
      <c r="AE3557" s="14">
        <f t="shared" si="334"/>
        <v>0</v>
      </c>
      <c r="AF3557" s="13"/>
      <c r="AG3557" s="15" t="str">
        <f t="shared" si="335"/>
        <v/>
      </c>
      <c r="AI3557" s="13"/>
      <c r="AJ3557" s="13"/>
      <c r="AK3557" s="13"/>
      <c r="AL3557" s="13"/>
    </row>
    <row r="3558" spans="1:38" x14ac:dyDescent="0.35">
      <c r="A3558">
        <v>3557</v>
      </c>
      <c r="C3558">
        <v>179</v>
      </c>
      <c r="D3558">
        <v>680</v>
      </c>
      <c r="E3558" t="s">
        <v>74</v>
      </c>
      <c r="F3558" t="s">
        <v>65</v>
      </c>
      <c r="G3558">
        <v>52.667945860000003</v>
      </c>
      <c r="H3558">
        <v>127.117897</v>
      </c>
      <c r="M3558" t="s">
        <v>54</v>
      </c>
      <c r="N3558">
        <v>7</v>
      </c>
      <c r="O3558">
        <v>6</v>
      </c>
      <c r="P3558">
        <f t="shared" si="336"/>
        <v>1</v>
      </c>
      <c r="Q3558" t="s">
        <v>36</v>
      </c>
      <c r="R3558">
        <v>1</v>
      </c>
      <c r="S3558">
        <f t="shared" si="331"/>
        <v>0</v>
      </c>
      <c r="T3558">
        <f t="shared" si="332"/>
        <v>1</v>
      </c>
      <c r="W3558">
        <f>SUM(S3558:S3563)</f>
        <v>41</v>
      </c>
      <c r="X3558">
        <f>SUM(T3558:T3563)</f>
        <v>7</v>
      </c>
      <c r="Y3558">
        <f>X3558+W3558</f>
        <v>48</v>
      </c>
      <c r="Z3558" s="5">
        <v>0.16</v>
      </c>
      <c r="AA3558">
        <v>0</v>
      </c>
      <c r="AB3558" s="6">
        <v>37.4</v>
      </c>
      <c r="AC3558" s="8">
        <f t="shared" si="333"/>
        <v>598.4</v>
      </c>
      <c r="AD3558" s="8">
        <f>SUM(AC3558:AC3563)</f>
        <v>11136.112000000001</v>
      </c>
      <c r="AE3558" s="8">
        <f t="shared" si="334"/>
        <v>598.4</v>
      </c>
      <c r="AF3558" s="8">
        <f>SUM(AE3558:AE3563)</f>
        <v>11136.112000000001</v>
      </c>
      <c r="AG3558">
        <f t="shared" si="335"/>
        <v>1</v>
      </c>
    </row>
    <row r="3559" spans="1:38" x14ac:dyDescent="0.35">
      <c r="A3559">
        <v>3558</v>
      </c>
      <c r="C3559">
        <v>179</v>
      </c>
      <c r="D3559">
        <v>680</v>
      </c>
      <c r="E3559" t="s">
        <v>74</v>
      </c>
      <c r="F3559" t="s">
        <v>65</v>
      </c>
      <c r="G3559">
        <v>52.667945860000003</v>
      </c>
      <c r="H3559">
        <v>127.117897</v>
      </c>
      <c r="M3559" t="s">
        <v>39</v>
      </c>
      <c r="N3559">
        <v>6</v>
      </c>
      <c r="O3559">
        <v>4</v>
      </c>
      <c r="P3559">
        <f t="shared" si="336"/>
        <v>2</v>
      </c>
      <c r="Q3559" t="s">
        <v>36</v>
      </c>
      <c r="R3559">
        <v>1</v>
      </c>
      <c r="S3559">
        <f t="shared" si="331"/>
        <v>0</v>
      </c>
      <c r="T3559">
        <f t="shared" si="332"/>
        <v>2</v>
      </c>
      <c r="Z3559" s="5">
        <v>0.16</v>
      </c>
      <c r="AA3559">
        <v>0</v>
      </c>
      <c r="AB3559" s="6">
        <v>37.4</v>
      </c>
      <c r="AC3559" s="8">
        <f t="shared" si="333"/>
        <v>1196.8</v>
      </c>
      <c r="AE3559" s="8">
        <f t="shared" si="334"/>
        <v>1196.8</v>
      </c>
      <c r="AG3559" t="str">
        <f t="shared" si="335"/>
        <v/>
      </c>
    </row>
    <row r="3560" spans="1:38" x14ac:dyDescent="0.35">
      <c r="A3560">
        <v>3559</v>
      </c>
      <c r="C3560">
        <v>179</v>
      </c>
      <c r="D3560">
        <v>680</v>
      </c>
      <c r="E3560" t="s">
        <v>74</v>
      </c>
      <c r="F3560" t="s">
        <v>65</v>
      </c>
      <c r="G3560">
        <v>52.667945860000003</v>
      </c>
      <c r="H3560">
        <v>127.117897</v>
      </c>
      <c r="M3560" t="s">
        <v>102</v>
      </c>
      <c r="N3560">
        <v>4</v>
      </c>
      <c r="O3560">
        <v>0</v>
      </c>
      <c r="P3560">
        <f t="shared" si="336"/>
        <v>4</v>
      </c>
      <c r="Q3560" t="s">
        <v>36</v>
      </c>
      <c r="R3560">
        <v>1</v>
      </c>
      <c r="S3560">
        <f t="shared" si="331"/>
        <v>0</v>
      </c>
      <c r="T3560">
        <f t="shared" si="332"/>
        <v>4</v>
      </c>
      <c r="Z3560" s="5">
        <v>0.16</v>
      </c>
      <c r="AA3560">
        <v>0</v>
      </c>
      <c r="AB3560" s="6">
        <v>30.85</v>
      </c>
      <c r="AC3560" s="8">
        <f t="shared" si="333"/>
        <v>1974.4</v>
      </c>
      <c r="AE3560" s="8">
        <f t="shared" si="334"/>
        <v>1974.4</v>
      </c>
      <c r="AG3560" t="str">
        <f t="shared" si="335"/>
        <v/>
      </c>
    </row>
    <row r="3561" spans="1:38" x14ac:dyDescent="0.35">
      <c r="A3561">
        <v>3560</v>
      </c>
      <c r="C3561">
        <v>192</v>
      </c>
      <c r="D3561">
        <v>680</v>
      </c>
      <c r="E3561" t="s">
        <v>74</v>
      </c>
      <c r="F3561" t="s">
        <v>65</v>
      </c>
      <c r="G3561">
        <v>52.667945860000003</v>
      </c>
      <c r="H3561">
        <v>127.117897</v>
      </c>
      <c r="M3561" t="s">
        <v>57</v>
      </c>
      <c r="N3561">
        <v>0</v>
      </c>
      <c r="O3561">
        <v>-9</v>
      </c>
      <c r="P3561">
        <f t="shared" si="336"/>
        <v>9</v>
      </c>
      <c r="Q3561" t="s">
        <v>54</v>
      </c>
      <c r="R3561">
        <v>2</v>
      </c>
      <c r="S3561">
        <f t="shared" si="331"/>
        <v>9</v>
      </c>
      <c r="T3561">
        <f t="shared" si="332"/>
        <v>0</v>
      </c>
      <c r="U3561" t="s">
        <v>38</v>
      </c>
      <c r="V3561" t="s">
        <v>241</v>
      </c>
      <c r="Z3561" s="5">
        <v>1.07</v>
      </c>
      <c r="AA3561">
        <v>10</v>
      </c>
      <c r="AB3561" s="6">
        <v>3.36</v>
      </c>
      <c r="AC3561" s="8">
        <f t="shared" si="333"/>
        <v>2912.1120000000001</v>
      </c>
      <c r="AE3561" s="8">
        <f t="shared" si="334"/>
        <v>2912.1120000000001</v>
      </c>
      <c r="AG3561" t="str">
        <f t="shared" si="335"/>
        <v/>
      </c>
    </row>
    <row r="3562" spans="1:38" x14ac:dyDescent="0.35">
      <c r="A3562">
        <v>3561</v>
      </c>
      <c r="C3562">
        <v>192</v>
      </c>
      <c r="D3562">
        <v>680</v>
      </c>
      <c r="E3562" t="s">
        <v>74</v>
      </c>
      <c r="F3562" t="s">
        <v>65</v>
      </c>
      <c r="G3562">
        <v>52.667945860000003</v>
      </c>
      <c r="H3562">
        <v>127.117897</v>
      </c>
      <c r="M3562" t="s">
        <v>82</v>
      </c>
      <c r="N3562">
        <v>-9</v>
      </c>
      <c r="O3562">
        <v>-25</v>
      </c>
      <c r="P3562">
        <f t="shared" si="336"/>
        <v>16</v>
      </c>
      <c r="Q3562" t="s">
        <v>43</v>
      </c>
      <c r="R3562">
        <v>2</v>
      </c>
      <c r="S3562">
        <f t="shared" si="331"/>
        <v>16</v>
      </c>
      <c r="T3562">
        <f t="shared" si="332"/>
        <v>0</v>
      </c>
      <c r="U3562" t="s">
        <v>38</v>
      </c>
      <c r="V3562" t="s">
        <v>87</v>
      </c>
      <c r="Z3562" s="5">
        <v>1.45</v>
      </c>
      <c r="AA3562">
        <v>20</v>
      </c>
      <c r="AB3562" s="6">
        <v>1.2</v>
      </c>
      <c r="AC3562" s="8">
        <f t="shared" si="333"/>
        <v>2227.1999999999998</v>
      </c>
      <c r="AE3562" s="8">
        <f t="shared" si="334"/>
        <v>2227.1999999999998</v>
      </c>
      <c r="AG3562" t="str">
        <f t="shared" si="335"/>
        <v/>
      </c>
    </row>
    <row r="3563" spans="1:38" x14ac:dyDescent="0.35">
      <c r="A3563">
        <v>3562</v>
      </c>
      <c r="B3563" s="1"/>
      <c r="C3563">
        <v>192</v>
      </c>
      <c r="D3563">
        <v>680</v>
      </c>
      <c r="E3563" s="1" t="s">
        <v>74</v>
      </c>
      <c r="F3563" t="s">
        <v>65</v>
      </c>
      <c r="G3563" s="1">
        <v>52.667945860000003</v>
      </c>
      <c r="H3563" s="1">
        <v>127.117897</v>
      </c>
      <c r="I3563" s="1"/>
      <c r="J3563" s="1"/>
      <c r="K3563" s="1"/>
      <c r="L3563" s="1"/>
      <c r="M3563" s="1" t="s">
        <v>83</v>
      </c>
      <c r="N3563" s="1">
        <v>-25</v>
      </c>
      <c r="O3563" s="1">
        <v>-41</v>
      </c>
      <c r="P3563">
        <f t="shared" si="336"/>
        <v>16</v>
      </c>
      <c r="Q3563" s="1" t="s">
        <v>43</v>
      </c>
      <c r="R3563" s="1">
        <v>2</v>
      </c>
      <c r="S3563" s="1">
        <f t="shared" si="331"/>
        <v>16</v>
      </c>
      <c r="T3563" s="1">
        <f t="shared" si="332"/>
        <v>0</v>
      </c>
      <c r="U3563" t="s">
        <v>38</v>
      </c>
      <c r="V3563" t="s">
        <v>87</v>
      </c>
      <c r="W3563" s="1"/>
      <c r="X3563" s="1"/>
      <c r="Y3563" s="1"/>
      <c r="Z3563" s="5">
        <v>1.45</v>
      </c>
      <c r="AA3563" s="1">
        <v>20</v>
      </c>
      <c r="AB3563" s="6">
        <v>1.2</v>
      </c>
      <c r="AC3563" s="8">
        <f t="shared" si="333"/>
        <v>2227.1999999999998</v>
      </c>
      <c r="AD3563" s="1"/>
      <c r="AE3563" s="10">
        <f t="shared" si="334"/>
        <v>2227.1999999999998</v>
      </c>
      <c r="AF3563" s="1"/>
      <c r="AG3563" t="str">
        <f t="shared" si="335"/>
        <v/>
      </c>
      <c r="AI3563" s="1"/>
      <c r="AJ3563" s="1"/>
      <c r="AK3563" s="1"/>
      <c r="AL3563" s="1"/>
    </row>
    <row r="3564" spans="1:38" x14ac:dyDescent="0.35">
      <c r="A3564">
        <v>3563</v>
      </c>
      <c r="C3564">
        <v>829</v>
      </c>
      <c r="D3564">
        <v>681</v>
      </c>
      <c r="E3564" t="s">
        <v>59</v>
      </c>
      <c r="F3564" t="s">
        <v>111</v>
      </c>
      <c r="G3564">
        <v>52.215000150000002</v>
      </c>
      <c r="H3564">
        <v>127.5792999</v>
      </c>
      <c r="M3564" t="s">
        <v>55</v>
      </c>
      <c r="N3564">
        <v>16</v>
      </c>
      <c r="O3564">
        <v>15</v>
      </c>
      <c r="P3564">
        <f t="shared" si="336"/>
        <v>1</v>
      </c>
      <c r="Q3564" t="s">
        <v>36</v>
      </c>
      <c r="R3564">
        <v>1</v>
      </c>
      <c r="S3564">
        <f t="shared" si="331"/>
        <v>0</v>
      </c>
      <c r="T3564">
        <f t="shared" si="332"/>
        <v>1</v>
      </c>
      <c r="W3564">
        <f>SUM(S3564:S3569)</f>
        <v>7</v>
      </c>
      <c r="X3564">
        <f>SUM(T3564:T3569)</f>
        <v>16</v>
      </c>
      <c r="Y3564">
        <f>X3564+W3564</f>
        <v>23</v>
      </c>
      <c r="Z3564" s="5">
        <v>0.11</v>
      </c>
      <c r="AA3564">
        <v>0</v>
      </c>
      <c r="AB3564" s="6">
        <v>25.58</v>
      </c>
      <c r="AC3564" s="8">
        <f t="shared" si="333"/>
        <v>281.37999999999994</v>
      </c>
      <c r="AD3564" s="8">
        <f>SUM(AC3564:AC3569)</f>
        <v>17991.083999999999</v>
      </c>
      <c r="AE3564" s="8">
        <f t="shared" si="334"/>
        <v>281.37999999999994</v>
      </c>
      <c r="AF3564" s="8">
        <f>SUM(AE3564:AE3569)</f>
        <v>17991.083999999999</v>
      </c>
      <c r="AG3564">
        <f t="shared" si="335"/>
        <v>1</v>
      </c>
    </row>
    <row r="3565" spans="1:38" x14ac:dyDescent="0.35">
      <c r="A3565">
        <v>3564</v>
      </c>
      <c r="C3565">
        <v>829</v>
      </c>
      <c r="D3565">
        <v>681</v>
      </c>
      <c r="E3565" t="s">
        <v>59</v>
      </c>
      <c r="F3565" t="s">
        <v>111</v>
      </c>
      <c r="G3565">
        <v>52.215000150000002</v>
      </c>
      <c r="H3565">
        <v>127.5792999</v>
      </c>
      <c r="M3565" t="s">
        <v>40</v>
      </c>
      <c r="N3565">
        <v>15</v>
      </c>
      <c r="O3565">
        <v>13</v>
      </c>
      <c r="P3565">
        <f t="shared" si="336"/>
        <v>2</v>
      </c>
      <c r="Q3565" t="s">
        <v>36</v>
      </c>
      <c r="R3565">
        <v>1</v>
      </c>
      <c r="S3565">
        <f t="shared" si="331"/>
        <v>0</v>
      </c>
      <c r="T3565">
        <f t="shared" si="332"/>
        <v>2</v>
      </c>
      <c r="Z3565" s="5">
        <v>0.11</v>
      </c>
      <c r="AA3565">
        <v>0</v>
      </c>
      <c r="AB3565" s="6">
        <v>25.58</v>
      </c>
      <c r="AC3565" s="8">
        <f t="shared" si="333"/>
        <v>562.75999999999988</v>
      </c>
      <c r="AE3565" s="8">
        <f t="shared" si="334"/>
        <v>562.75999999999988</v>
      </c>
      <c r="AG3565" t="str">
        <f t="shared" si="335"/>
        <v/>
      </c>
    </row>
    <row r="3566" spans="1:38" x14ac:dyDescent="0.35">
      <c r="A3566">
        <v>3565</v>
      </c>
      <c r="C3566">
        <v>829</v>
      </c>
      <c r="D3566">
        <v>681</v>
      </c>
      <c r="E3566" t="s">
        <v>59</v>
      </c>
      <c r="F3566" t="s">
        <v>111</v>
      </c>
      <c r="G3566">
        <v>52.215000150000002</v>
      </c>
      <c r="H3566">
        <v>127.5792999</v>
      </c>
      <c r="M3566" t="s">
        <v>102</v>
      </c>
      <c r="N3566">
        <v>13</v>
      </c>
      <c r="O3566">
        <v>0</v>
      </c>
      <c r="P3566">
        <f t="shared" si="336"/>
        <v>13</v>
      </c>
      <c r="Q3566" t="s">
        <v>36</v>
      </c>
      <c r="R3566">
        <v>1</v>
      </c>
      <c r="S3566">
        <f t="shared" si="331"/>
        <v>0</v>
      </c>
      <c r="T3566">
        <f t="shared" si="332"/>
        <v>13</v>
      </c>
      <c r="Z3566" s="5">
        <v>0.55000000000000004</v>
      </c>
      <c r="AA3566">
        <v>0</v>
      </c>
      <c r="AB3566" s="6">
        <v>19.02</v>
      </c>
      <c r="AC3566" s="8">
        <f t="shared" si="333"/>
        <v>13599.3</v>
      </c>
      <c r="AE3566" s="8">
        <f t="shared" si="334"/>
        <v>13599.3</v>
      </c>
      <c r="AG3566" t="str">
        <f t="shared" si="335"/>
        <v/>
      </c>
    </row>
    <row r="3567" spans="1:38" x14ac:dyDescent="0.35">
      <c r="A3567">
        <v>3566</v>
      </c>
      <c r="C3567">
        <v>889</v>
      </c>
      <c r="D3567">
        <v>681</v>
      </c>
      <c r="E3567" t="s">
        <v>59</v>
      </c>
      <c r="F3567" t="s">
        <v>111</v>
      </c>
      <c r="G3567">
        <v>52.215000150000002</v>
      </c>
      <c r="H3567">
        <v>127.5792999</v>
      </c>
      <c r="M3567" t="s">
        <v>57</v>
      </c>
      <c r="N3567">
        <v>0</v>
      </c>
      <c r="O3567">
        <v>-3</v>
      </c>
      <c r="P3567">
        <f t="shared" si="336"/>
        <v>3</v>
      </c>
      <c r="Q3567" t="s">
        <v>53</v>
      </c>
      <c r="R3567">
        <v>2</v>
      </c>
      <c r="S3567">
        <f t="shared" si="331"/>
        <v>3</v>
      </c>
      <c r="T3567">
        <f t="shared" si="332"/>
        <v>0</v>
      </c>
      <c r="U3567" t="s">
        <v>38</v>
      </c>
      <c r="V3567" t="s">
        <v>87</v>
      </c>
      <c r="Z3567" s="5">
        <v>0.97</v>
      </c>
      <c r="AA3567">
        <v>0</v>
      </c>
      <c r="AB3567" s="6">
        <v>7.94</v>
      </c>
      <c r="AC3567" s="8">
        <f t="shared" si="333"/>
        <v>2310.54</v>
      </c>
      <c r="AE3567" s="8">
        <f t="shared" si="334"/>
        <v>2310.54</v>
      </c>
      <c r="AG3567" t="str">
        <f t="shared" si="335"/>
        <v/>
      </c>
    </row>
    <row r="3568" spans="1:38" x14ac:dyDescent="0.35">
      <c r="A3568">
        <v>3567</v>
      </c>
      <c r="C3568">
        <v>889</v>
      </c>
      <c r="D3568">
        <v>681</v>
      </c>
      <c r="E3568" t="s">
        <v>59</v>
      </c>
      <c r="F3568" t="s">
        <v>111</v>
      </c>
      <c r="G3568">
        <v>52.215000150000002</v>
      </c>
      <c r="H3568">
        <v>127.5792999</v>
      </c>
      <c r="M3568" t="s">
        <v>51</v>
      </c>
      <c r="N3568">
        <v>-3</v>
      </c>
      <c r="O3568">
        <v>-7</v>
      </c>
      <c r="P3568">
        <f t="shared" si="336"/>
        <v>4</v>
      </c>
      <c r="Q3568" t="s">
        <v>62</v>
      </c>
      <c r="R3568">
        <v>2</v>
      </c>
      <c r="S3568">
        <f t="shared" si="331"/>
        <v>4</v>
      </c>
      <c r="T3568">
        <f t="shared" si="332"/>
        <v>0</v>
      </c>
      <c r="U3568" t="s">
        <v>38</v>
      </c>
      <c r="V3568" t="s">
        <v>87</v>
      </c>
      <c r="Z3568" s="5">
        <v>1.1000000000000001</v>
      </c>
      <c r="AA3568">
        <v>1</v>
      </c>
      <c r="AB3568" s="6">
        <v>2.84</v>
      </c>
      <c r="AC3568" s="8">
        <f t="shared" si="333"/>
        <v>1237.104</v>
      </c>
      <c r="AE3568" s="8">
        <f t="shared" si="334"/>
        <v>1237.104</v>
      </c>
      <c r="AG3568" t="str">
        <f t="shared" si="335"/>
        <v/>
      </c>
    </row>
    <row r="3569" spans="1:38" x14ac:dyDescent="0.35">
      <c r="A3569">
        <v>3568</v>
      </c>
      <c r="B3569" s="1"/>
      <c r="C3569">
        <v>889</v>
      </c>
      <c r="D3569">
        <v>681</v>
      </c>
      <c r="E3569" s="1" t="s">
        <v>59</v>
      </c>
      <c r="F3569" t="s">
        <v>111</v>
      </c>
      <c r="G3569" s="1">
        <v>52.215000150000002</v>
      </c>
      <c r="H3569" s="1">
        <v>127.5792999</v>
      </c>
      <c r="I3569" s="1"/>
      <c r="J3569" s="1"/>
      <c r="K3569" s="1"/>
      <c r="L3569" s="1"/>
      <c r="M3569" s="1" t="s">
        <v>59</v>
      </c>
      <c r="N3569" s="1">
        <v>-7</v>
      </c>
      <c r="O3569" s="1">
        <v>-7</v>
      </c>
      <c r="P3569">
        <f t="shared" si="336"/>
        <v>0</v>
      </c>
      <c r="Q3569" s="1"/>
      <c r="R3569" s="1">
        <v>2</v>
      </c>
      <c r="S3569" s="1">
        <f t="shared" si="331"/>
        <v>0</v>
      </c>
      <c r="T3569" s="1">
        <f t="shared" si="332"/>
        <v>0</v>
      </c>
      <c r="U3569" t="s">
        <v>38</v>
      </c>
      <c r="V3569" t="s">
        <v>87</v>
      </c>
      <c r="W3569" s="1"/>
      <c r="X3569" s="1"/>
      <c r="Y3569" s="1"/>
      <c r="Z3569" s="5">
        <v>0</v>
      </c>
      <c r="AA3569" s="1">
        <v>0</v>
      </c>
      <c r="AB3569" s="6"/>
      <c r="AC3569" s="8">
        <f t="shared" si="333"/>
        <v>0</v>
      </c>
      <c r="AD3569" s="1"/>
      <c r="AE3569" s="10">
        <f t="shared" si="334"/>
        <v>0</v>
      </c>
      <c r="AF3569" s="1"/>
      <c r="AG3569" t="str">
        <f t="shared" si="335"/>
        <v/>
      </c>
      <c r="AI3569" s="1"/>
      <c r="AJ3569" s="1"/>
      <c r="AK3569" s="1"/>
      <c r="AL3569" s="1"/>
    </row>
    <row r="3570" spans="1:38" x14ac:dyDescent="0.35">
      <c r="A3570" s="33">
        <v>3569</v>
      </c>
      <c r="B3570" s="33"/>
      <c r="C3570">
        <v>416</v>
      </c>
      <c r="D3570" s="33">
        <v>682</v>
      </c>
      <c r="E3570" s="33" t="s">
        <v>36</v>
      </c>
      <c r="F3570" s="33" t="s">
        <v>36</v>
      </c>
      <c r="G3570" s="33">
        <v>51.652439119999997</v>
      </c>
      <c r="H3570" s="33">
        <v>128.14390560000001</v>
      </c>
      <c r="I3570" s="33"/>
      <c r="J3570" s="33"/>
      <c r="K3570" s="33"/>
      <c r="L3570" s="33"/>
      <c r="M3570" s="33" t="s">
        <v>57</v>
      </c>
      <c r="N3570" s="33">
        <v>0</v>
      </c>
      <c r="O3570" s="33">
        <v>-2</v>
      </c>
      <c r="P3570" s="33">
        <f t="shared" si="336"/>
        <v>2</v>
      </c>
      <c r="Q3570" s="33" t="s">
        <v>69</v>
      </c>
      <c r="R3570" s="33">
        <v>2</v>
      </c>
      <c r="S3570" s="33">
        <f t="shared" si="331"/>
        <v>2</v>
      </c>
      <c r="T3570" s="33">
        <f t="shared" si="332"/>
        <v>0</v>
      </c>
      <c r="U3570" t="s">
        <v>38</v>
      </c>
      <c r="V3570" t="s">
        <v>87</v>
      </c>
      <c r="W3570" s="33">
        <f>SUM(S3570:S3572)</f>
        <v>62</v>
      </c>
      <c r="X3570" s="33">
        <f>SUM(T3570:T3572)</f>
        <v>0</v>
      </c>
      <c r="Y3570" s="33">
        <f>X3570+W3570</f>
        <v>62</v>
      </c>
      <c r="Z3570" s="5">
        <v>0</v>
      </c>
      <c r="AA3570" s="33">
        <v>0</v>
      </c>
      <c r="AB3570" s="6"/>
      <c r="AC3570" s="36">
        <f t="shared" si="333"/>
        <v>0</v>
      </c>
      <c r="AD3570" s="36">
        <f>SUM(AC3570:AC3572)</f>
        <v>0</v>
      </c>
      <c r="AE3570" s="36">
        <f t="shared" si="334"/>
        <v>0</v>
      </c>
      <c r="AF3570" s="36">
        <f>SUM(AE3570:AE3572)</f>
        <v>0</v>
      </c>
      <c r="AG3570" s="33">
        <f t="shared" si="335"/>
        <v>1</v>
      </c>
      <c r="AI3570" s="33"/>
      <c r="AJ3570" s="33"/>
      <c r="AK3570" s="33"/>
      <c r="AL3570" s="33"/>
    </row>
    <row r="3571" spans="1:38" x14ac:dyDescent="0.35">
      <c r="A3571" s="33">
        <v>3570</v>
      </c>
      <c r="B3571" s="33"/>
      <c r="C3571">
        <v>416</v>
      </c>
      <c r="D3571" s="33">
        <v>682</v>
      </c>
      <c r="E3571" s="33" t="s">
        <v>36</v>
      </c>
      <c r="F3571" s="33" t="s">
        <v>36</v>
      </c>
      <c r="G3571" s="33">
        <v>51.652439119999997</v>
      </c>
      <c r="H3571" s="33">
        <v>128.14390560000001</v>
      </c>
      <c r="I3571" s="33"/>
      <c r="J3571" s="33"/>
      <c r="K3571" s="33"/>
      <c r="L3571" s="33"/>
      <c r="M3571" s="33" t="s">
        <v>304</v>
      </c>
      <c r="N3571" s="33">
        <v>-2</v>
      </c>
      <c r="O3571" s="33">
        <v>-56</v>
      </c>
      <c r="P3571" s="33">
        <f t="shared" si="336"/>
        <v>54</v>
      </c>
      <c r="Q3571" s="33" t="s">
        <v>69</v>
      </c>
      <c r="R3571" s="33">
        <v>2</v>
      </c>
      <c r="S3571" s="33">
        <f t="shared" si="331"/>
        <v>54</v>
      </c>
      <c r="T3571" s="33">
        <f t="shared" si="332"/>
        <v>0</v>
      </c>
      <c r="U3571" t="s">
        <v>38</v>
      </c>
      <c r="V3571" t="s">
        <v>81</v>
      </c>
      <c r="W3571" s="33"/>
      <c r="X3571" s="33"/>
      <c r="Y3571" s="33"/>
      <c r="Z3571" s="5">
        <v>0</v>
      </c>
      <c r="AA3571" s="33">
        <v>0</v>
      </c>
      <c r="AB3571" s="6"/>
      <c r="AC3571" s="36">
        <f t="shared" si="333"/>
        <v>0</v>
      </c>
      <c r="AD3571" s="33"/>
      <c r="AE3571" s="36">
        <f t="shared" si="334"/>
        <v>0</v>
      </c>
      <c r="AF3571" s="33"/>
      <c r="AG3571" s="33" t="str">
        <f t="shared" si="335"/>
        <v/>
      </c>
      <c r="AH3571" s="17"/>
      <c r="AI3571" s="33"/>
      <c r="AJ3571" s="33"/>
      <c r="AK3571" s="33"/>
      <c r="AL3571" s="33"/>
    </row>
    <row r="3572" spans="1:38" x14ac:dyDescent="0.35">
      <c r="A3572" s="33">
        <v>3571</v>
      </c>
      <c r="B3572" s="37"/>
      <c r="C3572">
        <v>416</v>
      </c>
      <c r="D3572" s="33">
        <v>682</v>
      </c>
      <c r="E3572" s="37" t="s">
        <v>36</v>
      </c>
      <c r="F3572" s="33" t="s">
        <v>36</v>
      </c>
      <c r="G3572" s="37">
        <v>51.652439119999997</v>
      </c>
      <c r="H3572" s="37">
        <v>128.14390560000001</v>
      </c>
      <c r="I3572" s="37"/>
      <c r="J3572" s="37"/>
      <c r="K3572" s="37"/>
      <c r="L3572" s="37"/>
      <c r="M3572" s="37" t="s">
        <v>305</v>
      </c>
      <c r="N3572" s="37">
        <v>-56</v>
      </c>
      <c r="O3572" s="37">
        <v>-62</v>
      </c>
      <c r="P3572" s="33">
        <f t="shared" si="336"/>
        <v>6</v>
      </c>
      <c r="Q3572" s="37" t="s">
        <v>69</v>
      </c>
      <c r="R3572" s="37">
        <v>2</v>
      </c>
      <c r="S3572" s="37">
        <f t="shared" si="331"/>
        <v>6</v>
      </c>
      <c r="T3572" s="37">
        <f t="shared" si="332"/>
        <v>0</v>
      </c>
      <c r="U3572" t="s">
        <v>38</v>
      </c>
      <c r="V3572" t="s">
        <v>81</v>
      </c>
      <c r="W3572" s="37"/>
      <c r="X3572" s="37"/>
      <c r="Y3572" s="37"/>
      <c r="Z3572" s="5">
        <v>0</v>
      </c>
      <c r="AA3572" s="37">
        <v>0</v>
      </c>
      <c r="AB3572" s="6"/>
      <c r="AC3572" s="36">
        <f t="shared" si="333"/>
        <v>0</v>
      </c>
      <c r="AD3572" s="37"/>
      <c r="AE3572" s="38">
        <f t="shared" si="334"/>
        <v>0</v>
      </c>
      <c r="AF3572" s="37"/>
      <c r="AG3572" s="33" t="str">
        <f t="shared" si="335"/>
        <v/>
      </c>
      <c r="AH3572" s="17"/>
      <c r="AI3572" s="37"/>
      <c r="AJ3572" s="37"/>
      <c r="AK3572" s="37"/>
      <c r="AL3572" s="37"/>
    </row>
    <row r="3573" spans="1:38" x14ac:dyDescent="0.35">
      <c r="A3573">
        <v>3572</v>
      </c>
      <c r="C3573">
        <v>435</v>
      </c>
      <c r="D3573">
        <v>683</v>
      </c>
      <c r="E3573" t="s">
        <v>269</v>
      </c>
      <c r="F3573" t="s">
        <v>161</v>
      </c>
      <c r="G3573">
        <v>52.149333949999999</v>
      </c>
      <c r="H3573">
        <v>127.67202760000001</v>
      </c>
      <c r="M3573" t="s">
        <v>54</v>
      </c>
      <c r="N3573">
        <v>43</v>
      </c>
      <c r="O3573">
        <v>41</v>
      </c>
      <c r="P3573">
        <f t="shared" si="336"/>
        <v>2</v>
      </c>
      <c r="Q3573" t="s">
        <v>36</v>
      </c>
      <c r="R3573">
        <v>1</v>
      </c>
      <c r="S3573">
        <f t="shared" si="331"/>
        <v>0</v>
      </c>
      <c r="T3573">
        <f t="shared" si="332"/>
        <v>2</v>
      </c>
      <c r="W3573">
        <f>SUM(S3573:S3578)</f>
        <v>26</v>
      </c>
      <c r="X3573">
        <f>SUM(T3573:T3578)</f>
        <v>43</v>
      </c>
      <c r="Y3573">
        <f>X3573+W3573</f>
        <v>69</v>
      </c>
      <c r="Z3573" s="5">
        <v>0.08</v>
      </c>
      <c r="AA3573">
        <v>0</v>
      </c>
      <c r="AB3573" s="6">
        <v>51.68</v>
      </c>
      <c r="AC3573" s="8">
        <f t="shared" si="333"/>
        <v>826.88000000000011</v>
      </c>
      <c r="AD3573" s="8">
        <f>SUM(AC3573:AC3578)</f>
        <v>128439.155</v>
      </c>
      <c r="AE3573" s="8">
        <f t="shared" si="334"/>
        <v>826.88000000000011</v>
      </c>
      <c r="AF3573" s="8">
        <f>SUM(AE3573:AE3578)</f>
        <v>128439.155</v>
      </c>
      <c r="AG3573">
        <f t="shared" si="335"/>
        <v>1</v>
      </c>
      <c r="AH3573" s="17"/>
    </row>
    <row r="3574" spans="1:38" x14ac:dyDescent="0.35">
      <c r="A3574">
        <v>3573</v>
      </c>
      <c r="C3574">
        <v>435</v>
      </c>
      <c r="D3574">
        <v>683</v>
      </c>
      <c r="E3574" t="s">
        <v>269</v>
      </c>
      <c r="F3574" t="s">
        <v>161</v>
      </c>
      <c r="G3574">
        <v>52.149333949999999</v>
      </c>
      <c r="H3574">
        <v>127.67202760000001</v>
      </c>
      <c r="M3574" t="s">
        <v>40</v>
      </c>
      <c r="N3574">
        <v>41</v>
      </c>
      <c r="O3574">
        <v>29</v>
      </c>
      <c r="P3574">
        <f t="shared" si="336"/>
        <v>12</v>
      </c>
      <c r="Q3574" t="s">
        <v>36</v>
      </c>
      <c r="R3574">
        <v>1</v>
      </c>
      <c r="S3574">
        <f t="shared" si="331"/>
        <v>0</v>
      </c>
      <c r="T3574">
        <f t="shared" si="332"/>
        <v>12</v>
      </c>
      <c r="Z3574" s="5">
        <v>0.12</v>
      </c>
      <c r="AA3574">
        <v>0</v>
      </c>
      <c r="AB3574" s="6">
        <v>51.68</v>
      </c>
      <c r="AC3574" s="8">
        <f t="shared" si="333"/>
        <v>7441.9199999999992</v>
      </c>
      <c r="AE3574" s="8">
        <f t="shared" si="334"/>
        <v>7441.9199999999992</v>
      </c>
      <c r="AG3574" t="str">
        <f t="shared" si="335"/>
        <v/>
      </c>
    </row>
    <row r="3575" spans="1:38" x14ac:dyDescent="0.35">
      <c r="A3575">
        <v>3574</v>
      </c>
      <c r="C3575">
        <v>435</v>
      </c>
      <c r="D3575">
        <v>683</v>
      </c>
      <c r="E3575" t="s">
        <v>269</v>
      </c>
      <c r="F3575" t="s">
        <v>161</v>
      </c>
      <c r="G3575">
        <v>52.149333949999999</v>
      </c>
      <c r="H3575">
        <v>127.67202760000001</v>
      </c>
      <c r="M3575" t="s">
        <v>102</v>
      </c>
      <c r="N3575">
        <v>29</v>
      </c>
      <c r="O3575">
        <v>20</v>
      </c>
      <c r="P3575">
        <f t="shared" si="336"/>
        <v>9</v>
      </c>
      <c r="Q3575" t="s">
        <v>36</v>
      </c>
      <c r="R3575">
        <v>1</v>
      </c>
      <c r="S3575">
        <f t="shared" si="331"/>
        <v>0</v>
      </c>
      <c r="T3575">
        <f t="shared" si="332"/>
        <v>9</v>
      </c>
      <c r="Z3575" s="5">
        <v>0.15</v>
      </c>
      <c r="AA3575">
        <v>0</v>
      </c>
      <c r="AB3575" s="6">
        <v>45.12</v>
      </c>
      <c r="AC3575" s="8">
        <f t="shared" si="333"/>
        <v>6091.2</v>
      </c>
      <c r="AE3575" s="8">
        <f t="shared" si="334"/>
        <v>6091.2</v>
      </c>
      <c r="AG3575" t="str">
        <f t="shared" si="335"/>
        <v/>
      </c>
    </row>
    <row r="3576" spans="1:38" x14ac:dyDescent="0.35">
      <c r="A3576">
        <v>3575</v>
      </c>
      <c r="C3576">
        <v>435</v>
      </c>
      <c r="D3576">
        <v>683</v>
      </c>
      <c r="E3576" t="s">
        <v>269</v>
      </c>
      <c r="F3576" t="s">
        <v>161</v>
      </c>
      <c r="G3576">
        <v>52.149333949999999</v>
      </c>
      <c r="H3576">
        <v>127.67202760000001</v>
      </c>
      <c r="M3576" t="s">
        <v>41</v>
      </c>
      <c r="N3576">
        <v>20</v>
      </c>
      <c r="O3576">
        <v>0</v>
      </c>
      <c r="P3576">
        <f t="shared" si="336"/>
        <v>20</v>
      </c>
      <c r="Q3576" t="s">
        <v>36</v>
      </c>
      <c r="R3576">
        <v>1</v>
      </c>
      <c r="S3576">
        <f t="shared" si="331"/>
        <v>0</v>
      </c>
      <c r="T3576">
        <f t="shared" si="332"/>
        <v>20</v>
      </c>
      <c r="Z3576" s="5">
        <v>0.15</v>
      </c>
      <c r="AA3576">
        <v>0</v>
      </c>
      <c r="AB3576" s="6">
        <v>45.12</v>
      </c>
      <c r="AC3576" s="8">
        <f t="shared" si="333"/>
        <v>13536.000000000002</v>
      </c>
      <c r="AE3576" s="8">
        <f t="shared" si="334"/>
        <v>13536.000000000002</v>
      </c>
      <c r="AG3576" t="str">
        <f t="shared" si="335"/>
        <v/>
      </c>
    </row>
    <row r="3577" spans="1:38" x14ac:dyDescent="0.35">
      <c r="A3577">
        <v>3576</v>
      </c>
      <c r="C3577">
        <v>482</v>
      </c>
      <c r="D3577">
        <v>683</v>
      </c>
      <c r="E3577" t="s">
        <v>269</v>
      </c>
      <c r="F3577" t="s">
        <v>161</v>
      </c>
      <c r="G3577">
        <v>52.149333949999999</v>
      </c>
      <c r="H3577">
        <v>127.67202760000001</v>
      </c>
      <c r="M3577" t="s">
        <v>57</v>
      </c>
      <c r="N3577">
        <v>0</v>
      </c>
      <c r="O3577">
        <v>-10</v>
      </c>
      <c r="P3577">
        <f t="shared" si="336"/>
        <v>10</v>
      </c>
      <c r="Q3577" t="s">
        <v>69</v>
      </c>
      <c r="R3577">
        <v>2</v>
      </c>
      <c r="S3577">
        <f t="shared" si="331"/>
        <v>10</v>
      </c>
      <c r="T3577">
        <f t="shared" si="332"/>
        <v>0</v>
      </c>
      <c r="U3577" t="s">
        <v>38</v>
      </c>
      <c r="V3577" t="s">
        <v>87</v>
      </c>
      <c r="Z3577" s="5">
        <v>1.31</v>
      </c>
      <c r="AA3577">
        <v>55</v>
      </c>
      <c r="AB3577" s="6">
        <v>10.130000000000001</v>
      </c>
      <c r="AC3577" s="8">
        <f t="shared" si="333"/>
        <v>5971.6350000000002</v>
      </c>
      <c r="AE3577" s="8">
        <f t="shared" si="334"/>
        <v>5971.6350000000002</v>
      </c>
      <c r="AG3577" t="str">
        <f t="shared" si="335"/>
        <v/>
      </c>
    </row>
    <row r="3578" spans="1:38" x14ac:dyDescent="0.35">
      <c r="A3578">
        <v>3577</v>
      </c>
      <c r="B3578" s="1"/>
      <c r="C3578">
        <v>482</v>
      </c>
      <c r="D3578">
        <v>683</v>
      </c>
      <c r="E3578" s="1" t="s">
        <v>269</v>
      </c>
      <c r="F3578" t="s">
        <v>161</v>
      </c>
      <c r="G3578" s="1">
        <v>52.149333949999999</v>
      </c>
      <c r="H3578" s="1">
        <v>127.67202760000001</v>
      </c>
      <c r="I3578" s="1"/>
      <c r="J3578" s="1"/>
      <c r="K3578" s="1"/>
      <c r="L3578" s="1"/>
      <c r="M3578" s="1" t="s">
        <v>349</v>
      </c>
      <c r="N3578" s="1">
        <v>-10</v>
      </c>
      <c r="O3578" s="1">
        <v>-26</v>
      </c>
      <c r="P3578">
        <f t="shared" si="336"/>
        <v>16</v>
      </c>
      <c r="Q3578" s="1" t="s">
        <v>43</v>
      </c>
      <c r="R3578" s="1">
        <v>2</v>
      </c>
      <c r="S3578" s="1">
        <f t="shared" si="331"/>
        <v>16</v>
      </c>
      <c r="T3578" s="1">
        <f t="shared" si="332"/>
        <v>0</v>
      </c>
      <c r="U3578" t="s">
        <v>38</v>
      </c>
      <c r="V3578" t="s">
        <v>87</v>
      </c>
      <c r="W3578" s="1"/>
      <c r="X3578" s="1"/>
      <c r="Y3578" s="1"/>
      <c r="Z3578" s="5">
        <v>1.31</v>
      </c>
      <c r="AA3578" s="1">
        <v>0</v>
      </c>
      <c r="AB3578" s="6">
        <v>45.12</v>
      </c>
      <c r="AC3578" s="8">
        <f t="shared" si="333"/>
        <v>94571.520000000004</v>
      </c>
      <c r="AD3578" s="1"/>
      <c r="AE3578" s="10">
        <f t="shared" si="334"/>
        <v>94571.520000000004</v>
      </c>
      <c r="AF3578" s="1"/>
      <c r="AG3578" t="str">
        <f t="shared" si="335"/>
        <v/>
      </c>
      <c r="AI3578" s="1"/>
      <c r="AJ3578" s="1"/>
      <c r="AK3578" s="1"/>
      <c r="AL3578" s="1"/>
    </row>
    <row r="3579" spans="1:38" x14ac:dyDescent="0.35">
      <c r="A3579">
        <v>3578</v>
      </c>
      <c r="C3579">
        <v>126</v>
      </c>
      <c r="D3579">
        <v>684</v>
      </c>
      <c r="E3579" t="s">
        <v>33</v>
      </c>
      <c r="F3579" t="s">
        <v>34</v>
      </c>
      <c r="G3579">
        <v>52.578998570000003</v>
      </c>
      <c r="H3579">
        <v>127.25550079999999</v>
      </c>
      <c r="M3579" t="s">
        <v>55</v>
      </c>
      <c r="N3579">
        <v>20</v>
      </c>
      <c r="O3579">
        <v>15</v>
      </c>
      <c r="P3579">
        <f t="shared" si="336"/>
        <v>5</v>
      </c>
      <c r="Q3579" t="s">
        <v>36</v>
      </c>
      <c r="R3579">
        <v>1</v>
      </c>
      <c r="S3579">
        <f t="shared" si="331"/>
        <v>0</v>
      </c>
      <c r="T3579">
        <f t="shared" si="332"/>
        <v>5</v>
      </c>
      <c r="W3579">
        <f>SUM(S3579:S3584)</f>
        <v>47</v>
      </c>
      <c r="X3579">
        <f>SUM(T3579:T3584)</f>
        <v>20</v>
      </c>
      <c r="Y3579">
        <f>X3579+W3579</f>
        <v>67</v>
      </c>
      <c r="Z3579" s="5">
        <v>0.14000000000000001</v>
      </c>
      <c r="AA3579">
        <v>0</v>
      </c>
      <c r="AB3579" s="6">
        <v>43.21</v>
      </c>
      <c r="AC3579" s="8">
        <f t="shared" si="333"/>
        <v>3024.7</v>
      </c>
      <c r="AD3579" s="8">
        <f>SUM(AC3579:AC3584)</f>
        <v>22412.95</v>
      </c>
      <c r="AE3579" s="8">
        <f t="shared" si="334"/>
        <v>3024.7</v>
      </c>
      <c r="AF3579" s="8">
        <f>SUM(AE3579:AE3584)</f>
        <v>22412.95</v>
      </c>
      <c r="AG3579">
        <f t="shared" si="335"/>
        <v>1</v>
      </c>
    </row>
    <row r="3580" spans="1:38" x14ac:dyDescent="0.35">
      <c r="A3580">
        <v>3579</v>
      </c>
      <c r="C3580">
        <v>126</v>
      </c>
      <c r="D3580">
        <v>684</v>
      </c>
      <c r="E3580" t="s">
        <v>33</v>
      </c>
      <c r="F3580" t="s">
        <v>34</v>
      </c>
      <c r="G3580">
        <v>52.578998570000003</v>
      </c>
      <c r="H3580">
        <v>127.25550079999999</v>
      </c>
      <c r="M3580" t="s">
        <v>40</v>
      </c>
      <c r="N3580">
        <v>15</v>
      </c>
      <c r="O3580">
        <v>8</v>
      </c>
      <c r="P3580">
        <f t="shared" si="336"/>
        <v>7</v>
      </c>
      <c r="Q3580" t="s">
        <v>36</v>
      </c>
      <c r="R3580">
        <v>1</v>
      </c>
      <c r="S3580">
        <f t="shared" si="331"/>
        <v>0</v>
      </c>
      <c r="T3580">
        <f t="shared" si="332"/>
        <v>7</v>
      </c>
      <c r="Z3580" s="5">
        <v>0.14000000000000001</v>
      </c>
      <c r="AA3580">
        <v>0</v>
      </c>
      <c r="AB3580" s="6">
        <v>43.21</v>
      </c>
      <c r="AC3580" s="8">
        <f t="shared" si="333"/>
        <v>4234.5800000000008</v>
      </c>
      <c r="AE3580" s="8">
        <f t="shared" si="334"/>
        <v>4234.5800000000008</v>
      </c>
      <c r="AG3580" t="str">
        <f t="shared" si="335"/>
        <v/>
      </c>
    </row>
    <row r="3581" spans="1:38" x14ac:dyDescent="0.35">
      <c r="A3581">
        <v>3580</v>
      </c>
      <c r="C3581">
        <v>126</v>
      </c>
      <c r="D3581">
        <v>684</v>
      </c>
      <c r="E3581" t="s">
        <v>33</v>
      </c>
      <c r="F3581" t="s">
        <v>34</v>
      </c>
      <c r="G3581">
        <v>52.578998570000003</v>
      </c>
      <c r="H3581">
        <v>127.25550079999999</v>
      </c>
      <c r="M3581" t="s">
        <v>41</v>
      </c>
      <c r="N3581">
        <v>8</v>
      </c>
      <c r="O3581">
        <v>0</v>
      </c>
      <c r="P3581">
        <f t="shared" si="336"/>
        <v>8</v>
      </c>
      <c r="Q3581" t="s">
        <v>36</v>
      </c>
      <c r="R3581">
        <v>1</v>
      </c>
      <c r="S3581">
        <f t="shared" si="331"/>
        <v>0</v>
      </c>
      <c r="T3581">
        <f t="shared" si="332"/>
        <v>8</v>
      </c>
      <c r="Z3581" s="5">
        <v>0.14000000000000001</v>
      </c>
      <c r="AA3581">
        <v>0</v>
      </c>
      <c r="AB3581" s="6">
        <v>36.65</v>
      </c>
      <c r="AC3581" s="8">
        <f t="shared" si="333"/>
        <v>4104.8</v>
      </c>
      <c r="AE3581" s="8">
        <f t="shared" si="334"/>
        <v>4104.8</v>
      </c>
      <c r="AG3581" t="str">
        <f t="shared" si="335"/>
        <v/>
      </c>
    </row>
    <row r="3582" spans="1:38" x14ac:dyDescent="0.35">
      <c r="A3582">
        <v>3581</v>
      </c>
      <c r="C3582">
        <v>139</v>
      </c>
      <c r="D3582">
        <v>684</v>
      </c>
      <c r="E3582" t="s">
        <v>33</v>
      </c>
      <c r="F3582" t="s">
        <v>34</v>
      </c>
      <c r="G3582">
        <v>52.578998570000003</v>
      </c>
      <c r="H3582">
        <v>127.25550079999999</v>
      </c>
      <c r="M3582" t="s">
        <v>51</v>
      </c>
      <c r="N3582">
        <v>0</v>
      </c>
      <c r="O3582">
        <v>-7</v>
      </c>
      <c r="P3582">
        <f t="shared" si="336"/>
        <v>7</v>
      </c>
      <c r="Q3582" t="s">
        <v>43</v>
      </c>
      <c r="R3582">
        <v>2</v>
      </c>
      <c r="S3582">
        <f t="shared" si="331"/>
        <v>7</v>
      </c>
      <c r="T3582">
        <f t="shared" si="332"/>
        <v>0</v>
      </c>
      <c r="U3582" t="s">
        <v>56</v>
      </c>
      <c r="V3582" t="s">
        <v>73</v>
      </c>
      <c r="Z3582" s="5">
        <v>1.19</v>
      </c>
      <c r="AA3582" s="11">
        <v>30</v>
      </c>
      <c r="AB3582" s="6">
        <v>1.7</v>
      </c>
      <c r="AC3582" s="8">
        <f t="shared" si="333"/>
        <v>991.26999999999975</v>
      </c>
      <c r="AE3582" s="8">
        <f t="shared" si="334"/>
        <v>991.26999999999975</v>
      </c>
      <c r="AG3582" t="str">
        <f t="shared" si="335"/>
        <v/>
      </c>
    </row>
    <row r="3583" spans="1:38" x14ac:dyDescent="0.35">
      <c r="A3583">
        <v>3582</v>
      </c>
      <c r="C3583">
        <v>139</v>
      </c>
      <c r="D3583">
        <v>684</v>
      </c>
      <c r="E3583" t="s">
        <v>33</v>
      </c>
      <c r="F3583" t="s">
        <v>34</v>
      </c>
      <c r="G3583">
        <v>52.578998570000003</v>
      </c>
      <c r="H3583">
        <v>127.25550079999999</v>
      </c>
      <c r="M3583" t="s">
        <v>41</v>
      </c>
      <c r="N3583">
        <v>-7</v>
      </c>
      <c r="O3583">
        <v>-17</v>
      </c>
      <c r="P3583">
        <f t="shared" si="336"/>
        <v>10</v>
      </c>
      <c r="R3583">
        <v>2</v>
      </c>
      <c r="S3583">
        <f t="shared" si="331"/>
        <v>10</v>
      </c>
      <c r="T3583">
        <f t="shared" si="332"/>
        <v>0</v>
      </c>
      <c r="U3583" t="s">
        <v>56</v>
      </c>
      <c r="V3583" t="s">
        <v>73</v>
      </c>
      <c r="Z3583" s="5">
        <v>0.14000000000000001</v>
      </c>
      <c r="AA3583">
        <v>0</v>
      </c>
      <c r="AB3583" s="6">
        <v>36.65</v>
      </c>
      <c r="AC3583" s="8">
        <f t="shared" si="333"/>
        <v>5131</v>
      </c>
      <c r="AE3583" s="8">
        <f t="shared" si="334"/>
        <v>5131</v>
      </c>
      <c r="AG3583" t="str">
        <f t="shared" si="335"/>
        <v/>
      </c>
    </row>
    <row r="3584" spans="1:38" x14ac:dyDescent="0.35">
      <c r="A3584">
        <v>3583</v>
      </c>
      <c r="B3584" s="1"/>
      <c r="C3584">
        <v>139</v>
      </c>
      <c r="D3584">
        <v>684</v>
      </c>
      <c r="E3584" s="1" t="s">
        <v>33</v>
      </c>
      <c r="F3584" t="s">
        <v>34</v>
      </c>
      <c r="G3584" s="1">
        <v>52.578998570000003</v>
      </c>
      <c r="H3584" s="1">
        <v>127.25550079999999</v>
      </c>
      <c r="I3584" s="1"/>
      <c r="J3584" s="1"/>
      <c r="K3584" s="1"/>
      <c r="L3584" s="1"/>
      <c r="M3584" s="1" t="s">
        <v>48</v>
      </c>
      <c r="N3584" s="1">
        <v>-17</v>
      </c>
      <c r="O3584" s="1">
        <v>-47</v>
      </c>
      <c r="P3584">
        <f t="shared" si="336"/>
        <v>30</v>
      </c>
      <c r="Q3584" s="1" t="s">
        <v>62</v>
      </c>
      <c r="R3584" s="1">
        <v>2</v>
      </c>
      <c r="S3584" s="1">
        <f t="shared" si="331"/>
        <v>30</v>
      </c>
      <c r="T3584" s="1">
        <f t="shared" si="332"/>
        <v>0</v>
      </c>
      <c r="U3584" t="s">
        <v>56</v>
      </c>
      <c r="V3584" t="s">
        <v>73</v>
      </c>
      <c r="W3584" s="1"/>
      <c r="X3584" s="1"/>
      <c r="Y3584" s="1"/>
      <c r="Z3584" s="5">
        <v>1.38</v>
      </c>
      <c r="AA3584" s="11">
        <v>30</v>
      </c>
      <c r="AB3584" s="6">
        <v>1.7</v>
      </c>
      <c r="AC3584" s="8">
        <f t="shared" si="333"/>
        <v>4926.5999999999985</v>
      </c>
      <c r="AD3584" s="1"/>
      <c r="AE3584" s="10">
        <f t="shared" si="334"/>
        <v>4926.5999999999985</v>
      </c>
      <c r="AF3584" s="1"/>
      <c r="AG3584" t="str">
        <f t="shared" si="335"/>
        <v/>
      </c>
      <c r="AI3584" s="1"/>
      <c r="AJ3584" s="1"/>
      <c r="AK3584" s="1"/>
      <c r="AL3584" s="1"/>
    </row>
    <row r="3585" spans="1:38" x14ac:dyDescent="0.35">
      <c r="A3585">
        <v>3584</v>
      </c>
      <c r="C3585">
        <v>125</v>
      </c>
      <c r="D3585">
        <v>685</v>
      </c>
      <c r="E3585" t="s">
        <v>269</v>
      </c>
      <c r="F3585" t="s">
        <v>161</v>
      </c>
      <c r="G3585">
        <v>52.577838900000003</v>
      </c>
      <c r="H3585">
        <v>127.25939940000001</v>
      </c>
      <c r="M3585" t="s">
        <v>55</v>
      </c>
      <c r="N3585">
        <v>57</v>
      </c>
      <c r="O3585">
        <v>53</v>
      </c>
      <c r="P3585">
        <f t="shared" si="336"/>
        <v>4</v>
      </c>
      <c r="Q3585" t="s">
        <v>36</v>
      </c>
      <c r="R3585">
        <v>1</v>
      </c>
      <c r="S3585">
        <f t="shared" si="331"/>
        <v>0</v>
      </c>
      <c r="T3585">
        <f t="shared" si="332"/>
        <v>4</v>
      </c>
      <c r="W3585">
        <f>SUM(S3585:S3591)</f>
        <v>30</v>
      </c>
      <c r="X3585">
        <f>SUM(T3585:T3591)</f>
        <v>57</v>
      </c>
      <c r="Y3585">
        <f>X3585+W3585</f>
        <v>87</v>
      </c>
      <c r="Z3585" s="5">
        <v>0.08</v>
      </c>
      <c r="AA3585">
        <v>0</v>
      </c>
      <c r="AB3585" s="6">
        <v>51.68</v>
      </c>
      <c r="AC3585" s="8">
        <f t="shared" si="333"/>
        <v>1653.7600000000002</v>
      </c>
      <c r="AD3585" s="8">
        <f>SUM(AC3585:AC3591)</f>
        <v>50255.68</v>
      </c>
      <c r="AE3585" s="8">
        <f t="shared" si="334"/>
        <v>1653.7600000000002</v>
      </c>
      <c r="AF3585" s="8">
        <f>SUM(AE3585:AE3591)</f>
        <v>50255.68</v>
      </c>
      <c r="AG3585">
        <f t="shared" si="335"/>
        <v>1</v>
      </c>
    </row>
    <row r="3586" spans="1:38" x14ac:dyDescent="0.35">
      <c r="A3586">
        <v>3585</v>
      </c>
      <c r="C3586">
        <v>125</v>
      </c>
      <c r="D3586">
        <v>685</v>
      </c>
      <c r="E3586" t="s">
        <v>269</v>
      </c>
      <c r="F3586" t="s">
        <v>161</v>
      </c>
      <c r="G3586">
        <v>52.577838900000003</v>
      </c>
      <c r="H3586">
        <v>127.25939940000001</v>
      </c>
      <c r="M3586" t="s">
        <v>358</v>
      </c>
      <c r="N3586">
        <v>53</v>
      </c>
      <c r="O3586">
        <v>35</v>
      </c>
      <c r="P3586">
        <f t="shared" si="336"/>
        <v>18</v>
      </c>
      <c r="Q3586" t="s">
        <v>36</v>
      </c>
      <c r="R3586">
        <v>1</v>
      </c>
      <c r="S3586">
        <f t="shared" ref="S3586:S3649" si="337">IF(R3586=1,0,P3586)</f>
        <v>0</v>
      </c>
      <c r="T3586">
        <f t="shared" ref="T3586:T3649" si="338">IF(R3586=1,P3586,0)</f>
        <v>18</v>
      </c>
      <c r="Z3586" s="5">
        <v>0.12</v>
      </c>
      <c r="AA3586">
        <v>0</v>
      </c>
      <c r="AB3586" s="6">
        <v>51.68</v>
      </c>
      <c r="AC3586" s="8">
        <f t="shared" ref="AC3586:AC3649" si="339">Z3586*AB3586/100*P3586*100*100*((100-AA3586)/100)</f>
        <v>11162.88</v>
      </c>
      <c r="AE3586" s="8">
        <f t="shared" ref="AE3586:AE3649" si="340">Z3586*AB3586/100*P3586*100*100*((100-AA3586)/100)</f>
        <v>11162.88</v>
      </c>
      <c r="AG3586" t="str">
        <f t="shared" ref="AG3586:AG3649" si="341">IF(D3585&lt;&gt;D3586,1,"")</f>
        <v/>
      </c>
    </row>
    <row r="3587" spans="1:38" x14ac:dyDescent="0.35">
      <c r="A3587">
        <v>3586</v>
      </c>
      <c r="C3587">
        <v>125</v>
      </c>
      <c r="D3587">
        <v>685</v>
      </c>
      <c r="E3587" t="s">
        <v>269</v>
      </c>
      <c r="F3587" t="s">
        <v>161</v>
      </c>
      <c r="G3587">
        <v>52.577838900000003</v>
      </c>
      <c r="H3587">
        <v>127.25939940000001</v>
      </c>
      <c r="M3587" t="s">
        <v>341</v>
      </c>
      <c r="N3587">
        <v>35</v>
      </c>
      <c r="O3587">
        <v>25</v>
      </c>
      <c r="P3587">
        <f t="shared" si="336"/>
        <v>10</v>
      </c>
      <c r="Q3587" t="s">
        <v>36</v>
      </c>
      <c r="R3587">
        <v>1</v>
      </c>
      <c r="S3587">
        <f t="shared" si="337"/>
        <v>0</v>
      </c>
      <c r="T3587">
        <f t="shared" si="338"/>
        <v>10</v>
      </c>
      <c r="Z3587" s="5">
        <v>0.15</v>
      </c>
      <c r="AA3587">
        <v>0</v>
      </c>
      <c r="AB3587" s="6">
        <v>45.12</v>
      </c>
      <c r="AC3587" s="8">
        <f t="shared" si="339"/>
        <v>6768.0000000000009</v>
      </c>
      <c r="AE3587" s="8">
        <f t="shared" si="340"/>
        <v>6768.0000000000009</v>
      </c>
      <c r="AG3587" t="str">
        <f t="shared" si="341"/>
        <v/>
      </c>
    </row>
    <row r="3588" spans="1:38" x14ac:dyDescent="0.35">
      <c r="A3588">
        <v>3587</v>
      </c>
      <c r="C3588">
        <v>125</v>
      </c>
      <c r="D3588">
        <v>685</v>
      </c>
      <c r="E3588" t="s">
        <v>269</v>
      </c>
      <c r="F3588" t="s">
        <v>161</v>
      </c>
      <c r="G3588">
        <v>52.577838900000003</v>
      </c>
      <c r="H3588">
        <v>127.25939940000001</v>
      </c>
      <c r="M3588" t="s">
        <v>359</v>
      </c>
      <c r="N3588">
        <v>25</v>
      </c>
      <c r="O3588">
        <v>5</v>
      </c>
      <c r="P3588">
        <f t="shared" si="336"/>
        <v>20</v>
      </c>
      <c r="Q3588" t="s">
        <v>36</v>
      </c>
      <c r="R3588">
        <v>1</v>
      </c>
      <c r="S3588">
        <f t="shared" si="337"/>
        <v>0</v>
      </c>
      <c r="T3588">
        <f t="shared" si="338"/>
        <v>20</v>
      </c>
      <c r="Z3588" s="5">
        <v>0.12</v>
      </c>
      <c r="AA3588">
        <v>0</v>
      </c>
      <c r="AB3588" s="6">
        <v>51.68</v>
      </c>
      <c r="AC3588" s="8">
        <f t="shared" si="339"/>
        <v>12403.2</v>
      </c>
      <c r="AE3588" s="8">
        <f t="shared" si="340"/>
        <v>12403.2</v>
      </c>
      <c r="AG3588" t="str">
        <f t="shared" si="341"/>
        <v/>
      </c>
    </row>
    <row r="3589" spans="1:38" x14ac:dyDescent="0.35">
      <c r="A3589">
        <v>3588</v>
      </c>
      <c r="C3589">
        <v>125</v>
      </c>
      <c r="D3589">
        <v>685</v>
      </c>
      <c r="E3589" t="s">
        <v>269</v>
      </c>
      <c r="F3589" t="s">
        <v>161</v>
      </c>
      <c r="G3589">
        <v>52.577838900000003</v>
      </c>
      <c r="H3589">
        <v>127.25939940000001</v>
      </c>
      <c r="M3589" t="s">
        <v>342</v>
      </c>
      <c r="N3589">
        <v>5</v>
      </c>
      <c r="O3589">
        <v>0</v>
      </c>
      <c r="P3589">
        <f t="shared" si="336"/>
        <v>5</v>
      </c>
      <c r="Q3589" t="s">
        <v>36</v>
      </c>
      <c r="R3589">
        <v>1</v>
      </c>
      <c r="S3589">
        <f t="shared" si="337"/>
        <v>0</v>
      </c>
      <c r="T3589">
        <f t="shared" si="338"/>
        <v>5</v>
      </c>
      <c r="Z3589" s="5">
        <v>0.15</v>
      </c>
      <c r="AA3589">
        <v>0</v>
      </c>
      <c r="AB3589" s="6">
        <v>45.12</v>
      </c>
      <c r="AC3589" s="8">
        <f t="shared" si="339"/>
        <v>3384.0000000000005</v>
      </c>
      <c r="AE3589" s="8">
        <f t="shared" si="340"/>
        <v>3384.0000000000005</v>
      </c>
      <c r="AG3589" t="str">
        <f t="shared" si="341"/>
        <v/>
      </c>
    </row>
    <row r="3590" spans="1:38" x14ac:dyDescent="0.35">
      <c r="A3590">
        <v>3589</v>
      </c>
      <c r="C3590">
        <v>138</v>
      </c>
      <c r="D3590">
        <v>685</v>
      </c>
      <c r="E3590" t="s">
        <v>269</v>
      </c>
      <c r="F3590" t="s">
        <v>161</v>
      </c>
      <c r="G3590">
        <v>52.577838900000003</v>
      </c>
      <c r="H3590">
        <v>127.25939940000001</v>
      </c>
      <c r="M3590" t="s">
        <v>44</v>
      </c>
      <c r="N3590">
        <v>0</v>
      </c>
      <c r="O3590">
        <v>-6</v>
      </c>
      <c r="P3590">
        <f t="shared" si="336"/>
        <v>6</v>
      </c>
      <c r="Q3590" t="s">
        <v>62</v>
      </c>
      <c r="R3590">
        <v>2</v>
      </c>
      <c r="S3590">
        <f t="shared" si="337"/>
        <v>6</v>
      </c>
      <c r="T3590">
        <f t="shared" si="338"/>
        <v>0</v>
      </c>
      <c r="U3590" t="s">
        <v>56</v>
      </c>
      <c r="V3590" t="s">
        <v>73</v>
      </c>
      <c r="Z3590" s="5">
        <v>0</v>
      </c>
      <c r="AA3590" s="11">
        <v>30</v>
      </c>
      <c r="AB3590" s="6">
        <v>1.18</v>
      </c>
      <c r="AC3590" s="8">
        <f t="shared" si="339"/>
        <v>0</v>
      </c>
      <c r="AE3590" s="8">
        <f t="shared" si="340"/>
        <v>0</v>
      </c>
      <c r="AG3590" t="str">
        <f t="shared" si="341"/>
        <v/>
      </c>
    </row>
    <row r="3591" spans="1:38" x14ac:dyDescent="0.35">
      <c r="A3591">
        <v>3590</v>
      </c>
      <c r="B3591" s="1"/>
      <c r="C3591">
        <v>138</v>
      </c>
      <c r="D3591">
        <v>685</v>
      </c>
      <c r="E3591" s="1" t="s">
        <v>269</v>
      </c>
      <c r="F3591" t="s">
        <v>161</v>
      </c>
      <c r="G3591" s="1">
        <v>52.577838900000003</v>
      </c>
      <c r="H3591" s="1">
        <v>127.25939940000001</v>
      </c>
      <c r="I3591" s="1"/>
      <c r="J3591" s="1"/>
      <c r="K3591" s="1"/>
      <c r="L3591" s="1"/>
      <c r="M3591" s="1" t="s">
        <v>113</v>
      </c>
      <c r="N3591" s="1">
        <v>-6</v>
      </c>
      <c r="O3591" s="1">
        <v>-30</v>
      </c>
      <c r="P3591">
        <f t="shared" si="336"/>
        <v>24</v>
      </c>
      <c r="Q3591" s="1" t="s">
        <v>360</v>
      </c>
      <c r="R3591" s="1">
        <v>2</v>
      </c>
      <c r="S3591" s="1">
        <f t="shared" si="337"/>
        <v>24</v>
      </c>
      <c r="T3591" s="1">
        <f t="shared" si="338"/>
        <v>0</v>
      </c>
      <c r="U3591" t="s">
        <v>38</v>
      </c>
      <c r="V3591" t="s">
        <v>81</v>
      </c>
      <c r="W3591" s="1"/>
      <c r="X3591" s="1"/>
      <c r="Y3591" s="1"/>
      <c r="Z3591" s="5">
        <v>0.12</v>
      </c>
      <c r="AA3591" s="1">
        <v>0</v>
      </c>
      <c r="AB3591" s="6">
        <v>51.68</v>
      </c>
      <c r="AC3591" s="8">
        <f t="shared" si="339"/>
        <v>14883.839999999998</v>
      </c>
      <c r="AD3591" s="1"/>
      <c r="AE3591" s="10">
        <f t="shared" si="340"/>
        <v>14883.839999999998</v>
      </c>
      <c r="AF3591" s="1"/>
      <c r="AG3591" t="str">
        <f t="shared" si="341"/>
        <v/>
      </c>
      <c r="AI3591" s="1"/>
      <c r="AJ3591" s="1"/>
      <c r="AK3591" s="1"/>
      <c r="AL3591" s="1"/>
    </row>
    <row r="3592" spans="1:38" x14ac:dyDescent="0.35">
      <c r="A3592">
        <v>3591</v>
      </c>
      <c r="C3592">
        <v>426</v>
      </c>
      <c r="D3592">
        <v>686</v>
      </c>
      <c r="E3592" t="s">
        <v>64</v>
      </c>
      <c r="F3592" t="s">
        <v>65</v>
      </c>
      <c r="G3592">
        <v>52.736751560000002</v>
      </c>
      <c r="H3592">
        <v>127.1068497</v>
      </c>
      <c r="M3592" t="s">
        <v>54</v>
      </c>
      <c r="N3592">
        <v>9</v>
      </c>
      <c r="O3592">
        <v>8</v>
      </c>
      <c r="P3592">
        <f t="shared" si="336"/>
        <v>1</v>
      </c>
      <c r="Q3592" t="s">
        <v>36</v>
      </c>
      <c r="R3592">
        <v>1</v>
      </c>
      <c r="S3592">
        <f t="shared" si="337"/>
        <v>0</v>
      </c>
      <c r="T3592">
        <f t="shared" si="338"/>
        <v>1</v>
      </c>
      <c r="W3592">
        <f>SUM(S3592:S3595)</f>
        <v>45</v>
      </c>
      <c r="X3592">
        <f>SUM(T3592:T3595)</f>
        <v>9</v>
      </c>
      <c r="Y3592">
        <f>X3592+W3592</f>
        <v>54</v>
      </c>
      <c r="Z3592" s="5">
        <v>0.16</v>
      </c>
      <c r="AA3592">
        <v>0</v>
      </c>
      <c r="AB3592" s="6">
        <v>37.4</v>
      </c>
      <c r="AC3592" s="8">
        <f t="shared" si="339"/>
        <v>598.4</v>
      </c>
      <c r="AD3592" s="8">
        <f>SUM(AC3592:AC3595)</f>
        <v>10998.335999999999</v>
      </c>
      <c r="AE3592" s="8">
        <f t="shared" si="340"/>
        <v>598.4</v>
      </c>
      <c r="AF3592" s="8">
        <f>SUM(AE3592:AE3595)</f>
        <v>10998.335999999999</v>
      </c>
      <c r="AG3592">
        <f t="shared" si="341"/>
        <v>1</v>
      </c>
    </row>
    <row r="3593" spans="1:38" x14ac:dyDescent="0.35">
      <c r="A3593">
        <v>3592</v>
      </c>
      <c r="C3593">
        <v>426</v>
      </c>
      <c r="D3593">
        <v>686</v>
      </c>
      <c r="E3593" t="s">
        <v>64</v>
      </c>
      <c r="F3593" t="s">
        <v>65</v>
      </c>
      <c r="G3593">
        <v>52.736751560000002</v>
      </c>
      <c r="H3593">
        <v>127.1068497</v>
      </c>
      <c r="M3593" t="s">
        <v>47</v>
      </c>
      <c r="N3593">
        <v>8</v>
      </c>
      <c r="O3593">
        <v>0</v>
      </c>
      <c r="P3593">
        <f t="shared" si="336"/>
        <v>8</v>
      </c>
      <c r="Q3593" t="s">
        <v>36</v>
      </c>
      <c r="R3593">
        <v>1</v>
      </c>
      <c r="S3593">
        <f t="shared" si="337"/>
        <v>0</v>
      </c>
      <c r="T3593">
        <f t="shared" si="338"/>
        <v>8</v>
      </c>
      <c r="Z3593" s="5">
        <v>0.16</v>
      </c>
      <c r="AA3593">
        <v>0</v>
      </c>
      <c r="AB3593" s="6">
        <v>37.4</v>
      </c>
      <c r="AC3593" s="8">
        <f t="shared" si="339"/>
        <v>4787.2</v>
      </c>
      <c r="AE3593" s="8">
        <f t="shared" si="340"/>
        <v>4787.2</v>
      </c>
      <c r="AG3593" t="str">
        <f t="shared" si="341"/>
        <v/>
      </c>
    </row>
    <row r="3594" spans="1:38" x14ac:dyDescent="0.35">
      <c r="A3594">
        <v>3593</v>
      </c>
      <c r="C3594">
        <v>473</v>
      </c>
      <c r="D3594">
        <v>686</v>
      </c>
      <c r="E3594" t="s">
        <v>64</v>
      </c>
      <c r="F3594" t="s">
        <v>65</v>
      </c>
      <c r="G3594">
        <v>52.736751560000002</v>
      </c>
      <c r="H3594">
        <v>127.1068497</v>
      </c>
      <c r="M3594" t="s">
        <v>57</v>
      </c>
      <c r="N3594">
        <v>0</v>
      </c>
      <c r="O3594">
        <v>-32</v>
      </c>
      <c r="P3594">
        <f t="shared" si="336"/>
        <v>32</v>
      </c>
      <c r="Q3594" t="s">
        <v>43</v>
      </c>
      <c r="R3594">
        <v>2</v>
      </c>
      <c r="S3594">
        <f t="shared" si="337"/>
        <v>32</v>
      </c>
      <c r="T3594">
        <f t="shared" si="338"/>
        <v>0</v>
      </c>
      <c r="U3594" t="s">
        <v>38</v>
      </c>
      <c r="V3594" t="s">
        <v>81</v>
      </c>
      <c r="Z3594" s="5">
        <v>1.07</v>
      </c>
      <c r="AA3594">
        <v>60</v>
      </c>
      <c r="AB3594" s="6">
        <v>3.36</v>
      </c>
      <c r="AC3594" s="8">
        <f t="shared" si="339"/>
        <v>4601.8560000000007</v>
      </c>
      <c r="AE3594" s="8">
        <f t="shared" si="340"/>
        <v>4601.8560000000007</v>
      </c>
      <c r="AG3594" t="str">
        <f t="shared" si="341"/>
        <v/>
      </c>
      <c r="AH3594" s="17"/>
    </row>
    <row r="3595" spans="1:38" x14ac:dyDescent="0.35">
      <c r="A3595">
        <v>3594</v>
      </c>
      <c r="B3595" s="1"/>
      <c r="C3595">
        <v>473</v>
      </c>
      <c r="D3595">
        <v>686</v>
      </c>
      <c r="E3595" s="1" t="s">
        <v>64</v>
      </c>
      <c r="F3595" t="s">
        <v>65</v>
      </c>
      <c r="G3595" s="1">
        <v>52.736751560000002</v>
      </c>
      <c r="H3595" s="1">
        <v>127.1068497</v>
      </c>
      <c r="I3595" s="1"/>
      <c r="J3595" s="1"/>
      <c r="K3595" s="1"/>
      <c r="L3595" s="1"/>
      <c r="M3595" s="1" t="s">
        <v>51</v>
      </c>
      <c r="N3595" s="1">
        <v>-32</v>
      </c>
      <c r="O3595" s="1">
        <v>-45</v>
      </c>
      <c r="P3595">
        <f t="shared" ref="P3595:P3658" si="342">ABS(N3595-O3595)</f>
        <v>13</v>
      </c>
      <c r="Q3595" s="1" t="s">
        <v>43</v>
      </c>
      <c r="R3595" s="1">
        <v>2</v>
      </c>
      <c r="S3595" s="1">
        <f t="shared" si="337"/>
        <v>13</v>
      </c>
      <c r="T3595" s="1">
        <f t="shared" si="338"/>
        <v>0</v>
      </c>
      <c r="U3595" t="s">
        <v>38</v>
      </c>
      <c r="V3595" t="s">
        <v>81</v>
      </c>
      <c r="W3595" s="1"/>
      <c r="X3595" s="1"/>
      <c r="Y3595" s="1"/>
      <c r="Z3595" s="5">
        <v>1.62</v>
      </c>
      <c r="AA3595" s="1">
        <v>60</v>
      </c>
      <c r="AB3595" s="6">
        <v>1.2</v>
      </c>
      <c r="AC3595" s="8">
        <f t="shared" si="339"/>
        <v>1010.88</v>
      </c>
      <c r="AD3595" s="1"/>
      <c r="AE3595" s="10">
        <f t="shared" si="340"/>
        <v>1010.88</v>
      </c>
      <c r="AF3595" s="1"/>
      <c r="AG3595" t="str">
        <f t="shared" si="341"/>
        <v/>
      </c>
      <c r="AH3595" s="17"/>
      <c r="AI3595" s="1"/>
      <c r="AJ3595" s="1"/>
      <c r="AK3595" s="1"/>
      <c r="AL3595" s="1"/>
    </row>
    <row r="3596" spans="1:38" x14ac:dyDescent="0.35">
      <c r="A3596">
        <v>3595</v>
      </c>
      <c r="C3596">
        <v>427</v>
      </c>
      <c r="D3596">
        <v>687</v>
      </c>
      <c r="E3596" t="s">
        <v>74</v>
      </c>
      <c r="F3596" t="s">
        <v>65</v>
      </c>
      <c r="G3596">
        <v>52.738433839999999</v>
      </c>
      <c r="H3596">
        <v>127.10559840000001</v>
      </c>
      <c r="M3596" t="s">
        <v>54</v>
      </c>
      <c r="N3596">
        <v>13</v>
      </c>
      <c r="O3596">
        <v>11</v>
      </c>
      <c r="P3596">
        <f t="shared" si="342"/>
        <v>2</v>
      </c>
      <c r="Q3596" t="s">
        <v>36</v>
      </c>
      <c r="R3596">
        <v>1</v>
      </c>
      <c r="S3596">
        <f t="shared" si="337"/>
        <v>0</v>
      </c>
      <c r="T3596">
        <f t="shared" si="338"/>
        <v>2</v>
      </c>
      <c r="W3596">
        <f>SUM(S3596:S3600)</f>
        <v>8</v>
      </c>
      <c r="X3596">
        <f>SUM(T3596:T3600)</f>
        <v>13</v>
      </c>
      <c r="Y3596">
        <f>X3596+W3596</f>
        <v>21</v>
      </c>
      <c r="Z3596" s="5">
        <v>0.16</v>
      </c>
      <c r="AA3596">
        <v>0</v>
      </c>
      <c r="AB3596" s="6">
        <v>37.4</v>
      </c>
      <c r="AC3596" s="8">
        <f t="shared" si="339"/>
        <v>1196.8</v>
      </c>
      <c r="AD3596" s="8">
        <f>SUM(AC3596:AC3600)</f>
        <v>9072.9759999999987</v>
      </c>
      <c r="AE3596" s="8">
        <f t="shared" si="340"/>
        <v>1196.8</v>
      </c>
      <c r="AF3596" s="8">
        <f>SUM(AE3596:AE3600)</f>
        <v>9072.9759999999987</v>
      </c>
      <c r="AG3596">
        <f t="shared" si="341"/>
        <v>1</v>
      </c>
      <c r="AH3596" s="17"/>
    </row>
    <row r="3597" spans="1:38" x14ac:dyDescent="0.35">
      <c r="A3597">
        <v>3596</v>
      </c>
      <c r="C3597">
        <v>427</v>
      </c>
      <c r="D3597">
        <v>687</v>
      </c>
      <c r="E3597" t="s">
        <v>74</v>
      </c>
      <c r="F3597" t="s">
        <v>65</v>
      </c>
      <c r="G3597">
        <v>52.738433839999999</v>
      </c>
      <c r="H3597">
        <v>127.10559840000001</v>
      </c>
      <c r="M3597" t="s">
        <v>361</v>
      </c>
      <c r="N3597">
        <v>11</v>
      </c>
      <c r="O3597">
        <v>7</v>
      </c>
      <c r="P3597">
        <f t="shared" si="342"/>
        <v>4</v>
      </c>
      <c r="Q3597" t="s">
        <v>36</v>
      </c>
      <c r="R3597">
        <v>1</v>
      </c>
      <c r="S3597">
        <f t="shared" si="337"/>
        <v>0</v>
      </c>
      <c r="T3597">
        <f t="shared" si="338"/>
        <v>4</v>
      </c>
      <c r="Z3597" s="5">
        <v>0.16</v>
      </c>
      <c r="AA3597">
        <v>0</v>
      </c>
      <c r="AB3597" s="6">
        <v>37.4</v>
      </c>
      <c r="AC3597" s="8">
        <f t="shared" si="339"/>
        <v>2393.6</v>
      </c>
      <c r="AE3597" s="8">
        <f t="shared" si="340"/>
        <v>2393.6</v>
      </c>
      <c r="AG3597" t="str">
        <f t="shared" si="341"/>
        <v/>
      </c>
      <c r="AH3597" s="17"/>
    </row>
    <row r="3598" spans="1:38" x14ac:dyDescent="0.35">
      <c r="A3598">
        <v>3597</v>
      </c>
      <c r="C3598">
        <v>427</v>
      </c>
      <c r="D3598">
        <v>687</v>
      </c>
      <c r="E3598" t="s">
        <v>74</v>
      </c>
      <c r="F3598" t="s">
        <v>65</v>
      </c>
      <c r="G3598">
        <v>52.738433839999999</v>
      </c>
      <c r="H3598">
        <v>127.10559840000001</v>
      </c>
      <c r="M3598" t="s">
        <v>140</v>
      </c>
      <c r="N3598">
        <v>7</v>
      </c>
      <c r="O3598">
        <v>0</v>
      </c>
      <c r="P3598">
        <f t="shared" si="342"/>
        <v>7</v>
      </c>
      <c r="Q3598" t="s">
        <v>36</v>
      </c>
      <c r="R3598">
        <v>1</v>
      </c>
      <c r="S3598">
        <f t="shared" si="337"/>
        <v>0</v>
      </c>
      <c r="T3598">
        <f t="shared" si="338"/>
        <v>7</v>
      </c>
      <c r="Z3598" s="5">
        <v>0.16</v>
      </c>
      <c r="AA3598">
        <v>0</v>
      </c>
      <c r="AB3598" s="6">
        <v>30.85</v>
      </c>
      <c r="AC3598" s="8">
        <f t="shared" si="339"/>
        <v>3455.2</v>
      </c>
      <c r="AE3598" s="8">
        <f t="shared" si="340"/>
        <v>3455.2</v>
      </c>
      <c r="AG3598" t="str">
        <f t="shared" si="341"/>
        <v/>
      </c>
      <c r="AH3598" s="17"/>
    </row>
    <row r="3599" spans="1:38" x14ac:dyDescent="0.35">
      <c r="A3599">
        <v>3598</v>
      </c>
      <c r="C3599">
        <v>474</v>
      </c>
      <c r="D3599">
        <v>687</v>
      </c>
      <c r="E3599" t="s">
        <v>74</v>
      </c>
      <c r="F3599" t="s">
        <v>65</v>
      </c>
      <c r="G3599">
        <v>52.738433839999999</v>
      </c>
      <c r="H3599">
        <v>127.10559840000001</v>
      </c>
      <c r="M3599" t="s">
        <v>119</v>
      </c>
      <c r="N3599">
        <v>0</v>
      </c>
      <c r="O3599">
        <v>-4</v>
      </c>
      <c r="P3599">
        <f t="shared" si="342"/>
        <v>4</v>
      </c>
      <c r="Q3599" t="s">
        <v>43</v>
      </c>
      <c r="R3599">
        <v>2</v>
      </c>
      <c r="S3599">
        <f t="shared" si="337"/>
        <v>4</v>
      </c>
      <c r="T3599">
        <f t="shared" si="338"/>
        <v>0</v>
      </c>
      <c r="U3599" t="s">
        <v>38</v>
      </c>
      <c r="V3599" t="s">
        <v>320</v>
      </c>
      <c r="Z3599" s="5">
        <v>1.07</v>
      </c>
      <c r="AA3599">
        <v>5</v>
      </c>
      <c r="AB3599" s="6">
        <v>3.36</v>
      </c>
      <c r="AC3599" s="8">
        <f t="shared" si="339"/>
        <v>1366.1760000000002</v>
      </c>
      <c r="AE3599" s="8">
        <f t="shared" si="340"/>
        <v>1366.1760000000002</v>
      </c>
      <c r="AG3599" t="str">
        <f t="shared" si="341"/>
        <v/>
      </c>
    </row>
    <row r="3600" spans="1:38" x14ac:dyDescent="0.35">
      <c r="A3600">
        <v>3599</v>
      </c>
      <c r="B3600" s="1"/>
      <c r="C3600">
        <v>474</v>
      </c>
      <c r="D3600">
        <v>687</v>
      </c>
      <c r="E3600" s="1" t="s">
        <v>74</v>
      </c>
      <c r="F3600" t="s">
        <v>65</v>
      </c>
      <c r="G3600" s="1">
        <v>52.738433839999999</v>
      </c>
      <c r="H3600" s="1">
        <v>127.10559840000001</v>
      </c>
      <c r="I3600" s="1"/>
      <c r="J3600" s="1"/>
      <c r="K3600" s="1"/>
      <c r="L3600" s="1"/>
      <c r="M3600" s="1" t="s">
        <v>51</v>
      </c>
      <c r="N3600" s="1">
        <v>-4</v>
      </c>
      <c r="O3600" s="1">
        <v>-8</v>
      </c>
      <c r="P3600">
        <f t="shared" si="342"/>
        <v>4</v>
      </c>
      <c r="Q3600" s="1" t="s">
        <v>43</v>
      </c>
      <c r="R3600" s="1">
        <v>2</v>
      </c>
      <c r="S3600" s="1">
        <f t="shared" si="337"/>
        <v>4</v>
      </c>
      <c r="T3600" s="1">
        <f t="shared" si="338"/>
        <v>0</v>
      </c>
      <c r="U3600" t="s">
        <v>38</v>
      </c>
      <c r="V3600" t="s">
        <v>320</v>
      </c>
      <c r="W3600" s="1"/>
      <c r="X3600" s="1"/>
      <c r="Y3600" s="1"/>
      <c r="Z3600" s="5">
        <v>1.45</v>
      </c>
      <c r="AA3600" s="1">
        <v>5</v>
      </c>
      <c r="AB3600" s="6">
        <v>1.2</v>
      </c>
      <c r="AC3600" s="8">
        <f t="shared" si="339"/>
        <v>661.19999999999982</v>
      </c>
      <c r="AD3600" s="1"/>
      <c r="AE3600" s="10">
        <f t="shared" si="340"/>
        <v>661.19999999999982</v>
      </c>
      <c r="AF3600" s="1"/>
      <c r="AG3600" t="str">
        <f t="shared" si="341"/>
        <v/>
      </c>
      <c r="AH3600" s="24"/>
      <c r="AI3600" s="1"/>
      <c r="AJ3600" s="1"/>
      <c r="AK3600" s="1"/>
      <c r="AL3600" s="1"/>
    </row>
    <row r="3601" spans="1:38" x14ac:dyDescent="0.35">
      <c r="A3601">
        <v>3600</v>
      </c>
      <c r="C3601">
        <v>424</v>
      </c>
      <c r="D3601">
        <v>688</v>
      </c>
      <c r="E3601" t="s">
        <v>33</v>
      </c>
      <c r="F3601" t="s">
        <v>34</v>
      </c>
      <c r="G3601">
        <v>52.871398929999998</v>
      </c>
      <c r="H3601">
        <v>127.012085</v>
      </c>
      <c r="M3601" t="s">
        <v>54</v>
      </c>
      <c r="N3601">
        <v>5</v>
      </c>
      <c r="O3601">
        <v>4</v>
      </c>
      <c r="P3601">
        <f t="shared" si="342"/>
        <v>1</v>
      </c>
      <c r="Q3601" t="s">
        <v>36</v>
      </c>
      <c r="R3601">
        <v>1</v>
      </c>
      <c r="S3601">
        <f t="shared" si="337"/>
        <v>0</v>
      </c>
      <c r="T3601">
        <f t="shared" si="338"/>
        <v>1</v>
      </c>
      <c r="W3601">
        <f>SUM(S3601:S3606)</f>
        <v>38</v>
      </c>
      <c r="X3601">
        <f>SUM(T3601:T3606)</f>
        <v>5</v>
      </c>
      <c r="Y3601">
        <f>X3601+W3601</f>
        <v>43</v>
      </c>
      <c r="Z3601" s="5">
        <v>0.14000000000000001</v>
      </c>
      <c r="AA3601">
        <v>0</v>
      </c>
      <c r="AB3601" s="6">
        <v>43.21</v>
      </c>
      <c r="AC3601" s="8">
        <f t="shared" si="339"/>
        <v>604.94000000000005</v>
      </c>
      <c r="AD3601" s="8">
        <f>SUM(AC3601:AC3606)</f>
        <v>11502.24</v>
      </c>
      <c r="AE3601" s="8">
        <f t="shared" si="340"/>
        <v>604.94000000000005</v>
      </c>
      <c r="AF3601" s="8">
        <f>SUM(AE3601:AE3606)</f>
        <v>11502.24</v>
      </c>
      <c r="AG3601">
        <f t="shared" si="341"/>
        <v>1</v>
      </c>
      <c r="AH3601" s="24"/>
    </row>
    <row r="3602" spans="1:38" x14ac:dyDescent="0.35">
      <c r="A3602">
        <v>3601</v>
      </c>
      <c r="C3602">
        <v>424</v>
      </c>
      <c r="D3602">
        <v>688</v>
      </c>
      <c r="E3602" t="s">
        <v>33</v>
      </c>
      <c r="F3602" t="s">
        <v>34</v>
      </c>
      <c r="G3602">
        <v>52.871398929999998</v>
      </c>
      <c r="H3602">
        <v>127.012085</v>
      </c>
      <c r="M3602" t="s">
        <v>40</v>
      </c>
      <c r="N3602">
        <v>4</v>
      </c>
      <c r="O3602">
        <v>1</v>
      </c>
      <c r="P3602">
        <f t="shared" si="342"/>
        <v>3</v>
      </c>
      <c r="Q3602" t="s">
        <v>36</v>
      </c>
      <c r="R3602">
        <v>1</v>
      </c>
      <c r="S3602">
        <f t="shared" si="337"/>
        <v>0</v>
      </c>
      <c r="T3602">
        <f t="shared" si="338"/>
        <v>3</v>
      </c>
      <c r="Z3602" s="5">
        <v>0.14000000000000001</v>
      </c>
      <c r="AA3602">
        <v>0</v>
      </c>
      <c r="AB3602" s="6">
        <v>43.21</v>
      </c>
      <c r="AC3602" s="8">
        <f t="shared" si="339"/>
        <v>1814.8200000000002</v>
      </c>
      <c r="AE3602" s="8">
        <f t="shared" si="340"/>
        <v>1814.8200000000002</v>
      </c>
      <c r="AG3602" t="str">
        <f t="shared" si="341"/>
        <v/>
      </c>
      <c r="AH3602" s="17"/>
    </row>
    <row r="3603" spans="1:38" x14ac:dyDescent="0.35">
      <c r="A3603">
        <v>3602</v>
      </c>
      <c r="C3603">
        <v>424</v>
      </c>
      <c r="D3603">
        <v>688</v>
      </c>
      <c r="E3603" t="s">
        <v>33</v>
      </c>
      <c r="F3603" t="s">
        <v>34</v>
      </c>
      <c r="G3603">
        <v>52.871398929999998</v>
      </c>
      <c r="H3603">
        <v>127.012085</v>
      </c>
      <c r="M3603" t="s">
        <v>80</v>
      </c>
      <c r="N3603">
        <v>1</v>
      </c>
      <c r="O3603">
        <v>0</v>
      </c>
      <c r="P3603">
        <f t="shared" si="342"/>
        <v>1</v>
      </c>
      <c r="Q3603" t="s">
        <v>36</v>
      </c>
      <c r="R3603">
        <v>1</v>
      </c>
      <c r="S3603">
        <f t="shared" si="337"/>
        <v>0</v>
      </c>
      <c r="T3603">
        <f t="shared" si="338"/>
        <v>1</v>
      </c>
      <c r="Z3603" s="5">
        <v>0.14000000000000001</v>
      </c>
      <c r="AA3603">
        <v>0</v>
      </c>
      <c r="AB3603" s="6">
        <v>36.65</v>
      </c>
      <c r="AC3603" s="8">
        <f t="shared" si="339"/>
        <v>513.1</v>
      </c>
      <c r="AE3603" s="8">
        <f t="shared" si="340"/>
        <v>513.1</v>
      </c>
      <c r="AG3603" t="str">
        <f t="shared" si="341"/>
        <v/>
      </c>
      <c r="AH3603" s="17"/>
    </row>
    <row r="3604" spans="1:38" x14ac:dyDescent="0.35">
      <c r="A3604">
        <v>3603</v>
      </c>
      <c r="C3604">
        <v>471</v>
      </c>
      <c r="D3604">
        <v>688</v>
      </c>
      <c r="E3604" t="s">
        <v>33</v>
      </c>
      <c r="F3604" t="s">
        <v>34</v>
      </c>
      <c r="G3604">
        <v>52.871398929999998</v>
      </c>
      <c r="H3604">
        <v>127.012085</v>
      </c>
      <c r="M3604" t="s">
        <v>72</v>
      </c>
      <c r="N3604">
        <v>0</v>
      </c>
      <c r="O3604">
        <v>-14</v>
      </c>
      <c r="P3604">
        <f t="shared" si="342"/>
        <v>14</v>
      </c>
      <c r="Q3604" t="s">
        <v>43</v>
      </c>
      <c r="R3604">
        <v>2</v>
      </c>
      <c r="S3604">
        <f t="shared" si="337"/>
        <v>14</v>
      </c>
      <c r="T3604">
        <f t="shared" si="338"/>
        <v>0</v>
      </c>
      <c r="U3604" t="s">
        <v>38</v>
      </c>
      <c r="V3604" t="s">
        <v>320</v>
      </c>
      <c r="Z3604" s="5">
        <v>1.31</v>
      </c>
      <c r="AA3604">
        <v>50</v>
      </c>
      <c r="AB3604" s="6">
        <v>4.74</v>
      </c>
      <c r="AC3604" s="8">
        <f t="shared" si="339"/>
        <v>4346.58</v>
      </c>
      <c r="AE3604" s="8">
        <f t="shared" si="340"/>
        <v>4346.58</v>
      </c>
      <c r="AG3604" t="str">
        <f t="shared" si="341"/>
        <v/>
      </c>
      <c r="AH3604" s="17"/>
    </row>
    <row r="3605" spans="1:38" x14ac:dyDescent="0.35">
      <c r="A3605">
        <v>3604</v>
      </c>
      <c r="C3605">
        <v>471</v>
      </c>
      <c r="D3605">
        <v>688</v>
      </c>
      <c r="E3605" t="s">
        <v>33</v>
      </c>
      <c r="F3605" t="s">
        <v>34</v>
      </c>
      <c r="G3605">
        <v>52.871398929999998</v>
      </c>
      <c r="H3605">
        <v>127.012085</v>
      </c>
      <c r="M3605" t="s">
        <v>48</v>
      </c>
      <c r="N3605">
        <v>-14</v>
      </c>
      <c r="O3605">
        <v>-38</v>
      </c>
      <c r="P3605">
        <f t="shared" si="342"/>
        <v>24</v>
      </c>
      <c r="Q3605" t="s">
        <v>43</v>
      </c>
      <c r="R3605">
        <v>2</v>
      </c>
      <c r="S3605">
        <f t="shared" si="337"/>
        <v>24</v>
      </c>
      <c r="T3605">
        <f t="shared" si="338"/>
        <v>0</v>
      </c>
      <c r="U3605" t="s">
        <v>56</v>
      </c>
      <c r="V3605" t="s">
        <v>44</v>
      </c>
      <c r="Z3605" s="5">
        <v>1.38</v>
      </c>
      <c r="AA3605">
        <v>25</v>
      </c>
      <c r="AB3605" s="6">
        <v>1.7</v>
      </c>
      <c r="AC3605" s="8">
        <f t="shared" si="339"/>
        <v>4222.7999999999993</v>
      </c>
      <c r="AE3605" s="8">
        <f t="shared" si="340"/>
        <v>4222.7999999999993</v>
      </c>
      <c r="AG3605" t="str">
        <f t="shared" si="341"/>
        <v/>
      </c>
      <c r="AH3605" s="17"/>
    </row>
    <row r="3606" spans="1:38" x14ac:dyDescent="0.35">
      <c r="A3606">
        <v>3605</v>
      </c>
      <c r="B3606" s="1"/>
      <c r="C3606">
        <v>471</v>
      </c>
      <c r="D3606">
        <v>688</v>
      </c>
      <c r="E3606" s="1" t="s">
        <v>33</v>
      </c>
      <c r="F3606" t="s">
        <v>34</v>
      </c>
      <c r="G3606" s="1">
        <v>52.871398929999998</v>
      </c>
      <c r="H3606" s="1">
        <v>127.012085</v>
      </c>
      <c r="I3606" s="1"/>
      <c r="J3606" s="1"/>
      <c r="K3606" s="1"/>
      <c r="L3606" s="1"/>
      <c r="M3606" s="1" t="s">
        <v>59</v>
      </c>
      <c r="N3606" s="1">
        <v>-38</v>
      </c>
      <c r="O3606" s="1">
        <v>-38</v>
      </c>
      <c r="P3606" s="1">
        <f t="shared" si="342"/>
        <v>0</v>
      </c>
      <c r="Q3606" s="1"/>
      <c r="R3606" s="1">
        <v>2</v>
      </c>
      <c r="S3606" s="1">
        <f t="shared" si="337"/>
        <v>0</v>
      </c>
      <c r="T3606" s="1">
        <f t="shared" si="338"/>
        <v>0</v>
      </c>
      <c r="U3606" t="s">
        <v>56</v>
      </c>
      <c r="V3606" t="s">
        <v>44</v>
      </c>
      <c r="W3606" s="1"/>
      <c r="X3606" s="1"/>
      <c r="Y3606" s="1"/>
      <c r="Z3606" s="5">
        <v>0</v>
      </c>
      <c r="AA3606" s="1">
        <v>0</v>
      </c>
      <c r="AB3606" s="6"/>
      <c r="AC3606" s="8">
        <f t="shared" si="339"/>
        <v>0</v>
      </c>
      <c r="AD3606" s="1"/>
      <c r="AE3606" s="10">
        <f t="shared" si="340"/>
        <v>0</v>
      </c>
      <c r="AF3606" s="1"/>
      <c r="AG3606" t="str">
        <f t="shared" si="341"/>
        <v/>
      </c>
      <c r="AI3606" s="1"/>
      <c r="AJ3606" s="1"/>
      <c r="AK3606" s="1"/>
      <c r="AL3606" s="1"/>
    </row>
    <row r="3607" spans="1:38" x14ac:dyDescent="0.35">
      <c r="A3607">
        <v>3606</v>
      </c>
      <c r="C3607">
        <v>425</v>
      </c>
      <c r="D3607">
        <v>689</v>
      </c>
      <c r="E3607" t="s">
        <v>74</v>
      </c>
      <c r="F3607" t="s">
        <v>65</v>
      </c>
      <c r="G3607">
        <v>52.87148285</v>
      </c>
      <c r="H3607">
        <v>127.0126648</v>
      </c>
      <c r="M3607" t="s">
        <v>54</v>
      </c>
      <c r="N3607">
        <v>14</v>
      </c>
      <c r="O3607">
        <v>12</v>
      </c>
      <c r="P3607">
        <f t="shared" si="342"/>
        <v>2</v>
      </c>
      <c r="Q3607" t="s">
        <v>36</v>
      </c>
      <c r="R3607">
        <v>1</v>
      </c>
      <c r="S3607">
        <f t="shared" si="337"/>
        <v>0</v>
      </c>
      <c r="T3607">
        <f t="shared" si="338"/>
        <v>2</v>
      </c>
      <c r="W3607">
        <f>SUM(S3607:S3611)</f>
        <v>47</v>
      </c>
      <c r="X3607">
        <f>SUM(T3607:T3611)</f>
        <v>14</v>
      </c>
      <c r="Y3607">
        <f>X3607+W3607</f>
        <v>61</v>
      </c>
      <c r="Z3607" s="5">
        <v>0.16</v>
      </c>
      <c r="AA3607">
        <v>0</v>
      </c>
      <c r="AB3607" s="6">
        <v>37.4</v>
      </c>
      <c r="AC3607" s="8">
        <f t="shared" si="339"/>
        <v>1196.8</v>
      </c>
      <c r="AD3607" s="8">
        <f>SUM(AC3607:AC3611)</f>
        <v>13913.119999999999</v>
      </c>
      <c r="AE3607" s="8">
        <f t="shared" si="340"/>
        <v>1196.8</v>
      </c>
      <c r="AF3607" s="8">
        <f>SUM(AE3607:AE3611)</f>
        <v>13913.119999999999</v>
      </c>
      <c r="AG3607">
        <f t="shared" si="341"/>
        <v>1</v>
      </c>
    </row>
    <row r="3608" spans="1:38" x14ac:dyDescent="0.35">
      <c r="A3608">
        <v>3607</v>
      </c>
      <c r="C3608">
        <v>425</v>
      </c>
      <c r="D3608">
        <v>689</v>
      </c>
      <c r="E3608" t="s">
        <v>74</v>
      </c>
      <c r="F3608" t="s">
        <v>65</v>
      </c>
      <c r="G3608">
        <v>52.87148285</v>
      </c>
      <c r="H3608">
        <v>127.0126648</v>
      </c>
      <c r="M3608" t="s">
        <v>361</v>
      </c>
      <c r="N3608">
        <v>12</v>
      </c>
      <c r="O3608">
        <v>8</v>
      </c>
      <c r="P3608">
        <f t="shared" si="342"/>
        <v>4</v>
      </c>
      <c r="Q3608" t="s">
        <v>36</v>
      </c>
      <c r="R3608">
        <v>1</v>
      </c>
      <c r="S3608">
        <f t="shared" si="337"/>
        <v>0</v>
      </c>
      <c r="T3608">
        <f t="shared" si="338"/>
        <v>4</v>
      </c>
      <c r="Z3608" s="5">
        <v>0.16</v>
      </c>
      <c r="AA3608">
        <v>0</v>
      </c>
      <c r="AB3608" s="6">
        <v>37.4</v>
      </c>
      <c r="AC3608" s="8">
        <f t="shared" si="339"/>
        <v>2393.6</v>
      </c>
      <c r="AE3608" s="8">
        <f t="shared" si="340"/>
        <v>2393.6</v>
      </c>
      <c r="AG3608" t="str">
        <f t="shared" si="341"/>
        <v/>
      </c>
    </row>
    <row r="3609" spans="1:38" x14ac:dyDescent="0.35">
      <c r="A3609">
        <v>3608</v>
      </c>
      <c r="C3609">
        <v>425</v>
      </c>
      <c r="D3609">
        <v>689</v>
      </c>
      <c r="E3609" t="s">
        <v>74</v>
      </c>
      <c r="F3609" t="s">
        <v>65</v>
      </c>
      <c r="G3609">
        <v>52.87148285</v>
      </c>
      <c r="H3609">
        <v>127.0126648</v>
      </c>
      <c r="M3609" t="s">
        <v>102</v>
      </c>
      <c r="N3609">
        <v>8</v>
      </c>
      <c r="O3609">
        <v>0</v>
      </c>
      <c r="P3609">
        <f t="shared" si="342"/>
        <v>8</v>
      </c>
      <c r="Q3609" t="s">
        <v>36</v>
      </c>
      <c r="R3609">
        <v>1</v>
      </c>
      <c r="S3609">
        <f t="shared" si="337"/>
        <v>0</v>
      </c>
      <c r="T3609">
        <f t="shared" si="338"/>
        <v>8</v>
      </c>
      <c r="Z3609" s="5">
        <v>0.16</v>
      </c>
      <c r="AA3609">
        <v>0</v>
      </c>
      <c r="AB3609" s="6">
        <v>30.85</v>
      </c>
      <c r="AC3609" s="8">
        <f t="shared" si="339"/>
        <v>3948.8</v>
      </c>
      <c r="AE3609" s="8">
        <f t="shared" si="340"/>
        <v>3948.8</v>
      </c>
      <c r="AG3609" t="str">
        <f t="shared" si="341"/>
        <v/>
      </c>
    </row>
    <row r="3610" spans="1:38" x14ac:dyDescent="0.35">
      <c r="A3610">
        <v>3609</v>
      </c>
      <c r="C3610">
        <v>472</v>
      </c>
      <c r="D3610">
        <v>689</v>
      </c>
      <c r="E3610" t="s">
        <v>74</v>
      </c>
      <c r="F3610" t="s">
        <v>65</v>
      </c>
      <c r="G3610">
        <v>52.87148285</v>
      </c>
      <c r="H3610">
        <v>127.0126648</v>
      </c>
      <c r="M3610" t="s">
        <v>57</v>
      </c>
      <c r="N3610">
        <v>0</v>
      </c>
      <c r="O3610">
        <v>-5</v>
      </c>
      <c r="P3610">
        <f t="shared" si="342"/>
        <v>5</v>
      </c>
      <c r="Q3610" t="s">
        <v>54</v>
      </c>
      <c r="R3610">
        <v>2</v>
      </c>
      <c r="S3610">
        <f t="shared" si="337"/>
        <v>5</v>
      </c>
      <c r="T3610">
        <f t="shared" si="338"/>
        <v>0</v>
      </c>
      <c r="U3610" t="s">
        <v>38</v>
      </c>
      <c r="V3610" t="s">
        <v>261</v>
      </c>
      <c r="Z3610" s="5">
        <v>1.07</v>
      </c>
      <c r="AA3610">
        <v>30</v>
      </c>
      <c r="AB3610" s="6">
        <v>3.36</v>
      </c>
      <c r="AC3610" s="8">
        <f t="shared" si="339"/>
        <v>1258.3200000000002</v>
      </c>
      <c r="AE3610" s="8">
        <f t="shared" si="340"/>
        <v>1258.3200000000002</v>
      </c>
      <c r="AG3610" t="str">
        <f t="shared" si="341"/>
        <v/>
      </c>
    </row>
    <row r="3611" spans="1:38" x14ac:dyDescent="0.35">
      <c r="A3611">
        <v>3610</v>
      </c>
      <c r="B3611" s="1"/>
      <c r="C3611">
        <v>472</v>
      </c>
      <c r="D3611">
        <v>689</v>
      </c>
      <c r="E3611" s="1" t="s">
        <v>74</v>
      </c>
      <c r="F3611" t="s">
        <v>65</v>
      </c>
      <c r="G3611" s="1">
        <v>52.87148285</v>
      </c>
      <c r="H3611" s="1">
        <v>127.0126648</v>
      </c>
      <c r="I3611" s="1"/>
      <c r="J3611" s="1"/>
      <c r="K3611" s="1"/>
      <c r="L3611" s="1"/>
      <c r="M3611" s="1" t="s">
        <v>51</v>
      </c>
      <c r="N3611" s="1">
        <v>-5</v>
      </c>
      <c r="O3611" s="1">
        <v>-47</v>
      </c>
      <c r="P3611">
        <f t="shared" si="342"/>
        <v>42</v>
      </c>
      <c r="Q3611" s="1" t="s">
        <v>43</v>
      </c>
      <c r="R3611" s="1">
        <v>2</v>
      </c>
      <c r="S3611" s="1">
        <f t="shared" si="337"/>
        <v>42</v>
      </c>
      <c r="T3611" s="1">
        <f t="shared" si="338"/>
        <v>0</v>
      </c>
      <c r="U3611" t="s">
        <v>38</v>
      </c>
      <c r="V3611" t="s">
        <v>261</v>
      </c>
      <c r="W3611" s="1"/>
      <c r="X3611" s="1"/>
      <c r="Y3611" s="1"/>
      <c r="Z3611" s="5">
        <v>1.45</v>
      </c>
      <c r="AA3611" s="1">
        <v>30</v>
      </c>
      <c r="AB3611" s="6">
        <v>1.2</v>
      </c>
      <c r="AC3611" s="8">
        <f t="shared" si="339"/>
        <v>5115.5999999999985</v>
      </c>
      <c r="AD3611" s="1"/>
      <c r="AE3611" s="10">
        <f t="shared" si="340"/>
        <v>5115.5999999999985</v>
      </c>
      <c r="AF3611" s="1"/>
      <c r="AG3611" t="str">
        <f t="shared" si="341"/>
        <v/>
      </c>
      <c r="AI3611" s="1"/>
      <c r="AJ3611" s="1"/>
      <c r="AK3611" s="1"/>
      <c r="AL3611" s="1"/>
    </row>
    <row r="3612" spans="1:38" x14ac:dyDescent="0.35">
      <c r="A3612" s="17">
        <v>3611</v>
      </c>
      <c r="B3612" s="17"/>
      <c r="C3612">
        <v>440</v>
      </c>
      <c r="D3612" s="17">
        <v>690</v>
      </c>
      <c r="E3612" s="17" t="s">
        <v>64</v>
      </c>
      <c r="F3612" s="17" t="s">
        <v>65</v>
      </c>
      <c r="G3612" s="17">
        <v>52.466026309999997</v>
      </c>
      <c r="H3612" s="17">
        <v>127.4390259</v>
      </c>
      <c r="I3612" s="17"/>
      <c r="J3612" s="17"/>
      <c r="K3612" s="17"/>
      <c r="L3612" s="17"/>
      <c r="M3612" s="17" t="s">
        <v>54</v>
      </c>
      <c r="N3612" s="17">
        <v>24</v>
      </c>
      <c r="O3612" s="17">
        <v>23</v>
      </c>
      <c r="P3612" s="17">
        <f t="shared" si="342"/>
        <v>1</v>
      </c>
      <c r="Q3612" s="17" t="s">
        <v>36</v>
      </c>
      <c r="R3612" s="17">
        <v>1</v>
      </c>
      <c r="S3612" s="17">
        <f t="shared" si="337"/>
        <v>0</v>
      </c>
      <c r="T3612" s="17">
        <f t="shared" si="338"/>
        <v>1</v>
      </c>
      <c r="W3612" s="17">
        <f>SUM(S3612:S3617)</f>
        <v>42</v>
      </c>
      <c r="X3612" s="17">
        <f>SUM(T3612:T3617)</f>
        <v>24</v>
      </c>
      <c r="Y3612" s="17">
        <f>X3612+W3612</f>
        <v>66</v>
      </c>
      <c r="Z3612" s="5">
        <v>0.16</v>
      </c>
      <c r="AA3612" s="17">
        <v>0</v>
      </c>
      <c r="AB3612" s="6">
        <v>37.4</v>
      </c>
      <c r="AC3612" s="25">
        <f t="shared" si="339"/>
        <v>598.4</v>
      </c>
      <c r="AD3612" s="25">
        <f>SUM(AC3612:AC3617)</f>
        <v>26303.52</v>
      </c>
      <c r="AE3612" s="25">
        <f t="shared" si="340"/>
        <v>598.4</v>
      </c>
      <c r="AF3612" s="25">
        <f>SUM(AE3612:AE3617)</f>
        <v>26303.52</v>
      </c>
      <c r="AG3612" s="17">
        <f t="shared" si="341"/>
        <v>1</v>
      </c>
      <c r="AI3612" s="17"/>
      <c r="AJ3612" s="17"/>
      <c r="AK3612" s="17"/>
      <c r="AL3612" s="17"/>
    </row>
    <row r="3613" spans="1:38" x14ac:dyDescent="0.35">
      <c r="A3613" s="17">
        <v>3612</v>
      </c>
      <c r="B3613" s="17"/>
      <c r="C3613">
        <v>440</v>
      </c>
      <c r="D3613" s="17">
        <v>690</v>
      </c>
      <c r="E3613" s="17" t="s">
        <v>64</v>
      </c>
      <c r="F3613" s="17" t="s">
        <v>65</v>
      </c>
      <c r="G3613" s="17">
        <v>52.466026309999997</v>
      </c>
      <c r="H3613" s="17">
        <v>127.4390259</v>
      </c>
      <c r="I3613" s="17"/>
      <c r="J3613" s="17"/>
      <c r="K3613" s="17"/>
      <c r="L3613" s="17"/>
      <c r="M3613" s="17" t="s">
        <v>40</v>
      </c>
      <c r="N3613" s="17">
        <v>23</v>
      </c>
      <c r="O3613" s="17">
        <v>9</v>
      </c>
      <c r="P3613" s="17">
        <f t="shared" si="342"/>
        <v>14</v>
      </c>
      <c r="Q3613" s="17" t="s">
        <v>36</v>
      </c>
      <c r="R3613" s="17">
        <v>1</v>
      </c>
      <c r="S3613" s="17">
        <f t="shared" si="337"/>
        <v>0</v>
      </c>
      <c r="T3613" s="17">
        <f t="shared" si="338"/>
        <v>14</v>
      </c>
      <c r="W3613" s="17"/>
      <c r="X3613" s="17"/>
      <c r="Y3613" s="17"/>
      <c r="Z3613" s="5">
        <v>0.16</v>
      </c>
      <c r="AA3613" s="17">
        <v>0</v>
      </c>
      <c r="AB3613" s="6">
        <v>37.4</v>
      </c>
      <c r="AC3613" s="25">
        <f t="shared" si="339"/>
        <v>8377.6</v>
      </c>
      <c r="AD3613" s="17"/>
      <c r="AE3613" s="25">
        <f t="shared" si="340"/>
        <v>8377.6</v>
      </c>
      <c r="AF3613" s="17"/>
      <c r="AG3613" s="17" t="str">
        <f t="shared" si="341"/>
        <v/>
      </c>
      <c r="AI3613" s="17"/>
      <c r="AJ3613" s="17"/>
      <c r="AK3613" s="17"/>
      <c r="AL3613" s="17"/>
    </row>
    <row r="3614" spans="1:38" x14ac:dyDescent="0.35">
      <c r="A3614" s="17">
        <v>3613</v>
      </c>
      <c r="B3614" s="17"/>
      <c r="C3614">
        <v>440</v>
      </c>
      <c r="D3614" s="17">
        <v>690</v>
      </c>
      <c r="E3614" s="17" t="s">
        <v>64</v>
      </c>
      <c r="F3614" s="17" t="s">
        <v>65</v>
      </c>
      <c r="G3614" s="17">
        <v>52.466026309999997</v>
      </c>
      <c r="H3614" s="17">
        <v>127.4390259</v>
      </c>
      <c r="I3614" s="17"/>
      <c r="J3614" s="17"/>
      <c r="K3614" s="17"/>
      <c r="L3614" s="17"/>
      <c r="M3614" s="17" t="s">
        <v>102</v>
      </c>
      <c r="N3614" s="17">
        <v>9</v>
      </c>
      <c r="O3614" s="17">
        <v>0</v>
      </c>
      <c r="P3614" s="17">
        <f t="shared" si="342"/>
        <v>9</v>
      </c>
      <c r="Q3614" s="17" t="s">
        <v>36</v>
      </c>
      <c r="R3614" s="17">
        <v>1</v>
      </c>
      <c r="S3614" s="17">
        <f t="shared" si="337"/>
        <v>0</v>
      </c>
      <c r="T3614" s="17">
        <f t="shared" si="338"/>
        <v>9</v>
      </c>
      <c r="W3614" s="17"/>
      <c r="X3614" s="17"/>
      <c r="Y3614" s="17"/>
      <c r="Z3614" s="5">
        <v>0.16</v>
      </c>
      <c r="AA3614" s="17">
        <v>0</v>
      </c>
      <c r="AB3614" s="6">
        <v>30.85</v>
      </c>
      <c r="AC3614" s="25">
        <f t="shared" si="339"/>
        <v>4442.3999999999996</v>
      </c>
      <c r="AD3614" s="17"/>
      <c r="AE3614" s="25">
        <f t="shared" si="340"/>
        <v>4442.3999999999996</v>
      </c>
      <c r="AF3614" s="17"/>
      <c r="AG3614" s="17" t="str">
        <f t="shared" si="341"/>
        <v/>
      </c>
      <c r="AI3614" s="17"/>
      <c r="AJ3614" s="17"/>
      <c r="AK3614" s="17"/>
      <c r="AL3614" s="17"/>
    </row>
    <row r="3615" spans="1:38" x14ac:dyDescent="0.35">
      <c r="A3615" s="17">
        <v>3614</v>
      </c>
      <c r="B3615" s="17"/>
      <c r="C3615">
        <v>488</v>
      </c>
      <c r="D3615" s="17">
        <v>690</v>
      </c>
      <c r="E3615" s="17" t="s">
        <v>64</v>
      </c>
      <c r="F3615" s="17" t="s">
        <v>65</v>
      </c>
      <c r="G3615" s="17">
        <v>52.466026309999997</v>
      </c>
      <c r="H3615" s="17">
        <v>127.4390259</v>
      </c>
      <c r="I3615" s="17"/>
      <c r="J3615" s="17"/>
      <c r="K3615" s="17"/>
      <c r="L3615" s="17"/>
      <c r="M3615" s="17" t="s">
        <v>57</v>
      </c>
      <c r="N3615" s="17">
        <v>0</v>
      </c>
      <c r="O3615" s="17">
        <v>-30</v>
      </c>
      <c r="P3615" s="17">
        <f t="shared" si="342"/>
        <v>30</v>
      </c>
      <c r="Q3615" s="17" t="s">
        <v>53</v>
      </c>
      <c r="R3615" s="17">
        <v>2</v>
      </c>
      <c r="S3615" s="17">
        <f t="shared" si="337"/>
        <v>30</v>
      </c>
      <c r="T3615" s="17">
        <f t="shared" si="338"/>
        <v>0</v>
      </c>
      <c r="U3615" t="s">
        <v>38</v>
      </c>
      <c r="V3615" t="s">
        <v>261</v>
      </c>
      <c r="W3615" s="17"/>
      <c r="X3615" s="17"/>
      <c r="Y3615" s="17"/>
      <c r="Z3615" s="5">
        <v>1.07</v>
      </c>
      <c r="AA3615" s="11">
        <v>0</v>
      </c>
      <c r="AB3615" s="6">
        <v>3.36</v>
      </c>
      <c r="AC3615" s="25">
        <f t="shared" si="339"/>
        <v>10785.600000000002</v>
      </c>
      <c r="AD3615" s="17"/>
      <c r="AE3615" s="25">
        <f t="shared" si="340"/>
        <v>10785.600000000002</v>
      </c>
      <c r="AF3615" s="17"/>
      <c r="AG3615" s="17" t="str">
        <f t="shared" si="341"/>
        <v/>
      </c>
      <c r="AI3615" s="17"/>
      <c r="AJ3615" s="17"/>
      <c r="AK3615" s="17"/>
      <c r="AL3615" s="17"/>
    </row>
    <row r="3616" spans="1:38" x14ac:dyDescent="0.35">
      <c r="A3616" s="17">
        <v>3615</v>
      </c>
      <c r="B3616" s="17"/>
      <c r="C3616">
        <v>488</v>
      </c>
      <c r="D3616" s="17">
        <v>690</v>
      </c>
      <c r="E3616" s="17" t="s">
        <v>64</v>
      </c>
      <c r="F3616" s="17" t="s">
        <v>65</v>
      </c>
      <c r="G3616" s="17">
        <v>52.466026309999997</v>
      </c>
      <c r="H3616" s="17">
        <v>127.4390259</v>
      </c>
      <c r="I3616" s="17"/>
      <c r="J3616" s="17"/>
      <c r="K3616" s="17"/>
      <c r="L3616" s="17"/>
      <c r="M3616" s="17" t="s">
        <v>232</v>
      </c>
      <c r="N3616" s="17">
        <v>-30</v>
      </c>
      <c r="O3616" s="17">
        <v>-42</v>
      </c>
      <c r="P3616" s="17">
        <f t="shared" si="342"/>
        <v>12</v>
      </c>
      <c r="Q3616" s="17" t="s">
        <v>53</v>
      </c>
      <c r="R3616" s="17">
        <v>2</v>
      </c>
      <c r="S3616" s="17">
        <f t="shared" si="337"/>
        <v>12</v>
      </c>
      <c r="T3616" s="17">
        <f t="shared" si="338"/>
        <v>0</v>
      </c>
      <c r="U3616" t="s">
        <v>56</v>
      </c>
      <c r="V3616" t="s">
        <v>87</v>
      </c>
      <c r="W3616" s="17"/>
      <c r="X3616" s="17"/>
      <c r="Y3616" s="17"/>
      <c r="Z3616" s="5">
        <v>1.62</v>
      </c>
      <c r="AA3616" s="11">
        <v>10</v>
      </c>
      <c r="AB3616" s="6">
        <v>1.2</v>
      </c>
      <c r="AC3616" s="25">
        <f t="shared" si="339"/>
        <v>2099.52</v>
      </c>
      <c r="AD3616" s="17"/>
      <c r="AE3616" s="25">
        <f t="shared" si="340"/>
        <v>2099.52</v>
      </c>
      <c r="AF3616" s="17"/>
      <c r="AG3616" s="17" t="str">
        <f t="shared" si="341"/>
        <v/>
      </c>
      <c r="AI3616" s="17"/>
      <c r="AJ3616" s="17"/>
      <c r="AK3616" s="17"/>
      <c r="AL3616" s="17"/>
    </row>
    <row r="3617" spans="1:38" x14ac:dyDescent="0.35">
      <c r="A3617" s="17">
        <v>3616</v>
      </c>
      <c r="B3617" s="26"/>
      <c r="C3617">
        <v>488</v>
      </c>
      <c r="D3617" s="17">
        <v>690</v>
      </c>
      <c r="E3617" s="26" t="s">
        <v>64</v>
      </c>
      <c r="F3617" s="17" t="s">
        <v>65</v>
      </c>
      <c r="G3617" s="26">
        <v>52.466026309999997</v>
      </c>
      <c r="H3617" s="26">
        <v>127.4390259</v>
      </c>
      <c r="I3617" s="26"/>
      <c r="J3617" s="26"/>
      <c r="K3617" s="26"/>
      <c r="L3617" s="26"/>
      <c r="M3617" s="26" t="s">
        <v>44</v>
      </c>
      <c r="N3617" s="26">
        <v>-42</v>
      </c>
      <c r="O3617" s="26">
        <v>-42</v>
      </c>
      <c r="P3617" s="17">
        <f t="shared" si="342"/>
        <v>0</v>
      </c>
      <c r="Q3617" s="26"/>
      <c r="R3617" s="26">
        <v>2</v>
      </c>
      <c r="S3617" s="26">
        <f t="shared" si="337"/>
        <v>0</v>
      </c>
      <c r="T3617" s="26">
        <f t="shared" si="338"/>
        <v>0</v>
      </c>
      <c r="U3617" t="s">
        <v>56</v>
      </c>
      <c r="V3617" t="s">
        <v>87</v>
      </c>
      <c r="W3617" s="26"/>
      <c r="X3617" s="26"/>
      <c r="Y3617" s="26"/>
      <c r="Z3617" s="5">
        <v>1.84</v>
      </c>
      <c r="AA3617" s="11">
        <v>10</v>
      </c>
      <c r="AB3617" s="6">
        <v>0.39</v>
      </c>
      <c r="AC3617" s="25">
        <f t="shared" si="339"/>
        <v>0</v>
      </c>
      <c r="AD3617" s="26"/>
      <c r="AE3617" s="27">
        <f t="shared" si="340"/>
        <v>0</v>
      </c>
      <c r="AF3617" s="26"/>
      <c r="AG3617" s="17" t="str">
        <f t="shared" si="341"/>
        <v/>
      </c>
      <c r="AI3617" s="26"/>
      <c r="AJ3617" s="26"/>
      <c r="AK3617" s="26"/>
      <c r="AL3617" s="26"/>
    </row>
    <row r="3618" spans="1:38" x14ac:dyDescent="0.35">
      <c r="A3618">
        <v>3617</v>
      </c>
      <c r="C3618">
        <v>434</v>
      </c>
      <c r="D3618">
        <v>691</v>
      </c>
      <c r="E3618" t="s">
        <v>64</v>
      </c>
      <c r="F3618" t="s">
        <v>65</v>
      </c>
      <c r="G3618">
        <v>52.159305570000001</v>
      </c>
      <c r="H3618">
        <v>127.7614136</v>
      </c>
      <c r="M3618" t="s">
        <v>53</v>
      </c>
      <c r="N3618">
        <v>15</v>
      </c>
      <c r="O3618">
        <v>12</v>
      </c>
      <c r="P3618">
        <f t="shared" si="342"/>
        <v>3</v>
      </c>
      <c r="Q3618" t="s">
        <v>36</v>
      </c>
      <c r="R3618">
        <v>1</v>
      </c>
      <c r="S3618">
        <f t="shared" si="337"/>
        <v>0</v>
      </c>
      <c r="T3618">
        <f t="shared" si="338"/>
        <v>3</v>
      </c>
      <c r="W3618">
        <f>SUM(S3618:S3622)</f>
        <v>46</v>
      </c>
      <c r="X3618">
        <f>SUM(T3618:T3622)</f>
        <v>15</v>
      </c>
      <c r="Y3618">
        <f>X3618+W3618</f>
        <v>61</v>
      </c>
      <c r="Z3618" s="5">
        <v>0</v>
      </c>
      <c r="AA3618">
        <v>0</v>
      </c>
      <c r="AB3618" s="6"/>
      <c r="AC3618" s="8">
        <f t="shared" si="339"/>
        <v>0</v>
      </c>
      <c r="AD3618" s="8">
        <f>SUM(AC3618:AC3622)</f>
        <v>10244.495999999999</v>
      </c>
      <c r="AE3618" s="8">
        <f t="shared" si="340"/>
        <v>0</v>
      </c>
      <c r="AF3618" s="8">
        <f>SUM(AE3618:AE3622)</f>
        <v>10244.495999999999</v>
      </c>
      <c r="AG3618">
        <f t="shared" si="341"/>
        <v>1</v>
      </c>
    </row>
    <row r="3619" spans="1:38" x14ac:dyDescent="0.35">
      <c r="A3619">
        <v>3618</v>
      </c>
      <c r="C3619">
        <v>434</v>
      </c>
      <c r="D3619">
        <v>691</v>
      </c>
      <c r="E3619" t="s">
        <v>64</v>
      </c>
      <c r="F3619" t="s">
        <v>65</v>
      </c>
      <c r="G3619">
        <v>52.159305570000001</v>
      </c>
      <c r="H3619">
        <v>127.7614136</v>
      </c>
      <c r="M3619" t="s">
        <v>66</v>
      </c>
      <c r="N3619">
        <v>12</v>
      </c>
      <c r="O3619">
        <v>3</v>
      </c>
      <c r="P3619">
        <f t="shared" si="342"/>
        <v>9</v>
      </c>
      <c r="Q3619" t="s">
        <v>36</v>
      </c>
      <c r="R3619">
        <v>1</v>
      </c>
      <c r="S3619">
        <f t="shared" si="337"/>
        <v>0</v>
      </c>
      <c r="T3619">
        <f t="shared" si="338"/>
        <v>9</v>
      </c>
      <c r="Z3619" s="5">
        <v>0.16</v>
      </c>
      <c r="AA3619">
        <v>0</v>
      </c>
      <c r="AB3619" s="6">
        <v>37.4</v>
      </c>
      <c r="AC3619" s="8">
        <f t="shared" si="339"/>
        <v>5385.5999999999995</v>
      </c>
      <c r="AE3619" s="8">
        <f t="shared" si="340"/>
        <v>5385.5999999999995</v>
      </c>
      <c r="AG3619" t="str">
        <f t="shared" si="341"/>
        <v/>
      </c>
    </row>
    <row r="3620" spans="1:38" x14ac:dyDescent="0.35">
      <c r="A3620">
        <v>3619</v>
      </c>
      <c r="C3620">
        <v>434</v>
      </c>
      <c r="D3620">
        <v>691</v>
      </c>
      <c r="E3620" t="s">
        <v>64</v>
      </c>
      <c r="F3620" t="s">
        <v>65</v>
      </c>
      <c r="G3620">
        <v>52.159305570000001</v>
      </c>
      <c r="H3620">
        <v>127.7614136</v>
      </c>
      <c r="M3620" t="s">
        <v>41</v>
      </c>
      <c r="N3620">
        <v>3</v>
      </c>
      <c r="O3620">
        <v>0</v>
      </c>
      <c r="P3620">
        <f t="shared" si="342"/>
        <v>3</v>
      </c>
      <c r="Q3620" t="s">
        <v>36</v>
      </c>
      <c r="R3620">
        <v>1</v>
      </c>
      <c r="S3620">
        <f t="shared" si="337"/>
        <v>0</v>
      </c>
      <c r="T3620">
        <f t="shared" si="338"/>
        <v>3</v>
      </c>
      <c r="Z3620" s="5">
        <v>0.16</v>
      </c>
      <c r="AA3620">
        <v>0</v>
      </c>
      <c r="AB3620" s="6">
        <v>30.85</v>
      </c>
      <c r="AC3620" s="8">
        <f t="shared" si="339"/>
        <v>1480.8</v>
      </c>
      <c r="AE3620" s="8">
        <f t="shared" si="340"/>
        <v>1480.8</v>
      </c>
      <c r="AG3620" t="str">
        <f t="shared" si="341"/>
        <v/>
      </c>
    </row>
    <row r="3621" spans="1:38" x14ac:dyDescent="0.35">
      <c r="A3621">
        <v>3620</v>
      </c>
      <c r="C3621">
        <v>481</v>
      </c>
      <c r="D3621">
        <v>691</v>
      </c>
      <c r="E3621" t="s">
        <v>64</v>
      </c>
      <c r="F3621" t="s">
        <v>65</v>
      </c>
      <c r="G3621">
        <v>52.159305570000001</v>
      </c>
      <c r="H3621">
        <v>127.7614136</v>
      </c>
      <c r="M3621" t="s">
        <v>57</v>
      </c>
      <c r="N3621">
        <v>0</v>
      </c>
      <c r="O3621">
        <v>-12</v>
      </c>
      <c r="P3621">
        <f t="shared" si="342"/>
        <v>12</v>
      </c>
      <c r="Q3621" t="s">
        <v>54</v>
      </c>
      <c r="R3621">
        <v>2</v>
      </c>
      <c r="S3621">
        <f t="shared" si="337"/>
        <v>12</v>
      </c>
      <c r="T3621">
        <f t="shared" si="338"/>
        <v>0</v>
      </c>
      <c r="U3621" t="s">
        <v>38</v>
      </c>
      <c r="V3621" t="s">
        <v>44</v>
      </c>
      <c r="Z3621" s="5">
        <v>1.07</v>
      </c>
      <c r="AA3621">
        <v>60</v>
      </c>
      <c r="AB3621" s="6">
        <v>3.36</v>
      </c>
      <c r="AC3621" s="8">
        <f t="shared" si="339"/>
        <v>1725.6959999999999</v>
      </c>
      <c r="AE3621" s="8">
        <f t="shared" si="340"/>
        <v>1725.6959999999999</v>
      </c>
      <c r="AG3621" t="str">
        <f t="shared" si="341"/>
        <v/>
      </c>
    </row>
    <row r="3622" spans="1:38" x14ac:dyDescent="0.35">
      <c r="A3622">
        <v>3621</v>
      </c>
      <c r="B3622" s="1"/>
      <c r="C3622">
        <v>481</v>
      </c>
      <c r="D3622">
        <v>691</v>
      </c>
      <c r="E3622" s="1" t="s">
        <v>64</v>
      </c>
      <c r="F3622" t="s">
        <v>65</v>
      </c>
      <c r="G3622" s="1">
        <v>52.159305570000001</v>
      </c>
      <c r="H3622" s="1">
        <v>127.7614136</v>
      </c>
      <c r="I3622" s="1"/>
      <c r="J3622" s="1"/>
      <c r="K3622" s="1"/>
      <c r="L3622" s="1"/>
      <c r="M3622" s="1" t="s">
        <v>51</v>
      </c>
      <c r="N3622" s="1">
        <v>-12</v>
      </c>
      <c r="O3622" s="1">
        <v>-46</v>
      </c>
      <c r="P3622">
        <f t="shared" si="342"/>
        <v>34</v>
      </c>
      <c r="Q3622" s="1" t="s">
        <v>62</v>
      </c>
      <c r="R3622" s="1">
        <v>2</v>
      </c>
      <c r="S3622" s="1">
        <f t="shared" si="337"/>
        <v>34</v>
      </c>
      <c r="T3622" s="1">
        <f t="shared" si="338"/>
        <v>0</v>
      </c>
      <c r="U3622" t="s">
        <v>38</v>
      </c>
      <c r="V3622" t="s">
        <v>44</v>
      </c>
      <c r="W3622" s="1"/>
      <c r="X3622" s="1"/>
      <c r="Y3622" s="1"/>
      <c r="Z3622" s="5">
        <v>1.62</v>
      </c>
      <c r="AA3622" s="1">
        <v>75</v>
      </c>
      <c r="AB3622" s="6">
        <v>1.2</v>
      </c>
      <c r="AC3622" s="8">
        <f t="shared" si="339"/>
        <v>1652.4</v>
      </c>
      <c r="AD3622" s="1"/>
      <c r="AE3622" s="10">
        <f t="shared" si="340"/>
        <v>1652.4</v>
      </c>
      <c r="AF3622" s="1"/>
      <c r="AG3622" t="str">
        <f t="shared" si="341"/>
        <v/>
      </c>
      <c r="AI3622" s="1"/>
      <c r="AJ3622" s="1"/>
      <c r="AK3622" s="1"/>
      <c r="AL3622" s="1"/>
    </row>
    <row r="3623" spans="1:38" x14ac:dyDescent="0.35">
      <c r="A3623" s="17">
        <v>3622</v>
      </c>
      <c r="B3623" s="17"/>
      <c r="C3623">
        <v>438</v>
      </c>
      <c r="D3623" s="17">
        <v>692</v>
      </c>
      <c r="E3623" s="17" t="s">
        <v>46</v>
      </c>
      <c r="F3623" s="17" t="s">
        <v>34</v>
      </c>
      <c r="G3623" s="17">
        <v>52.367465969999998</v>
      </c>
      <c r="H3623" s="17">
        <v>127.58644870000001</v>
      </c>
      <c r="I3623" s="17"/>
      <c r="J3623" s="17"/>
      <c r="K3623" s="17"/>
      <c r="L3623" s="17"/>
      <c r="M3623" s="17" t="s">
        <v>54</v>
      </c>
      <c r="N3623" s="17">
        <v>12</v>
      </c>
      <c r="O3623" s="17">
        <v>11</v>
      </c>
      <c r="P3623" s="17">
        <f t="shared" si="342"/>
        <v>1</v>
      </c>
      <c r="Q3623" s="17" t="s">
        <v>36</v>
      </c>
      <c r="R3623" s="17">
        <v>1</v>
      </c>
      <c r="S3623" s="17">
        <f t="shared" si="337"/>
        <v>0</v>
      </c>
      <c r="T3623" s="17">
        <f t="shared" si="338"/>
        <v>1</v>
      </c>
      <c r="W3623" s="17">
        <f>SUM(S3623:S3628)</f>
        <v>22</v>
      </c>
      <c r="X3623" s="17">
        <f>SUM(T3623:T3628)</f>
        <v>12</v>
      </c>
      <c r="Y3623" s="17">
        <f>X3623+W3623</f>
        <v>34</v>
      </c>
      <c r="Z3623" s="5">
        <v>0.11</v>
      </c>
      <c r="AA3623" s="17">
        <v>0</v>
      </c>
      <c r="AB3623" s="6">
        <v>45.06</v>
      </c>
      <c r="AC3623" s="25">
        <f t="shared" si="339"/>
        <v>495.65999999999997</v>
      </c>
      <c r="AD3623" s="25">
        <f>SUM(AC3623:AC3628)</f>
        <v>15082.583999999999</v>
      </c>
      <c r="AE3623" s="25">
        <f t="shared" si="340"/>
        <v>495.65999999999997</v>
      </c>
      <c r="AF3623" s="25">
        <f>SUM(AE3623:AE3628)</f>
        <v>15082.583999999999</v>
      </c>
      <c r="AG3623" s="17">
        <f t="shared" si="341"/>
        <v>1</v>
      </c>
      <c r="AH3623" s="17"/>
      <c r="AI3623" s="17"/>
      <c r="AJ3623" s="17"/>
      <c r="AK3623" s="17"/>
      <c r="AL3623" s="17"/>
    </row>
    <row r="3624" spans="1:38" x14ac:dyDescent="0.35">
      <c r="A3624" s="17">
        <v>3623</v>
      </c>
      <c r="B3624" s="17"/>
      <c r="C3624">
        <v>438</v>
      </c>
      <c r="D3624" s="17">
        <v>692</v>
      </c>
      <c r="E3624" s="17" t="s">
        <v>46</v>
      </c>
      <c r="F3624" s="17" t="s">
        <v>34</v>
      </c>
      <c r="G3624" s="17">
        <v>52.367465969999998</v>
      </c>
      <c r="H3624" s="17">
        <v>127.58644870000001</v>
      </c>
      <c r="I3624" s="17"/>
      <c r="J3624" s="17"/>
      <c r="K3624" s="17"/>
      <c r="L3624" s="17"/>
      <c r="M3624" s="17" t="s">
        <v>66</v>
      </c>
      <c r="N3624" s="17">
        <v>11</v>
      </c>
      <c r="O3624" s="17">
        <v>6</v>
      </c>
      <c r="P3624" s="17">
        <f t="shared" si="342"/>
        <v>5</v>
      </c>
      <c r="Q3624" s="17" t="s">
        <v>36</v>
      </c>
      <c r="R3624" s="17">
        <v>1</v>
      </c>
      <c r="S3624" s="17">
        <f t="shared" si="337"/>
        <v>0</v>
      </c>
      <c r="T3624" s="17">
        <f t="shared" si="338"/>
        <v>5</v>
      </c>
      <c r="W3624" s="17"/>
      <c r="X3624" s="17"/>
      <c r="Y3624" s="17"/>
      <c r="Z3624" s="5">
        <v>0.11</v>
      </c>
      <c r="AA3624" s="17">
        <v>0</v>
      </c>
      <c r="AB3624" s="6">
        <v>45.06</v>
      </c>
      <c r="AC3624" s="25">
        <f t="shared" si="339"/>
        <v>2478.3000000000002</v>
      </c>
      <c r="AD3624" s="17"/>
      <c r="AE3624" s="25">
        <f t="shared" si="340"/>
        <v>2478.3000000000002</v>
      </c>
      <c r="AF3624" s="17"/>
      <c r="AG3624" s="17" t="str">
        <f t="shared" si="341"/>
        <v/>
      </c>
      <c r="AH3624" s="17"/>
      <c r="AI3624" s="17"/>
      <c r="AJ3624" s="17"/>
      <c r="AK3624" s="17"/>
      <c r="AL3624" s="17"/>
    </row>
    <row r="3625" spans="1:38" x14ac:dyDescent="0.35">
      <c r="A3625" s="17">
        <v>3624</v>
      </c>
      <c r="B3625" s="17"/>
      <c r="C3625">
        <v>438</v>
      </c>
      <c r="D3625" s="17">
        <v>692</v>
      </c>
      <c r="E3625" s="17" t="s">
        <v>46</v>
      </c>
      <c r="F3625" s="17" t="s">
        <v>34</v>
      </c>
      <c r="G3625" s="17">
        <v>52.367465969999998</v>
      </c>
      <c r="H3625" s="17">
        <v>127.58644870000001</v>
      </c>
      <c r="I3625" s="17"/>
      <c r="J3625" s="17"/>
      <c r="K3625" s="17"/>
      <c r="L3625" s="17"/>
      <c r="M3625" s="17" t="s">
        <v>80</v>
      </c>
      <c r="N3625" s="17">
        <v>6</v>
      </c>
      <c r="O3625" s="17">
        <v>0</v>
      </c>
      <c r="P3625" s="17">
        <f t="shared" si="342"/>
        <v>6</v>
      </c>
      <c r="Q3625" s="17" t="s">
        <v>36</v>
      </c>
      <c r="R3625" s="17">
        <v>1</v>
      </c>
      <c r="S3625" s="17">
        <f t="shared" si="337"/>
        <v>0</v>
      </c>
      <c r="T3625" s="17">
        <f t="shared" si="338"/>
        <v>6</v>
      </c>
      <c r="W3625" s="17"/>
      <c r="X3625" s="17"/>
      <c r="Y3625" s="17"/>
      <c r="Z3625" s="5">
        <v>0.11</v>
      </c>
      <c r="AA3625" s="17">
        <v>0</v>
      </c>
      <c r="AB3625" s="6">
        <v>38.51</v>
      </c>
      <c r="AC3625" s="25">
        <f t="shared" si="339"/>
        <v>2541.66</v>
      </c>
      <c r="AD3625" s="17"/>
      <c r="AE3625" s="25">
        <f t="shared" si="340"/>
        <v>2541.66</v>
      </c>
      <c r="AF3625" s="17"/>
      <c r="AG3625" s="17" t="str">
        <f t="shared" si="341"/>
        <v/>
      </c>
      <c r="AI3625" s="17"/>
      <c r="AJ3625" s="17"/>
      <c r="AK3625" s="17"/>
      <c r="AL3625" s="17"/>
    </row>
    <row r="3626" spans="1:38" x14ac:dyDescent="0.35">
      <c r="A3626" s="17">
        <v>3625</v>
      </c>
      <c r="B3626" s="17"/>
      <c r="C3626">
        <v>486</v>
      </c>
      <c r="D3626" s="17">
        <v>692</v>
      </c>
      <c r="E3626" s="17" t="s">
        <v>46</v>
      </c>
      <c r="F3626" s="17" t="s">
        <v>34</v>
      </c>
      <c r="G3626" s="17">
        <v>52.367465969999998</v>
      </c>
      <c r="H3626" s="17">
        <v>127.58644870000001</v>
      </c>
      <c r="I3626" s="17"/>
      <c r="J3626" s="17"/>
      <c r="K3626" s="17"/>
      <c r="L3626" s="17"/>
      <c r="M3626" s="17" t="s">
        <v>57</v>
      </c>
      <c r="N3626" s="17">
        <v>0</v>
      </c>
      <c r="O3626" s="17">
        <v>-6</v>
      </c>
      <c r="P3626" s="17">
        <f t="shared" si="342"/>
        <v>6</v>
      </c>
      <c r="Q3626" s="17"/>
      <c r="R3626" s="17">
        <v>2</v>
      </c>
      <c r="S3626" s="17">
        <f t="shared" si="337"/>
        <v>6</v>
      </c>
      <c r="T3626" s="17">
        <f t="shared" si="338"/>
        <v>0</v>
      </c>
      <c r="U3626" t="s">
        <v>38</v>
      </c>
      <c r="V3626" t="s">
        <v>44</v>
      </c>
      <c r="W3626" s="17"/>
      <c r="X3626" s="17"/>
      <c r="Y3626" s="17"/>
      <c r="Z3626" s="5">
        <v>1.31</v>
      </c>
      <c r="AA3626" s="11">
        <v>40</v>
      </c>
      <c r="AB3626" s="6">
        <v>10.95</v>
      </c>
      <c r="AC3626" s="25">
        <f t="shared" si="339"/>
        <v>5164.0199999999995</v>
      </c>
      <c r="AD3626" s="17"/>
      <c r="AE3626" s="25">
        <f t="shared" si="340"/>
        <v>5164.0199999999995</v>
      </c>
      <c r="AF3626" s="17"/>
      <c r="AG3626" s="17" t="str">
        <f t="shared" si="341"/>
        <v/>
      </c>
      <c r="AI3626" s="17"/>
      <c r="AJ3626" s="17"/>
      <c r="AK3626" s="17"/>
      <c r="AL3626" s="17"/>
    </row>
    <row r="3627" spans="1:38" x14ac:dyDescent="0.35">
      <c r="A3627" s="17">
        <v>3626</v>
      </c>
      <c r="B3627" s="17"/>
      <c r="C3627">
        <v>486</v>
      </c>
      <c r="D3627" s="17">
        <v>692</v>
      </c>
      <c r="E3627" s="17" t="s">
        <v>46</v>
      </c>
      <c r="F3627" s="17" t="s">
        <v>34</v>
      </c>
      <c r="G3627" s="17">
        <v>52.367465969999998</v>
      </c>
      <c r="H3627" s="17">
        <v>127.58644870000001</v>
      </c>
      <c r="I3627" s="17"/>
      <c r="J3627" s="17"/>
      <c r="K3627" s="17"/>
      <c r="L3627" s="17"/>
      <c r="M3627" s="17" t="s">
        <v>101</v>
      </c>
      <c r="N3627" s="17">
        <v>-6</v>
      </c>
      <c r="O3627" s="17">
        <v>-22</v>
      </c>
      <c r="P3627" s="17">
        <f t="shared" si="342"/>
        <v>16</v>
      </c>
      <c r="Q3627" s="17"/>
      <c r="R3627" s="17">
        <v>2</v>
      </c>
      <c r="S3627" s="17">
        <f t="shared" si="337"/>
        <v>16</v>
      </c>
      <c r="T3627" s="17">
        <f t="shared" si="338"/>
        <v>0</v>
      </c>
      <c r="U3627" t="s">
        <v>38</v>
      </c>
      <c r="V3627" t="s">
        <v>44</v>
      </c>
      <c r="W3627" s="17"/>
      <c r="X3627" s="17"/>
      <c r="Y3627" s="17"/>
      <c r="Z3627" s="5">
        <v>1.17</v>
      </c>
      <c r="AA3627" s="11">
        <v>40</v>
      </c>
      <c r="AB3627" s="6">
        <v>3.92</v>
      </c>
      <c r="AC3627" s="25">
        <f t="shared" si="339"/>
        <v>4402.9439999999995</v>
      </c>
      <c r="AD3627" s="17"/>
      <c r="AE3627" s="25">
        <f t="shared" si="340"/>
        <v>4402.9439999999995</v>
      </c>
      <c r="AF3627" s="17"/>
      <c r="AG3627" s="17" t="str">
        <f t="shared" si="341"/>
        <v/>
      </c>
      <c r="AI3627" s="17"/>
      <c r="AJ3627" s="17"/>
      <c r="AK3627" s="17"/>
      <c r="AL3627" s="17"/>
    </row>
    <row r="3628" spans="1:38" x14ac:dyDescent="0.35">
      <c r="A3628" s="17">
        <v>3627</v>
      </c>
      <c r="B3628" s="26"/>
      <c r="C3628">
        <v>486</v>
      </c>
      <c r="D3628" s="17">
        <v>692</v>
      </c>
      <c r="E3628" s="26" t="s">
        <v>46</v>
      </c>
      <c r="F3628" s="17" t="s">
        <v>34</v>
      </c>
      <c r="G3628" s="26">
        <v>52.367465969999998</v>
      </c>
      <c r="H3628" s="26">
        <v>127.58644870000001</v>
      </c>
      <c r="I3628" s="26"/>
      <c r="J3628" s="26"/>
      <c r="K3628" s="26"/>
      <c r="L3628" s="26"/>
      <c r="M3628" s="26" t="s">
        <v>44</v>
      </c>
      <c r="N3628" s="26">
        <v>-22</v>
      </c>
      <c r="O3628" s="26">
        <v>-22</v>
      </c>
      <c r="P3628" s="17">
        <f t="shared" si="342"/>
        <v>0</v>
      </c>
      <c r="Q3628" s="26"/>
      <c r="R3628" s="26">
        <v>2</v>
      </c>
      <c r="S3628" s="26">
        <f t="shared" si="337"/>
        <v>0</v>
      </c>
      <c r="T3628" s="26">
        <f t="shared" si="338"/>
        <v>0</v>
      </c>
      <c r="U3628" t="s">
        <v>38</v>
      </c>
      <c r="V3628" t="s">
        <v>44</v>
      </c>
      <c r="W3628" s="26"/>
      <c r="X3628" s="26"/>
      <c r="Y3628" s="26"/>
      <c r="Z3628" s="5">
        <v>1.74</v>
      </c>
      <c r="AA3628" s="11">
        <v>40</v>
      </c>
      <c r="AB3628" s="6">
        <v>1.27</v>
      </c>
      <c r="AC3628" s="25">
        <f t="shared" si="339"/>
        <v>0</v>
      </c>
      <c r="AD3628" s="26"/>
      <c r="AE3628" s="27">
        <f t="shared" si="340"/>
        <v>0</v>
      </c>
      <c r="AF3628" s="26"/>
      <c r="AG3628" s="17" t="str">
        <f t="shared" si="341"/>
        <v/>
      </c>
      <c r="AI3628" s="26"/>
      <c r="AJ3628" s="26"/>
      <c r="AK3628" s="26"/>
      <c r="AL3628" s="26"/>
    </row>
    <row r="3629" spans="1:38" x14ac:dyDescent="0.35">
      <c r="A3629">
        <v>3628</v>
      </c>
      <c r="C3629">
        <v>484</v>
      </c>
      <c r="D3629">
        <v>693</v>
      </c>
      <c r="E3629" t="s">
        <v>46</v>
      </c>
      <c r="F3629" t="s">
        <v>34</v>
      </c>
      <c r="G3629">
        <v>52.134071349999999</v>
      </c>
      <c r="H3629">
        <v>127.8233032</v>
      </c>
      <c r="M3629" t="s">
        <v>54</v>
      </c>
      <c r="N3629">
        <v>24</v>
      </c>
      <c r="O3629">
        <v>20</v>
      </c>
      <c r="P3629">
        <f t="shared" si="342"/>
        <v>4</v>
      </c>
      <c r="Q3629" t="s">
        <v>36</v>
      </c>
      <c r="R3629">
        <v>1</v>
      </c>
      <c r="S3629">
        <f t="shared" si="337"/>
        <v>0</v>
      </c>
      <c r="T3629">
        <f t="shared" si="338"/>
        <v>4</v>
      </c>
      <c r="W3629">
        <f>SUM(S3629:S3635)</f>
        <v>26</v>
      </c>
      <c r="X3629">
        <f>SUM(T3629:T3635)</f>
        <v>24</v>
      </c>
      <c r="Y3629">
        <f>X3629+W3629</f>
        <v>50</v>
      </c>
      <c r="Z3629" s="5">
        <v>0.11</v>
      </c>
      <c r="AA3629">
        <v>0</v>
      </c>
      <c r="AB3629" s="6">
        <v>45.06</v>
      </c>
      <c r="AC3629" s="8">
        <f t="shared" si="339"/>
        <v>1982.6399999999999</v>
      </c>
      <c r="AD3629" s="8">
        <f>SUM(AC3629:AC3635)</f>
        <v>19013.848399999999</v>
      </c>
      <c r="AE3629" s="8">
        <f t="shared" si="340"/>
        <v>1982.6399999999999</v>
      </c>
      <c r="AF3629" s="8">
        <f>SUM(AE3629:AE3635)</f>
        <v>19013.848399999999</v>
      </c>
      <c r="AG3629">
        <f t="shared" si="341"/>
        <v>1</v>
      </c>
    </row>
    <row r="3630" spans="1:38" x14ac:dyDescent="0.35">
      <c r="A3630">
        <v>3629</v>
      </c>
      <c r="C3630">
        <v>484</v>
      </c>
      <c r="D3630">
        <v>693</v>
      </c>
      <c r="E3630" t="s">
        <v>46</v>
      </c>
      <c r="F3630" t="s">
        <v>34</v>
      </c>
      <c r="G3630">
        <v>52.134071349999999</v>
      </c>
      <c r="H3630">
        <v>127.8233032</v>
      </c>
      <c r="M3630" t="s">
        <v>162</v>
      </c>
      <c r="N3630">
        <v>20</v>
      </c>
      <c r="O3630">
        <v>15</v>
      </c>
      <c r="P3630">
        <f t="shared" si="342"/>
        <v>5</v>
      </c>
      <c r="Q3630" t="s">
        <v>36</v>
      </c>
      <c r="R3630">
        <v>1</v>
      </c>
      <c r="S3630">
        <f t="shared" si="337"/>
        <v>0</v>
      </c>
      <c r="T3630">
        <f t="shared" si="338"/>
        <v>5</v>
      </c>
      <c r="Z3630" s="5">
        <v>0.11</v>
      </c>
      <c r="AA3630">
        <v>0</v>
      </c>
      <c r="AB3630" s="6">
        <v>45.06</v>
      </c>
      <c r="AC3630" s="8">
        <f t="shared" si="339"/>
        <v>2478.3000000000002</v>
      </c>
      <c r="AE3630" s="8">
        <f t="shared" si="340"/>
        <v>2478.3000000000002</v>
      </c>
      <c r="AG3630" t="str">
        <f t="shared" si="341"/>
        <v/>
      </c>
    </row>
    <row r="3631" spans="1:38" x14ac:dyDescent="0.35">
      <c r="A3631">
        <v>3630</v>
      </c>
      <c r="C3631">
        <v>484</v>
      </c>
      <c r="D3631">
        <v>693</v>
      </c>
      <c r="E3631" t="s">
        <v>46</v>
      </c>
      <c r="F3631" t="s">
        <v>34</v>
      </c>
      <c r="G3631">
        <v>52.134071349999999</v>
      </c>
      <c r="H3631">
        <v>127.8233032</v>
      </c>
      <c r="M3631" t="s">
        <v>102</v>
      </c>
      <c r="N3631">
        <v>15</v>
      </c>
      <c r="O3631">
        <v>10</v>
      </c>
      <c r="P3631">
        <f t="shared" si="342"/>
        <v>5</v>
      </c>
      <c r="Q3631" t="s">
        <v>36</v>
      </c>
      <c r="R3631">
        <v>1</v>
      </c>
      <c r="S3631">
        <f t="shared" si="337"/>
        <v>0</v>
      </c>
      <c r="T3631">
        <f t="shared" si="338"/>
        <v>5</v>
      </c>
      <c r="Z3631" s="5">
        <v>0.11</v>
      </c>
      <c r="AA3631">
        <v>0</v>
      </c>
      <c r="AB3631" s="6">
        <v>38.51</v>
      </c>
      <c r="AC3631" s="8">
        <f t="shared" si="339"/>
        <v>2118.0499999999993</v>
      </c>
      <c r="AE3631" s="8">
        <f t="shared" si="340"/>
        <v>2118.0499999999993</v>
      </c>
      <c r="AG3631" t="str">
        <f t="shared" si="341"/>
        <v/>
      </c>
    </row>
    <row r="3632" spans="1:38" x14ac:dyDescent="0.35">
      <c r="A3632">
        <v>3631</v>
      </c>
      <c r="C3632">
        <v>484</v>
      </c>
      <c r="D3632">
        <v>693</v>
      </c>
      <c r="E3632" t="s">
        <v>46</v>
      </c>
      <c r="F3632" t="s">
        <v>34</v>
      </c>
      <c r="G3632">
        <v>52.134071349999999</v>
      </c>
      <c r="H3632">
        <v>127.8233032</v>
      </c>
      <c r="M3632" t="s">
        <v>362</v>
      </c>
      <c r="N3632">
        <v>10</v>
      </c>
      <c r="O3632">
        <v>0</v>
      </c>
      <c r="P3632">
        <f t="shared" si="342"/>
        <v>10</v>
      </c>
      <c r="Q3632" t="s">
        <v>36</v>
      </c>
      <c r="R3632">
        <v>1</v>
      </c>
      <c r="S3632">
        <f t="shared" si="337"/>
        <v>0</v>
      </c>
      <c r="T3632">
        <f t="shared" si="338"/>
        <v>10</v>
      </c>
      <c r="Z3632" s="5">
        <v>0.11</v>
      </c>
      <c r="AA3632">
        <v>0</v>
      </c>
      <c r="AB3632" s="6">
        <v>38.51</v>
      </c>
      <c r="AC3632" s="8">
        <f t="shared" si="339"/>
        <v>4236.0999999999985</v>
      </c>
      <c r="AE3632" s="8">
        <f t="shared" si="340"/>
        <v>4236.0999999999985</v>
      </c>
      <c r="AG3632" t="str">
        <f t="shared" si="341"/>
        <v/>
      </c>
    </row>
    <row r="3633" spans="1:38" x14ac:dyDescent="0.35">
      <c r="A3633">
        <v>3632</v>
      </c>
      <c r="C3633">
        <v>532</v>
      </c>
      <c r="D3633">
        <v>693</v>
      </c>
      <c r="E3633" t="s">
        <v>46</v>
      </c>
      <c r="F3633" t="s">
        <v>34</v>
      </c>
      <c r="G3633">
        <v>52.134071349999999</v>
      </c>
      <c r="H3633">
        <v>127.8233032</v>
      </c>
      <c r="M3633" t="s">
        <v>363</v>
      </c>
      <c r="N3633">
        <v>0</v>
      </c>
      <c r="O3633">
        <v>-24</v>
      </c>
      <c r="P3633">
        <f t="shared" si="342"/>
        <v>24</v>
      </c>
      <c r="Q3633" t="s">
        <v>43</v>
      </c>
      <c r="R3633">
        <v>2</v>
      </c>
      <c r="S3633">
        <f t="shared" si="337"/>
        <v>24</v>
      </c>
      <c r="T3633">
        <f t="shared" si="338"/>
        <v>0</v>
      </c>
      <c r="U3633" t="s">
        <v>38</v>
      </c>
      <c r="V3633" t="s">
        <v>44</v>
      </c>
      <c r="Z3633" s="5">
        <v>0.86</v>
      </c>
      <c r="AA3633">
        <v>7</v>
      </c>
      <c r="AB3633" s="6">
        <v>3.92</v>
      </c>
      <c r="AC3633" s="8">
        <f t="shared" si="339"/>
        <v>7524.5184000000008</v>
      </c>
      <c r="AE3633" s="8">
        <f t="shared" si="340"/>
        <v>7524.5184000000008</v>
      </c>
      <c r="AG3633" t="str">
        <f t="shared" si="341"/>
        <v/>
      </c>
    </row>
    <row r="3634" spans="1:38" x14ac:dyDescent="0.35">
      <c r="A3634">
        <v>3633</v>
      </c>
      <c r="C3634">
        <v>532</v>
      </c>
      <c r="D3634">
        <v>693</v>
      </c>
      <c r="E3634" t="s">
        <v>46</v>
      </c>
      <c r="F3634" t="s">
        <v>34</v>
      </c>
      <c r="G3634">
        <v>52.134071349999999</v>
      </c>
      <c r="H3634">
        <v>127.8233032</v>
      </c>
      <c r="M3634" t="s">
        <v>357</v>
      </c>
      <c r="N3634">
        <v>-24</v>
      </c>
      <c r="O3634">
        <v>-26</v>
      </c>
      <c r="P3634">
        <f t="shared" si="342"/>
        <v>2</v>
      </c>
      <c r="Q3634" t="s">
        <v>43</v>
      </c>
      <c r="R3634">
        <v>2</v>
      </c>
      <c r="S3634">
        <f t="shared" si="337"/>
        <v>2</v>
      </c>
      <c r="T3634">
        <f t="shared" si="338"/>
        <v>0</v>
      </c>
      <c r="U3634" t="s">
        <v>38</v>
      </c>
      <c r="V3634" t="s">
        <v>44</v>
      </c>
      <c r="Z3634" s="5">
        <v>0.86</v>
      </c>
      <c r="AA3634">
        <v>0</v>
      </c>
      <c r="AB3634" s="6">
        <v>3.92</v>
      </c>
      <c r="AC3634" s="8">
        <f t="shared" si="339"/>
        <v>674.24</v>
      </c>
      <c r="AE3634" s="8">
        <f t="shared" si="340"/>
        <v>674.24</v>
      </c>
      <c r="AG3634" t="str">
        <f t="shared" si="341"/>
        <v/>
      </c>
    </row>
    <row r="3635" spans="1:38" x14ac:dyDescent="0.35">
      <c r="A3635">
        <v>3634</v>
      </c>
      <c r="B3635" s="1"/>
      <c r="C3635">
        <v>532</v>
      </c>
      <c r="D3635">
        <v>693</v>
      </c>
      <c r="E3635" s="1" t="s">
        <v>46</v>
      </c>
      <c r="F3635" t="s">
        <v>34</v>
      </c>
      <c r="G3635" s="1">
        <v>52.134071349999999</v>
      </c>
      <c r="H3635" s="1">
        <v>127.8233032</v>
      </c>
      <c r="I3635" s="1"/>
      <c r="J3635" s="1"/>
      <c r="K3635" s="1"/>
      <c r="L3635" s="1"/>
      <c r="M3635" s="1" t="s">
        <v>364</v>
      </c>
      <c r="N3635" s="1">
        <v>-26</v>
      </c>
      <c r="O3635" s="1">
        <v>-26</v>
      </c>
      <c r="P3635">
        <f t="shared" si="342"/>
        <v>0</v>
      </c>
      <c r="Q3635" s="1" t="s">
        <v>43</v>
      </c>
      <c r="R3635" s="1">
        <v>2</v>
      </c>
      <c r="S3635" s="1">
        <f t="shared" si="337"/>
        <v>0</v>
      </c>
      <c r="T3635" s="1">
        <f t="shared" si="338"/>
        <v>0</v>
      </c>
      <c r="U3635" t="s">
        <v>38</v>
      </c>
      <c r="V3635" t="s">
        <v>73</v>
      </c>
      <c r="W3635" s="1"/>
      <c r="X3635" s="1"/>
      <c r="Y3635" s="1"/>
      <c r="Z3635" s="5">
        <v>1.17</v>
      </c>
      <c r="AA3635" s="1">
        <v>5</v>
      </c>
      <c r="AB3635" s="6">
        <v>3.92</v>
      </c>
      <c r="AC3635" s="8">
        <f t="shared" si="339"/>
        <v>0</v>
      </c>
      <c r="AD3635" s="1"/>
      <c r="AE3635" s="10">
        <f t="shared" si="340"/>
        <v>0</v>
      </c>
      <c r="AF3635" s="1"/>
      <c r="AG3635" t="str">
        <f t="shared" si="341"/>
        <v/>
      </c>
      <c r="AI3635" s="1"/>
      <c r="AJ3635" s="1"/>
      <c r="AK3635" s="1"/>
      <c r="AL3635" s="1"/>
    </row>
    <row r="3636" spans="1:38" x14ac:dyDescent="0.35">
      <c r="A3636">
        <v>3635</v>
      </c>
      <c r="C3636">
        <v>832</v>
      </c>
      <c r="D3636">
        <v>694</v>
      </c>
      <c r="E3636" t="s">
        <v>59</v>
      </c>
      <c r="F3636" t="s">
        <v>111</v>
      </c>
      <c r="G3636">
        <v>52.118450160000002</v>
      </c>
      <c r="H3636">
        <v>127.84359739999999</v>
      </c>
      <c r="M3636" t="s">
        <v>55</v>
      </c>
      <c r="N3636">
        <v>8</v>
      </c>
      <c r="O3636">
        <v>5</v>
      </c>
      <c r="P3636">
        <f t="shared" si="342"/>
        <v>3</v>
      </c>
      <c r="Q3636" t="s">
        <v>36</v>
      </c>
      <c r="R3636">
        <v>1</v>
      </c>
      <c r="S3636">
        <f t="shared" si="337"/>
        <v>0</v>
      </c>
      <c r="T3636">
        <f t="shared" si="338"/>
        <v>3</v>
      </c>
      <c r="W3636">
        <f>SUM(S3636:S3640)</f>
        <v>5</v>
      </c>
      <c r="X3636">
        <f>SUM(T3636:T3640)</f>
        <v>8</v>
      </c>
      <c r="Y3636">
        <f>X3636+W3636</f>
        <v>13</v>
      </c>
      <c r="Z3636" s="5">
        <v>0.11</v>
      </c>
      <c r="AA3636">
        <v>0</v>
      </c>
      <c r="AB3636" s="6">
        <v>25.58</v>
      </c>
      <c r="AC3636" s="8">
        <f t="shared" si="339"/>
        <v>844.13999999999976</v>
      </c>
      <c r="AD3636" s="8">
        <f>SUM(AC3636:AC3640)</f>
        <v>7240.8300000000008</v>
      </c>
      <c r="AE3636" s="8">
        <f t="shared" si="340"/>
        <v>844.13999999999976</v>
      </c>
      <c r="AF3636" s="8">
        <f>SUM(AE3636:AE3640)</f>
        <v>7240.8300000000008</v>
      </c>
      <c r="AG3636">
        <f t="shared" si="341"/>
        <v>1</v>
      </c>
    </row>
    <row r="3637" spans="1:38" x14ac:dyDescent="0.35">
      <c r="A3637">
        <v>3636</v>
      </c>
      <c r="C3637">
        <v>832</v>
      </c>
      <c r="D3637">
        <v>694</v>
      </c>
      <c r="E3637" t="s">
        <v>59</v>
      </c>
      <c r="F3637" t="s">
        <v>111</v>
      </c>
      <c r="G3637">
        <v>52.118450160000002</v>
      </c>
      <c r="H3637">
        <v>127.84359739999999</v>
      </c>
      <c r="M3637" t="s">
        <v>40</v>
      </c>
      <c r="N3637">
        <v>5</v>
      </c>
      <c r="O3637">
        <v>3</v>
      </c>
      <c r="P3637">
        <f t="shared" si="342"/>
        <v>2</v>
      </c>
      <c r="Q3637" t="s">
        <v>36</v>
      </c>
      <c r="R3637">
        <v>1</v>
      </c>
      <c r="S3637">
        <f t="shared" si="337"/>
        <v>0</v>
      </c>
      <c r="T3637">
        <f t="shared" si="338"/>
        <v>2</v>
      </c>
      <c r="Z3637" s="5">
        <v>0.11</v>
      </c>
      <c r="AA3637">
        <v>0</v>
      </c>
      <c r="AB3637" s="6">
        <v>25.58</v>
      </c>
      <c r="AC3637" s="8">
        <f t="shared" si="339"/>
        <v>562.75999999999988</v>
      </c>
      <c r="AE3637" s="8">
        <f t="shared" si="340"/>
        <v>562.75999999999988</v>
      </c>
      <c r="AG3637" t="str">
        <f t="shared" si="341"/>
        <v/>
      </c>
    </row>
    <row r="3638" spans="1:38" x14ac:dyDescent="0.35">
      <c r="A3638">
        <v>3637</v>
      </c>
      <c r="C3638">
        <v>832</v>
      </c>
      <c r="D3638">
        <v>694</v>
      </c>
      <c r="E3638" t="s">
        <v>59</v>
      </c>
      <c r="F3638" t="s">
        <v>111</v>
      </c>
      <c r="G3638">
        <v>52.118450160000002</v>
      </c>
      <c r="H3638">
        <v>127.84359739999999</v>
      </c>
      <c r="M3638" t="s">
        <v>102</v>
      </c>
      <c r="N3638">
        <v>3</v>
      </c>
      <c r="O3638">
        <v>0</v>
      </c>
      <c r="P3638">
        <f t="shared" si="342"/>
        <v>3</v>
      </c>
      <c r="Q3638" t="s">
        <v>36</v>
      </c>
      <c r="R3638">
        <v>1</v>
      </c>
      <c r="S3638">
        <f t="shared" si="337"/>
        <v>0</v>
      </c>
      <c r="T3638">
        <f t="shared" si="338"/>
        <v>3</v>
      </c>
      <c r="Z3638" s="5">
        <v>0.55000000000000004</v>
      </c>
      <c r="AA3638">
        <v>0</v>
      </c>
      <c r="AB3638" s="6">
        <v>19.02</v>
      </c>
      <c r="AC3638" s="8">
        <f t="shared" si="339"/>
        <v>3138.3000000000006</v>
      </c>
      <c r="AE3638" s="8">
        <f t="shared" si="340"/>
        <v>3138.3000000000006</v>
      </c>
      <c r="AG3638" t="str">
        <f t="shared" si="341"/>
        <v/>
      </c>
    </row>
    <row r="3639" spans="1:38" x14ac:dyDescent="0.35">
      <c r="A3639">
        <v>3638</v>
      </c>
      <c r="C3639">
        <v>892</v>
      </c>
      <c r="D3639">
        <v>694</v>
      </c>
      <c r="E3639" t="s">
        <v>59</v>
      </c>
      <c r="F3639" t="s">
        <v>111</v>
      </c>
      <c r="G3639">
        <v>52.118450160000002</v>
      </c>
      <c r="H3639">
        <v>127.84359739999999</v>
      </c>
      <c r="M3639" t="s">
        <v>57</v>
      </c>
      <c r="N3639">
        <v>0</v>
      </c>
      <c r="O3639">
        <v>-5</v>
      </c>
      <c r="P3639">
        <f t="shared" si="342"/>
        <v>5</v>
      </c>
      <c r="Q3639" t="s">
        <v>53</v>
      </c>
      <c r="R3639">
        <v>2</v>
      </c>
      <c r="S3639">
        <f t="shared" si="337"/>
        <v>5</v>
      </c>
      <c r="T3639">
        <f t="shared" si="338"/>
        <v>0</v>
      </c>
      <c r="U3639" t="s">
        <v>38</v>
      </c>
      <c r="V3639" t="s">
        <v>73</v>
      </c>
      <c r="Z3639" s="5">
        <v>0.97</v>
      </c>
      <c r="AA3639" s="11">
        <v>30</v>
      </c>
      <c r="AB3639" s="6">
        <v>7.94</v>
      </c>
      <c r="AC3639" s="8">
        <f t="shared" si="339"/>
        <v>2695.63</v>
      </c>
      <c r="AE3639" s="8">
        <f t="shared" si="340"/>
        <v>2695.63</v>
      </c>
      <c r="AG3639" t="str">
        <f t="shared" si="341"/>
        <v/>
      </c>
    </row>
    <row r="3640" spans="1:38" x14ac:dyDescent="0.35">
      <c r="A3640">
        <v>3639</v>
      </c>
      <c r="B3640" s="1"/>
      <c r="C3640">
        <v>892</v>
      </c>
      <c r="D3640">
        <v>694</v>
      </c>
      <c r="E3640" s="1" t="s">
        <v>59</v>
      </c>
      <c r="F3640" t="s">
        <v>111</v>
      </c>
      <c r="G3640" s="1">
        <v>52.118450160000002</v>
      </c>
      <c r="H3640" s="1">
        <v>127.84359739999999</v>
      </c>
      <c r="I3640" s="1"/>
      <c r="J3640" s="1"/>
      <c r="K3640" s="1"/>
      <c r="L3640" s="1"/>
      <c r="M3640" s="1" t="s">
        <v>59</v>
      </c>
      <c r="N3640" s="1">
        <v>-5</v>
      </c>
      <c r="O3640" s="1">
        <v>-5</v>
      </c>
      <c r="P3640">
        <f t="shared" si="342"/>
        <v>0</v>
      </c>
      <c r="Q3640" s="1"/>
      <c r="R3640" s="1">
        <v>2</v>
      </c>
      <c r="S3640" s="1">
        <f t="shared" si="337"/>
        <v>0</v>
      </c>
      <c r="T3640" s="1">
        <f t="shared" si="338"/>
        <v>0</v>
      </c>
      <c r="U3640" t="s">
        <v>56</v>
      </c>
      <c r="V3640" t="s">
        <v>87</v>
      </c>
      <c r="W3640" s="1"/>
      <c r="X3640" s="1"/>
      <c r="Y3640" s="1"/>
      <c r="Z3640" s="5">
        <v>0</v>
      </c>
      <c r="AA3640" s="1">
        <v>0</v>
      </c>
      <c r="AB3640" s="6"/>
      <c r="AC3640" s="8">
        <f t="shared" si="339"/>
        <v>0</v>
      </c>
      <c r="AD3640" s="1"/>
      <c r="AE3640" s="10">
        <f t="shared" si="340"/>
        <v>0</v>
      </c>
      <c r="AF3640" s="1"/>
      <c r="AG3640" t="str">
        <f t="shared" si="341"/>
        <v/>
      </c>
      <c r="AI3640" s="1"/>
      <c r="AJ3640" s="1"/>
      <c r="AK3640" s="1"/>
      <c r="AL3640" s="1"/>
    </row>
    <row r="3641" spans="1:38" x14ac:dyDescent="0.35">
      <c r="A3641" s="17">
        <v>3640</v>
      </c>
      <c r="B3641" s="17"/>
      <c r="C3641">
        <v>833</v>
      </c>
      <c r="D3641" s="17">
        <v>695</v>
      </c>
      <c r="E3641" s="17" t="s">
        <v>46</v>
      </c>
      <c r="F3641" s="17" t="s">
        <v>34</v>
      </c>
      <c r="G3641" s="17">
        <v>52.119110110000001</v>
      </c>
      <c r="H3641" s="17">
        <v>127.8438034</v>
      </c>
      <c r="I3641" s="17"/>
      <c r="J3641" s="17"/>
      <c r="K3641" s="17"/>
      <c r="L3641" s="17"/>
      <c r="M3641" s="17" t="s">
        <v>55</v>
      </c>
      <c r="N3641" s="17">
        <v>19</v>
      </c>
      <c r="O3641" s="17">
        <v>17</v>
      </c>
      <c r="P3641" s="17">
        <f t="shared" si="342"/>
        <v>2</v>
      </c>
      <c r="Q3641" s="17" t="s">
        <v>36</v>
      </c>
      <c r="R3641" s="17">
        <v>1</v>
      </c>
      <c r="S3641" s="17">
        <f t="shared" si="337"/>
        <v>0</v>
      </c>
      <c r="T3641" s="17">
        <f t="shared" si="338"/>
        <v>2</v>
      </c>
      <c r="W3641" s="17">
        <f>SUM(S3641:S3645)</f>
        <v>15</v>
      </c>
      <c r="X3641" s="17">
        <f>SUM(T3641:T3645)</f>
        <v>19</v>
      </c>
      <c r="Y3641" s="17">
        <f>X3641+W3641</f>
        <v>34</v>
      </c>
      <c r="Z3641" s="5">
        <v>0.11</v>
      </c>
      <c r="AA3641" s="17">
        <v>0</v>
      </c>
      <c r="AB3641" s="6">
        <v>45.06</v>
      </c>
      <c r="AC3641" s="25">
        <f t="shared" si="339"/>
        <v>991.31999999999994</v>
      </c>
      <c r="AD3641" s="25">
        <f>SUM(AC3641:AC3645)</f>
        <v>14744.579999999998</v>
      </c>
      <c r="AE3641" s="25">
        <f t="shared" si="340"/>
        <v>991.31999999999994</v>
      </c>
      <c r="AF3641" s="25">
        <f>SUM(AE3641:AE3645)</f>
        <v>14744.579999999998</v>
      </c>
      <c r="AG3641" s="17">
        <f t="shared" si="341"/>
        <v>1</v>
      </c>
      <c r="AI3641" s="17"/>
      <c r="AJ3641" s="17"/>
      <c r="AK3641" s="17"/>
      <c r="AL3641" s="17"/>
    </row>
    <row r="3642" spans="1:38" x14ac:dyDescent="0.35">
      <c r="A3642" s="17">
        <v>3641</v>
      </c>
      <c r="B3642" s="17"/>
      <c r="C3642">
        <v>833</v>
      </c>
      <c r="D3642" s="17">
        <v>695</v>
      </c>
      <c r="E3642" s="17" t="s">
        <v>46</v>
      </c>
      <c r="F3642" s="17" t="s">
        <v>34</v>
      </c>
      <c r="G3642" s="17">
        <v>52.119110110000001</v>
      </c>
      <c r="H3642" s="17">
        <v>127.8438034</v>
      </c>
      <c r="I3642" s="17"/>
      <c r="J3642" s="17"/>
      <c r="K3642" s="17"/>
      <c r="L3642" s="17"/>
      <c r="M3642" s="17" t="s">
        <v>40</v>
      </c>
      <c r="N3642" s="17">
        <v>17</v>
      </c>
      <c r="O3642" s="17">
        <v>12</v>
      </c>
      <c r="P3642" s="17">
        <f t="shared" si="342"/>
        <v>5</v>
      </c>
      <c r="Q3642" s="17" t="s">
        <v>36</v>
      </c>
      <c r="R3642" s="17">
        <v>1</v>
      </c>
      <c r="S3642" s="17">
        <f t="shared" si="337"/>
        <v>0</v>
      </c>
      <c r="T3642" s="17">
        <f t="shared" si="338"/>
        <v>5</v>
      </c>
      <c r="W3642" s="17"/>
      <c r="X3642" s="17"/>
      <c r="Y3642" s="17"/>
      <c r="Z3642" s="5">
        <v>0.11</v>
      </c>
      <c r="AA3642" s="17">
        <v>0</v>
      </c>
      <c r="AB3642" s="6">
        <v>45.06</v>
      </c>
      <c r="AC3642" s="25">
        <f t="shared" si="339"/>
        <v>2478.3000000000002</v>
      </c>
      <c r="AD3642" s="17"/>
      <c r="AE3642" s="25">
        <f t="shared" si="340"/>
        <v>2478.3000000000002</v>
      </c>
      <c r="AF3642" s="17"/>
      <c r="AG3642" s="17" t="str">
        <f t="shared" si="341"/>
        <v/>
      </c>
      <c r="AI3642" s="17"/>
      <c r="AJ3642" s="17"/>
      <c r="AK3642" s="17"/>
      <c r="AL3642" s="17"/>
    </row>
    <row r="3643" spans="1:38" x14ac:dyDescent="0.35">
      <c r="A3643" s="17">
        <v>3642</v>
      </c>
      <c r="B3643" s="17"/>
      <c r="C3643">
        <v>833</v>
      </c>
      <c r="D3643" s="17">
        <v>695</v>
      </c>
      <c r="E3643" s="17" t="s">
        <v>46</v>
      </c>
      <c r="F3643" s="17" t="s">
        <v>34</v>
      </c>
      <c r="G3643" s="17">
        <v>52.119110110000001</v>
      </c>
      <c r="H3643" s="17">
        <v>127.8438034</v>
      </c>
      <c r="I3643" s="17"/>
      <c r="J3643" s="17"/>
      <c r="K3643" s="17"/>
      <c r="L3643" s="17"/>
      <c r="M3643" s="17" t="s">
        <v>102</v>
      </c>
      <c r="N3643" s="17">
        <v>12</v>
      </c>
      <c r="O3643" s="17">
        <v>0</v>
      </c>
      <c r="P3643" s="17">
        <f t="shared" si="342"/>
        <v>12</v>
      </c>
      <c r="Q3643" s="17" t="s">
        <v>36</v>
      </c>
      <c r="R3643" s="17">
        <v>1</v>
      </c>
      <c r="S3643" s="17">
        <f t="shared" si="337"/>
        <v>0</v>
      </c>
      <c r="T3643" s="17">
        <f t="shared" si="338"/>
        <v>12</v>
      </c>
      <c r="W3643" s="17"/>
      <c r="X3643" s="17"/>
      <c r="Y3643" s="17"/>
      <c r="Z3643" s="5">
        <v>0.11</v>
      </c>
      <c r="AA3643" s="17">
        <v>0</v>
      </c>
      <c r="AB3643" s="6">
        <v>38.51</v>
      </c>
      <c r="AC3643" s="25">
        <f t="shared" si="339"/>
        <v>5083.32</v>
      </c>
      <c r="AD3643" s="17"/>
      <c r="AE3643" s="25">
        <f t="shared" si="340"/>
        <v>5083.32</v>
      </c>
      <c r="AF3643" s="17"/>
      <c r="AG3643" s="17" t="str">
        <f t="shared" si="341"/>
        <v/>
      </c>
      <c r="AI3643" s="17"/>
      <c r="AJ3643" s="17"/>
      <c r="AK3643" s="17"/>
      <c r="AL3643" s="17"/>
    </row>
    <row r="3644" spans="1:38" x14ac:dyDescent="0.35">
      <c r="A3644" s="17">
        <v>3643</v>
      </c>
      <c r="B3644" s="17"/>
      <c r="C3644">
        <v>893</v>
      </c>
      <c r="D3644" s="17">
        <v>695</v>
      </c>
      <c r="E3644" s="17" t="s">
        <v>46</v>
      </c>
      <c r="F3644" s="17" t="s">
        <v>34</v>
      </c>
      <c r="G3644" s="17">
        <v>52.119110110000001</v>
      </c>
      <c r="H3644" s="17">
        <v>127.8438034</v>
      </c>
      <c r="I3644" s="17"/>
      <c r="J3644" s="17"/>
      <c r="K3644" s="17"/>
      <c r="L3644" s="17"/>
      <c r="M3644" s="17" t="s">
        <v>51</v>
      </c>
      <c r="N3644" s="17">
        <v>0</v>
      </c>
      <c r="O3644" s="17">
        <v>-15</v>
      </c>
      <c r="P3644" s="17">
        <f t="shared" si="342"/>
        <v>15</v>
      </c>
      <c r="Q3644" s="17" t="s">
        <v>67</v>
      </c>
      <c r="R3644" s="17">
        <v>2</v>
      </c>
      <c r="S3644" s="17">
        <f t="shared" si="337"/>
        <v>15</v>
      </c>
      <c r="T3644" s="17">
        <f t="shared" si="338"/>
        <v>0</v>
      </c>
      <c r="U3644" t="s">
        <v>56</v>
      </c>
      <c r="V3644" t="s">
        <v>87</v>
      </c>
      <c r="W3644" s="17"/>
      <c r="X3644" s="17"/>
      <c r="Y3644" s="17"/>
      <c r="Z3644" s="5">
        <v>1.17</v>
      </c>
      <c r="AA3644" s="11">
        <v>10</v>
      </c>
      <c r="AB3644" s="6">
        <v>3.92</v>
      </c>
      <c r="AC3644" s="25">
        <f t="shared" si="339"/>
        <v>6191.6399999999994</v>
      </c>
      <c r="AD3644" s="17"/>
      <c r="AE3644" s="25">
        <f t="shared" si="340"/>
        <v>6191.6399999999994</v>
      </c>
      <c r="AF3644" s="17"/>
      <c r="AG3644" s="17" t="str">
        <f t="shared" si="341"/>
        <v/>
      </c>
      <c r="AI3644" s="17"/>
      <c r="AJ3644" s="17"/>
      <c r="AK3644" s="17"/>
      <c r="AL3644" s="17"/>
    </row>
    <row r="3645" spans="1:38" x14ac:dyDescent="0.35">
      <c r="A3645" s="17">
        <v>3644</v>
      </c>
      <c r="B3645" s="26"/>
      <c r="C3645">
        <v>893</v>
      </c>
      <c r="D3645" s="17">
        <v>695</v>
      </c>
      <c r="E3645" s="26" t="s">
        <v>46</v>
      </c>
      <c r="F3645" s="17" t="s">
        <v>34</v>
      </c>
      <c r="G3645" s="26">
        <v>52.119110110000001</v>
      </c>
      <c r="H3645" s="26">
        <v>127.8438034</v>
      </c>
      <c r="I3645" s="26"/>
      <c r="J3645" s="26"/>
      <c r="K3645" s="26"/>
      <c r="L3645" s="26"/>
      <c r="M3645" s="26" t="s">
        <v>59</v>
      </c>
      <c r="N3645" s="26">
        <v>-15</v>
      </c>
      <c r="O3645" s="26">
        <v>-15</v>
      </c>
      <c r="P3645" s="17">
        <f t="shared" si="342"/>
        <v>0</v>
      </c>
      <c r="Q3645" s="26"/>
      <c r="R3645" s="26">
        <v>2</v>
      </c>
      <c r="S3645" s="26">
        <f t="shared" si="337"/>
        <v>0</v>
      </c>
      <c r="T3645" s="26">
        <f t="shared" si="338"/>
        <v>0</v>
      </c>
      <c r="U3645" t="s">
        <v>56</v>
      </c>
      <c r="V3645" t="s">
        <v>87</v>
      </c>
      <c r="W3645" s="26"/>
      <c r="X3645" s="26"/>
      <c r="Y3645" s="26"/>
      <c r="Z3645" s="5">
        <v>0</v>
      </c>
      <c r="AA3645" s="26">
        <v>0</v>
      </c>
      <c r="AB3645" s="6"/>
      <c r="AC3645" s="25">
        <f t="shared" si="339"/>
        <v>0</v>
      </c>
      <c r="AD3645" s="26"/>
      <c r="AE3645" s="27">
        <f t="shared" si="340"/>
        <v>0</v>
      </c>
      <c r="AF3645" s="26"/>
      <c r="AG3645" s="17" t="str">
        <f t="shared" si="341"/>
        <v/>
      </c>
      <c r="AI3645" s="26"/>
      <c r="AJ3645" s="26"/>
      <c r="AK3645" s="26"/>
      <c r="AL3645" s="26"/>
    </row>
    <row r="3646" spans="1:38" x14ac:dyDescent="0.35">
      <c r="A3646">
        <v>3645</v>
      </c>
      <c r="C3646">
        <v>831</v>
      </c>
      <c r="D3646">
        <v>696</v>
      </c>
      <c r="E3646" t="s">
        <v>59</v>
      </c>
      <c r="F3646" t="s">
        <v>111</v>
      </c>
      <c r="G3646">
        <v>52.117439269999998</v>
      </c>
      <c r="H3646">
        <v>127.8479004</v>
      </c>
      <c r="M3646" t="s">
        <v>55</v>
      </c>
      <c r="N3646">
        <v>8.5</v>
      </c>
      <c r="O3646">
        <v>5.5</v>
      </c>
      <c r="P3646">
        <f t="shared" si="342"/>
        <v>3</v>
      </c>
      <c r="Q3646" t="s">
        <v>36</v>
      </c>
      <c r="R3646">
        <v>1</v>
      </c>
      <c r="S3646">
        <f t="shared" si="337"/>
        <v>0</v>
      </c>
      <c r="T3646">
        <f t="shared" si="338"/>
        <v>3</v>
      </c>
      <c r="W3646">
        <f>SUM(S3646:S3650)</f>
        <v>13</v>
      </c>
      <c r="X3646">
        <f>SUM(T3646:T3650)</f>
        <v>8.5</v>
      </c>
      <c r="Y3646">
        <f>X3646+W3646</f>
        <v>21.5</v>
      </c>
      <c r="Z3646" s="5">
        <v>0.11</v>
      </c>
      <c r="AA3646">
        <v>0</v>
      </c>
      <c r="AB3646" s="6">
        <v>25.58</v>
      </c>
      <c r="AC3646" s="8">
        <f t="shared" si="339"/>
        <v>844.13999999999976</v>
      </c>
      <c r="AD3646" s="8">
        <f>SUM(AC3646:AC3650)</f>
        <v>4710.5300000000007</v>
      </c>
      <c r="AE3646" s="8">
        <f t="shared" si="340"/>
        <v>844.13999999999976</v>
      </c>
      <c r="AF3646" s="8">
        <f>SUM(AE3646:AE3650)</f>
        <v>4710.5300000000007</v>
      </c>
      <c r="AG3646">
        <f t="shared" si="341"/>
        <v>1</v>
      </c>
    </row>
    <row r="3647" spans="1:38" x14ac:dyDescent="0.35">
      <c r="A3647">
        <v>3646</v>
      </c>
      <c r="C3647">
        <v>831</v>
      </c>
      <c r="D3647">
        <v>696</v>
      </c>
      <c r="E3647" t="s">
        <v>59</v>
      </c>
      <c r="F3647" t="s">
        <v>111</v>
      </c>
      <c r="G3647">
        <v>52.117439269999998</v>
      </c>
      <c r="H3647">
        <v>127.8479004</v>
      </c>
      <c r="M3647" t="s">
        <v>40</v>
      </c>
      <c r="N3647">
        <v>5.5</v>
      </c>
      <c r="O3647">
        <v>2</v>
      </c>
      <c r="P3647">
        <f t="shared" si="342"/>
        <v>3.5</v>
      </c>
      <c r="Q3647" t="s">
        <v>36</v>
      </c>
      <c r="R3647">
        <v>1</v>
      </c>
      <c r="S3647">
        <f t="shared" si="337"/>
        <v>0</v>
      </c>
      <c r="T3647">
        <f t="shared" si="338"/>
        <v>3.5</v>
      </c>
      <c r="Z3647" s="5">
        <v>0.11</v>
      </c>
      <c r="AA3647">
        <v>0</v>
      </c>
      <c r="AB3647" s="6">
        <v>25.58</v>
      </c>
      <c r="AC3647" s="8">
        <f t="shared" si="339"/>
        <v>984.82999999999981</v>
      </c>
      <c r="AE3647" s="8">
        <f t="shared" si="340"/>
        <v>984.82999999999981</v>
      </c>
      <c r="AG3647" t="str">
        <f t="shared" si="341"/>
        <v/>
      </c>
    </row>
    <row r="3648" spans="1:38" x14ac:dyDescent="0.35">
      <c r="A3648">
        <v>3647</v>
      </c>
      <c r="C3648">
        <v>831</v>
      </c>
      <c r="D3648">
        <v>696</v>
      </c>
      <c r="E3648" t="s">
        <v>59</v>
      </c>
      <c r="F3648" t="s">
        <v>111</v>
      </c>
      <c r="G3648">
        <v>52.117439269999998</v>
      </c>
      <c r="H3648">
        <v>127.8479004</v>
      </c>
      <c r="M3648" t="s">
        <v>102</v>
      </c>
      <c r="N3648">
        <v>2</v>
      </c>
      <c r="O3648">
        <v>0</v>
      </c>
      <c r="P3648">
        <f t="shared" si="342"/>
        <v>2</v>
      </c>
      <c r="Q3648" t="s">
        <v>36</v>
      </c>
      <c r="R3648">
        <v>1</v>
      </c>
      <c r="S3648">
        <f t="shared" si="337"/>
        <v>0</v>
      </c>
      <c r="T3648">
        <f t="shared" si="338"/>
        <v>2</v>
      </c>
      <c r="Z3648" s="5">
        <v>0.55000000000000004</v>
      </c>
      <c r="AA3648">
        <v>0</v>
      </c>
      <c r="AB3648" s="6">
        <v>19.02</v>
      </c>
      <c r="AC3648" s="8">
        <f t="shared" si="339"/>
        <v>2092.2000000000003</v>
      </c>
      <c r="AE3648" s="8">
        <f t="shared" si="340"/>
        <v>2092.2000000000003</v>
      </c>
      <c r="AG3648" t="str">
        <f t="shared" si="341"/>
        <v/>
      </c>
    </row>
    <row r="3649" spans="1:38" x14ac:dyDescent="0.35">
      <c r="A3649">
        <v>3648</v>
      </c>
      <c r="C3649">
        <v>891</v>
      </c>
      <c r="D3649">
        <v>696</v>
      </c>
      <c r="E3649" t="s">
        <v>59</v>
      </c>
      <c r="F3649" t="s">
        <v>111</v>
      </c>
      <c r="G3649">
        <v>52.117439269999998</v>
      </c>
      <c r="H3649">
        <v>127.8479004</v>
      </c>
      <c r="M3649" t="s">
        <v>365</v>
      </c>
      <c r="N3649">
        <v>0</v>
      </c>
      <c r="O3649">
        <v>-13</v>
      </c>
      <c r="P3649">
        <f t="shared" si="342"/>
        <v>13</v>
      </c>
      <c r="Q3649" t="s">
        <v>62</v>
      </c>
      <c r="R3649">
        <v>2</v>
      </c>
      <c r="S3649">
        <f t="shared" si="337"/>
        <v>13</v>
      </c>
      <c r="T3649">
        <f t="shared" si="338"/>
        <v>0</v>
      </c>
      <c r="U3649" t="s">
        <v>38</v>
      </c>
      <c r="V3649" t="s">
        <v>44</v>
      </c>
      <c r="Z3649" s="5">
        <v>1.1000000000000001</v>
      </c>
      <c r="AA3649" s="11">
        <v>40</v>
      </c>
      <c r="AB3649" s="6">
        <v>0.92</v>
      </c>
      <c r="AC3649" s="8">
        <f t="shared" si="339"/>
        <v>789.36000000000024</v>
      </c>
      <c r="AE3649" s="8">
        <f t="shared" si="340"/>
        <v>789.36000000000024</v>
      </c>
      <c r="AG3649" t="str">
        <f t="shared" si="341"/>
        <v/>
      </c>
    </row>
    <row r="3650" spans="1:38" x14ac:dyDescent="0.35">
      <c r="A3650">
        <v>3649</v>
      </c>
      <c r="B3650" s="1"/>
      <c r="C3650">
        <v>891</v>
      </c>
      <c r="D3650">
        <v>696</v>
      </c>
      <c r="E3650" s="1" t="s">
        <v>59</v>
      </c>
      <c r="F3650" t="s">
        <v>111</v>
      </c>
      <c r="G3650" s="1">
        <v>52.117439269999998</v>
      </c>
      <c r="H3650" s="1">
        <v>127.8479004</v>
      </c>
      <c r="I3650" s="1"/>
      <c r="J3650" s="1"/>
      <c r="K3650" s="1"/>
      <c r="L3650" s="1"/>
      <c r="M3650" s="1" t="s">
        <v>59</v>
      </c>
      <c r="N3650" s="1">
        <v>-13</v>
      </c>
      <c r="O3650" s="1">
        <v>-13</v>
      </c>
      <c r="P3650">
        <f t="shared" si="342"/>
        <v>0</v>
      </c>
      <c r="Q3650" s="1"/>
      <c r="R3650" s="1">
        <v>2</v>
      </c>
      <c r="S3650" s="1">
        <f t="shared" ref="S3650:S3713" si="343">IF(R3650=1,0,P3650)</f>
        <v>0</v>
      </c>
      <c r="T3650" s="1">
        <f t="shared" ref="T3650:T3713" si="344">IF(R3650=1,P3650,0)</f>
        <v>0</v>
      </c>
      <c r="U3650" t="s">
        <v>38</v>
      </c>
      <c r="V3650" t="s">
        <v>44</v>
      </c>
      <c r="W3650" s="1"/>
      <c r="X3650" s="1"/>
      <c r="Y3650" s="1"/>
      <c r="Z3650" s="5">
        <v>0</v>
      </c>
      <c r="AA3650" s="1">
        <v>0</v>
      </c>
      <c r="AB3650" s="6"/>
      <c r="AC3650" s="8">
        <f t="shared" ref="AC3650:AC3713" si="345">Z3650*AB3650/100*P3650*100*100*((100-AA3650)/100)</f>
        <v>0</v>
      </c>
      <c r="AD3650" s="1"/>
      <c r="AE3650" s="10">
        <f t="shared" ref="AE3650:AE3713" si="346">Z3650*AB3650/100*P3650*100*100*((100-AA3650)/100)</f>
        <v>0</v>
      </c>
      <c r="AF3650" s="1"/>
      <c r="AG3650" t="str">
        <f t="shared" ref="AG3650:AG3713" si="347">IF(D3649&lt;&gt;D3650,1,"")</f>
        <v/>
      </c>
      <c r="AI3650" s="1"/>
      <c r="AJ3650" s="1"/>
      <c r="AK3650" s="1"/>
      <c r="AL3650" s="1"/>
    </row>
    <row r="3651" spans="1:38" x14ac:dyDescent="0.35">
      <c r="A3651" s="17">
        <v>3650</v>
      </c>
      <c r="B3651" s="17"/>
      <c r="C3651">
        <v>439</v>
      </c>
      <c r="D3651" s="17">
        <v>697</v>
      </c>
      <c r="E3651" s="17" t="s">
        <v>269</v>
      </c>
      <c r="F3651" s="17" t="s">
        <v>161</v>
      </c>
      <c r="G3651" s="17">
        <v>52.373165129999997</v>
      </c>
      <c r="H3651" s="17">
        <v>127.60358429999999</v>
      </c>
      <c r="I3651" s="17"/>
      <c r="J3651" s="17"/>
      <c r="K3651" s="17"/>
      <c r="L3651" s="17"/>
      <c r="M3651" s="17" t="s">
        <v>54</v>
      </c>
      <c r="N3651" s="17">
        <v>42</v>
      </c>
      <c r="O3651" s="17">
        <v>40</v>
      </c>
      <c r="P3651" s="17">
        <f t="shared" si="342"/>
        <v>2</v>
      </c>
      <c r="Q3651" s="17" t="s">
        <v>36</v>
      </c>
      <c r="R3651" s="17">
        <v>1</v>
      </c>
      <c r="S3651" s="17">
        <f t="shared" si="343"/>
        <v>0</v>
      </c>
      <c r="T3651" s="17">
        <f t="shared" si="344"/>
        <v>2</v>
      </c>
      <c r="W3651" s="17">
        <f>SUM(S3651:S3655)</f>
        <v>12</v>
      </c>
      <c r="X3651" s="17">
        <f>SUM(T3651:T3655)</f>
        <v>42</v>
      </c>
      <c r="Y3651" s="17">
        <f>X3651+W3651</f>
        <v>54</v>
      </c>
      <c r="Z3651" s="5">
        <v>0.08</v>
      </c>
      <c r="AA3651" s="17">
        <v>0</v>
      </c>
      <c r="AB3651" s="6">
        <v>51.68</v>
      </c>
      <c r="AC3651" s="25">
        <f t="shared" si="345"/>
        <v>826.88000000000011</v>
      </c>
      <c r="AD3651" s="25">
        <f>SUM(AC3651:AC3655)</f>
        <v>25732.480000000003</v>
      </c>
      <c r="AE3651" s="25">
        <f t="shared" si="346"/>
        <v>826.88000000000011</v>
      </c>
      <c r="AF3651" s="25">
        <f>SUM(AE3651:AE3655)</f>
        <v>25732.480000000003</v>
      </c>
      <c r="AG3651" s="17">
        <f t="shared" si="347"/>
        <v>1</v>
      </c>
      <c r="AI3651" s="17"/>
      <c r="AJ3651" s="17"/>
      <c r="AK3651" s="17"/>
      <c r="AL3651" s="17"/>
    </row>
    <row r="3652" spans="1:38" x14ac:dyDescent="0.35">
      <c r="A3652" s="17">
        <v>3651</v>
      </c>
      <c r="B3652" s="17"/>
      <c r="C3652">
        <v>439</v>
      </c>
      <c r="D3652" s="17">
        <v>697</v>
      </c>
      <c r="E3652" s="17" t="s">
        <v>269</v>
      </c>
      <c r="F3652" s="17" t="s">
        <v>161</v>
      </c>
      <c r="G3652" s="17">
        <v>52.373165129999997</v>
      </c>
      <c r="H3652" s="17">
        <v>127.60358429999999</v>
      </c>
      <c r="I3652" s="17"/>
      <c r="J3652" s="17"/>
      <c r="K3652" s="17"/>
      <c r="L3652" s="17"/>
      <c r="M3652" s="17" t="s">
        <v>66</v>
      </c>
      <c r="N3652" s="17">
        <v>40</v>
      </c>
      <c r="O3652" s="17">
        <v>20</v>
      </c>
      <c r="P3652" s="17">
        <f t="shared" si="342"/>
        <v>20</v>
      </c>
      <c r="Q3652" s="17" t="s">
        <v>36</v>
      </c>
      <c r="R3652" s="17">
        <v>1</v>
      </c>
      <c r="S3652" s="17">
        <f t="shared" si="343"/>
        <v>0</v>
      </c>
      <c r="T3652" s="17">
        <f t="shared" si="344"/>
        <v>20</v>
      </c>
      <c r="W3652" s="17"/>
      <c r="X3652" s="17"/>
      <c r="Y3652" s="17"/>
      <c r="Z3652" s="5">
        <v>0.11</v>
      </c>
      <c r="AA3652" s="17">
        <v>0</v>
      </c>
      <c r="AB3652" s="6">
        <v>51.68</v>
      </c>
      <c r="AC3652" s="25">
        <f t="shared" si="345"/>
        <v>11369.6</v>
      </c>
      <c r="AD3652" s="17"/>
      <c r="AE3652" s="25">
        <f t="shared" si="346"/>
        <v>11369.6</v>
      </c>
      <c r="AF3652" s="17"/>
      <c r="AG3652" s="17" t="str">
        <f t="shared" si="347"/>
        <v/>
      </c>
      <c r="AI3652" s="17"/>
      <c r="AJ3652" s="17"/>
      <c r="AK3652" s="17"/>
      <c r="AL3652" s="17"/>
    </row>
    <row r="3653" spans="1:38" x14ac:dyDescent="0.35">
      <c r="A3653" s="17">
        <v>3652</v>
      </c>
      <c r="B3653" s="17"/>
      <c r="C3653">
        <v>439</v>
      </c>
      <c r="D3653" s="17">
        <v>697</v>
      </c>
      <c r="E3653" s="17" t="s">
        <v>269</v>
      </c>
      <c r="F3653" s="17" t="s">
        <v>161</v>
      </c>
      <c r="G3653" s="17">
        <v>52.373165129999997</v>
      </c>
      <c r="H3653" s="17">
        <v>127.60358429999999</v>
      </c>
      <c r="I3653" s="17"/>
      <c r="J3653" s="17"/>
      <c r="K3653" s="17"/>
      <c r="L3653" s="17"/>
      <c r="M3653" s="17" t="s">
        <v>41</v>
      </c>
      <c r="N3653" s="17">
        <v>20</v>
      </c>
      <c r="O3653" s="17">
        <v>0</v>
      </c>
      <c r="P3653" s="17">
        <f t="shared" si="342"/>
        <v>20</v>
      </c>
      <c r="Q3653" s="17" t="s">
        <v>36</v>
      </c>
      <c r="R3653" s="17">
        <v>1</v>
      </c>
      <c r="S3653" s="17">
        <f t="shared" si="343"/>
        <v>0</v>
      </c>
      <c r="T3653" s="17">
        <f t="shared" si="344"/>
        <v>20</v>
      </c>
      <c r="W3653" s="17"/>
      <c r="X3653" s="17"/>
      <c r="Y3653" s="17"/>
      <c r="Z3653" s="5">
        <v>0.15</v>
      </c>
      <c r="AA3653" s="17">
        <v>0</v>
      </c>
      <c r="AB3653" s="6">
        <v>45.12</v>
      </c>
      <c r="AC3653" s="25">
        <f t="shared" si="345"/>
        <v>13536.000000000002</v>
      </c>
      <c r="AD3653" s="17"/>
      <c r="AE3653" s="25">
        <f t="shared" si="346"/>
        <v>13536.000000000002</v>
      </c>
      <c r="AF3653" s="17"/>
      <c r="AG3653" s="17" t="str">
        <f t="shared" si="347"/>
        <v/>
      </c>
      <c r="AI3653" s="17"/>
      <c r="AJ3653" s="17"/>
      <c r="AK3653" s="17"/>
      <c r="AL3653" s="17"/>
    </row>
    <row r="3654" spans="1:38" x14ac:dyDescent="0.35">
      <c r="A3654" s="17">
        <v>3653</v>
      </c>
      <c r="B3654" s="17"/>
      <c r="C3654">
        <v>487</v>
      </c>
      <c r="D3654" s="17">
        <v>697</v>
      </c>
      <c r="E3654" s="17" t="s">
        <v>269</v>
      </c>
      <c r="F3654" s="17" t="s">
        <v>161</v>
      </c>
      <c r="G3654" s="17">
        <v>52.373165129999997</v>
      </c>
      <c r="H3654" s="17">
        <v>127.60358429999999</v>
      </c>
      <c r="I3654" s="17"/>
      <c r="J3654" s="17"/>
      <c r="K3654" s="17"/>
      <c r="L3654" s="17"/>
      <c r="M3654" s="17" t="s">
        <v>57</v>
      </c>
      <c r="N3654" s="17">
        <v>0</v>
      </c>
      <c r="O3654" s="17">
        <v>-12</v>
      </c>
      <c r="P3654" s="17">
        <f t="shared" si="342"/>
        <v>12</v>
      </c>
      <c r="Q3654" s="17" t="s">
        <v>53</v>
      </c>
      <c r="R3654" s="17">
        <v>2</v>
      </c>
      <c r="S3654" s="17">
        <f t="shared" si="343"/>
        <v>12</v>
      </c>
      <c r="T3654" s="17">
        <f t="shared" si="344"/>
        <v>0</v>
      </c>
      <c r="U3654" t="s">
        <v>38</v>
      </c>
      <c r="V3654" t="s">
        <v>73</v>
      </c>
      <c r="W3654" s="17"/>
      <c r="X3654" s="17"/>
      <c r="Y3654" s="17"/>
      <c r="Z3654" s="5">
        <v>0</v>
      </c>
      <c r="AA3654" s="17">
        <v>45</v>
      </c>
      <c r="AB3654" s="6">
        <v>10.130000000000001</v>
      </c>
      <c r="AC3654" s="25">
        <f t="shared" si="345"/>
        <v>0</v>
      </c>
      <c r="AD3654" s="17"/>
      <c r="AE3654" s="25">
        <f t="shared" si="346"/>
        <v>0</v>
      </c>
      <c r="AF3654" s="17"/>
      <c r="AG3654" s="17" t="str">
        <f t="shared" si="347"/>
        <v/>
      </c>
      <c r="AI3654" s="17"/>
      <c r="AJ3654" s="17"/>
      <c r="AK3654" s="17"/>
      <c r="AL3654" s="17"/>
    </row>
    <row r="3655" spans="1:38" x14ac:dyDescent="0.35">
      <c r="A3655" s="17">
        <v>3654</v>
      </c>
      <c r="B3655" s="26"/>
      <c r="C3655">
        <v>439</v>
      </c>
      <c r="D3655" s="17">
        <v>697</v>
      </c>
      <c r="E3655" s="26" t="s">
        <v>269</v>
      </c>
      <c r="F3655" s="17" t="s">
        <v>161</v>
      </c>
      <c r="G3655" s="26">
        <v>52.373165129999997</v>
      </c>
      <c r="H3655" s="26">
        <v>127.60358429999999</v>
      </c>
      <c r="I3655" s="26"/>
      <c r="J3655" s="26"/>
      <c r="K3655" s="26"/>
      <c r="L3655" s="26"/>
      <c r="M3655" s="26"/>
      <c r="N3655" s="26">
        <v>0</v>
      </c>
      <c r="O3655" s="26">
        <v>0</v>
      </c>
      <c r="P3655" s="17">
        <f t="shared" si="342"/>
        <v>0</v>
      </c>
      <c r="Q3655" s="26" t="s">
        <v>36</v>
      </c>
      <c r="R3655" s="26">
        <v>1</v>
      </c>
      <c r="S3655" s="26">
        <f t="shared" si="343"/>
        <v>0</v>
      </c>
      <c r="T3655" s="26">
        <f t="shared" si="344"/>
        <v>0</v>
      </c>
      <c r="W3655" s="26"/>
      <c r="X3655" s="26"/>
      <c r="Y3655" s="26"/>
      <c r="Z3655" s="5">
        <v>0</v>
      </c>
      <c r="AA3655" s="26">
        <v>0</v>
      </c>
      <c r="AB3655" s="6"/>
      <c r="AC3655" s="25">
        <f t="shared" si="345"/>
        <v>0</v>
      </c>
      <c r="AD3655" s="26"/>
      <c r="AE3655" s="27">
        <f t="shared" si="346"/>
        <v>0</v>
      </c>
      <c r="AF3655" s="26"/>
      <c r="AG3655" s="17" t="str">
        <f t="shared" si="347"/>
        <v/>
      </c>
      <c r="AI3655" s="26"/>
      <c r="AJ3655" s="26"/>
      <c r="AK3655" s="26"/>
      <c r="AL3655" s="26"/>
    </row>
    <row r="3656" spans="1:38" x14ac:dyDescent="0.35">
      <c r="A3656">
        <v>3655</v>
      </c>
      <c r="C3656">
        <v>429</v>
      </c>
      <c r="D3656">
        <v>698</v>
      </c>
      <c r="E3656" t="s">
        <v>74</v>
      </c>
      <c r="F3656" t="s">
        <v>65</v>
      </c>
      <c r="G3656">
        <v>52.36605453</v>
      </c>
      <c r="H3656">
        <v>127.6689453</v>
      </c>
      <c r="M3656" t="s">
        <v>54</v>
      </c>
      <c r="N3656">
        <v>12</v>
      </c>
      <c r="O3656">
        <v>11</v>
      </c>
      <c r="P3656">
        <f t="shared" si="342"/>
        <v>1</v>
      </c>
      <c r="Q3656" t="s">
        <v>36</v>
      </c>
      <c r="R3656">
        <v>1</v>
      </c>
      <c r="S3656">
        <f t="shared" si="343"/>
        <v>0</v>
      </c>
      <c r="T3656">
        <f t="shared" si="344"/>
        <v>1</v>
      </c>
      <c r="W3656">
        <f>SUM(S3656:S3661)</f>
        <v>42</v>
      </c>
      <c r="X3656">
        <f>SUM(T3656:T3661)</f>
        <v>12</v>
      </c>
      <c r="Y3656">
        <f>X3656+W3656</f>
        <v>54</v>
      </c>
      <c r="Z3656" s="5">
        <v>0.16</v>
      </c>
      <c r="AA3656">
        <v>0</v>
      </c>
      <c r="AB3656" s="6">
        <v>37.4</v>
      </c>
      <c r="AC3656" s="8">
        <f t="shared" si="345"/>
        <v>598.4</v>
      </c>
      <c r="AD3656" s="8">
        <f>SUM(AC3656:AC3661)</f>
        <v>12349.296</v>
      </c>
      <c r="AE3656" s="8">
        <f t="shared" si="346"/>
        <v>598.4</v>
      </c>
      <c r="AF3656" s="8">
        <f>SUM(AE3656:AE3661)</f>
        <v>12349.296</v>
      </c>
      <c r="AG3656">
        <f t="shared" si="347"/>
        <v>1</v>
      </c>
    </row>
    <row r="3657" spans="1:38" x14ac:dyDescent="0.35">
      <c r="A3657">
        <v>3656</v>
      </c>
      <c r="C3657">
        <v>429</v>
      </c>
      <c r="D3657">
        <v>698</v>
      </c>
      <c r="E3657" t="s">
        <v>74</v>
      </c>
      <c r="F3657" t="s">
        <v>65</v>
      </c>
      <c r="G3657">
        <v>52.36605453</v>
      </c>
      <c r="H3657">
        <v>127.6689453</v>
      </c>
      <c r="M3657" t="s">
        <v>39</v>
      </c>
      <c r="N3657">
        <v>11</v>
      </c>
      <c r="O3657">
        <v>6</v>
      </c>
      <c r="P3657">
        <f t="shared" si="342"/>
        <v>5</v>
      </c>
      <c r="Q3657" t="s">
        <v>36</v>
      </c>
      <c r="R3657">
        <v>1</v>
      </c>
      <c r="S3657">
        <f t="shared" si="343"/>
        <v>0</v>
      </c>
      <c r="T3657">
        <f t="shared" si="344"/>
        <v>5</v>
      </c>
      <c r="Z3657" s="5">
        <v>0.16</v>
      </c>
      <c r="AA3657">
        <v>0</v>
      </c>
      <c r="AB3657" s="6">
        <v>37.4</v>
      </c>
      <c r="AC3657" s="8">
        <f t="shared" si="345"/>
        <v>2992</v>
      </c>
      <c r="AE3657" s="8">
        <f t="shared" si="346"/>
        <v>2992</v>
      </c>
      <c r="AG3657" t="str">
        <f t="shared" si="347"/>
        <v/>
      </c>
    </row>
    <row r="3658" spans="1:38" x14ac:dyDescent="0.35">
      <c r="A3658">
        <v>3657</v>
      </c>
      <c r="C3658">
        <v>429</v>
      </c>
      <c r="D3658">
        <v>698</v>
      </c>
      <c r="E3658" t="s">
        <v>74</v>
      </c>
      <c r="F3658" t="s">
        <v>65</v>
      </c>
      <c r="G3658">
        <v>52.36605453</v>
      </c>
      <c r="H3658">
        <v>127.6689453</v>
      </c>
      <c r="M3658" t="s">
        <v>41</v>
      </c>
      <c r="N3658">
        <v>6</v>
      </c>
      <c r="O3658">
        <v>0</v>
      </c>
      <c r="P3658">
        <f t="shared" si="342"/>
        <v>6</v>
      </c>
      <c r="Q3658" t="s">
        <v>36</v>
      </c>
      <c r="R3658">
        <v>1</v>
      </c>
      <c r="S3658">
        <f t="shared" si="343"/>
        <v>0</v>
      </c>
      <c r="T3658">
        <f t="shared" si="344"/>
        <v>6</v>
      </c>
      <c r="Z3658" s="5">
        <v>0.16</v>
      </c>
      <c r="AA3658">
        <v>0</v>
      </c>
      <c r="AB3658" s="6">
        <v>30.85</v>
      </c>
      <c r="AC3658" s="8">
        <f t="shared" si="345"/>
        <v>2961.6</v>
      </c>
      <c r="AE3658" s="8">
        <f t="shared" si="346"/>
        <v>2961.6</v>
      </c>
      <c r="AG3658" t="str">
        <f t="shared" si="347"/>
        <v/>
      </c>
    </row>
    <row r="3659" spans="1:38" x14ac:dyDescent="0.35">
      <c r="A3659">
        <v>3658</v>
      </c>
      <c r="C3659">
        <v>476</v>
      </c>
      <c r="D3659">
        <v>698</v>
      </c>
      <c r="E3659" t="s">
        <v>74</v>
      </c>
      <c r="F3659" t="s">
        <v>65</v>
      </c>
      <c r="G3659">
        <v>52.36605453</v>
      </c>
      <c r="H3659">
        <v>127.6689453</v>
      </c>
      <c r="M3659" t="s">
        <v>57</v>
      </c>
      <c r="N3659">
        <v>0</v>
      </c>
      <c r="O3659">
        <v>-6</v>
      </c>
      <c r="P3659">
        <f t="shared" ref="P3659:P3722" si="348">ABS(N3659-O3659)</f>
        <v>6</v>
      </c>
      <c r="Q3659" t="s">
        <v>54</v>
      </c>
      <c r="R3659">
        <v>2</v>
      </c>
      <c r="S3659">
        <f t="shared" si="343"/>
        <v>6</v>
      </c>
      <c r="T3659">
        <f t="shared" si="344"/>
        <v>0</v>
      </c>
      <c r="U3659" t="s">
        <v>38</v>
      </c>
      <c r="V3659" t="s">
        <v>73</v>
      </c>
      <c r="Z3659" s="5">
        <v>1.07</v>
      </c>
      <c r="AA3659">
        <v>20</v>
      </c>
      <c r="AB3659" s="6">
        <v>3.36</v>
      </c>
      <c r="AC3659" s="8">
        <f t="shared" si="345"/>
        <v>1725.6959999999999</v>
      </c>
      <c r="AE3659" s="8">
        <f t="shared" si="346"/>
        <v>1725.6959999999999</v>
      </c>
      <c r="AG3659" t="str">
        <f t="shared" si="347"/>
        <v/>
      </c>
    </row>
    <row r="3660" spans="1:38" x14ac:dyDescent="0.35">
      <c r="A3660">
        <v>3659</v>
      </c>
      <c r="C3660">
        <v>476</v>
      </c>
      <c r="D3660">
        <v>698</v>
      </c>
      <c r="E3660" t="s">
        <v>74</v>
      </c>
      <c r="F3660" t="s">
        <v>65</v>
      </c>
      <c r="G3660">
        <v>52.36605453</v>
      </c>
      <c r="H3660">
        <v>127.6689453</v>
      </c>
      <c r="M3660" t="s">
        <v>82</v>
      </c>
      <c r="N3660">
        <v>-6</v>
      </c>
      <c r="O3660">
        <v>-11</v>
      </c>
      <c r="P3660">
        <f t="shared" si="348"/>
        <v>5</v>
      </c>
      <c r="Q3660" t="s">
        <v>43</v>
      </c>
      <c r="R3660">
        <v>2</v>
      </c>
      <c r="S3660">
        <f t="shared" si="343"/>
        <v>5</v>
      </c>
      <c r="T3660">
        <f t="shared" si="344"/>
        <v>0</v>
      </c>
      <c r="U3660" t="s">
        <v>38</v>
      </c>
      <c r="V3660" t="s">
        <v>73</v>
      </c>
      <c r="Z3660" s="5">
        <v>1.45</v>
      </c>
      <c r="AA3660">
        <v>35</v>
      </c>
      <c r="AB3660" s="6">
        <v>1.2</v>
      </c>
      <c r="AC3660" s="8">
        <f t="shared" si="345"/>
        <v>565.5</v>
      </c>
      <c r="AE3660" s="8">
        <f t="shared" si="346"/>
        <v>565.5</v>
      </c>
      <c r="AG3660" t="str">
        <f t="shared" si="347"/>
        <v/>
      </c>
    </row>
    <row r="3661" spans="1:38" x14ac:dyDescent="0.35">
      <c r="A3661">
        <v>3660</v>
      </c>
      <c r="B3661" s="1"/>
      <c r="C3661">
        <v>476</v>
      </c>
      <c r="D3661">
        <v>698</v>
      </c>
      <c r="E3661" s="1" t="s">
        <v>74</v>
      </c>
      <c r="F3661" t="s">
        <v>65</v>
      </c>
      <c r="G3661" s="1">
        <v>52.36605453</v>
      </c>
      <c r="H3661" s="1">
        <v>127.6689453</v>
      </c>
      <c r="I3661" s="1"/>
      <c r="J3661" s="1"/>
      <c r="K3661" s="1"/>
      <c r="L3661" s="1"/>
      <c r="M3661" s="1" t="s">
        <v>83</v>
      </c>
      <c r="N3661" s="1">
        <v>-11</v>
      </c>
      <c r="O3661" s="1">
        <v>-42</v>
      </c>
      <c r="P3661">
        <f t="shared" si="348"/>
        <v>31</v>
      </c>
      <c r="Q3661" s="1" t="s">
        <v>43</v>
      </c>
      <c r="R3661" s="1">
        <v>2</v>
      </c>
      <c r="S3661" s="1">
        <f t="shared" si="343"/>
        <v>31</v>
      </c>
      <c r="T3661" s="1">
        <f t="shared" si="344"/>
        <v>0</v>
      </c>
      <c r="U3661" t="s">
        <v>38</v>
      </c>
      <c r="V3661" t="s">
        <v>87</v>
      </c>
      <c r="W3661" s="1"/>
      <c r="X3661" s="1"/>
      <c r="Y3661" s="1"/>
      <c r="Z3661" s="5">
        <v>1.45</v>
      </c>
      <c r="AA3661" s="1">
        <v>35</v>
      </c>
      <c r="AB3661" s="6">
        <v>1.2</v>
      </c>
      <c r="AC3661" s="8">
        <f t="shared" si="345"/>
        <v>3506.1</v>
      </c>
      <c r="AD3661" s="1"/>
      <c r="AE3661" s="10">
        <f t="shared" si="346"/>
        <v>3506.1</v>
      </c>
      <c r="AF3661" s="1"/>
      <c r="AG3661" t="str">
        <f t="shared" si="347"/>
        <v/>
      </c>
      <c r="AI3661" s="1"/>
      <c r="AJ3661" s="1"/>
      <c r="AK3661" s="1"/>
      <c r="AL3661" s="1"/>
    </row>
    <row r="3662" spans="1:38" x14ac:dyDescent="0.35">
      <c r="A3662" s="17">
        <v>3661</v>
      </c>
      <c r="B3662" s="17"/>
      <c r="C3662">
        <v>485</v>
      </c>
      <c r="D3662" s="17">
        <v>699</v>
      </c>
      <c r="E3662" s="17" t="s">
        <v>46</v>
      </c>
      <c r="F3662" s="17" t="s">
        <v>34</v>
      </c>
      <c r="G3662" s="17">
        <v>52.15451813</v>
      </c>
      <c r="H3662" s="17">
        <v>127.90789789999999</v>
      </c>
      <c r="I3662" s="17"/>
      <c r="J3662" s="17"/>
      <c r="K3662" s="17"/>
      <c r="L3662" s="17"/>
      <c r="M3662" s="17" t="s">
        <v>54</v>
      </c>
      <c r="N3662" s="17">
        <v>31</v>
      </c>
      <c r="O3662" s="17">
        <v>29</v>
      </c>
      <c r="P3662" s="17">
        <f t="shared" si="348"/>
        <v>2</v>
      </c>
      <c r="Q3662" s="17" t="s">
        <v>36</v>
      </c>
      <c r="R3662" s="17">
        <v>1</v>
      </c>
      <c r="S3662" s="17">
        <f t="shared" si="343"/>
        <v>0</v>
      </c>
      <c r="T3662" s="17">
        <f t="shared" si="344"/>
        <v>2</v>
      </c>
      <c r="W3662" s="17">
        <f>SUM(S3662:S3667)</f>
        <v>50</v>
      </c>
      <c r="X3662" s="17">
        <f>SUM(T3662:T3667)</f>
        <v>31</v>
      </c>
      <c r="Y3662" s="17">
        <f>X3662+W3662</f>
        <v>81</v>
      </c>
      <c r="Z3662" s="5">
        <v>0.11</v>
      </c>
      <c r="AA3662" s="17">
        <v>0</v>
      </c>
      <c r="AB3662" s="6">
        <v>45.06</v>
      </c>
      <c r="AC3662" s="25">
        <f t="shared" si="345"/>
        <v>991.31999999999994</v>
      </c>
      <c r="AD3662" s="25">
        <f>SUM(AC3662:AC3667)</f>
        <v>31831.677499999998</v>
      </c>
      <c r="AE3662" s="25">
        <f t="shared" si="346"/>
        <v>991.31999999999994</v>
      </c>
      <c r="AF3662" s="25">
        <f>SUM(AE3662:AE3667)</f>
        <v>31831.677499999998</v>
      </c>
      <c r="AG3662" s="17">
        <f t="shared" si="347"/>
        <v>1</v>
      </c>
      <c r="AI3662" s="17"/>
      <c r="AJ3662" s="17"/>
      <c r="AK3662" s="17"/>
      <c r="AL3662" s="17"/>
    </row>
    <row r="3663" spans="1:38" x14ac:dyDescent="0.35">
      <c r="A3663" s="17">
        <v>3662</v>
      </c>
      <c r="B3663" s="17"/>
      <c r="C3663">
        <v>485</v>
      </c>
      <c r="D3663" s="17">
        <v>699</v>
      </c>
      <c r="E3663" s="17" t="s">
        <v>46</v>
      </c>
      <c r="F3663" s="17" t="s">
        <v>34</v>
      </c>
      <c r="G3663" s="17">
        <v>52.15451813</v>
      </c>
      <c r="H3663" s="17">
        <v>127.90789789999999</v>
      </c>
      <c r="I3663" s="17"/>
      <c r="J3663" s="17"/>
      <c r="K3663" s="17"/>
      <c r="L3663" s="17"/>
      <c r="M3663" s="17" t="s">
        <v>47</v>
      </c>
      <c r="N3663" s="17">
        <v>29</v>
      </c>
      <c r="O3663" s="17">
        <v>23</v>
      </c>
      <c r="P3663" s="17">
        <f t="shared" si="348"/>
        <v>6</v>
      </c>
      <c r="Q3663" s="17" t="s">
        <v>36</v>
      </c>
      <c r="R3663" s="17">
        <v>1</v>
      </c>
      <c r="S3663" s="17">
        <f t="shared" si="343"/>
        <v>0</v>
      </c>
      <c r="T3663" s="17">
        <f t="shared" si="344"/>
        <v>6</v>
      </c>
      <c r="W3663" s="17"/>
      <c r="X3663" s="17"/>
      <c r="Y3663" s="17"/>
      <c r="Z3663" s="5">
        <v>0.11</v>
      </c>
      <c r="AA3663" s="17">
        <v>0</v>
      </c>
      <c r="AB3663" s="6">
        <v>45.06</v>
      </c>
      <c r="AC3663" s="25">
        <f t="shared" si="345"/>
        <v>2973.96</v>
      </c>
      <c r="AD3663" s="17"/>
      <c r="AE3663" s="25">
        <f t="shared" si="346"/>
        <v>2973.96</v>
      </c>
      <c r="AF3663" s="17"/>
      <c r="AG3663" s="17" t="str">
        <f t="shared" si="347"/>
        <v/>
      </c>
      <c r="AI3663" s="17"/>
      <c r="AJ3663" s="17"/>
      <c r="AK3663" s="17"/>
      <c r="AL3663" s="17"/>
    </row>
    <row r="3664" spans="1:38" x14ac:dyDescent="0.35">
      <c r="A3664" s="17">
        <v>3663</v>
      </c>
      <c r="B3664" s="17"/>
      <c r="C3664">
        <v>485</v>
      </c>
      <c r="D3664" s="17">
        <v>699</v>
      </c>
      <c r="E3664" s="17" t="s">
        <v>46</v>
      </c>
      <c r="F3664" s="17" t="s">
        <v>34</v>
      </c>
      <c r="G3664" s="17">
        <v>52.15451813</v>
      </c>
      <c r="H3664" s="17">
        <v>127.90789789999999</v>
      </c>
      <c r="I3664" s="17"/>
      <c r="J3664" s="17"/>
      <c r="K3664" s="17"/>
      <c r="L3664" s="17"/>
      <c r="M3664" s="17" t="s">
        <v>102</v>
      </c>
      <c r="N3664" s="17">
        <v>23</v>
      </c>
      <c r="O3664" s="17">
        <v>0</v>
      </c>
      <c r="P3664" s="17">
        <f t="shared" si="348"/>
        <v>23</v>
      </c>
      <c r="Q3664" s="17" t="s">
        <v>36</v>
      </c>
      <c r="R3664" s="17">
        <v>1</v>
      </c>
      <c r="S3664" s="17">
        <f t="shared" si="343"/>
        <v>0</v>
      </c>
      <c r="T3664" s="17">
        <f t="shared" si="344"/>
        <v>23</v>
      </c>
      <c r="W3664" s="17"/>
      <c r="X3664" s="17"/>
      <c r="Y3664" s="17"/>
      <c r="Z3664" s="5">
        <v>0.11</v>
      </c>
      <c r="AA3664" s="17">
        <v>0</v>
      </c>
      <c r="AB3664" s="6">
        <v>38.51</v>
      </c>
      <c r="AC3664" s="25">
        <f t="shared" si="345"/>
        <v>9743.0299999999988</v>
      </c>
      <c r="AD3664" s="17"/>
      <c r="AE3664" s="25">
        <f t="shared" si="346"/>
        <v>9743.0299999999988</v>
      </c>
      <c r="AF3664" s="17"/>
      <c r="AG3664" s="17" t="str">
        <f t="shared" si="347"/>
        <v/>
      </c>
      <c r="AI3664" s="17"/>
      <c r="AJ3664" s="17"/>
      <c r="AK3664" s="17"/>
      <c r="AL3664" s="17"/>
    </row>
    <row r="3665" spans="1:38" x14ac:dyDescent="0.35">
      <c r="A3665" s="17">
        <v>3664</v>
      </c>
      <c r="B3665" s="17"/>
      <c r="C3665">
        <v>533</v>
      </c>
      <c r="D3665" s="17">
        <v>699</v>
      </c>
      <c r="E3665" s="17" t="s">
        <v>46</v>
      </c>
      <c r="F3665" s="17" t="s">
        <v>34</v>
      </c>
      <c r="G3665" s="17">
        <v>52.15451813</v>
      </c>
      <c r="H3665" s="17">
        <v>127.90789789999999</v>
      </c>
      <c r="I3665" s="17"/>
      <c r="J3665" s="17"/>
      <c r="K3665" s="17"/>
      <c r="L3665" s="17"/>
      <c r="M3665" s="17" t="s">
        <v>109</v>
      </c>
      <c r="N3665" s="17">
        <v>0</v>
      </c>
      <c r="O3665" s="17">
        <v>-7</v>
      </c>
      <c r="P3665" s="17">
        <f t="shared" si="348"/>
        <v>7</v>
      </c>
      <c r="Q3665" s="17"/>
      <c r="R3665" s="17">
        <v>2</v>
      </c>
      <c r="S3665" s="17">
        <f t="shared" si="343"/>
        <v>7</v>
      </c>
      <c r="T3665" s="17">
        <f t="shared" si="344"/>
        <v>0</v>
      </c>
      <c r="U3665" t="s">
        <v>38</v>
      </c>
      <c r="V3665" t="s">
        <v>87</v>
      </c>
      <c r="W3665" s="17"/>
      <c r="X3665" s="17"/>
      <c r="Y3665" s="17"/>
      <c r="Z3665" s="5">
        <v>0.93</v>
      </c>
      <c r="AA3665" s="17">
        <v>5</v>
      </c>
      <c r="AB3665" s="6">
        <v>10.95</v>
      </c>
      <c r="AC3665" s="25">
        <f t="shared" si="345"/>
        <v>6772.0275000000001</v>
      </c>
      <c r="AD3665" s="17"/>
      <c r="AE3665" s="25">
        <f t="shared" si="346"/>
        <v>6772.0275000000001</v>
      </c>
      <c r="AF3665" s="17"/>
      <c r="AG3665" s="17" t="str">
        <f t="shared" si="347"/>
        <v/>
      </c>
      <c r="AI3665" s="17"/>
      <c r="AJ3665" s="17"/>
      <c r="AK3665" s="17"/>
      <c r="AL3665" s="17"/>
    </row>
    <row r="3666" spans="1:38" x14ac:dyDescent="0.35">
      <c r="A3666" s="17">
        <v>3665</v>
      </c>
      <c r="B3666" s="17"/>
      <c r="C3666">
        <v>533</v>
      </c>
      <c r="D3666" s="17">
        <v>699</v>
      </c>
      <c r="E3666" s="17" t="s">
        <v>46</v>
      </c>
      <c r="F3666" s="17" t="s">
        <v>34</v>
      </c>
      <c r="G3666" s="17">
        <v>52.15451813</v>
      </c>
      <c r="H3666" s="17">
        <v>127.90789789999999</v>
      </c>
      <c r="I3666" s="17"/>
      <c r="J3666" s="17"/>
      <c r="K3666" s="17"/>
      <c r="L3666" s="17"/>
      <c r="M3666" s="17" t="s">
        <v>51</v>
      </c>
      <c r="N3666" s="17">
        <v>-7</v>
      </c>
      <c r="O3666" s="17">
        <v>-29</v>
      </c>
      <c r="P3666" s="17">
        <f t="shared" si="348"/>
        <v>22</v>
      </c>
      <c r="Q3666" s="17" t="s">
        <v>50</v>
      </c>
      <c r="R3666" s="17">
        <v>2</v>
      </c>
      <c r="S3666" s="17">
        <f t="shared" si="343"/>
        <v>22</v>
      </c>
      <c r="T3666" s="17">
        <f t="shared" si="344"/>
        <v>0</v>
      </c>
      <c r="U3666" t="s">
        <v>38</v>
      </c>
      <c r="V3666" t="s">
        <v>87</v>
      </c>
      <c r="W3666" s="17"/>
      <c r="X3666" s="17"/>
      <c r="Y3666" s="17"/>
      <c r="Z3666" s="5">
        <v>1.17</v>
      </c>
      <c r="AA3666" s="17">
        <v>40</v>
      </c>
      <c r="AB3666" s="6">
        <v>3.92</v>
      </c>
      <c r="AC3666" s="25">
        <f t="shared" si="345"/>
        <v>6054.0479999999989</v>
      </c>
      <c r="AD3666" s="17"/>
      <c r="AE3666" s="25">
        <f t="shared" si="346"/>
        <v>6054.0479999999989</v>
      </c>
      <c r="AF3666" s="17"/>
      <c r="AG3666" s="17" t="str">
        <f t="shared" si="347"/>
        <v/>
      </c>
      <c r="AI3666" s="17"/>
      <c r="AJ3666" s="17"/>
      <c r="AK3666" s="17"/>
      <c r="AL3666" s="17"/>
    </row>
    <row r="3667" spans="1:38" x14ac:dyDescent="0.35">
      <c r="A3667" s="17">
        <v>3666</v>
      </c>
      <c r="B3667" s="26"/>
      <c r="C3667">
        <v>533</v>
      </c>
      <c r="D3667" s="17">
        <v>699</v>
      </c>
      <c r="E3667" s="26" t="s">
        <v>46</v>
      </c>
      <c r="F3667" s="17" t="s">
        <v>34</v>
      </c>
      <c r="G3667" s="26">
        <v>52.15451813</v>
      </c>
      <c r="H3667" s="26">
        <v>127.90789789999999</v>
      </c>
      <c r="I3667" s="26"/>
      <c r="J3667" s="26"/>
      <c r="K3667" s="26"/>
      <c r="L3667" s="26"/>
      <c r="M3667" s="26" t="s">
        <v>48</v>
      </c>
      <c r="N3667" s="26">
        <v>-29</v>
      </c>
      <c r="O3667" s="26">
        <v>-50</v>
      </c>
      <c r="P3667" s="17">
        <f t="shared" si="348"/>
        <v>21</v>
      </c>
      <c r="Q3667" s="26" t="s">
        <v>69</v>
      </c>
      <c r="R3667" s="26">
        <v>2</v>
      </c>
      <c r="S3667" s="26">
        <f t="shared" si="343"/>
        <v>21</v>
      </c>
      <c r="T3667" s="26">
        <f t="shared" si="344"/>
        <v>0</v>
      </c>
      <c r="U3667" t="s">
        <v>38</v>
      </c>
      <c r="V3667" t="s">
        <v>87</v>
      </c>
      <c r="W3667" s="26"/>
      <c r="X3667" s="26"/>
      <c r="Y3667" s="26"/>
      <c r="Z3667" s="5">
        <v>1.17</v>
      </c>
      <c r="AA3667" s="26">
        <v>45</v>
      </c>
      <c r="AB3667" s="6">
        <v>3.92</v>
      </c>
      <c r="AC3667" s="25">
        <f t="shared" si="345"/>
        <v>5297.2919999999995</v>
      </c>
      <c r="AD3667" s="26"/>
      <c r="AE3667" s="27">
        <f t="shared" si="346"/>
        <v>5297.2919999999995</v>
      </c>
      <c r="AF3667" s="26"/>
      <c r="AG3667" s="17" t="str">
        <f t="shared" si="347"/>
        <v/>
      </c>
      <c r="AI3667" s="26"/>
      <c r="AJ3667" s="26"/>
      <c r="AK3667" s="26"/>
      <c r="AL3667" s="26"/>
    </row>
    <row r="3668" spans="1:38" x14ac:dyDescent="0.35">
      <c r="A3668">
        <v>3667</v>
      </c>
      <c r="C3668">
        <v>811</v>
      </c>
      <c r="D3668">
        <v>700</v>
      </c>
      <c r="E3668" t="s">
        <v>135</v>
      </c>
      <c r="F3668" t="s">
        <v>111</v>
      </c>
      <c r="G3668">
        <v>52.18769073</v>
      </c>
      <c r="H3668">
        <v>127.9821014</v>
      </c>
      <c r="M3668" t="s">
        <v>55</v>
      </c>
      <c r="N3668">
        <v>69</v>
      </c>
      <c r="O3668">
        <v>68</v>
      </c>
      <c r="P3668">
        <f t="shared" si="348"/>
        <v>1</v>
      </c>
      <c r="Q3668" t="s">
        <v>36</v>
      </c>
      <c r="R3668">
        <v>1</v>
      </c>
      <c r="S3668">
        <f t="shared" si="343"/>
        <v>0</v>
      </c>
      <c r="T3668">
        <f t="shared" si="344"/>
        <v>1</v>
      </c>
      <c r="W3668">
        <f>SUM(S3668:S3672)</f>
        <v>14</v>
      </c>
      <c r="X3668">
        <f>SUM(T3668:T3672)</f>
        <v>69</v>
      </c>
      <c r="Y3668">
        <f>X3668+W3668</f>
        <v>83</v>
      </c>
      <c r="Z3668" s="5">
        <v>0.11</v>
      </c>
      <c r="AA3668">
        <v>0</v>
      </c>
      <c r="AB3668" s="6">
        <v>25.58</v>
      </c>
      <c r="AC3668" s="8">
        <f t="shared" si="345"/>
        <v>281.37999999999994</v>
      </c>
      <c r="AD3668" s="8">
        <f>SUM(AC3668:AC3672)</f>
        <v>79483.18280000001</v>
      </c>
      <c r="AE3668" s="8">
        <f t="shared" si="346"/>
        <v>281.37999999999994</v>
      </c>
      <c r="AF3668" s="8">
        <f>SUM(AE3668:AE3672)</f>
        <v>79483.18280000001</v>
      </c>
      <c r="AG3668">
        <f t="shared" si="347"/>
        <v>1</v>
      </c>
    </row>
    <row r="3669" spans="1:38" x14ac:dyDescent="0.35">
      <c r="A3669">
        <v>3668</v>
      </c>
      <c r="C3669">
        <v>811</v>
      </c>
      <c r="D3669">
        <v>700</v>
      </c>
      <c r="E3669" t="s">
        <v>135</v>
      </c>
      <c r="F3669" t="s">
        <v>111</v>
      </c>
      <c r="G3669">
        <v>52.18769073</v>
      </c>
      <c r="H3669">
        <v>127.9821014</v>
      </c>
      <c r="M3669" t="s">
        <v>40</v>
      </c>
      <c r="N3669">
        <v>68</v>
      </c>
      <c r="O3669">
        <v>66</v>
      </c>
      <c r="P3669">
        <f t="shared" si="348"/>
        <v>2</v>
      </c>
      <c r="Q3669" t="s">
        <v>36</v>
      </c>
      <c r="R3669">
        <v>1</v>
      </c>
      <c r="S3669">
        <f t="shared" si="343"/>
        <v>0</v>
      </c>
      <c r="T3669">
        <f t="shared" si="344"/>
        <v>2</v>
      </c>
      <c r="Z3669" s="5">
        <v>0.11</v>
      </c>
      <c r="AA3669">
        <v>0</v>
      </c>
      <c r="AB3669" s="6">
        <v>25.58</v>
      </c>
      <c r="AC3669" s="8">
        <f t="shared" si="345"/>
        <v>562.75999999999988</v>
      </c>
      <c r="AE3669" s="8">
        <f t="shared" si="346"/>
        <v>562.75999999999988</v>
      </c>
      <c r="AG3669" t="str">
        <f t="shared" si="347"/>
        <v/>
      </c>
    </row>
    <row r="3670" spans="1:38" x14ac:dyDescent="0.35">
      <c r="A3670">
        <v>3669</v>
      </c>
      <c r="C3670">
        <v>811</v>
      </c>
      <c r="D3670">
        <v>700</v>
      </c>
      <c r="E3670" t="s">
        <v>135</v>
      </c>
      <c r="F3670" t="s">
        <v>111</v>
      </c>
      <c r="G3670">
        <v>52.18769073</v>
      </c>
      <c r="H3670">
        <v>127.9821014</v>
      </c>
      <c r="M3670" t="s">
        <v>80</v>
      </c>
      <c r="N3670">
        <v>66</v>
      </c>
      <c r="O3670">
        <v>0</v>
      </c>
      <c r="P3670">
        <f t="shared" si="348"/>
        <v>66</v>
      </c>
      <c r="Q3670" t="s">
        <v>36</v>
      </c>
      <c r="R3670">
        <v>1</v>
      </c>
      <c r="S3670">
        <f t="shared" si="343"/>
        <v>0</v>
      </c>
      <c r="T3670">
        <f t="shared" si="344"/>
        <v>66</v>
      </c>
      <c r="Z3670" s="5">
        <v>0.55000000000000004</v>
      </c>
      <c r="AA3670">
        <v>0</v>
      </c>
      <c r="AB3670" s="6">
        <v>19.02</v>
      </c>
      <c r="AC3670" s="8">
        <f t="shared" si="345"/>
        <v>69042.600000000006</v>
      </c>
      <c r="AE3670" s="8">
        <f t="shared" si="346"/>
        <v>69042.600000000006</v>
      </c>
      <c r="AG3670" t="str">
        <f t="shared" si="347"/>
        <v/>
      </c>
    </row>
    <row r="3671" spans="1:38" x14ac:dyDescent="0.35">
      <c r="A3671">
        <v>3670</v>
      </c>
      <c r="C3671">
        <v>871</v>
      </c>
      <c r="D3671">
        <v>700</v>
      </c>
      <c r="E3671" t="s">
        <v>135</v>
      </c>
      <c r="F3671" t="s">
        <v>111</v>
      </c>
      <c r="G3671">
        <v>52.18769073</v>
      </c>
      <c r="H3671">
        <v>127.9821014</v>
      </c>
      <c r="M3671" t="s">
        <v>57</v>
      </c>
      <c r="N3671">
        <v>0</v>
      </c>
      <c r="O3671">
        <v>-14</v>
      </c>
      <c r="P3671">
        <f t="shared" si="348"/>
        <v>14</v>
      </c>
      <c r="Q3671" t="s">
        <v>53</v>
      </c>
      <c r="R3671">
        <v>2</v>
      </c>
      <c r="S3671">
        <f t="shared" si="343"/>
        <v>14</v>
      </c>
      <c r="T3671">
        <f t="shared" si="344"/>
        <v>0</v>
      </c>
      <c r="U3671" t="s">
        <v>38</v>
      </c>
      <c r="V3671" t="s">
        <v>87</v>
      </c>
      <c r="Z3671" s="5">
        <v>0.97</v>
      </c>
      <c r="AA3671">
        <v>11</v>
      </c>
      <c r="AB3671" s="6">
        <v>7.94</v>
      </c>
      <c r="AC3671" s="8">
        <f t="shared" si="345"/>
        <v>9596.4428000000007</v>
      </c>
      <c r="AE3671" s="8">
        <f t="shared" si="346"/>
        <v>9596.4428000000007</v>
      </c>
      <c r="AG3671" t="str">
        <f t="shared" si="347"/>
        <v/>
      </c>
    </row>
    <row r="3672" spans="1:38" x14ac:dyDescent="0.35">
      <c r="A3672">
        <v>3671</v>
      </c>
      <c r="B3672" s="1"/>
      <c r="C3672">
        <v>871</v>
      </c>
      <c r="D3672">
        <v>700</v>
      </c>
      <c r="E3672" s="1" t="s">
        <v>135</v>
      </c>
      <c r="F3672" t="s">
        <v>111</v>
      </c>
      <c r="G3672" s="1">
        <v>52.18769073</v>
      </c>
      <c r="H3672" s="1">
        <v>127.9821014</v>
      </c>
      <c r="I3672" s="1"/>
      <c r="J3672" s="1"/>
      <c r="K3672" s="1"/>
      <c r="L3672" s="1"/>
      <c r="M3672" s="1" t="s">
        <v>44</v>
      </c>
      <c r="N3672" s="1">
        <v>-14</v>
      </c>
      <c r="O3672" s="1">
        <v>-14</v>
      </c>
      <c r="P3672">
        <f t="shared" si="348"/>
        <v>0</v>
      </c>
      <c r="Q3672" s="1" t="s">
        <v>53</v>
      </c>
      <c r="R3672" s="1">
        <v>2</v>
      </c>
      <c r="S3672" s="1">
        <f t="shared" si="343"/>
        <v>0</v>
      </c>
      <c r="T3672" s="1">
        <f t="shared" si="344"/>
        <v>0</v>
      </c>
      <c r="U3672" t="s">
        <v>38</v>
      </c>
      <c r="V3672" t="s">
        <v>81</v>
      </c>
      <c r="W3672" s="1"/>
      <c r="X3672" s="1"/>
      <c r="Y3672" s="1"/>
      <c r="Z3672" s="5">
        <v>1.1000000000000001</v>
      </c>
      <c r="AA3672" s="1">
        <v>100</v>
      </c>
      <c r="AB3672" s="6">
        <v>0.92</v>
      </c>
      <c r="AC3672" s="8">
        <f t="shared" si="345"/>
        <v>0</v>
      </c>
      <c r="AD3672" s="1"/>
      <c r="AE3672" s="10">
        <f t="shared" si="346"/>
        <v>0</v>
      </c>
      <c r="AF3672" s="1"/>
      <c r="AG3672" t="str">
        <f t="shared" si="347"/>
        <v/>
      </c>
      <c r="AI3672" s="1"/>
      <c r="AJ3672" s="1"/>
      <c r="AK3672" s="1"/>
      <c r="AL3672" s="1"/>
    </row>
    <row r="3673" spans="1:38" x14ac:dyDescent="0.35">
      <c r="A3673">
        <v>3672</v>
      </c>
      <c r="C3673">
        <v>820</v>
      </c>
      <c r="D3673">
        <v>701</v>
      </c>
      <c r="E3673" t="s">
        <v>120</v>
      </c>
      <c r="F3673" t="s">
        <v>65</v>
      </c>
      <c r="G3673">
        <v>52.18807983</v>
      </c>
      <c r="H3673">
        <v>127.9833984</v>
      </c>
      <c r="M3673" t="s">
        <v>55</v>
      </c>
      <c r="N3673">
        <v>25</v>
      </c>
      <c r="O3673">
        <v>11.5</v>
      </c>
      <c r="P3673">
        <f t="shared" si="348"/>
        <v>13.5</v>
      </c>
      <c r="Q3673" t="s">
        <v>36</v>
      </c>
      <c r="R3673">
        <v>1</v>
      </c>
      <c r="S3673">
        <f t="shared" si="343"/>
        <v>0</v>
      </c>
      <c r="T3673">
        <f t="shared" si="344"/>
        <v>13.5</v>
      </c>
      <c r="W3673">
        <f>SUM(S3673:S3677)</f>
        <v>75</v>
      </c>
      <c r="X3673">
        <f>SUM(T3673:T3677)</f>
        <v>25</v>
      </c>
      <c r="Y3673">
        <f>X3673+W3673</f>
        <v>100</v>
      </c>
      <c r="Z3673" s="5">
        <v>0.16</v>
      </c>
      <c r="AA3673">
        <v>0</v>
      </c>
      <c r="AB3673" s="6">
        <v>37.4</v>
      </c>
      <c r="AC3673" s="8">
        <f t="shared" si="345"/>
        <v>8078.4000000000005</v>
      </c>
      <c r="AD3673" s="8">
        <f>SUM(AC3673:AC3677)</f>
        <v>31813.32</v>
      </c>
      <c r="AE3673" s="8">
        <f t="shared" si="346"/>
        <v>8078.4000000000005</v>
      </c>
      <c r="AF3673" s="8">
        <f>SUM(AE3673:AE3677)</f>
        <v>31813.32</v>
      </c>
      <c r="AG3673">
        <f t="shared" si="347"/>
        <v>1</v>
      </c>
    </row>
    <row r="3674" spans="1:38" x14ac:dyDescent="0.35">
      <c r="A3674">
        <v>3673</v>
      </c>
      <c r="C3674">
        <v>820</v>
      </c>
      <c r="D3674">
        <v>701</v>
      </c>
      <c r="E3674" t="s">
        <v>120</v>
      </c>
      <c r="F3674" t="s">
        <v>65</v>
      </c>
      <c r="G3674">
        <v>52.18807983</v>
      </c>
      <c r="H3674">
        <v>127.9833984</v>
      </c>
      <c r="M3674" t="s">
        <v>40</v>
      </c>
      <c r="N3674">
        <v>11.5</v>
      </c>
      <c r="O3674">
        <v>0.5</v>
      </c>
      <c r="P3674">
        <f t="shared" si="348"/>
        <v>11</v>
      </c>
      <c r="Q3674" t="s">
        <v>36</v>
      </c>
      <c r="R3674">
        <v>1</v>
      </c>
      <c r="S3674">
        <f t="shared" si="343"/>
        <v>0</v>
      </c>
      <c r="T3674">
        <f t="shared" si="344"/>
        <v>11</v>
      </c>
      <c r="Z3674" s="5">
        <v>0.16</v>
      </c>
      <c r="AA3674">
        <v>0</v>
      </c>
      <c r="AB3674" s="6">
        <v>37.4</v>
      </c>
      <c r="AC3674" s="8">
        <f t="shared" si="345"/>
        <v>6582.4</v>
      </c>
      <c r="AE3674" s="8">
        <f t="shared" si="346"/>
        <v>6582.4</v>
      </c>
      <c r="AG3674" t="str">
        <f t="shared" si="347"/>
        <v/>
      </c>
    </row>
    <row r="3675" spans="1:38" x14ac:dyDescent="0.35">
      <c r="A3675">
        <v>3674</v>
      </c>
      <c r="C3675">
        <v>820</v>
      </c>
      <c r="D3675">
        <v>701</v>
      </c>
      <c r="E3675" t="s">
        <v>120</v>
      </c>
      <c r="F3675" t="s">
        <v>65</v>
      </c>
      <c r="G3675">
        <v>52.18807983</v>
      </c>
      <c r="H3675">
        <v>127.9833984</v>
      </c>
      <c r="M3675" t="s">
        <v>41</v>
      </c>
      <c r="N3675">
        <v>0.5</v>
      </c>
      <c r="O3675">
        <v>0</v>
      </c>
      <c r="P3675">
        <f t="shared" si="348"/>
        <v>0.5</v>
      </c>
      <c r="Q3675" t="s">
        <v>36</v>
      </c>
      <c r="R3675">
        <v>1</v>
      </c>
      <c r="S3675">
        <f t="shared" si="343"/>
        <v>0</v>
      </c>
      <c r="T3675">
        <f t="shared" si="344"/>
        <v>0.5</v>
      </c>
      <c r="Z3675" s="5">
        <v>0.16</v>
      </c>
      <c r="AA3675">
        <v>0</v>
      </c>
      <c r="AB3675" s="6">
        <v>30.85</v>
      </c>
      <c r="AC3675" s="8">
        <f t="shared" si="345"/>
        <v>246.8</v>
      </c>
      <c r="AE3675" s="8">
        <f t="shared" si="346"/>
        <v>246.8</v>
      </c>
      <c r="AG3675" t="str">
        <f t="shared" si="347"/>
        <v/>
      </c>
    </row>
    <row r="3676" spans="1:38" x14ac:dyDescent="0.35">
      <c r="A3676">
        <v>3675</v>
      </c>
      <c r="C3676">
        <v>880</v>
      </c>
      <c r="D3676">
        <v>701</v>
      </c>
      <c r="E3676" t="s">
        <v>120</v>
      </c>
      <c r="F3676" t="s">
        <v>65</v>
      </c>
      <c r="G3676">
        <v>52.18807983</v>
      </c>
      <c r="H3676">
        <v>127.9833984</v>
      </c>
      <c r="M3676" t="s">
        <v>57</v>
      </c>
      <c r="N3676">
        <v>0</v>
      </c>
      <c r="O3676">
        <v>-65</v>
      </c>
      <c r="P3676">
        <f t="shared" si="348"/>
        <v>65</v>
      </c>
      <c r="Q3676" t="s">
        <v>69</v>
      </c>
      <c r="R3676">
        <v>2</v>
      </c>
      <c r="S3676">
        <f t="shared" si="343"/>
        <v>65</v>
      </c>
      <c r="T3676">
        <f t="shared" si="344"/>
        <v>0</v>
      </c>
      <c r="U3676" t="s">
        <v>38</v>
      </c>
      <c r="V3676" t="s">
        <v>81</v>
      </c>
      <c r="Z3676" s="5">
        <v>1.07</v>
      </c>
      <c r="AA3676">
        <v>35</v>
      </c>
      <c r="AB3676" s="6">
        <v>3.36</v>
      </c>
      <c r="AC3676" s="8">
        <f t="shared" si="345"/>
        <v>15189.720000000003</v>
      </c>
      <c r="AE3676" s="8">
        <f t="shared" si="346"/>
        <v>15189.720000000003</v>
      </c>
      <c r="AG3676" t="str">
        <f t="shared" si="347"/>
        <v/>
      </c>
    </row>
    <row r="3677" spans="1:38" x14ac:dyDescent="0.35">
      <c r="A3677">
        <v>3676</v>
      </c>
      <c r="B3677" s="1"/>
      <c r="C3677">
        <v>880</v>
      </c>
      <c r="D3677">
        <v>701</v>
      </c>
      <c r="E3677" s="1" t="s">
        <v>120</v>
      </c>
      <c r="F3677" t="s">
        <v>65</v>
      </c>
      <c r="G3677" s="1">
        <v>52.18807983</v>
      </c>
      <c r="H3677" s="1">
        <v>127.9833984</v>
      </c>
      <c r="I3677" s="1"/>
      <c r="J3677" s="1"/>
      <c r="K3677" s="1"/>
      <c r="L3677" s="1"/>
      <c r="M3677" s="1" t="s">
        <v>51</v>
      </c>
      <c r="N3677" s="1">
        <v>-65</v>
      </c>
      <c r="O3677" s="1">
        <v>-75</v>
      </c>
      <c r="P3677">
        <f t="shared" si="348"/>
        <v>10</v>
      </c>
      <c r="Q3677" s="1" t="s">
        <v>67</v>
      </c>
      <c r="R3677" s="1">
        <v>2</v>
      </c>
      <c r="S3677" s="1">
        <f t="shared" si="343"/>
        <v>10</v>
      </c>
      <c r="T3677" s="1">
        <f t="shared" si="344"/>
        <v>0</v>
      </c>
      <c r="U3677" t="s">
        <v>38</v>
      </c>
      <c r="V3677" t="s">
        <v>81</v>
      </c>
      <c r="W3677" s="1"/>
      <c r="X3677" s="1"/>
      <c r="Y3677" s="1"/>
      <c r="Z3677" s="5">
        <v>1.43</v>
      </c>
      <c r="AA3677" s="1">
        <v>0</v>
      </c>
      <c r="AB3677" s="6">
        <v>1.2</v>
      </c>
      <c r="AC3677" s="8">
        <f t="shared" si="345"/>
        <v>1715.9999999999995</v>
      </c>
      <c r="AD3677" s="1"/>
      <c r="AE3677" s="10">
        <f t="shared" si="346"/>
        <v>1715.9999999999995</v>
      </c>
      <c r="AF3677" s="1"/>
      <c r="AG3677" t="str">
        <f t="shared" si="347"/>
        <v/>
      </c>
      <c r="AI3677" s="1"/>
      <c r="AJ3677" s="1"/>
      <c r="AK3677" s="1"/>
      <c r="AL3677" s="1"/>
    </row>
    <row r="3678" spans="1:38" x14ac:dyDescent="0.35">
      <c r="A3678">
        <v>3677</v>
      </c>
      <c r="C3678">
        <v>810</v>
      </c>
      <c r="D3678">
        <v>702</v>
      </c>
      <c r="E3678" t="s">
        <v>59</v>
      </c>
      <c r="F3678" t="s">
        <v>111</v>
      </c>
      <c r="G3678">
        <v>52.044830320000003</v>
      </c>
      <c r="H3678">
        <v>128.1446991</v>
      </c>
      <c r="M3678" t="s">
        <v>54</v>
      </c>
      <c r="N3678">
        <v>10</v>
      </c>
      <c r="O3678">
        <v>7</v>
      </c>
      <c r="P3678">
        <f t="shared" si="348"/>
        <v>3</v>
      </c>
      <c r="Q3678" t="s">
        <v>36</v>
      </c>
      <c r="R3678">
        <v>1</v>
      </c>
      <c r="S3678">
        <f t="shared" si="343"/>
        <v>0</v>
      </c>
      <c r="T3678">
        <f t="shared" si="344"/>
        <v>3</v>
      </c>
      <c r="W3678">
        <f>SUM(S3678:S3681)</f>
        <v>10</v>
      </c>
      <c r="X3678">
        <f>SUM(T3678:T3681)</f>
        <v>10</v>
      </c>
      <c r="Y3678">
        <f>X3678+W3678</f>
        <v>20</v>
      </c>
      <c r="Z3678" s="5">
        <v>0.11</v>
      </c>
      <c r="AA3678">
        <v>0</v>
      </c>
      <c r="AB3678" s="6">
        <v>25.58</v>
      </c>
      <c r="AC3678" s="8">
        <f t="shared" si="345"/>
        <v>844.13999999999976</v>
      </c>
      <c r="AD3678" s="8">
        <f>SUM(AC3678:AC3681)</f>
        <v>3983.3199999999997</v>
      </c>
      <c r="AE3678" s="8">
        <f t="shared" si="346"/>
        <v>844.13999999999976</v>
      </c>
      <c r="AF3678" s="8">
        <f>SUM(AE3678:AE3681)</f>
        <v>3983.3199999999997</v>
      </c>
      <c r="AG3678">
        <f t="shared" si="347"/>
        <v>1</v>
      </c>
    </row>
    <row r="3679" spans="1:38" x14ac:dyDescent="0.35">
      <c r="A3679">
        <v>3678</v>
      </c>
      <c r="C3679">
        <v>810</v>
      </c>
      <c r="D3679">
        <v>702</v>
      </c>
      <c r="E3679" t="s">
        <v>59</v>
      </c>
      <c r="F3679" t="s">
        <v>111</v>
      </c>
      <c r="G3679">
        <v>52.044830320000003</v>
      </c>
      <c r="H3679">
        <v>128.1446991</v>
      </c>
      <c r="M3679" t="s">
        <v>39</v>
      </c>
      <c r="N3679">
        <v>7</v>
      </c>
      <c r="O3679">
        <v>1</v>
      </c>
      <c r="P3679">
        <f t="shared" si="348"/>
        <v>6</v>
      </c>
      <c r="Q3679" t="s">
        <v>36</v>
      </c>
      <c r="R3679">
        <v>1</v>
      </c>
      <c r="S3679">
        <f t="shared" si="343"/>
        <v>0</v>
      </c>
      <c r="T3679">
        <f t="shared" si="344"/>
        <v>6</v>
      </c>
      <c r="Z3679" s="5">
        <v>0.11</v>
      </c>
      <c r="AA3679">
        <v>0</v>
      </c>
      <c r="AB3679" s="6">
        <v>25.58</v>
      </c>
      <c r="AC3679" s="8">
        <f t="shared" si="345"/>
        <v>1688.2799999999995</v>
      </c>
      <c r="AE3679" s="8">
        <f t="shared" si="346"/>
        <v>1688.2799999999995</v>
      </c>
      <c r="AG3679" t="str">
        <f t="shared" si="347"/>
        <v/>
      </c>
    </row>
    <row r="3680" spans="1:38" x14ac:dyDescent="0.35">
      <c r="A3680">
        <v>3679</v>
      </c>
      <c r="C3680">
        <v>810</v>
      </c>
      <c r="D3680">
        <v>702</v>
      </c>
      <c r="E3680" t="s">
        <v>59</v>
      </c>
      <c r="F3680" t="s">
        <v>111</v>
      </c>
      <c r="G3680">
        <v>52.044830320000003</v>
      </c>
      <c r="H3680">
        <v>128.1446991</v>
      </c>
      <c r="M3680" t="s">
        <v>80</v>
      </c>
      <c r="N3680">
        <v>1</v>
      </c>
      <c r="O3680">
        <v>0</v>
      </c>
      <c r="P3680">
        <f t="shared" si="348"/>
        <v>1</v>
      </c>
      <c r="Q3680" t="s">
        <v>36</v>
      </c>
      <c r="R3680">
        <v>1</v>
      </c>
      <c r="S3680">
        <f t="shared" si="343"/>
        <v>0</v>
      </c>
      <c r="T3680">
        <f t="shared" si="344"/>
        <v>1</v>
      </c>
      <c r="Z3680" s="5">
        <v>0.55000000000000004</v>
      </c>
      <c r="AA3680">
        <v>0</v>
      </c>
      <c r="AB3680" s="6">
        <v>19.02</v>
      </c>
      <c r="AC3680" s="8">
        <f t="shared" si="345"/>
        <v>1046.1000000000001</v>
      </c>
      <c r="AE3680" s="8">
        <f t="shared" si="346"/>
        <v>1046.1000000000001</v>
      </c>
      <c r="AG3680" t="str">
        <f t="shared" si="347"/>
        <v/>
      </c>
    </row>
    <row r="3681" spans="1:38" x14ac:dyDescent="0.35">
      <c r="A3681">
        <v>3680</v>
      </c>
      <c r="B3681" s="1"/>
      <c r="C3681">
        <v>870</v>
      </c>
      <c r="D3681">
        <v>702</v>
      </c>
      <c r="E3681" s="1" t="s">
        <v>59</v>
      </c>
      <c r="F3681" t="s">
        <v>111</v>
      </c>
      <c r="G3681" s="1">
        <v>52.044830320000003</v>
      </c>
      <c r="H3681" s="1">
        <v>128.1446991</v>
      </c>
      <c r="I3681" s="1"/>
      <c r="J3681" s="1"/>
      <c r="K3681" s="1"/>
      <c r="L3681" s="1"/>
      <c r="M3681" s="1" t="s">
        <v>44</v>
      </c>
      <c r="N3681" s="1">
        <v>0</v>
      </c>
      <c r="O3681" s="1">
        <v>-10</v>
      </c>
      <c r="P3681">
        <f t="shared" si="348"/>
        <v>10</v>
      </c>
      <c r="Q3681" s="1" t="s">
        <v>53</v>
      </c>
      <c r="R3681" s="1">
        <v>2</v>
      </c>
      <c r="S3681" s="1">
        <f t="shared" si="343"/>
        <v>10</v>
      </c>
      <c r="T3681" s="1">
        <f t="shared" si="344"/>
        <v>0</v>
      </c>
      <c r="U3681" t="s">
        <v>38</v>
      </c>
      <c r="V3681" t="s">
        <v>81</v>
      </c>
      <c r="W3681" s="1"/>
      <c r="X3681" s="1"/>
      <c r="Y3681" s="1"/>
      <c r="Z3681" s="5">
        <v>1.1000000000000001</v>
      </c>
      <c r="AA3681" s="1">
        <v>60</v>
      </c>
      <c r="AB3681" s="6">
        <v>0.92</v>
      </c>
      <c r="AC3681" s="8">
        <f t="shared" si="345"/>
        <v>404.80000000000013</v>
      </c>
      <c r="AD3681" s="1"/>
      <c r="AE3681" s="10">
        <f t="shared" si="346"/>
        <v>404.80000000000013</v>
      </c>
      <c r="AF3681" s="1"/>
      <c r="AG3681" t="str">
        <f t="shared" si="347"/>
        <v/>
      </c>
      <c r="AI3681" s="1"/>
      <c r="AJ3681" s="1"/>
      <c r="AK3681" s="1"/>
      <c r="AL3681" s="1"/>
    </row>
    <row r="3682" spans="1:38" x14ac:dyDescent="0.35">
      <c r="A3682">
        <v>3681</v>
      </c>
      <c r="C3682">
        <v>823</v>
      </c>
      <c r="D3682">
        <v>703</v>
      </c>
      <c r="E3682" t="s">
        <v>128</v>
      </c>
      <c r="F3682" t="s">
        <v>65</v>
      </c>
      <c r="G3682">
        <v>52.045028690000002</v>
      </c>
      <c r="H3682">
        <v>128.14480589999999</v>
      </c>
      <c r="M3682" t="s">
        <v>54</v>
      </c>
      <c r="N3682">
        <v>23</v>
      </c>
      <c r="O3682">
        <v>18</v>
      </c>
      <c r="P3682">
        <f t="shared" si="348"/>
        <v>5</v>
      </c>
      <c r="Q3682" t="s">
        <v>36</v>
      </c>
      <c r="R3682">
        <v>1</v>
      </c>
      <c r="S3682">
        <f t="shared" si="343"/>
        <v>0</v>
      </c>
      <c r="T3682">
        <f t="shared" si="344"/>
        <v>5</v>
      </c>
      <c r="W3682">
        <f>SUM(S3682:S3687)</f>
        <v>37</v>
      </c>
      <c r="X3682">
        <f>SUM(T3682:T3687)</f>
        <v>23</v>
      </c>
      <c r="Y3682">
        <f>X3682+W3682</f>
        <v>60</v>
      </c>
      <c r="Z3682" s="5">
        <v>0.16</v>
      </c>
      <c r="AA3682">
        <v>0</v>
      </c>
      <c r="AB3682" s="6">
        <v>37.4</v>
      </c>
      <c r="AC3682" s="8">
        <f t="shared" si="345"/>
        <v>2992</v>
      </c>
      <c r="AD3682" s="8">
        <f>SUM(AC3682:AC3687)</f>
        <v>22742.343999999994</v>
      </c>
      <c r="AE3682" s="8">
        <f t="shared" si="346"/>
        <v>2992</v>
      </c>
      <c r="AF3682" s="8">
        <f>SUM(AE3682:AE3687)</f>
        <v>22742.343999999994</v>
      </c>
      <c r="AG3682">
        <f t="shared" si="347"/>
        <v>1</v>
      </c>
      <c r="AH3682" s="17"/>
    </row>
    <row r="3683" spans="1:38" x14ac:dyDescent="0.35">
      <c r="A3683">
        <v>3682</v>
      </c>
      <c r="C3683">
        <v>823</v>
      </c>
      <c r="D3683">
        <v>703</v>
      </c>
      <c r="E3683" t="s">
        <v>128</v>
      </c>
      <c r="F3683" t="s">
        <v>65</v>
      </c>
      <c r="G3683">
        <v>52.045028690000002</v>
      </c>
      <c r="H3683">
        <v>128.14480589999999</v>
      </c>
      <c r="M3683" t="s">
        <v>40</v>
      </c>
      <c r="N3683">
        <v>18</v>
      </c>
      <c r="O3683">
        <v>12</v>
      </c>
      <c r="P3683">
        <f t="shared" si="348"/>
        <v>6</v>
      </c>
      <c r="Q3683" t="s">
        <v>36</v>
      </c>
      <c r="R3683">
        <v>1</v>
      </c>
      <c r="S3683">
        <f t="shared" si="343"/>
        <v>0</v>
      </c>
      <c r="T3683">
        <f t="shared" si="344"/>
        <v>6</v>
      </c>
      <c r="Z3683" s="5">
        <v>0.16</v>
      </c>
      <c r="AA3683">
        <v>0</v>
      </c>
      <c r="AB3683" s="6">
        <v>37.4</v>
      </c>
      <c r="AC3683" s="8">
        <f t="shared" si="345"/>
        <v>3590.3999999999996</v>
      </c>
      <c r="AE3683" s="8">
        <f t="shared" si="346"/>
        <v>3590.3999999999996</v>
      </c>
      <c r="AG3683" t="str">
        <f t="shared" si="347"/>
        <v/>
      </c>
      <c r="AH3683" s="17"/>
    </row>
    <row r="3684" spans="1:38" x14ac:dyDescent="0.35">
      <c r="A3684">
        <v>3683</v>
      </c>
      <c r="C3684">
        <v>823</v>
      </c>
      <c r="D3684">
        <v>703</v>
      </c>
      <c r="E3684" t="s">
        <v>128</v>
      </c>
      <c r="F3684" t="s">
        <v>65</v>
      </c>
      <c r="G3684">
        <v>52.045028690000002</v>
      </c>
      <c r="H3684">
        <v>128.14480589999999</v>
      </c>
      <c r="M3684" t="s">
        <v>102</v>
      </c>
      <c r="N3684">
        <v>12</v>
      </c>
      <c r="O3684">
        <v>0</v>
      </c>
      <c r="P3684">
        <f t="shared" si="348"/>
        <v>12</v>
      </c>
      <c r="Q3684" t="s">
        <v>36</v>
      </c>
      <c r="R3684">
        <v>1</v>
      </c>
      <c r="S3684">
        <f t="shared" si="343"/>
        <v>0</v>
      </c>
      <c r="T3684">
        <f t="shared" si="344"/>
        <v>12</v>
      </c>
      <c r="Z3684" s="5">
        <v>0.16</v>
      </c>
      <c r="AA3684">
        <v>0</v>
      </c>
      <c r="AB3684" s="6">
        <v>30.85</v>
      </c>
      <c r="AC3684" s="8">
        <f t="shared" si="345"/>
        <v>5923.2</v>
      </c>
      <c r="AE3684" s="8">
        <f t="shared" si="346"/>
        <v>5923.2</v>
      </c>
      <c r="AG3684" t="str">
        <f t="shared" si="347"/>
        <v/>
      </c>
      <c r="AH3684" s="17"/>
    </row>
    <row r="3685" spans="1:38" x14ac:dyDescent="0.35">
      <c r="A3685">
        <v>3684</v>
      </c>
      <c r="C3685">
        <v>883</v>
      </c>
      <c r="D3685">
        <v>703</v>
      </c>
      <c r="E3685" t="s">
        <v>128</v>
      </c>
      <c r="F3685" t="s">
        <v>65</v>
      </c>
      <c r="G3685">
        <v>52.045028690000002</v>
      </c>
      <c r="H3685">
        <v>128.14480589999999</v>
      </c>
      <c r="M3685" t="s">
        <v>106</v>
      </c>
      <c r="N3685">
        <v>0</v>
      </c>
      <c r="O3685">
        <v>-20</v>
      </c>
      <c r="P3685">
        <f t="shared" si="348"/>
        <v>20</v>
      </c>
      <c r="Q3685" t="s">
        <v>67</v>
      </c>
      <c r="R3685">
        <v>2</v>
      </c>
      <c r="S3685">
        <f t="shared" si="343"/>
        <v>20</v>
      </c>
      <c r="T3685">
        <f t="shared" si="344"/>
        <v>0</v>
      </c>
      <c r="U3685" t="s">
        <v>38</v>
      </c>
      <c r="V3685" t="s">
        <v>87</v>
      </c>
      <c r="Z3685" s="5">
        <v>1.24</v>
      </c>
      <c r="AA3685">
        <v>2</v>
      </c>
      <c r="AB3685" s="6">
        <v>3.36</v>
      </c>
      <c r="AC3685" s="8">
        <f t="shared" si="345"/>
        <v>8166.1439999999975</v>
      </c>
      <c r="AE3685" s="8">
        <f t="shared" si="346"/>
        <v>8166.1439999999975</v>
      </c>
      <c r="AG3685" t="str">
        <f t="shared" si="347"/>
        <v/>
      </c>
    </row>
    <row r="3686" spans="1:38" x14ac:dyDescent="0.35">
      <c r="A3686">
        <v>3685</v>
      </c>
      <c r="C3686">
        <v>883</v>
      </c>
      <c r="D3686">
        <v>703</v>
      </c>
      <c r="E3686" t="s">
        <v>128</v>
      </c>
      <c r="F3686" t="s">
        <v>65</v>
      </c>
      <c r="G3686">
        <v>52.045028690000002</v>
      </c>
      <c r="H3686">
        <v>128.14480589999999</v>
      </c>
      <c r="M3686" t="s">
        <v>51</v>
      </c>
      <c r="N3686">
        <v>-20</v>
      </c>
      <c r="O3686">
        <v>-37</v>
      </c>
      <c r="P3686">
        <f t="shared" si="348"/>
        <v>17</v>
      </c>
      <c r="Q3686" t="s">
        <v>69</v>
      </c>
      <c r="R3686">
        <v>2</v>
      </c>
      <c r="S3686">
        <f t="shared" si="343"/>
        <v>17</v>
      </c>
      <c r="T3686">
        <f t="shared" si="344"/>
        <v>0</v>
      </c>
      <c r="U3686" t="s">
        <v>56</v>
      </c>
      <c r="V3686" t="s">
        <v>44</v>
      </c>
      <c r="Z3686" s="5">
        <v>1.45</v>
      </c>
      <c r="AA3686">
        <v>30</v>
      </c>
      <c r="AB3686" s="6">
        <v>1.2</v>
      </c>
      <c r="AC3686" s="8">
        <f t="shared" si="345"/>
        <v>2070.5999999999995</v>
      </c>
      <c r="AE3686" s="8">
        <f t="shared" si="346"/>
        <v>2070.5999999999995</v>
      </c>
      <c r="AG3686" t="str">
        <f t="shared" si="347"/>
        <v/>
      </c>
    </row>
    <row r="3687" spans="1:38" x14ac:dyDescent="0.35">
      <c r="A3687">
        <v>3686</v>
      </c>
      <c r="B3687" s="1"/>
      <c r="C3687">
        <v>883</v>
      </c>
      <c r="D3687">
        <v>703</v>
      </c>
      <c r="E3687" s="1" t="s">
        <v>128</v>
      </c>
      <c r="F3687" t="s">
        <v>65</v>
      </c>
      <c r="G3687" s="1">
        <v>52.045028690000002</v>
      </c>
      <c r="H3687" s="1">
        <v>128.14480589999999</v>
      </c>
      <c r="I3687" s="1"/>
      <c r="J3687" s="1"/>
      <c r="K3687" s="1"/>
      <c r="L3687" s="1"/>
      <c r="M3687" s="1" t="s">
        <v>59</v>
      </c>
      <c r="N3687" s="1">
        <v>-37</v>
      </c>
      <c r="O3687" s="1">
        <v>-37</v>
      </c>
      <c r="P3687">
        <f t="shared" si="348"/>
        <v>0</v>
      </c>
      <c r="Q3687" s="1"/>
      <c r="R3687" s="1">
        <v>2</v>
      </c>
      <c r="S3687" s="1">
        <f t="shared" si="343"/>
        <v>0</v>
      </c>
      <c r="T3687" s="1">
        <f t="shared" si="344"/>
        <v>0</v>
      </c>
      <c r="U3687" t="s">
        <v>56</v>
      </c>
      <c r="V3687" t="s">
        <v>44</v>
      </c>
      <c r="W3687" s="1"/>
      <c r="X3687" s="1"/>
      <c r="Y3687" s="1"/>
      <c r="Z3687" s="5">
        <v>0</v>
      </c>
      <c r="AA3687" s="1">
        <v>0</v>
      </c>
      <c r="AB3687" s="6"/>
      <c r="AC3687" s="8">
        <f t="shared" si="345"/>
        <v>0</v>
      </c>
      <c r="AD3687" s="1"/>
      <c r="AE3687" s="10">
        <f t="shared" si="346"/>
        <v>0</v>
      </c>
      <c r="AF3687" s="1"/>
      <c r="AG3687" t="str">
        <f t="shared" si="347"/>
        <v/>
      </c>
      <c r="AI3687" s="1"/>
      <c r="AJ3687" s="1"/>
      <c r="AK3687" s="1"/>
      <c r="AL3687" s="1"/>
    </row>
    <row r="3688" spans="1:38" x14ac:dyDescent="0.35">
      <c r="A3688">
        <v>3687</v>
      </c>
      <c r="C3688">
        <v>428</v>
      </c>
      <c r="D3688">
        <v>704</v>
      </c>
      <c r="E3688" t="s">
        <v>74</v>
      </c>
      <c r="F3688" t="s">
        <v>65</v>
      </c>
      <c r="G3688">
        <v>52.645549770000002</v>
      </c>
      <c r="H3688">
        <v>127.5509033</v>
      </c>
      <c r="M3688" t="s">
        <v>54</v>
      </c>
      <c r="N3688">
        <v>17</v>
      </c>
      <c r="O3688">
        <v>15</v>
      </c>
      <c r="P3688">
        <f t="shared" si="348"/>
        <v>2</v>
      </c>
      <c r="Q3688" t="s">
        <v>36</v>
      </c>
      <c r="R3688">
        <v>1</v>
      </c>
      <c r="S3688">
        <f t="shared" si="343"/>
        <v>0</v>
      </c>
      <c r="T3688">
        <f t="shared" si="344"/>
        <v>2</v>
      </c>
      <c r="W3688">
        <f>SUM(S3688:S3693)</f>
        <v>48</v>
      </c>
      <c r="X3688">
        <f>SUM(T3688:T3693)</f>
        <v>17</v>
      </c>
      <c r="Y3688">
        <f>X3688+W3688</f>
        <v>65</v>
      </c>
      <c r="Z3688" s="5">
        <v>0.16</v>
      </c>
      <c r="AA3688">
        <v>0</v>
      </c>
      <c r="AB3688" s="6">
        <v>37.4</v>
      </c>
      <c r="AC3688" s="8">
        <f t="shared" si="345"/>
        <v>1196.8</v>
      </c>
      <c r="AD3688" s="8">
        <f>SUM(AC3688:AC3693)</f>
        <v>18930.168000000001</v>
      </c>
      <c r="AE3688" s="8">
        <f t="shared" si="346"/>
        <v>1196.8</v>
      </c>
      <c r="AF3688" s="8">
        <f>SUM(AE3688:AE3693)</f>
        <v>18930.168000000001</v>
      </c>
      <c r="AG3688">
        <f t="shared" si="347"/>
        <v>1</v>
      </c>
      <c r="AH3688" s="17"/>
    </row>
    <row r="3689" spans="1:38" x14ac:dyDescent="0.35">
      <c r="A3689">
        <v>3688</v>
      </c>
      <c r="C3689">
        <v>428</v>
      </c>
      <c r="D3689">
        <v>704</v>
      </c>
      <c r="E3689" t="s">
        <v>74</v>
      </c>
      <c r="F3689" t="s">
        <v>65</v>
      </c>
      <c r="G3689">
        <v>52.645549770000002</v>
      </c>
      <c r="H3689">
        <v>127.5509033</v>
      </c>
      <c r="M3689" t="s">
        <v>40</v>
      </c>
      <c r="N3689">
        <v>15</v>
      </c>
      <c r="O3689">
        <v>10</v>
      </c>
      <c r="P3689">
        <f t="shared" si="348"/>
        <v>5</v>
      </c>
      <c r="Q3689" t="s">
        <v>36</v>
      </c>
      <c r="R3689">
        <v>1</v>
      </c>
      <c r="S3689">
        <f t="shared" si="343"/>
        <v>0</v>
      </c>
      <c r="T3689">
        <f t="shared" si="344"/>
        <v>5</v>
      </c>
      <c r="Z3689" s="5">
        <v>0.16</v>
      </c>
      <c r="AA3689">
        <v>0</v>
      </c>
      <c r="AB3689" s="6">
        <v>37.4</v>
      </c>
      <c r="AC3689" s="8">
        <f t="shared" si="345"/>
        <v>2992</v>
      </c>
      <c r="AE3689" s="8">
        <f t="shared" si="346"/>
        <v>2992</v>
      </c>
      <c r="AG3689" t="str">
        <f t="shared" si="347"/>
        <v/>
      </c>
      <c r="AH3689" s="17"/>
    </row>
    <row r="3690" spans="1:38" x14ac:dyDescent="0.35">
      <c r="A3690">
        <v>3689</v>
      </c>
      <c r="C3690">
        <v>428</v>
      </c>
      <c r="D3690">
        <v>704</v>
      </c>
      <c r="E3690" t="s">
        <v>74</v>
      </c>
      <c r="F3690" t="s">
        <v>65</v>
      </c>
      <c r="G3690">
        <v>52.645549770000002</v>
      </c>
      <c r="H3690">
        <v>127.5509033</v>
      </c>
      <c r="M3690" t="s">
        <v>80</v>
      </c>
      <c r="N3690">
        <v>10</v>
      </c>
      <c r="O3690">
        <v>0</v>
      </c>
      <c r="P3690">
        <f t="shared" si="348"/>
        <v>10</v>
      </c>
      <c r="Q3690" t="s">
        <v>36</v>
      </c>
      <c r="R3690">
        <v>1</v>
      </c>
      <c r="S3690">
        <f t="shared" si="343"/>
        <v>0</v>
      </c>
      <c r="T3690">
        <f t="shared" si="344"/>
        <v>10</v>
      </c>
      <c r="Z3690" s="5">
        <v>0.16</v>
      </c>
      <c r="AA3690">
        <v>0</v>
      </c>
      <c r="AB3690" s="6">
        <v>30.85</v>
      </c>
      <c r="AC3690" s="8">
        <f t="shared" si="345"/>
        <v>4936.0000000000009</v>
      </c>
      <c r="AE3690" s="8">
        <f t="shared" si="346"/>
        <v>4936.0000000000009</v>
      </c>
      <c r="AG3690" t="str">
        <f t="shared" si="347"/>
        <v/>
      </c>
      <c r="AH3690" s="17"/>
    </row>
    <row r="3691" spans="1:38" x14ac:dyDescent="0.35">
      <c r="A3691">
        <v>3690</v>
      </c>
      <c r="C3691">
        <v>475</v>
      </c>
      <c r="D3691">
        <v>704</v>
      </c>
      <c r="E3691" t="s">
        <v>74</v>
      </c>
      <c r="F3691" t="s">
        <v>65</v>
      </c>
      <c r="G3691">
        <v>52.645549770000002</v>
      </c>
      <c r="H3691">
        <v>127.5509033</v>
      </c>
      <c r="M3691" t="s">
        <v>106</v>
      </c>
      <c r="N3691">
        <v>0</v>
      </c>
      <c r="O3691">
        <v>-2</v>
      </c>
      <c r="P3691">
        <f t="shared" si="348"/>
        <v>2</v>
      </c>
      <c r="Q3691" t="s">
        <v>53</v>
      </c>
      <c r="R3691">
        <v>2</v>
      </c>
      <c r="S3691">
        <f t="shared" si="343"/>
        <v>2</v>
      </c>
      <c r="T3691">
        <f t="shared" si="344"/>
        <v>0</v>
      </c>
      <c r="U3691" t="s">
        <v>56</v>
      </c>
      <c r="V3691" t="s">
        <v>44</v>
      </c>
      <c r="Z3691" s="5">
        <v>1.24</v>
      </c>
      <c r="AA3691">
        <v>5</v>
      </c>
      <c r="AB3691" s="6">
        <v>3.36</v>
      </c>
      <c r="AC3691" s="8">
        <f t="shared" si="345"/>
        <v>791.61599999999987</v>
      </c>
      <c r="AE3691" s="8">
        <f t="shared" si="346"/>
        <v>791.61599999999987</v>
      </c>
      <c r="AG3691" t="str">
        <f t="shared" si="347"/>
        <v/>
      </c>
    </row>
    <row r="3692" spans="1:38" x14ac:dyDescent="0.35">
      <c r="A3692">
        <v>3691</v>
      </c>
      <c r="C3692">
        <v>475</v>
      </c>
      <c r="D3692">
        <v>704</v>
      </c>
      <c r="E3692" t="s">
        <v>74</v>
      </c>
      <c r="F3692" t="s">
        <v>65</v>
      </c>
      <c r="G3692">
        <v>52.645549770000002</v>
      </c>
      <c r="H3692">
        <v>127.5509033</v>
      </c>
      <c r="M3692" t="s">
        <v>57</v>
      </c>
      <c r="N3692">
        <v>-2</v>
      </c>
      <c r="O3692">
        <v>-10</v>
      </c>
      <c r="P3692">
        <f t="shared" si="348"/>
        <v>8</v>
      </c>
      <c r="Q3692" t="s">
        <v>62</v>
      </c>
      <c r="R3692">
        <v>2</v>
      </c>
      <c r="S3692">
        <f t="shared" si="343"/>
        <v>8</v>
      </c>
      <c r="T3692">
        <f t="shared" si="344"/>
        <v>0</v>
      </c>
      <c r="U3692" t="s">
        <v>38</v>
      </c>
      <c r="V3692" t="s">
        <v>44</v>
      </c>
      <c r="Z3692" s="5">
        <v>1.07</v>
      </c>
      <c r="AA3692">
        <v>5</v>
      </c>
      <c r="AB3692" s="6">
        <v>3.36</v>
      </c>
      <c r="AC3692" s="8">
        <f t="shared" si="345"/>
        <v>2732.3520000000003</v>
      </c>
      <c r="AE3692" s="8">
        <f t="shared" si="346"/>
        <v>2732.3520000000003</v>
      </c>
      <c r="AG3692" t="str">
        <f t="shared" si="347"/>
        <v/>
      </c>
    </row>
    <row r="3693" spans="1:38" x14ac:dyDescent="0.35">
      <c r="A3693">
        <v>3692</v>
      </c>
      <c r="B3693" s="1"/>
      <c r="C3693">
        <v>475</v>
      </c>
      <c r="D3693">
        <v>704</v>
      </c>
      <c r="E3693" s="1" t="s">
        <v>74</v>
      </c>
      <c r="F3693" t="s">
        <v>65</v>
      </c>
      <c r="G3693" s="1">
        <v>52.645549770000002</v>
      </c>
      <c r="H3693" s="1">
        <v>127.5509033</v>
      </c>
      <c r="I3693" s="1"/>
      <c r="J3693" s="1"/>
      <c r="K3693" s="1"/>
      <c r="L3693" s="1"/>
      <c r="M3693" s="1" t="s">
        <v>51</v>
      </c>
      <c r="N3693" s="1">
        <v>-10</v>
      </c>
      <c r="O3693" s="1">
        <v>-48</v>
      </c>
      <c r="P3693">
        <f t="shared" si="348"/>
        <v>38</v>
      </c>
      <c r="Q3693" s="1" t="s">
        <v>53</v>
      </c>
      <c r="R3693" s="1">
        <v>2</v>
      </c>
      <c r="S3693" s="1">
        <f t="shared" si="343"/>
        <v>38</v>
      </c>
      <c r="T3693" s="1">
        <f t="shared" si="344"/>
        <v>0</v>
      </c>
      <c r="U3693" t="s">
        <v>38</v>
      </c>
      <c r="V3693" t="s">
        <v>44</v>
      </c>
      <c r="W3693" s="1"/>
      <c r="X3693" s="1"/>
      <c r="Y3693" s="1"/>
      <c r="Z3693" s="5">
        <v>1.45</v>
      </c>
      <c r="AA3693" s="1">
        <v>5</v>
      </c>
      <c r="AB3693" s="6">
        <v>1.2</v>
      </c>
      <c r="AC3693" s="8">
        <f t="shared" si="345"/>
        <v>6281.4</v>
      </c>
      <c r="AD3693" s="1"/>
      <c r="AE3693" s="10">
        <f t="shared" si="346"/>
        <v>6281.4</v>
      </c>
      <c r="AF3693" s="1"/>
      <c r="AG3693" t="str">
        <f t="shared" si="347"/>
        <v/>
      </c>
      <c r="AI3693" s="1"/>
      <c r="AJ3693" s="1"/>
      <c r="AK3693" s="1"/>
      <c r="AL3693" s="1"/>
    </row>
    <row r="3694" spans="1:38" x14ac:dyDescent="0.35">
      <c r="A3694">
        <v>3693</v>
      </c>
      <c r="C3694">
        <v>432</v>
      </c>
      <c r="D3694">
        <v>705</v>
      </c>
      <c r="E3694" t="s">
        <v>74</v>
      </c>
      <c r="F3694" t="s">
        <v>65</v>
      </c>
      <c r="G3694">
        <v>52.33130646</v>
      </c>
      <c r="H3694">
        <v>127.8805313</v>
      </c>
      <c r="M3694" t="s">
        <v>54</v>
      </c>
      <c r="N3694">
        <v>2</v>
      </c>
      <c r="O3694">
        <v>1.5</v>
      </c>
      <c r="P3694">
        <f t="shared" si="348"/>
        <v>0.5</v>
      </c>
      <c r="Q3694" t="s">
        <v>36</v>
      </c>
      <c r="R3694">
        <v>1</v>
      </c>
      <c r="S3694">
        <f t="shared" si="343"/>
        <v>0</v>
      </c>
      <c r="T3694">
        <f t="shared" si="344"/>
        <v>0.5</v>
      </c>
      <c r="W3694">
        <f>SUM(S3694:S3698)</f>
        <v>48</v>
      </c>
      <c r="X3694">
        <f>SUM(T3694:T3698)</f>
        <v>2</v>
      </c>
      <c r="Y3694">
        <f>X3694+W3694</f>
        <v>50</v>
      </c>
      <c r="Z3694" s="5">
        <v>0.16</v>
      </c>
      <c r="AA3694">
        <v>0</v>
      </c>
      <c r="AB3694" s="6">
        <v>37.4</v>
      </c>
      <c r="AC3694" s="8">
        <f t="shared" si="345"/>
        <v>299.2</v>
      </c>
      <c r="AD3694" s="8">
        <f>SUM(AC3694:AC3698)</f>
        <v>7686.68</v>
      </c>
      <c r="AE3694" s="8">
        <f t="shared" si="346"/>
        <v>299.2</v>
      </c>
      <c r="AF3694" s="8">
        <f>SUM(AE3694:AE3698)</f>
        <v>7686.68</v>
      </c>
      <c r="AG3694">
        <f t="shared" si="347"/>
        <v>1</v>
      </c>
    </row>
    <row r="3695" spans="1:38" x14ac:dyDescent="0.35">
      <c r="A3695">
        <v>3694</v>
      </c>
      <c r="C3695">
        <v>432</v>
      </c>
      <c r="D3695">
        <v>705</v>
      </c>
      <c r="E3695" t="s">
        <v>74</v>
      </c>
      <c r="F3695" t="s">
        <v>65</v>
      </c>
      <c r="G3695">
        <v>52.33130646</v>
      </c>
      <c r="H3695">
        <v>127.8805313</v>
      </c>
      <c r="M3695" t="s">
        <v>40</v>
      </c>
      <c r="N3695">
        <v>1.5</v>
      </c>
      <c r="O3695">
        <v>0.5</v>
      </c>
      <c r="P3695">
        <f t="shared" si="348"/>
        <v>1</v>
      </c>
      <c r="Q3695" t="s">
        <v>36</v>
      </c>
      <c r="R3695">
        <v>1</v>
      </c>
      <c r="S3695">
        <f t="shared" si="343"/>
        <v>0</v>
      </c>
      <c r="T3695">
        <f t="shared" si="344"/>
        <v>1</v>
      </c>
      <c r="Z3695" s="5">
        <v>0.16</v>
      </c>
      <c r="AA3695">
        <v>0</v>
      </c>
      <c r="AB3695" s="6">
        <v>37.4</v>
      </c>
      <c r="AC3695" s="8">
        <f t="shared" si="345"/>
        <v>598.4</v>
      </c>
      <c r="AE3695" s="8">
        <f t="shared" si="346"/>
        <v>598.4</v>
      </c>
      <c r="AG3695" t="str">
        <f t="shared" si="347"/>
        <v/>
      </c>
    </row>
    <row r="3696" spans="1:38" x14ac:dyDescent="0.35">
      <c r="A3696">
        <v>3695</v>
      </c>
      <c r="C3696">
        <v>432</v>
      </c>
      <c r="D3696">
        <v>705</v>
      </c>
      <c r="E3696" t="s">
        <v>74</v>
      </c>
      <c r="F3696" t="s">
        <v>65</v>
      </c>
      <c r="G3696">
        <v>52.33130646</v>
      </c>
      <c r="H3696">
        <v>127.8805313</v>
      </c>
      <c r="M3696" t="s">
        <v>80</v>
      </c>
      <c r="N3696">
        <v>0.5</v>
      </c>
      <c r="O3696">
        <v>0</v>
      </c>
      <c r="P3696">
        <f t="shared" si="348"/>
        <v>0.5</v>
      </c>
      <c r="Q3696" t="s">
        <v>36</v>
      </c>
      <c r="R3696">
        <v>1</v>
      </c>
      <c r="S3696">
        <f t="shared" si="343"/>
        <v>0</v>
      </c>
      <c r="T3696">
        <f t="shared" si="344"/>
        <v>0.5</v>
      </c>
      <c r="Z3696" s="5">
        <v>0.16</v>
      </c>
      <c r="AA3696">
        <v>0</v>
      </c>
      <c r="AB3696" s="6">
        <v>30.85</v>
      </c>
      <c r="AC3696" s="8">
        <f t="shared" si="345"/>
        <v>246.8</v>
      </c>
      <c r="AE3696" s="8">
        <f t="shared" si="346"/>
        <v>246.8</v>
      </c>
      <c r="AG3696" t="str">
        <f t="shared" si="347"/>
        <v/>
      </c>
    </row>
    <row r="3697" spans="1:38" x14ac:dyDescent="0.35">
      <c r="A3697">
        <v>3696</v>
      </c>
      <c r="C3697">
        <v>479</v>
      </c>
      <c r="D3697">
        <v>705</v>
      </c>
      <c r="E3697" t="s">
        <v>74</v>
      </c>
      <c r="F3697" t="s">
        <v>65</v>
      </c>
      <c r="G3697">
        <v>52.33130646</v>
      </c>
      <c r="H3697">
        <v>127.8805313</v>
      </c>
      <c r="M3697" t="s">
        <v>57</v>
      </c>
      <c r="N3697">
        <v>0</v>
      </c>
      <c r="O3697">
        <v>-2</v>
      </c>
      <c r="P3697">
        <f t="shared" si="348"/>
        <v>2</v>
      </c>
      <c r="Q3697" t="s">
        <v>54</v>
      </c>
      <c r="R3697">
        <v>2</v>
      </c>
      <c r="S3697">
        <f t="shared" si="343"/>
        <v>2</v>
      </c>
      <c r="T3697">
        <f t="shared" si="344"/>
        <v>0</v>
      </c>
      <c r="U3697" t="s">
        <v>38</v>
      </c>
      <c r="V3697" t="s">
        <v>44</v>
      </c>
      <c r="Z3697" s="5">
        <v>1.07</v>
      </c>
      <c r="AA3697">
        <v>25</v>
      </c>
      <c r="AB3697" s="6">
        <v>3.36</v>
      </c>
      <c r="AC3697" s="8">
        <f t="shared" si="345"/>
        <v>539.28000000000009</v>
      </c>
      <c r="AE3697" s="8">
        <f t="shared" si="346"/>
        <v>539.28000000000009</v>
      </c>
      <c r="AG3697" t="str">
        <f t="shared" si="347"/>
        <v/>
      </c>
    </row>
    <row r="3698" spans="1:38" x14ac:dyDescent="0.35">
      <c r="A3698">
        <v>3697</v>
      </c>
      <c r="B3698" s="1"/>
      <c r="C3698">
        <v>479</v>
      </c>
      <c r="D3698">
        <v>705</v>
      </c>
      <c r="E3698" s="1" t="s">
        <v>74</v>
      </c>
      <c r="F3698" t="s">
        <v>65</v>
      </c>
      <c r="G3698" s="1">
        <v>52.33130646</v>
      </c>
      <c r="H3698" s="1">
        <v>127.8805313</v>
      </c>
      <c r="I3698" s="1"/>
      <c r="J3698" s="1"/>
      <c r="K3698" s="1"/>
      <c r="L3698" s="1"/>
      <c r="M3698" s="1" t="s">
        <v>51</v>
      </c>
      <c r="N3698" s="1">
        <v>-2</v>
      </c>
      <c r="O3698" s="1">
        <v>-48</v>
      </c>
      <c r="P3698">
        <f t="shared" si="348"/>
        <v>46</v>
      </c>
      <c r="Q3698" s="1" t="s">
        <v>43</v>
      </c>
      <c r="R3698" s="1">
        <v>2</v>
      </c>
      <c r="S3698" s="1">
        <f t="shared" si="343"/>
        <v>46</v>
      </c>
      <c r="T3698" s="1">
        <f t="shared" si="344"/>
        <v>0</v>
      </c>
      <c r="U3698" t="s">
        <v>38</v>
      </c>
      <c r="V3698" t="s">
        <v>39</v>
      </c>
      <c r="W3698" s="1"/>
      <c r="X3698" s="1"/>
      <c r="Y3698" s="1"/>
      <c r="Z3698" s="5">
        <v>1.45</v>
      </c>
      <c r="AA3698" s="1">
        <v>25</v>
      </c>
      <c r="AB3698" s="6">
        <v>1.2</v>
      </c>
      <c r="AC3698" s="8">
        <f t="shared" si="345"/>
        <v>6003.0000000000009</v>
      </c>
      <c r="AD3698" s="1"/>
      <c r="AE3698" s="10">
        <f t="shared" si="346"/>
        <v>6003.0000000000009</v>
      </c>
      <c r="AF3698" s="1"/>
      <c r="AG3698" t="str">
        <f t="shared" si="347"/>
        <v/>
      </c>
      <c r="AI3698" s="1"/>
      <c r="AJ3698" s="1"/>
      <c r="AK3698" s="1"/>
      <c r="AL3698" s="1"/>
    </row>
    <row r="3699" spans="1:38" x14ac:dyDescent="0.35">
      <c r="A3699">
        <v>3698</v>
      </c>
      <c r="C3699">
        <v>433</v>
      </c>
      <c r="D3699">
        <v>706</v>
      </c>
      <c r="E3699" t="s">
        <v>74</v>
      </c>
      <c r="F3699" t="s">
        <v>65</v>
      </c>
      <c r="G3699">
        <v>52.333633419999998</v>
      </c>
      <c r="H3699">
        <v>127.9041138</v>
      </c>
      <c r="M3699" t="s">
        <v>54</v>
      </c>
      <c r="N3699">
        <v>15</v>
      </c>
      <c r="O3699">
        <v>14</v>
      </c>
      <c r="P3699">
        <f t="shared" si="348"/>
        <v>1</v>
      </c>
      <c r="Q3699" t="s">
        <v>36</v>
      </c>
      <c r="R3699">
        <v>1</v>
      </c>
      <c r="S3699">
        <f t="shared" si="343"/>
        <v>0</v>
      </c>
      <c r="T3699">
        <f t="shared" si="344"/>
        <v>1</v>
      </c>
      <c r="W3699">
        <f>SUM(S3699:S3705)</f>
        <v>53</v>
      </c>
      <c r="X3699">
        <f>SUM(T3699:T3705)</f>
        <v>15</v>
      </c>
      <c r="Y3699">
        <f>X3699+W3699</f>
        <v>68</v>
      </c>
      <c r="Z3699" s="5">
        <v>0.16</v>
      </c>
      <c r="AA3699">
        <v>0</v>
      </c>
      <c r="AB3699" s="6">
        <v>37.4</v>
      </c>
      <c r="AC3699" s="8">
        <f t="shared" si="345"/>
        <v>598.4</v>
      </c>
      <c r="AD3699" s="8">
        <f>SUM(AC3699:AC3705)</f>
        <v>11761.004000000001</v>
      </c>
      <c r="AE3699" s="8">
        <f t="shared" si="346"/>
        <v>598.4</v>
      </c>
      <c r="AF3699" s="8">
        <f>SUM(AE3699:AE3705)</f>
        <v>11761.004000000001</v>
      </c>
      <c r="AG3699">
        <f t="shared" si="347"/>
        <v>1</v>
      </c>
    </row>
    <row r="3700" spans="1:38" x14ac:dyDescent="0.35">
      <c r="A3700">
        <v>3699</v>
      </c>
      <c r="C3700">
        <v>433</v>
      </c>
      <c r="D3700">
        <v>706</v>
      </c>
      <c r="E3700" t="s">
        <v>74</v>
      </c>
      <c r="F3700" t="s">
        <v>65</v>
      </c>
      <c r="G3700">
        <v>52.333633419999998</v>
      </c>
      <c r="H3700">
        <v>127.9041138</v>
      </c>
      <c r="M3700" t="s">
        <v>361</v>
      </c>
      <c r="N3700">
        <v>14</v>
      </c>
      <c r="O3700">
        <v>10</v>
      </c>
      <c r="P3700">
        <f t="shared" si="348"/>
        <v>4</v>
      </c>
      <c r="Q3700" t="s">
        <v>36</v>
      </c>
      <c r="R3700">
        <v>1</v>
      </c>
      <c r="S3700">
        <f t="shared" si="343"/>
        <v>0</v>
      </c>
      <c r="T3700">
        <f t="shared" si="344"/>
        <v>4</v>
      </c>
      <c r="Z3700" s="5">
        <v>0.16</v>
      </c>
      <c r="AA3700">
        <v>0</v>
      </c>
      <c r="AB3700" s="6">
        <v>37.4</v>
      </c>
      <c r="AC3700" s="8">
        <f t="shared" si="345"/>
        <v>2393.6</v>
      </c>
      <c r="AE3700" s="8">
        <f t="shared" si="346"/>
        <v>2393.6</v>
      </c>
      <c r="AG3700" t="str">
        <f t="shared" si="347"/>
        <v/>
      </c>
    </row>
    <row r="3701" spans="1:38" x14ac:dyDescent="0.35">
      <c r="A3701">
        <v>3700</v>
      </c>
      <c r="C3701">
        <v>433</v>
      </c>
      <c r="D3701">
        <v>706</v>
      </c>
      <c r="E3701" t="s">
        <v>74</v>
      </c>
      <c r="F3701" t="s">
        <v>65</v>
      </c>
      <c r="G3701">
        <v>52.333633419999998</v>
      </c>
      <c r="H3701">
        <v>127.9041138</v>
      </c>
      <c r="M3701" t="s">
        <v>102</v>
      </c>
      <c r="N3701">
        <v>10</v>
      </c>
      <c r="O3701">
        <v>0</v>
      </c>
      <c r="P3701">
        <f t="shared" si="348"/>
        <v>10</v>
      </c>
      <c r="Q3701" t="s">
        <v>36</v>
      </c>
      <c r="R3701">
        <v>1</v>
      </c>
      <c r="S3701">
        <f t="shared" si="343"/>
        <v>0</v>
      </c>
      <c r="T3701">
        <f t="shared" si="344"/>
        <v>10</v>
      </c>
      <c r="Z3701" s="5">
        <v>0.16</v>
      </c>
      <c r="AA3701">
        <v>0</v>
      </c>
      <c r="AB3701" s="6">
        <v>30.85</v>
      </c>
      <c r="AC3701" s="8">
        <f t="shared" si="345"/>
        <v>4936.0000000000009</v>
      </c>
      <c r="AE3701" s="8">
        <f t="shared" si="346"/>
        <v>4936.0000000000009</v>
      </c>
      <c r="AG3701" t="str">
        <f t="shared" si="347"/>
        <v/>
      </c>
    </row>
    <row r="3702" spans="1:38" x14ac:dyDescent="0.35">
      <c r="A3702">
        <v>3701</v>
      </c>
      <c r="C3702">
        <v>480</v>
      </c>
      <c r="D3702">
        <v>706</v>
      </c>
      <c r="E3702" t="s">
        <v>74</v>
      </c>
      <c r="F3702" t="s">
        <v>65</v>
      </c>
      <c r="G3702">
        <v>52.333633419999998</v>
      </c>
      <c r="H3702">
        <v>127.9041138</v>
      </c>
      <c r="M3702" t="s">
        <v>57</v>
      </c>
      <c r="N3702">
        <v>0</v>
      </c>
      <c r="O3702">
        <v>-4</v>
      </c>
      <c r="P3702">
        <f t="shared" si="348"/>
        <v>4</v>
      </c>
      <c r="Q3702" t="s">
        <v>43</v>
      </c>
      <c r="R3702">
        <v>2</v>
      </c>
      <c r="S3702">
        <f t="shared" si="343"/>
        <v>4</v>
      </c>
      <c r="T3702">
        <f t="shared" si="344"/>
        <v>0</v>
      </c>
      <c r="U3702" t="s">
        <v>38</v>
      </c>
      <c r="V3702" t="s">
        <v>39</v>
      </c>
      <c r="Z3702" s="5">
        <v>1.07</v>
      </c>
      <c r="AA3702">
        <v>50</v>
      </c>
      <c r="AB3702" s="6">
        <v>3.36</v>
      </c>
      <c r="AC3702" s="8">
        <f t="shared" si="345"/>
        <v>719.04000000000008</v>
      </c>
      <c r="AE3702" s="8">
        <f t="shared" si="346"/>
        <v>719.04000000000008</v>
      </c>
      <c r="AG3702" t="str">
        <f t="shared" si="347"/>
        <v/>
      </c>
    </row>
    <row r="3703" spans="1:38" x14ac:dyDescent="0.35">
      <c r="A3703">
        <v>3702</v>
      </c>
      <c r="C3703">
        <v>480</v>
      </c>
      <c r="D3703">
        <v>706</v>
      </c>
      <c r="E3703" t="s">
        <v>74</v>
      </c>
      <c r="F3703" t="s">
        <v>65</v>
      </c>
      <c r="G3703">
        <v>52.333633419999998</v>
      </c>
      <c r="H3703">
        <v>127.9041138</v>
      </c>
      <c r="M3703" t="s">
        <v>82</v>
      </c>
      <c r="N3703">
        <v>-4</v>
      </c>
      <c r="O3703">
        <v>-16</v>
      </c>
      <c r="P3703">
        <f t="shared" si="348"/>
        <v>12</v>
      </c>
      <c r="Q3703" t="s">
        <v>62</v>
      </c>
      <c r="R3703">
        <v>2</v>
      </c>
      <c r="S3703">
        <f t="shared" si="343"/>
        <v>12</v>
      </c>
      <c r="T3703">
        <f t="shared" si="344"/>
        <v>0</v>
      </c>
      <c r="U3703" t="s">
        <v>38</v>
      </c>
      <c r="V3703" t="s">
        <v>39</v>
      </c>
      <c r="Z3703" s="5">
        <v>1.45</v>
      </c>
      <c r="AA3703">
        <v>65</v>
      </c>
      <c r="AB3703" s="6">
        <v>1.2</v>
      </c>
      <c r="AC3703" s="8">
        <f t="shared" si="345"/>
        <v>730.8</v>
      </c>
      <c r="AE3703" s="8">
        <f t="shared" si="346"/>
        <v>730.8</v>
      </c>
      <c r="AG3703" t="str">
        <f t="shared" si="347"/>
        <v/>
      </c>
    </row>
    <row r="3704" spans="1:38" x14ac:dyDescent="0.35">
      <c r="A3704">
        <v>3703</v>
      </c>
      <c r="C3704">
        <v>480</v>
      </c>
      <c r="D3704">
        <v>706</v>
      </c>
      <c r="E3704" t="s">
        <v>74</v>
      </c>
      <c r="F3704" t="s">
        <v>65</v>
      </c>
      <c r="G3704">
        <v>52.333633419999998</v>
      </c>
      <c r="H3704">
        <v>127.9041138</v>
      </c>
      <c r="M3704" t="s">
        <v>131</v>
      </c>
      <c r="N3704">
        <v>-16</v>
      </c>
      <c r="O3704">
        <v>-18</v>
      </c>
      <c r="P3704">
        <f t="shared" si="348"/>
        <v>2</v>
      </c>
      <c r="Q3704" t="s">
        <v>43</v>
      </c>
      <c r="R3704">
        <v>2</v>
      </c>
      <c r="S3704">
        <f t="shared" si="343"/>
        <v>2</v>
      </c>
      <c r="T3704">
        <f t="shared" si="344"/>
        <v>0</v>
      </c>
      <c r="U3704" t="s">
        <v>38</v>
      </c>
      <c r="V3704" t="s">
        <v>39</v>
      </c>
      <c r="Z3704" s="5">
        <v>1.07</v>
      </c>
      <c r="AA3704">
        <v>65</v>
      </c>
      <c r="AB3704" s="6">
        <v>3.36</v>
      </c>
      <c r="AC3704" s="8">
        <f t="shared" si="345"/>
        <v>251.66400000000002</v>
      </c>
      <c r="AE3704" s="8">
        <f t="shared" si="346"/>
        <v>251.66400000000002</v>
      </c>
      <c r="AG3704" t="str">
        <f t="shared" si="347"/>
        <v/>
      </c>
    </row>
    <row r="3705" spans="1:38" x14ac:dyDescent="0.35">
      <c r="A3705">
        <v>3704</v>
      </c>
      <c r="B3705" s="1"/>
      <c r="C3705">
        <v>480</v>
      </c>
      <c r="D3705">
        <v>706</v>
      </c>
      <c r="E3705" s="1" t="s">
        <v>74</v>
      </c>
      <c r="F3705" t="s">
        <v>65</v>
      </c>
      <c r="G3705" s="1">
        <v>52.333633419999998</v>
      </c>
      <c r="H3705" s="1">
        <v>127.9041138</v>
      </c>
      <c r="I3705" s="1"/>
      <c r="J3705" s="1"/>
      <c r="K3705" s="1"/>
      <c r="L3705" s="1"/>
      <c r="M3705" s="1" t="s">
        <v>83</v>
      </c>
      <c r="N3705" s="1">
        <v>-18</v>
      </c>
      <c r="O3705" s="1">
        <v>-53</v>
      </c>
      <c r="P3705">
        <f t="shared" si="348"/>
        <v>35</v>
      </c>
      <c r="Q3705" s="1" t="s">
        <v>62</v>
      </c>
      <c r="R3705" s="1">
        <v>2</v>
      </c>
      <c r="S3705" s="1">
        <f t="shared" si="343"/>
        <v>35</v>
      </c>
      <c r="T3705" s="1">
        <f t="shared" si="344"/>
        <v>0</v>
      </c>
      <c r="U3705" t="s">
        <v>38</v>
      </c>
      <c r="V3705" t="s">
        <v>59</v>
      </c>
      <c r="W3705" s="1"/>
      <c r="X3705" s="1"/>
      <c r="Y3705" s="1"/>
      <c r="Z3705" s="5">
        <v>1.45</v>
      </c>
      <c r="AA3705" s="1">
        <v>65</v>
      </c>
      <c r="AB3705" s="6">
        <v>1.2</v>
      </c>
      <c r="AC3705" s="8">
        <f t="shared" si="345"/>
        <v>2131.5</v>
      </c>
      <c r="AD3705" s="1"/>
      <c r="AE3705" s="10">
        <f t="shared" si="346"/>
        <v>2131.5</v>
      </c>
      <c r="AF3705" s="1"/>
      <c r="AG3705" t="str">
        <f t="shared" si="347"/>
        <v/>
      </c>
      <c r="AI3705" s="1"/>
      <c r="AJ3705" s="1"/>
      <c r="AK3705" s="1"/>
      <c r="AL3705" s="1"/>
    </row>
    <row r="3706" spans="1:38" x14ac:dyDescent="0.35">
      <c r="A3706" s="17">
        <v>3705</v>
      </c>
      <c r="B3706" s="17"/>
      <c r="C3706">
        <v>827</v>
      </c>
      <c r="D3706" s="17">
        <v>707</v>
      </c>
      <c r="E3706" s="17" t="s">
        <v>269</v>
      </c>
      <c r="F3706" s="17" t="s">
        <v>161</v>
      </c>
      <c r="G3706" s="17">
        <v>52.080108639999999</v>
      </c>
      <c r="H3706" s="17">
        <v>128.15919489999999</v>
      </c>
      <c r="I3706" s="17"/>
      <c r="J3706" s="17"/>
      <c r="K3706" s="17"/>
      <c r="L3706" s="17"/>
      <c r="M3706" s="17" t="s">
        <v>37</v>
      </c>
      <c r="N3706" s="17">
        <v>70</v>
      </c>
      <c r="O3706" s="17">
        <v>64</v>
      </c>
      <c r="P3706" s="17">
        <f t="shared" si="348"/>
        <v>6</v>
      </c>
      <c r="Q3706" s="17" t="s">
        <v>36</v>
      </c>
      <c r="R3706" s="17">
        <v>1</v>
      </c>
      <c r="S3706" s="17">
        <f t="shared" si="343"/>
        <v>0</v>
      </c>
      <c r="T3706" s="17">
        <f t="shared" si="344"/>
        <v>6</v>
      </c>
      <c r="W3706" s="17">
        <f>SUM(S3706:S3709)</f>
        <v>63</v>
      </c>
      <c r="X3706" s="17">
        <f>SUM(T3706:T3709)</f>
        <v>70</v>
      </c>
      <c r="Y3706" s="17">
        <f>X3706+W3706</f>
        <v>133</v>
      </c>
      <c r="Z3706" s="5">
        <v>0.08</v>
      </c>
      <c r="AA3706" s="17">
        <v>0</v>
      </c>
      <c r="AB3706" s="6">
        <v>51.68</v>
      </c>
      <c r="AC3706" s="25">
        <f t="shared" si="345"/>
        <v>2480.6400000000003</v>
      </c>
      <c r="AD3706" s="25">
        <f>SUM(AC3706:AC3709)</f>
        <v>82788.176000000007</v>
      </c>
      <c r="AE3706" s="25">
        <f t="shared" si="346"/>
        <v>2480.6400000000003</v>
      </c>
      <c r="AF3706" s="25">
        <f>SUM(AE3706:AE3709)</f>
        <v>82788.176000000007</v>
      </c>
      <c r="AG3706" s="17">
        <f t="shared" si="347"/>
        <v>1</v>
      </c>
      <c r="AI3706" s="17"/>
      <c r="AJ3706" s="17"/>
      <c r="AK3706" s="17"/>
      <c r="AL3706" s="17"/>
    </row>
    <row r="3707" spans="1:38" x14ac:dyDescent="0.35">
      <c r="A3707" s="17">
        <v>3706</v>
      </c>
      <c r="B3707" s="17"/>
      <c r="C3707">
        <v>827</v>
      </c>
      <c r="D3707" s="17">
        <v>707</v>
      </c>
      <c r="E3707" s="17" t="s">
        <v>269</v>
      </c>
      <c r="F3707" s="17" t="s">
        <v>161</v>
      </c>
      <c r="G3707" s="17">
        <v>52.080108639999999</v>
      </c>
      <c r="H3707" s="17">
        <v>128.15919489999999</v>
      </c>
      <c r="I3707" s="17"/>
      <c r="J3707" s="17"/>
      <c r="K3707" s="17"/>
      <c r="L3707" s="17"/>
      <c r="M3707" s="17" t="s">
        <v>66</v>
      </c>
      <c r="N3707" s="17">
        <v>64</v>
      </c>
      <c r="O3707" s="17">
        <v>59</v>
      </c>
      <c r="P3707" s="17">
        <f t="shared" si="348"/>
        <v>5</v>
      </c>
      <c r="Q3707" s="17" t="s">
        <v>36</v>
      </c>
      <c r="R3707" s="17">
        <v>1</v>
      </c>
      <c r="S3707" s="17">
        <f t="shared" si="343"/>
        <v>0</v>
      </c>
      <c r="T3707" s="17">
        <f t="shared" si="344"/>
        <v>5</v>
      </c>
      <c r="W3707" s="17"/>
      <c r="X3707" s="17"/>
      <c r="Y3707" s="17"/>
      <c r="Z3707" s="5">
        <v>0.11</v>
      </c>
      <c r="AA3707" s="17">
        <v>0</v>
      </c>
      <c r="AB3707" s="6">
        <v>51.68</v>
      </c>
      <c r="AC3707" s="25">
        <f t="shared" si="345"/>
        <v>2842.4</v>
      </c>
      <c r="AD3707" s="17"/>
      <c r="AE3707" s="25">
        <f t="shared" si="346"/>
        <v>2842.4</v>
      </c>
      <c r="AF3707" s="17"/>
      <c r="AG3707" s="17" t="str">
        <f t="shared" si="347"/>
        <v/>
      </c>
      <c r="AI3707" s="17"/>
      <c r="AJ3707" s="17"/>
      <c r="AK3707" s="17"/>
      <c r="AL3707" s="17"/>
    </row>
    <row r="3708" spans="1:38" x14ac:dyDescent="0.35">
      <c r="A3708" s="17">
        <v>3707</v>
      </c>
      <c r="B3708" s="17"/>
      <c r="C3708">
        <v>827</v>
      </c>
      <c r="D3708" s="17">
        <v>707</v>
      </c>
      <c r="E3708" s="17" t="s">
        <v>269</v>
      </c>
      <c r="F3708" s="17" t="s">
        <v>161</v>
      </c>
      <c r="G3708" s="17">
        <v>52.080108639999999</v>
      </c>
      <c r="H3708" s="17">
        <v>128.15919489999999</v>
      </c>
      <c r="I3708" s="17"/>
      <c r="J3708" s="17"/>
      <c r="K3708" s="17"/>
      <c r="L3708" s="17"/>
      <c r="M3708" s="17" t="s">
        <v>158</v>
      </c>
      <c r="N3708" s="17">
        <v>59</v>
      </c>
      <c r="O3708" s="17">
        <v>0</v>
      </c>
      <c r="P3708" s="17">
        <f t="shared" si="348"/>
        <v>59</v>
      </c>
      <c r="Q3708" s="17" t="s">
        <v>36</v>
      </c>
      <c r="R3708" s="17">
        <v>1</v>
      </c>
      <c r="S3708" s="17">
        <f t="shared" si="343"/>
        <v>0</v>
      </c>
      <c r="T3708" s="17">
        <f t="shared" si="344"/>
        <v>59</v>
      </c>
      <c r="W3708" s="17"/>
      <c r="X3708" s="17"/>
      <c r="Y3708" s="17"/>
      <c r="Z3708" s="5">
        <v>0.15</v>
      </c>
      <c r="AA3708" s="17">
        <v>0</v>
      </c>
      <c r="AB3708" s="6">
        <v>33.880000000000003</v>
      </c>
      <c r="AC3708" s="25">
        <f t="shared" si="345"/>
        <v>29983.800000000003</v>
      </c>
      <c r="AD3708" s="17"/>
      <c r="AE3708" s="25">
        <f t="shared" si="346"/>
        <v>29983.800000000003</v>
      </c>
      <c r="AF3708" s="17"/>
      <c r="AG3708" s="17" t="str">
        <f t="shared" si="347"/>
        <v/>
      </c>
      <c r="AI3708" s="17"/>
      <c r="AJ3708" s="17"/>
      <c r="AK3708" s="17"/>
      <c r="AL3708" s="17"/>
    </row>
    <row r="3709" spans="1:38" x14ac:dyDescent="0.35">
      <c r="A3709" s="17">
        <v>3708</v>
      </c>
      <c r="B3709" s="26"/>
      <c r="C3709">
        <v>887</v>
      </c>
      <c r="D3709" s="17">
        <v>707</v>
      </c>
      <c r="E3709" s="26" t="s">
        <v>269</v>
      </c>
      <c r="F3709" s="17" t="s">
        <v>161</v>
      </c>
      <c r="G3709" s="26">
        <v>52.080108639999999</v>
      </c>
      <c r="H3709" s="26">
        <v>128.15919489999999</v>
      </c>
      <c r="I3709" s="26"/>
      <c r="J3709" s="26"/>
      <c r="K3709" s="26"/>
      <c r="L3709" s="26"/>
      <c r="M3709" s="26" t="s">
        <v>57</v>
      </c>
      <c r="N3709" s="26">
        <v>0</v>
      </c>
      <c r="O3709" s="26">
        <v>-63</v>
      </c>
      <c r="P3709" s="17">
        <f t="shared" si="348"/>
        <v>63</v>
      </c>
      <c r="Q3709" s="26" t="s">
        <v>366</v>
      </c>
      <c r="R3709" s="26">
        <v>2</v>
      </c>
      <c r="S3709" s="26">
        <f t="shared" si="343"/>
        <v>63</v>
      </c>
      <c r="T3709" s="26">
        <f t="shared" si="344"/>
        <v>0</v>
      </c>
      <c r="U3709" t="s">
        <v>38</v>
      </c>
      <c r="V3709" t="s">
        <v>81</v>
      </c>
      <c r="W3709" s="26"/>
      <c r="X3709" s="26"/>
      <c r="Y3709" s="26"/>
      <c r="Z3709" s="5">
        <v>0.93</v>
      </c>
      <c r="AA3709" s="11">
        <v>20</v>
      </c>
      <c r="AB3709" s="6">
        <v>10.130000000000001</v>
      </c>
      <c r="AC3709" s="25">
        <f t="shared" si="345"/>
        <v>47481.33600000001</v>
      </c>
      <c r="AD3709" s="26"/>
      <c r="AE3709" s="27">
        <f t="shared" si="346"/>
        <v>47481.33600000001</v>
      </c>
      <c r="AF3709" s="26"/>
      <c r="AG3709" s="17" t="str">
        <f t="shared" si="347"/>
        <v/>
      </c>
      <c r="AI3709" s="26"/>
      <c r="AJ3709" s="26"/>
      <c r="AK3709" s="26"/>
      <c r="AL3709" s="26"/>
    </row>
    <row r="3710" spans="1:38" x14ac:dyDescent="0.35">
      <c r="A3710">
        <v>3709</v>
      </c>
      <c r="C3710">
        <v>818</v>
      </c>
      <c r="D3710">
        <v>708</v>
      </c>
      <c r="E3710" t="s">
        <v>74</v>
      </c>
      <c r="F3710" t="s">
        <v>65</v>
      </c>
      <c r="G3710">
        <v>52.080718990000001</v>
      </c>
      <c r="H3710">
        <v>128.15910339999999</v>
      </c>
      <c r="M3710" t="s">
        <v>55</v>
      </c>
      <c r="N3710">
        <v>18</v>
      </c>
      <c r="O3710">
        <v>14</v>
      </c>
      <c r="P3710">
        <f t="shared" si="348"/>
        <v>4</v>
      </c>
      <c r="Q3710" t="s">
        <v>36</v>
      </c>
      <c r="R3710">
        <v>1</v>
      </c>
      <c r="S3710">
        <f t="shared" si="343"/>
        <v>0</v>
      </c>
      <c r="T3710">
        <f t="shared" si="344"/>
        <v>4</v>
      </c>
      <c r="W3710">
        <f>SUM(S3710:S3716)</f>
        <v>30</v>
      </c>
      <c r="X3710">
        <f>SUM(T3710:T3716)</f>
        <v>18</v>
      </c>
      <c r="Y3710">
        <f>X3710+W3710</f>
        <v>48</v>
      </c>
      <c r="Z3710" s="5">
        <v>0.16</v>
      </c>
      <c r="AA3710">
        <v>0</v>
      </c>
      <c r="AB3710" s="6">
        <v>37.4</v>
      </c>
      <c r="AC3710" s="8">
        <f t="shared" si="345"/>
        <v>2393.6</v>
      </c>
      <c r="AD3710" s="8">
        <f>SUM(AC3710:AC3716)</f>
        <v>18171.008000000002</v>
      </c>
      <c r="AE3710" s="8">
        <f t="shared" si="346"/>
        <v>2393.6</v>
      </c>
      <c r="AF3710" s="8">
        <f>SUM(AE3710:AE3716)</f>
        <v>18171.008000000002</v>
      </c>
      <c r="AG3710">
        <f t="shared" si="347"/>
        <v>1</v>
      </c>
    </row>
    <row r="3711" spans="1:38" x14ac:dyDescent="0.35">
      <c r="A3711">
        <v>3710</v>
      </c>
      <c r="C3711">
        <v>818</v>
      </c>
      <c r="D3711">
        <v>708</v>
      </c>
      <c r="E3711" t="s">
        <v>74</v>
      </c>
      <c r="F3711" t="s">
        <v>65</v>
      </c>
      <c r="G3711">
        <v>52.080718990000001</v>
      </c>
      <c r="H3711">
        <v>128.15910339999999</v>
      </c>
      <c r="M3711" t="s">
        <v>40</v>
      </c>
      <c r="N3711">
        <v>14</v>
      </c>
      <c r="O3711">
        <v>10</v>
      </c>
      <c r="P3711">
        <f t="shared" si="348"/>
        <v>4</v>
      </c>
      <c r="Q3711" t="s">
        <v>36</v>
      </c>
      <c r="R3711">
        <v>1</v>
      </c>
      <c r="S3711">
        <f t="shared" si="343"/>
        <v>0</v>
      </c>
      <c r="T3711">
        <f t="shared" si="344"/>
        <v>4</v>
      </c>
      <c r="Z3711" s="5">
        <v>0.16</v>
      </c>
      <c r="AA3711">
        <v>0</v>
      </c>
      <c r="AB3711" s="6">
        <v>37.4</v>
      </c>
      <c r="AC3711" s="8">
        <f t="shared" si="345"/>
        <v>2393.6</v>
      </c>
      <c r="AE3711" s="8">
        <f t="shared" si="346"/>
        <v>2393.6</v>
      </c>
      <c r="AG3711" t="str">
        <f t="shared" si="347"/>
        <v/>
      </c>
    </row>
    <row r="3712" spans="1:38" x14ac:dyDescent="0.35">
      <c r="A3712">
        <v>3711</v>
      </c>
      <c r="C3712">
        <v>818</v>
      </c>
      <c r="D3712">
        <v>708</v>
      </c>
      <c r="E3712" t="s">
        <v>74</v>
      </c>
      <c r="F3712" t="s">
        <v>65</v>
      </c>
      <c r="G3712">
        <v>52.080718990000001</v>
      </c>
      <c r="H3712">
        <v>128.15910339999999</v>
      </c>
      <c r="M3712" t="s">
        <v>102</v>
      </c>
      <c r="N3712">
        <v>10</v>
      </c>
      <c r="O3712">
        <v>0</v>
      </c>
      <c r="P3712">
        <f t="shared" si="348"/>
        <v>10</v>
      </c>
      <c r="Q3712" t="s">
        <v>36</v>
      </c>
      <c r="R3712">
        <v>1</v>
      </c>
      <c r="S3712">
        <f t="shared" si="343"/>
        <v>0</v>
      </c>
      <c r="T3712">
        <f t="shared" si="344"/>
        <v>10</v>
      </c>
      <c r="Z3712" s="5">
        <v>0.16</v>
      </c>
      <c r="AA3712">
        <v>0</v>
      </c>
      <c r="AB3712" s="6">
        <v>30.85</v>
      </c>
      <c r="AC3712" s="8">
        <f t="shared" si="345"/>
        <v>4936.0000000000009</v>
      </c>
      <c r="AE3712" s="8">
        <f t="shared" si="346"/>
        <v>4936.0000000000009</v>
      </c>
      <c r="AG3712" t="str">
        <f t="shared" si="347"/>
        <v/>
      </c>
    </row>
    <row r="3713" spans="1:38" x14ac:dyDescent="0.35">
      <c r="A3713">
        <v>3712</v>
      </c>
      <c r="C3713">
        <v>878</v>
      </c>
      <c r="D3713">
        <v>708</v>
      </c>
      <c r="E3713" t="s">
        <v>74</v>
      </c>
      <c r="F3713" t="s">
        <v>65</v>
      </c>
      <c r="G3713">
        <v>52.080718990000001</v>
      </c>
      <c r="H3713">
        <v>128.15910339999999</v>
      </c>
      <c r="M3713" t="s">
        <v>57</v>
      </c>
      <c r="N3713">
        <v>0</v>
      </c>
      <c r="O3713">
        <v>-8</v>
      </c>
      <c r="P3713">
        <f t="shared" si="348"/>
        <v>8</v>
      </c>
      <c r="Q3713" t="s">
        <v>67</v>
      </c>
      <c r="R3713">
        <v>2</v>
      </c>
      <c r="S3713">
        <f t="shared" si="343"/>
        <v>8</v>
      </c>
      <c r="T3713">
        <f t="shared" si="344"/>
        <v>0</v>
      </c>
      <c r="U3713" t="s">
        <v>38</v>
      </c>
      <c r="V3713" t="s">
        <v>81</v>
      </c>
      <c r="Z3713" s="5">
        <v>1.07</v>
      </c>
      <c r="AA3713" s="11">
        <v>20</v>
      </c>
      <c r="AB3713" s="6">
        <v>3.36</v>
      </c>
      <c r="AC3713" s="8">
        <f t="shared" si="345"/>
        <v>2300.9280000000003</v>
      </c>
      <c r="AE3713" s="8">
        <f t="shared" si="346"/>
        <v>2300.9280000000003</v>
      </c>
      <c r="AG3713" t="str">
        <f t="shared" si="347"/>
        <v/>
      </c>
    </row>
    <row r="3714" spans="1:38" x14ac:dyDescent="0.35">
      <c r="A3714">
        <v>3713</v>
      </c>
      <c r="C3714">
        <v>878</v>
      </c>
      <c r="D3714">
        <v>708</v>
      </c>
      <c r="E3714" t="s">
        <v>74</v>
      </c>
      <c r="F3714" t="s">
        <v>65</v>
      </c>
      <c r="G3714">
        <v>52.080718990000001</v>
      </c>
      <c r="H3714">
        <v>128.15910339999999</v>
      </c>
      <c r="M3714" t="s">
        <v>51</v>
      </c>
      <c r="N3714">
        <v>-8</v>
      </c>
      <c r="O3714">
        <v>-16</v>
      </c>
      <c r="P3714">
        <f t="shared" si="348"/>
        <v>8</v>
      </c>
      <c r="Q3714" t="s">
        <v>62</v>
      </c>
      <c r="R3714">
        <v>2</v>
      </c>
      <c r="S3714">
        <f t="shared" ref="S3714:S3777" si="349">IF(R3714=1,0,P3714)</f>
        <v>8</v>
      </c>
      <c r="T3714">
        <f t="shared" ref="T3714:T3777" si="350">IF(R3714=1,P3714,0)</f>
        <v>0</v>
      </c>
      <c r="U3714" t="s">
        <v>38</v>
      </c>
      <c r="V3714" t="s">
        <v>81</v>
      </c>
      <c r="Z3714" s="5">
        <v>1.45</v>
      </c>
      <c r="AA3714" s="11">
        <v>20</v>
      </c>
      <c r="AB3714" s="6">
        <v>1.2</v>
      </c>
      <c r="AC3714" s="8">
        <f t="shared" ref="AC3714:AC3777" si="351">Z3714*AB3714/100*P3714*100*100*((100-AA3714)/100)</f>
        <v>1113.5999999999999</v>
      </c>
      <c r="AE3714" s="8">
        <f t="shared" ref="AE3714:AE3777" si="352">Z3714*AB3714/100*P3714*100*100*((100-AA3714)/100)</f>
        <v>1113.5999999999999</v>
      </c>
      <c r="AG3714" t="str">
        <f t="shared" ref="AG3714:AG3777" si="353">IF(D3713&lt;&gt;D3714,1,"")</f>
        <v/>
      </c>
    </row>
    <row r="3715" spans="1:38" x14ac:dyDescent="0.35">
      <c r="A3715">
        <v>3714</v>
      </c>
      <c r="C3715">
        <v>878</v>
      </c>
      <c r="D3715">
        <v>708</v>
      </c>
      <c r="E3715" t="s">
        <v>74</v>
      </c>
      <c r="F3715" t="s">
        <v>65</v>
      </c>
      <c r="G3715">
        <v>52.080718990000001</v>
      </c>
      <c r="H3715">
        <v>128.15910339999999</v>
      </c>
      <c r="M3715" t="s">
        <v>131</v>
      </c>
      <c r="N3715">
        <v>-16</v>
      </c>
      <c r="O3715">
        <v>-30</v>
      </c>
      <c r="P3715">
        <f t="shared" si="348"/>
        <v>14</v>
      </c>
      <c r="Q3715" t="s">
        <v>43</v>
      </c>
      <c r="R3715">
        <v>2</v>
      </c>
      <c r="S3715">
        <f t="shared" si="349"/>
        <v>14</v>
      </c>
      <c r="T3715">
        <f t="shared" si="350"/>
        <v>0</v>
      </c>
      <c r="U3715" t="s">
        <v>38</v>
      </c>
      <c r="V3715" t="s">
        <v>39</v>
      </c>
      <c r="Z3715" s="5">
        <v>1.07</v>
      </c>
      <c r="AA3715" s="11">
        <v>0</v>
      </c>
      <c r="AB3715" s="6">
        <v>3.36</v>
      </c>
      <c r="AC3715" s="8">
        <f t="shared" si="351"/>
        <v>5033.2800000000016</v>
      </c>
      <c r="AE3715" s="8">
        <f t="shared" si="352"/>
        <v>5033.2800000000016</v>
      </c>
      <c r="AG3715" t="str">
        <f t="shared" si="353"/>
        <v/>
      </c>
    </row>
    <row r="3716" spans="1:38" x14ac:dyDescent="0.35">
      <c r="A3716">
        <v>3715</v>
      </c>
      <c r="B3716" s="1"/>
      <c r="C3716">
        <v>878</v>
      </c>
      <c r="D3716">
        <v>708</v>
      </c>
      <c r="E3716" s="1" t="s">
        <v>74</v>
      </c>
      <c r="F3716" t="s">
        <v>65</v>
      </c>
      <c r="G3716" s="1">
        <v>52.080718990000001</v>
      </c>
      <c r="H3716" s="1">
        <v>128.15910339999999</v>
      </c>
      <c r="I3716" s="1"/>
      <c r="J3716" s="1"/>
      <c r="K3716" s="1"/>
      <c r="L3716" s="1"/>
      <c r="M3716" s="1" t="s">
        <v>59</v>
      </c>
      <c r="N3716" s="1">
        <v>-30</v>
      </c>
      <c r="O3716" s="1">
        <v>-30</v>
      </c>
      <c r="P3716">
        <f t="shared" si="348"/>
        <v>0</v>
      </c>
      <c r="Q3716" s="1"/>
      <c r="R3716" s="1">
        <v>2</v>
      </c>
      <c r="S3716" s="1">
        <f t="shared" si="349"/>
        <v>0</v>
      </c>
      <c r="T3716" s="1">
        <f t="shared" si="350"/>
        <v>0</v>
      </c>
      <c r="U3716" t="s">
        <v>38</v>
      </c>
      <c r="V3716" t="s">
        <v>39</v>
      </c>
      <c r="W3716" s="1"/>
      <c r="X3716" s="1"/>
      <c r="Y3716" s="1"/>
      <c r="Z3716" s="5">
        <v>0</v>
      </c>
      <c r="AA3716" s="1">
        <v>0</v>
      </c>
      <c r="AB3716" s="6"/>
      <c r="AC3716" s="8">
        <f t="shared" si="351"/>
        <v>0</v>
      </c>
      <c r="AD3716" s="1"/>
      <c r="AE3716" s="10">
        <f t="shared" si="352"/>
        <v>0</v>
      </c>
      <c r="AF3716" s="1"/>
      <c r="AG3716" t="str">
        <f t="shared" si="353"/>
        <v/>
      </c>
      <c r="AI3716" s="1"/>
      <c r="AJ3716" s="1"/>
      <c r="AK3716" s="1"/>
      <c r="AL3716" s="1"/>
    </row>
    <row r="3717" spans="1:38" x14ac:dyDescent="0.35">
      <c r="A3717">
        <v>3716</v>
      </c>
      <c r="C3717">
        <v>422</v>
      </c>
      <c r="D3717">
        <v>709</v>
      </c>
      <c r="E3717" t="s">
        <v>33</v>
      </c>
      <c r="F3717" t="s">
        <v>34</v>
      </c>
      <c r="G3717">
        <v>53.214817050000001</v>
      </c>
      <c r="H3717">
        <v>127.0579681</v>
      </c>
      <c r="M3717" t="s">
        <v>54</v>
      </c>
      <c r="N3717">
        <v>38</v>
      </c>
      <c r="O3717">
        <v>36</v>
      </c>
      <c r="P3717">
        <f t="shared" si="348"/>
        <v>2</v>
      </c>
      <c r="Q3717" t="s">
        <v>36</v>
      </c>
      <c r="R3717">
        <v>1</v>
      </c>
      <c r="S3717">
        <f t="shared" si="349"/>
        <v>0</v>
      </c>
      <c r="T3717">
        <f t="shared" si="350"/>
        <v>2</v>
      </c>
      <c r="W3717">
        <f>SUM(S3717:S3721)</f>
        <v>14</v>
      </c>
      <c r="X3717">
        <f>SUM(T3717:T3721)</f>
        <v>28</v>
      </c>
      <c r="Y3717">
        <f>X3717+W3717</f>
        <v>42</v>
      </c>
      <c r="Z3717" s="5">
        <v>0.14000000000000001</v>
      </c>
      <c r="AA3717">
        <v>0</v>
      </c>
      <c r="AB3717" s="6">
        <v>43.21</v>
      </c>
      <c r="AC3717" s="8">
        <f t="shared" si="351"/>
        <v>1209.8800000000001</v>
      </c>
      <c r="AD3717" s="8">
        <f>SUM(AC3717:AC3721)</f>
        <v>19085.633000000002</v>
      </c>
      <c r="AE3717" s="8">
        <f t="shared" si="352"/>
        <v>1209.8800000000001</v>
      </c>
      <c r="AF3717" s="8">
        <f>SUM(AE3717:AE3721)</f>
        <v>19085.633000000002</v>
      </c>
      <c r="AG3717">
        <f t="shared" si="353"/>
        <v>1</v>
      </c>
    </row>
    <row r="3718" spans="1:38" x14ac:dyDescent="0.35">
      <c r="A3718">
        <v>3717</v>
      </c>
      <c r="C3718">
        <v>422</v>
      </c>
      <c r="D3718">
        <v>709</v>
      </c>
      <c r="E3718" t="s">
        <v>33</v>
      </c>
      <c r="F3718" t="s">
        <v>34</v>
      </c>
      <c r="G3718">
        <v>53.214817050000001</v>
      </c>
      <c r="H3718">
        <v>127.0579681</v>
      </c>
      <c r="M3718" t="s">
        <v>40</v>
      </c>
      <c r="N3718">
        <v>26</v>
      </c>
      <c r="O3718">
        <v>24</v>
      </c>
      <c r="P3718">
        <f t="shared" si="348"/>
        <v>2</v>
      </c>
      <c r="Q3718" t="s">
        <v>36</v>
      </c>
      <c r="R3718">
        <v>1</v>
      </c>
      <c r="S3718">
        <f t="shared" si="349"/>
        <v>0</v>
      </c>
      <c r="T3718">
        <f t="shared" si="350"/>
        <v>2</v>
      </c>
      <c r="Z3718" s="5">
        <v>0.14000000000000001</v>
      </c>
      <c r="AA3718">
        <v>0</v>
      </c>
      <c r="AB3718" s="6">
        <v>43.21</v>
      </c>
      <c r="AC3718" s="8">
        <f t="shared" si="351"/>
        <v>1209.8800000000001</v>
      </c>
      <c r="AE3718" s="8">
        <f t="shared" si="352"/>
        <v>1209.8800000000001</v>
      </c>
      <c r="AG3718" t="str">
        <f t="shared" si="353"/>
        <v/>
      </c>
    </row>
    <row r="3719" spans="1:38" x14ac:dyDescent="0.35">
      <c r="A3719">
        <v>3718</v>
      </c>
      <c r="C3719">
        <v>422</v>
      </c>
      <c r="D3719">
        <v>709</v>
      </c>
      <c r="E3719" t="s">
        <v>33</v>
      </c>
      <c r="F3719" t="s">
        <v>34</v>
      </c>
      <c r="G3719">
        <v>53.214817050000001</v>
      </c>
      <c r="H3719">
        <v>127.0579681</v>
      </c>
      <c r="M3719" t="s">
        <v>102</v>
      </c>
      <c r="N3719">
        <v>24</v>
      </c>
      <c r="O3719">
        <v>0</v>
      </c>
      <c r="P3719">
        <f t="shared" si="348"/>
        <v>24</v>
      </c>
      <c r="Q3719" t="s">
        <v>36</v>
      </c>
      <c r="R3719">
        <v>1</v>
      </c>
      <c r="S3719">
        <f t="shared" si="349"/>
        <v>0</v>
      </c>
      <c r="T3719">
        <f t="shared" si="350"/>
        <v>24</v>
      </c>
      <c r="Z3719" s="5">
        <v>0.14000000000000001</v>
      </c>
      <c r="AA3719">
        <v>0</v>
      </c>
      <c r="AB3719" s="6">
        <v>36.65</v>
      </c>
      <c r="AC3719" s="8">
        <f t="shared" si="351"/>
        <v>12314.400000000001</v>
      </c>
      <c r="AE3719" s="8">
        <f t="shared" si="352"/>
        <v>12314.400000000001</v>
      </c>
      <c r="AG3719" t="str">
        <f t="shared" si="353"/>
        <v/>
      </c>
    </row>
    <row r="3720" spans="1:38" x14ac:dyDescent="0.35">
      <c r="A3720">
        <v>3719</v>
      </c>
      <c r="C3720">
        <v>469</v>
      </c>
      <c r="D3720">
        <v>709</v>
      </c>
      <c r="E3720" t="s">
        <v>33</v>
      </c>
      <c r="F3720" t="s">
        <v>34</v>
      </c>
      <c r="G3720">
        <v>53.214817050000001</v>
      </c>
      <c r="H3720">
        <v>127.0579681</v>
      </c>
      <c r="M3720" t="s">
        <v>72</v>
      </c>
      <c r="N3720">
        <v>0</v>
      </c>
      <c r="O3720">
        <v>-7</v>
      </c>
      <c r="P3720">
        <f t="shared" si="348"/>
        <v>7</v>
      </c>
      <c r="Q3720" t="s">
        <v>43</v>
      </c>
      <c r="R3720">
        <v>2</v>
      </c>
      <c r="S3720">
        <f t="shared" si="349"/>
        <v>7</v>
      </c>
      <c r="T3720">
        <f t="shared" si="350"/>
        <v>0</v>
      </c>
      <c r="U3720" t="s">
        <v>38</v>
      </c>
      <c r="V3720" t="s">
        <v>39</v>
      </c>
      <c r="Z3720" s="5">
        <v>1.31</v>
      </c>
      <c r="AA3720">
        <v>15</v>
      </c>
      <c r="AB3720" s="6">
        <v>4.74</v>
      </c>
      <c r="AC3720" s="8">
        <f t="shared" si="351"/>
        <v>3694.5929999999998</v>
      </c>
      <c r="AE3720" s="8">
        <f t="shared" si="352"/>
        <v>3694.5929999999998</v>
      </c>
      <c r="AG3720" t="str">
        <f t="shared" si="353"/>
        <v/>
      </c>
    </row>
    <row r="3721" spans="1:38" x14ac:dyDescent="0.35">
      <c r="A3721">
        <v>3720</v>
      </c>
      <c r="B3721" s="1"/>
      <c r="C3721">
        <v>469</v>
      </c>
      <c r="D3721">
        <v>709</v>
      </c>
      <c r="E3721" s="1" t="s">
        <v>33</v>
      </c>
      <c r="F3721" t="s">
        <v>34</v>
      </c>
      <c r="G3721" s="1">
        <v>53.214817050000001</v>
      </c>
      <c r="H3721" s="1">
        <v>127.0579681</v>
      </c>
      <c r="I3721" s="1"/>
      <c r="J3721" s="1"/>
      <c r="K3721" s="1"/>
      <c r="L3721" s="1"/>
      <c r="M3721" s="1" t="s">
        <v>48</v>
      </c>
      <c r="N3721" s="1">
        <v>-7</v>
      </c>
      <c r="O3721" s="1">
        <v>-14</v>
      </c>
      <c r="P3721">
        <f t="shared" si="348"/>
        <v>7</v>
      </c>
      <c r="Q3721" s="1" t="s">
        <v>43</v>
      </c>
      <c r="R3721" s="1">
        <v>2</v>
      </c>
      <c r="S3721" s="1">
        <f t="shared" si="349"/>
        <v>7</v>
      </c>
      <c r="T3721" s="1">
        <f t="shared" si="350"/>
        <v>0</v>
      </c>
      <c r="U3721" t="s">
        <v>56</v>
      </c>
      <c r="V3721" t="s">
        <v>44</v>
      </c>
      <c r="W3721" s="1"/>
      <c r="X3721" s="1"/>
      <c r="Y3721" s="1"/>
      <c r="Z3721" s="5">
        <v>1.38</v>
      </c>
      <c r="AA3721" s="1">
        <v>60</v>
      </c>
      <c r="AB3721" s="6">
        <v>1.7</v>
      </c>
      <c r="AC3721" s="8">
        <f t="shared" si="351"/>
        <v>656.88</v>
      </c>
      <c r="AD3721" s="1"/>
      <c r="AE3721" s="10">
        <f t="shared" si="352"/>
        <v>656.88</v>
      </c>
      <c r="AF3721" s="1"/>
      <c r="AG3721" t="str">
        <f t="shared" si="353"/>
        <v/>
      </c>
      <c r="AI3721" s="1"/>
      <c r="AJ3721" s="1"/>
      <c r="AK3721" s="1"/>
      <c r="AL3721" s="1"/>
    </row>
    <row r="3722" spans="1:38" x14ac:dyDescent="0.35">
      <c r="A3722">
        <v>3721</v>
      </c>
      <c r="C3722">
        <v>423</v>
      </c>
      <c r="D3722">
        <v>710</v>
      </c>
      <c r="E3722" t="s">
        <v>59</v>
      </c>
      <c r="F3722" t="s">
        <v>111</v>
      </c>
      <c r="G3722">
        <v>53.214851379999999</v>
      </c>
      <c r="H3722">
        <v>127.0581512</v>
      </c>
      <c r="M3722" t="s">
        <v>54</v>
      </c>
      <c r="N3722">
        <v>20</v>
      </c>
      <c r="O3722">
        <v>17</v>
      </c>
      <c r="P3722">
        <f t="shared" si="348"/>
        <v>3</v>
      </c>
      <c r="Q3722" t="s">
        <v>36</v>
      </c>
      <c r="R3722">
        <v>1</v>
      </c>
      <c r="S3722">
        <f t="shared" si="349"/>
        <v>0</v>
      </c>
      <c r="T3722">
        <f t="shared" si="350"/>
        <v>3</v>
      </c>
      <c r="W3722">
        <f>SUM(S3722:S3726)</f>
        <v>6</v>
      </c>
      <c r="X3722">
        <f>SUM(T3722:T3726)</f>
        <v>20</v>
      </c>
      <c r="Y3722">
        <f>X3722+W3722</f>
        <v>26</v>
      </c>
      <c r="Z3722" s="5">
        <v>0.11</v>
      </c>
      <c r="AA3722">
        <v>0</v>
      </c>
      <c r="AB3722" s="6">
        <v>25.58</v>
      </c>
      <c r="AC3722" s="8">
        <f t="shared" si="351"/>
        <v>844.13999999999976</v>
      </c>
      <c r="AD3722" s="8">
        <f>SUM(AC3722:AC3726)</f>
        <v>15887.952000000001</v>
      </c>
      <c r="AE3722" s="8">
        <f t="shared" si="352"/>
        <v>844.13999999999976</v>
      </c>
      <c r="AF3722" s="8">
        <f>SUM(AE3722:AE3726)</f>
        <v>15887.952000000001</v>
      </c>
      <c r="AG3722">
        <f t="shared" si="353"/>
        <v>1</v>
      </c>
    </row>
    <row r="3723" spans="1:38" x14ac:dyDescent="0.35">
      <c r="A3723">
        <v>3722</v>
      </c>
      <c r="C3723">
        <v>423</v>
      </c>
      <c r="D3723">
        <v>710</v>
      </c>
      <c r="E3723" t="s">
        <v>59</v>
      </c>
      <c r="F3723" t="s">
        <v>111</v>
      </c>
      <c r="G3723">
        <v>53.214851379999999</v>
      </c>
      <c r="H3723">
        <v>127.0581512</v>
      </c>
      <c r="M3723" t="s">
        <v>40</v>
      </c>
      <c r="N3723">
        <v>17</v>
      </c>
      <c r="O3723">
        <v>11</v>
      </c>
      <c r="P3723">
        <f t="shared" ref="P3723:P3786" si="354">ABS(N3723-O3723)</f>
        <v>6</v>
      </c>
      <c r="Q3723" t="s">
        <v>36</v>
      </c>
      <c r="R3723">
        <v>1</v>
      </c>
      <c r="S3723">
        <f t="shared" si="349"/>
        <v>0</v>
      </c>
      <c r="T3723">
        <f t="shared" si="350"/>
        <v>6</v>
      </c>
      <c r="Z3723" s="5">
        <v>0.11</v>
      </c>
      <c r="AA3723">
        <v>0</v>
      </c>
      <c r="AB3723" s="6">
        <v>25.58</v>
      </c>
      <c r="AC3723" s="8">
        <f t="shared" si="351"/>
        <v>1688.2799999999995</v>
      </c>
      <c r="AE3723" s="8">
        <f t="shared" si="352"/>
        <v>1688.2799999999995</v>
      </c>
      <c r="AG3723" t="str">
        <f t="shared" si="353"/>
        <v/>
      </c>
    </row>
    <row r="3724" spans="1:38" x14ac:dyDescent="0.35">
      <c r="A3724">
        <v>3723</v>
      </c>
      <c r="C3724">
        <v>423</v>
      </c>
      <c r="D3724">
        <v>710</v>
      </c>
      <c r="E3724" t="s">
        <v>59</v>
      </c>
      <c r="F3724" t="s">
        <v>111</v>
      </c>
      <c r="G3724">
        <v>53.214851379999999</v>
      </c>
      <c r="H3724">
        <v>127.0581512</v>
      </c>
      <c r="M3724" t="s">
        <v>41</v>
      </c>
      <c r="N3724">
        <v>11</v>
      </c>
      <c r="O3724">
        <v>0</v>
      </c>
      <c r="P3724">
        <f t="shared" si="354"/>
        <v>11</v>
      </c>
      <c r="Q3724" t="s">
        <v>36</v>
      </c>
      <c r="R3724">
        <v>1</v>
      </c>
      <c r="S3724">
        <f t="shared" si="349"/>
        <v>0</v>
      </c>
      <c r="T3724">
        <f t="shared" si="350"/>
        <v>11</v>
      </c>
      <c r="Z3724" s="5">
        <v>0.55000000000000004</v>
      </c>
      <c r="AA3724">
        <v>0</v>
      </c>
      <c r="AB3724" s="6">
        <v>19.02</v>
      </c>
      <c r="AC3724" s="8">
        <f t="shared" si="351"/>
        <v>11507.1</v>
      </c>
      <c r="AE3724" s="8">
        <f t="shared" si="352"/>
        <v>11507.1</v>
      </c>
      <c r="AG3724" t="str">
        <f t="shared" si="353"/>
        <v/>
      </c>
    </row>
    <row r="3725" spans="1:38" x14ac:dyDescent="0.35">
      <c r="A3725">
        <v>3724</v>
      </c>
      <c r="C3725">
        <v>470</v>
      </c>
      <c r="D3725">
        <v>710</v>
      </c>
      <c r="E3725" t="s">
        <v>59</v>
      </c>
      <c r="F3725" t="s">
        <v>111</v>
      </c>
      <c r="G3725">
        <v>53.214851379999999</v>
      </c>
      <c r="H3725">
        <v>127.0581512</v>
      </c>
      <c r="M3725" t="s">
        <v>57</v>
      </c>
      <c r="N3725">
        <v>0</v>
      </c>
      <c r="O3725">
        <v>-6</v>
      </c>
      <c r="P3725">
        <f t="shared" si="354"/>
        <v>6</v>
      </c>
      <c r="Q3725" t="s">
        <v>43</v>
      </c>
      <c r="R3725">
        <v>2</v>
      </c>
      <c r="S3725">
        <f t="shared" si="349"/>
        <v>6</v>
      </c>
      <c r="T3725">
        <f t="shared" si="350"/>
        <v>0</v>
      </c>
      <c r="U3725" t="s">
        <v>56</v>
      </c>
      <c r="V3725" t="s">
        <v>44</v>
      </c>
      <c r="Z3725" s="5">
        <v>0.97</v>
      </c>
      <c r="AA3725">
        <v>60</v>
      </c>
      <c r="AB3725" s="6">
        <v>7.94</v>
      </c>
      <c r="AC3725" s="8">
        <f t="shared" si="351"/>
        <v>1848.432</v>
      </c>
      <c r="AE3725" s="8">
        <f t="shared" si="352"/>
        <v>1848.432</v>
      </c>
      <c r="AG3725" t="str">
        <f t="shared" si="353"/>
        <v/>
      </c>
    </row>
    <row r="3726" spans="1:38" x14ac:dyDescent="0.35">
      <c r="A3726">
        <v>3725</v>
      </c>
      <c r="B3726" s="1"/>
      <c r="C3726">
        <v>470</v>
      </c>
      <c r="D3726">
        <v>710</v>
      </c>
      <c r="E3726" s="1" t="s">
        <v>59</v>
      </c>
      <c r="F3726" t="s">
        <v>111</v>
      </c>
      <c r="G3726" s="1">
        <v>53.214851379999999</v>
      </c>
      <c r="H3726" s="1">
        <v>127.0581512</v>
      </c>
      <c r="I3726" s="1"/>
      <c r="J3726" s="1"/>
      <c r="K3726" s="1"/>
      <c r="L3726" s="1"/>
      <c r="M3726" s="1" t="s">
        <v>59</v>
      </c>
      <c r="N3726" s="1">
        <v>0</v>
      </c>
      <c r="O3726" s="1">
        <v>0</v>
      </c>
      <c r="P3726">
        <f t="shared" si="354"/>
        <v>0</v>
      </c>
      <c r="Q3726" s="1"/>
      <c r="R3726" s="1">
        <v>2</v>
      </c>
      <c r="S3726" s="1">
        <f t="shared" si="349"/>
        <v>0</v>
      </c>
      <c r="T3726" s="1">
        <f t="shared" si="350"/>
        <v>0</v>
      </c>
      <c r="U3726" t="s">
        <v>56</v>
      </c>
      <c r="V3726" t="s">
        <v>44</v>
      </c>
      <c r="W3726" s="1"/>
      <c r="X3726" s="1"/>
      <c r="Y3726" s="1"/>
      <c r="Z3726" s="5">
        <v>0</v>
      </c>
      <c r="AA3726" s="1">
        <v>0</v>
      </c>
      <c r="AB3726" s="6"/>
      <c r="AC3726" s="8">
        <f t="shared" si="351"/>
        <v>0</v>
      </c>
      <c r="AD3726" s="1"/>
      <c r="AE3726" s="10">
        <f t="shared" si="352"/>
        <v>0</v>
      </c>
      <c r="AF3726" s="1"/>
      <c r="AG3726" t="str">
        <f t="shared" si="353"/>
        <v/>
      </c>
      <c r="AI3726" s="1"/>
      <c r="AJ3726" s="1"/>
      <c r="AK3726" s="1"/>
      <c r="AL3726" s="1"/>
    </row>
    <row r="3727" spans="1:38" x14ac:dyDescent="0.35">
      <c r="A3727">
        <v>3726</v>
      </c>
      <c r="C3727">
        <v>480</v>
      </c>
      <c r="D3727">
        <v>711</v>
      </c>
      <c r="E3727" t="s">
        <v>46</v>
      </c>
      <c r="F3727" t="s">
        <v>34</v>
      </c>
      <c r="G3727">
        <v>52.200500490000003</v>
      </c>
      <c r="H3727">
        <v>128.08909610000001</v>
      </c>
      <c r="M3727" t="s">
        <v>54</v>
      </c>
      <c r="N3727">
        <v>20</v>
      </c>
      <c r="O3727">
        <v>17</v>
      </c>
      <c r="P3727">
        <f t="shared" si="354"/>
        <v>3</v>
      </c>
      <c r="Q3727" t="s">
        <v>36</v>
      </c>
      <c r="R3727">
        <v>1</v>
      </c>
      <c r="S3727">
        <f t="shared" si="349"/>
        <v>0</v>
      </c>
      <c r="T3727">
        <f t="shared" si="350"/>
        <v>3</v>
      </c>
      <c r="W3727">
        <f>SUM(S3727:S3734)</f>
        <v>13</v>
      </c>
      <c r="X3727">
        <f>SUM(T3727:T3734)</f>
        <v>20</v>
      </c>
      <c r="Y3727">
        <f>X3727+W3727</f>
        <v>33</v>
      </c>
      <c r="Z3727" s="5">
        <v>0.11</v>
      </c>
      <c r="AA3727">
        <v>0</v>
      </c>
      <c r="AB3727" s="6">
        <v>45.06</v>
      </c>
      <c r="AC3727" s="8">
        <f t="shared" si="351"/>
        <v>1486.98</v>
      </c>
      <c r="AD3727" s="8">
        <f>SUM(AC3727:AC3734)</f>
        <v>15877.131999999998</v>
      </c>
      <c r="AE3727" s="8">
        <f t="shared" si="352"/>
        <v>1486.98</v>
      </c>
      <c r="AF3727" s="8">
        <f>SUM(AE3727:AE3734)</f>
        <v>15877.131999999998</v>
      </c>
      <c r="AG3727">
        <f t="shared" si="353"/>
        <v>1</v>
      </c>
    </row>
    <row r="3728" spans="1:38" x14ac:dyDescent="0.35">
      <c r="A3728">
        <v>3727</v>
      </c>
      <c r="C3728">
        <v>480</v>
      </c>
      <c r="D3728">
        <v>711</v>
      </c>
      <c r="E3728" t="s">
        <v>46</v>
      </c>
      <c r="F3728" t="s">
        <v>34</v>
      </c>
      <c r="G3728">
        <v>52.200500490000003</v>
      </c>
      <c r="H3728">
        <v>128.08909610000001</v>
      </c>
      <c r="M3728" t="s">
        <v>47</v>
      </c>
      <c r="N3728">
        <v>17</v>
      </c>
      <c r="O3728">
        <v>14</v>
      </c>
      <c r="P3728">
        <f t="shared" si="354"/>
        <v>3</v>
      </c>
      <c r="Q3728" t="s">
        <v>36</v>
      </c>
      <c r="R3728">
        <v>1</v>
      </c>
      <c r="S3728">
        <f t="shared" si="349"/>
        <v>0</v>
      </c>
      <c r="T3728">
        <f t="shared" si="350"/>
        <v>3</v>
      </c>
      <c r="Z3728" s="5">
        <v>0.11</v>
      </c>
      <c r="AA3728">
        <v>0</v>
      </c>
      <c r="AB3728" s="6">
        <v>45.06</v>
      </c>
      <c r="AC3728" s="8">
        <f t="shared" si="351"/>
        <v>1486.98</v>
      </c>
      <c r="AE3728" s="8">
        <f t="shared" si="352"/>
        <v>1486.98</v>
      </c>
      <c r="AG3728" t="str">
        <f t="shared" si="353"/>
        <v/>
      </c>
    </row>
    <row r="3729" spans="1:38" x14ac:dyDescent="0.35">
      <c r="A3729">
        <v>3728</v>
      </c>
      <c r="C3729">
        <v>480</v>
      </c>
      <c r="D3729">
        <v>711</v>
      </c>
      <c r="E3729" t="s">
        <v>46</v>
      </c>
      <c r="F3729" t="s">
        <v>34</v>
      </c>
      <c r="G3729">
        <v>52.200500490000003</v>
      </c>
      <c r="H3729">
        <v>128.08909610000001</v>
      </c>
      <c r="M3729" t="s">
        <v>102</v>
      </c>
      <c r="N3729">
        <v>14</v>
      </c>
      <c r="O3729">
        <v>10</v>
      </c>
      <c r="P3729">
        <f t="shared" si="354"/>
        <v>4</v>
      </c>
      <c r="Q3729" t="s">
        <v>36</v>
      </c>
      <c r="R3729">
        <v>1</v>
      </c>
      <c r="S3729">
        <f t="shared" si="349"/>
        <v>0</v>
      </c>
      <c r="T3729">
        <f t="shared" si="350"/>
        <v>4</v>
      </c>
      <c r="Z3729" s="5">
        <v>0.11</v>
      </c>
      <c r="AA3729">
        <v>0</v>
      </c>
      <c r="AB3729" s="6">
        <v>38.51</v>
      </c>
      <c r="AC3729" s="8">
        <f t="shared" si="351"/>
        <v>1694.4399999999998</v>
      </c>
      <c r="AE3729" s="8">
        <f t="shared" si="352"/>
        <v>1694.4399999999998</v>
      </c>
      <c r="AG3729" t="str">
        <f t="shared" si="353"/>
        <v/>
      </c>
    </row>
    <row r="3730" spans="1:38" x14ac:dyDescent="0.35">
      <c r="A3730">
        <v>3729</v>
      </c>
      <c r="C3730">
        <v>480</v>
      </c>
      <c r="D3730">
        <v>711</v>
      </c>
      <c r="E3730" t="s">
        <v>46</v>
      </c>
      <c r="F3730" t="s">
        <v>34</v>
      </c>
      <c r="G3730">
        <v>52.200500490000003</v>
      </c>
      <c r="H3730">
        <v>128.08909610000001</v>
      </c>
      <c r="M3730" t="s">
        <v>41</v>
      </c>
      <c r="N3730">
        <v>10</v>
      </c>
      <c r="O3730">
        <v>0</v>
      </c>
      <c r="P3730">
        <f t="shared" si="354"/>
        <v>10</v>
      </c>
      <c r="Q3730" t="s">
        <v>36</v>
      </c>
      <c r="R3730">
        <v>1</v>
      </c>
      <c r="S3730">
        <f t="shared" si="349"/>
        <v>0</v>
      </c>
      <c r="T3730">
        <f t="shared" si="350"/>
        <v>10</v>
      </c>
      <c r="Z3730" s="5">
        <v>0.11</v>
      </c>
      <c r="AA3730">
        <v>0</v>
      </c>
      <c r="AB3730" s="6">
        <v>38.51</v>
      </c>
      <c r="AC3730" s="8">
        <f t="shared" si="351"/>
        <v>4236.0999999999985</v>
      </c>
      <c r="AE3730" s="8">
        <f t="shared" si="352"/>
        <v>4236.0999999999985</v>
      </c>
      <c r="AG3730" t="str">
        <f t="shared" si="353"/>
        <v/>
      </c>
    </row>
    <row r="3731" spans="1:38" x14ac:dyDescent="0.35">
      <c r="A3731">
        <v>3730</v>
      </c>
      <c r="C3731">
        <v>528</v>
      </c>
      <c r="D3731">
        <v>711</v>
      </c>
      <c r="E3731" t="s">
        <v>46</v>
      </c>
      <c r="F3731" t="s">
        <v>34</v>
      </c>
      <c r="G3731">
        <v>52.200500490000003</v>
      </c>
      <c r="H3731">
        <v>128.08909610000001</v>
      </c>
      <c r="M3731" t="s">
        <v>72</v>
      </c>
      <c r="N3731">
        <v>0</v>
      </c>
      <c r="O3731">
        <v>-4</v>
      </c>
      <c r="P3731">
        <f t="shared" si="354"/>
        <v>4</v>
      </c>
      <c r="Q3731" t="s">
        <v>43</v>
      </c>
      <c r="R3731">
        <v>2</v>
      </c>
      <c r="S3731">
        <f t="shared" si="349"/>
        <v>4</v>
      </c>
      <c r="T3731">
        <f t="shared" si="350"/>
        <v>0</v>
      </c>
      <c r="U3731" t="s">
        <v>56</v>
      </c>
      <c r="V3731" t="s">
        <v>44</v>
      </c>
      <c r="Z3731" s="5">
        <v>0.93</v>
      </c>
      <c r="AA3731">
        <v>0</v>
      </c>
      <c r="AB3731" s="6">
        <v>10.95</v>
      </c>
      <c r="AC3731" s="8">
        <f t="shared" si="351"/>
        <v>4073.4</v>
      </c>
      <c r="AE3731" s="8">
        <f t="shared" si="352"/>
        <v>4073.4</v>
      </c>
      <c r="AG3731" t="str">
        <f t="shared" si="353"/>
        <v/>
      </c>
    </row>
    <row r="3732" spans="1:38" x14ac:dyDescent="0.35">
      <c r="A3732">
        <v>3731</v>
      </c>
      <c r="C3732">
        <v>528</v>
      </c>
      <c r="D3732">
        <v>711</v>
      </c>
      <c r="E3732" t="s">
        <v>46</v>
      </c>
      <c r="F3732" t="s">
        <v>34</v>
      </c>
      <c r="G3732">
        <v>52.200500490000003</v>
      </c>
      <c r="H3732">
        <v>128.08909610000001</v>
      </c>
      <c r="M3732" t="s">
        <v>367</v>
      </c>
      <c r="N3732">
        <v>-4</v>
      </c>
      <c r="O3732">
        <v>-11</v>
      </c>
      <c r="P3732">
        <f t="shared" si="354"/>
        <v>7</v>
      </c>
      <c r="Q3732" t="s">
        <v>43</v>
      </c>
      <c r="R3732">
        <v>2</v>
      </c>
      <c r="S3732">
        <f t="shared" si="349"/>
        <v>7</v>
      </c>
      <c r="T3732">
        <f t="shared" si="350"/>
        <v>0</v>
      </c>
      <c r="U3732" t="s">
        <v>56</v>
      </c>
      <c r="V3732" t="s">
        <v>44</v>
      </c>
      <c r="Z3732" s="5">
        <v>0.86</v>
      </c>
      <c r="AA3732">
        <v>0</v>
      </c>
      <c r="AB3732" s="6">
        <v>3.92</v>
      </c>
      <c r="AC3732" s="8">
        <f t="shared" si="351"/>
        <v>2359.84</v>
      </c>
      <c r="AE3732" s="8">
        <f t="shared" si="352"/>
        <v>2359.84</v>
      </c>
      <c r="AG3732" t="str">
        <f t="shared" si="353"/>
        <v/>
      </c>
      <c r="AH3732" s="17"/>
    </row>
    <row r="3733" spans="1:38" x14ac:dyDescent="0.35">
      <c r="A3733">
        <v>3732</v>
      </c>
      <c r="C3733">
        <v>528</v>
      </c>
      <c r="D3733">
        <v>711</v>
      </c>
      <c r="E3733" t="s">
        <v>46</v>
      </c>
      <c r="F3733" t="s">
        <v>34</v>
      </c>
      <c r="G3733">
        <v>52.200500490000003</v>
      </c>
      <c r="H3733">
        <v>128.08909610000001</v>
      </c>
      <c r="M3733" t="s">
        <v>60</v>
      </c>
      <c r="N3733">
        <v>-11</v>
      </c>
      <c r="O3733">
        <v>-13</v>
      </c>
      <c r="P3733">
        <f t="shared" si="354"/>
        <v>2</v>
      </c>
      <c r="Q3733" t="s">
        <v>43</v>
      </c>
      <c r="R3733">
        <v>2</v>
      </c>
      <c r="S3733">
        <f t="shared" si="349"/>
        <v>2</v>
      </c>
      <c r="T3733">
        <f t="shared" si="350"/>
        <v>0</v>
      </c>
      <c r="U3733" t="s">
        <v>56</v>
      </c>
      <c r="V3733" t="s">
        <v>44</v>
      </c>
      <c r="Z3733" s="5">
        <v>0.86</v>
      </c>
      <c r="AA3733">
        <v>20</v>
      </c>
      <c r="AB3733" s="6">
        <v>3.92</v>
      </c>
      <c r="AC3733" s="8">
        <f t="shared" si="351"/>
        <v>539.39200000000005</v>
      </c>
      <c r="AE3733" s="8">
        <f t="shared" si="352"/>
        <v>539.39200000000005</v>
      </c>
      <c r="AG3733" t="str">
        <f t="shared" si="353"/>
        <v/>
      </c>
      <c r="AH3733" s="17"/>
    </row>
    <row r="3734" spans="1:38" x14ac:dyDescent="0.35">
      <c r="A3734">
        <v>3733</v>
      </c>
      <c r="B3734" s="1"/>
      <c r="C3734">
        <v>528</v>
      </c>
      <c r="D3734">
        <v>711</v>
      </c>
      <c r="E3734" s="1" t="s">
        <v>46</v>
      </c>
      <c r="F3734" t="s">
        <v>34</v>
      </c>
      <c r="G3734" s="1">
        <v>52.200500490000003</v>
      </c>
      <c r="H3734" s="1">
        <v>128.08909610000001</v>
      </c>
      <c r="I3734" s="1"/>
      <c r="J3734" s="1"/>
      <c r="K3734" s="1"/>
      <c r="L3734" s="1"/>
      <c r="M3734" s="1" t="s">
        <v>368</v>
      </c>
      <c r="N3734" s="1">
        <v>-13</v>
      </c>
      <c r="O3734" s="1">
        <v>-13</v>
      </c>
      <c r="P3734">
        <f t="shared" si="354"/>
        <v>0</v>
      </c>
      <c r="Q3734" s="1"/>
      <c r="R3734" s="1">
        <v>2</v>
      </c>
      <c r="S3734" s="1">
        <f t="shared" si="349"/>
        <v>0</v>
      </c>
      <c r="T3734" s="1">
        <f t="shared" si="350"/>
        <v>0</v>
      </c>
      <c r="U3734" t="s">
        <v>38</v>
      </c>
      <c r="V3734" t="s">
        <v>87</v>
      </c>
      <c r="W3734" s="1"/>
      <c r="X3734" s="1"/>
      <c r="Y3734" s="1"/>
      <c r="Z3734" s="5">
        <v>0</v>
      </c>
      <c r="AA3734" s="1">
        <v>0</v>
      </c>
      <c r="AB3734" s="6"/>
      <c r="AC3734" s="8">
        <f t="shared" si="351"/>
        <v>0</v>
      </c>
      <c r="AD3734" s="1"/>
      <c r="AE3734" s="10">
        <f t="shared" si="352"/>
        <v>0</v>
      </c>
      <c r="AF3734" s="1"/>
      <c r="AG3734" t="str">
        <f t="shared" si="353"/>
        <v/>
      </c>
      <c r="AH3734" s="17"/>
      <c r="AI3734" s="1"/>
      <c r="AJ3734" s="1"/>
      <c r="AK3734" s="1"/>
      <c r="AL3734" s="1"/>
    </row>
    <row r="3735" spans="1:38" x14ac:dyDescent="0.35">
      <c r="A3735">
        <v>3734</v>
      </c>
      <c r="C3735">
        <v>481</v>
      </c>
      <c r="D3735">
        <v>712</v>
      </c>
      <c r="E3735" t="s">
        <v>46</v>
      </c>
      <c r="F3735" t="s">
        <v>34</v>
      </c>
      <c r="G3735">
        <v>52.201019289999998</v>
      </c>
      <c r="H3735">
        <v>128.0904999</v>
      </c>
      <c r="M3735" t="s">
        <v>54</v>
      </c>
      <c r="N3735">
        <v>33</v>
      </c>
      <c r="O3735">
        <v>36</v>
      </c>
      <c r="P3735">
        <f t="shared" si="354"/>
        <v>3</v>
      </c>
      <c r="Q3735" t="s">
        <v>36</v>
      </c>
      <c r="R3735">
        <v>1</v>
      </c>
      <c r="S3735">
        <f t="shared" si="349"/>
        <v>0</v>
      </c>
      <c r="T3735">
        <f t="shared" si="350"/>
        <v>3</v>
      </c>
      <c r="W3735">
        <f>SUM(S3735:S3740)</f>
        <v>12</v>
      </c>
      <c r="X3735">
        <f>SUM(T3735:T3740)</f>
        <v>36</v>
      </c>
      <c r="Y3735">
        <f>X3735+W3735</f>
        <v>48</v>
      </c>
      <c r="Z3735" s="5">
        <v>0.11</v>
      </c>
      <c r="AA3735">
        <v>0</v>
      </c>
      <c r="AB3735" s="6">
        <v>45.06</v>
      </c>
      <c r="AC3735" s="8">
        <f t="shared" si="351"/>
        <v>1486.98</v>
      </c>
      <c r="AD3735" s="8">
        <f>SUM(AC3735:AC3740)</f>
        <v>20085.203999999998</v>
      </c>
      <c r="AE3735" s="8">
        <f t="shared" si="352"/>
        <v>1486.98</v>
      </c>
      <c r="AF3735" s="8">
        <f>SUM(AE3735:AE3740)</f>
        <v>20085.203999999998</v>
      </c>
      <c r="AG3735">
        <f t="shared" si="353"/>
        <v>1</v>
      </c>
    </row>
    <row r="3736" spans="1:38" x14ac:dyDescent="0.35">
      <c r="A3736">
        <v>3735</v>
      </c>
      <c r="C3736">
        <v>481</v>
      </c>
      <c r="D3736">
        <v>712</v>
      </c>
      <c r="E3736" t="s">
        <v>46</v>
      </c>
      <c r="F3736" t="s">
        <v>34</v>
      </c>
      <c r="G3736">
        <v>52.201019289999998</v>
      </c>
      <c r="H3736">
        <v>128.0904999</v>
      </c>
      <c r="M3736" t="s">
        <v>47</v>
      </c>
      <c r="N3736">
        <v>30</v>
      </c>
      <c r="O3736">
        <v>33</v>
      </c>
      <c r="P3736">
        <f t="shared" si="354"/>
        <v>3</v>
      </c>
      <c r="Q3736" t="s">
        <v>36</v>
      </c>
      <c r="R3736">
        <v>1</v>
      </c>
      <c r="S3736">
        <f t="shared" si="349"/>
        <v>0</v>
      </c>
      <c r="T3736">
        <f t="shared" si="350"/>
        <v>3</v>
      </c>
      <c r="Z3736" s="5">
        <v>0.11</v>
      </c>
      <c r="AA3736">
        <v>0</v>
      </c>
      <c r="AB3736" s="6">
        <v>45.06</v>
      </c>
      <c r="AC3736" s="8">
        <f t="shared" si="351"/>
        <v>1486.98</v>
      </c>
      <c r="AE3736" s="8">
        <f t="shared" si="352"/>
        <v>1486.98</v>
      </c>
      <c r="AG3736" t="str">
        <f t="shared" si="353"/>
        <v/>
      </c>
    </row>
    <row r="3737" spans="1:38" x14ac:dyDescent="0.35">
      <c r="A3737">
        <v>3736</v>
      </c>
      <c r="C3737">
        <v>481</v>
      </c>
      <c r="D3737">
        <v>712</v>
      </c>
      <c r="E3737" t="s">
        <v>46</v>
      </c>
      <c r="F3737" t="s">
        <v>34</v>
      </c>
      <c r="G3737">
        <v>52.201019289999998</v>
      </c>
      <c r="H3737">
        <v>128.0904999</v>
      </c>
      <c r="M3737" t="s">
        <v>102</v>
      </c>
      <c r="N3737">
        <v>25</v>
      </c>
      <c r="O3737">
        <v>30</v>
      </c>
      <c r="P3737">
        <f t="shared" si="354"/>
        <v>5</v>
      </c>
      <c r="Q3737" t="s">
        <v>36</v>
      </c>
      <c r="R3737">
        <v>1</v>
      </c>
      <c r="S3737">
        <f t="shared" si="349"/>
        <v>0</v>
      </c>
      <c r="T3737">
        <f t="shared" si="350"/>
        <v>5</v>
      </c>
      <c r="Z3737" s="5">
        <v>0.11</v>
      </c>
      <c r="AA3737">
        <v>0</v>
      </c>
      <c r="AB3737" s="6">
        <v>38.51</v>
      </c>
      <c r="AC3737" s="8">
        <f t="shared" si="351"/>
        <v>2118.0499999999993</v>
      </c>
      <c r="AE3737" s="8">
        <f t="shared" si="352"/>
        <v>2118.0499999999993</v>
      </c>
      <c r="AG3737" t="str">
        <f t="shared" si="353"/>
        <v/>
      </c>
    </row>
    <row r="3738" spans="1:38" x14ac:dyDescent="0.35">
      <c r="A3738">
        <v>3737</v>
      </c>
      <c r="C3738">
        <v>481</v>
      </c>
      <c r="D3738">
        <v>712</v>
      </c>
      <c r="E3738" t="s">
        <v>46</v>
      </c>
      <c r="F3738" t="s">
        <v>34</v>
      </c>
      <c r="G3738">
        <v>52.201019289999998</v>
      </c>
      <c r="H3738">
        <v>128.0904999</v>
      </c>
      <c r="M3738" t="s">
        <v>41</v>
      </c>
      <c r="N3738">
        <v>0</v>
      </c>
      <c r="O3738">
        <v>25</v>
      </c>
      <c r="P3738">
        <f t="shared" si="354"/>
        <v>25</v>
      </c>
      <c r="Q3738" t="s">
        <v>36</v>
      </c>
      <c r="R3738">
        <v>1</v>
      </c>
      <c r="S3738">
        <f t="shared" si="349"/>
        <v>0</v>
      </c>
      <c r="T3738">
        <f t="shared" si="350"/>
        <v>25</v>
      </c>
      <c r="Z3738" s="5">
        <v>0.11</v>
      </c>
      <c r="AA3738">
        <v>0</v>
      </c>
      <c r="AB3738" s="6">
        <v>38.51</v>
      </c>
      <c r="AC3738" s="8">
        <f t="shared" si="351"/>
        <v>10590.249999999998</v>
      </c>
      <c r="AE3738" s="8">
        <f t="shared" si="352"/>
        <v>10590.249999999998</v>
      </c>
      <c r="AG3738" t="str">
        <f t="shared" si="353"/>
        <v/>
      </c>
    </row>
    <row r="3739" spans="1:38" x14ac:dyDescent="0.35">
      <c r="A3739">
        <v>3738</v>
      </c>
      <c r="C3739">
        <v>529</v>
      </c>
      <c r="D3739">
        <v>712</v>
      </c>
      <c r="E3739" t="s">
        <v>46</v>
      </c>
      <c r="F3739" t="s">
        <v>34</v>
      </c>
      <c r="G3739">
        <v>52.201019289999998</v>
      </c>
      <c r="H3739">
        <v>128.0904999</v>
      </c>
      <c r="M3739" t="s">
        <v>145</v>
      </c>
      <c r="N3739">
        <v>0</v>
      </c>
      <c r="O3739">
        <v>-12</v>
      </c>
      <c r="P3739">
        <f t="shared" si="354"/>
        <v>12</v>
      </c>
      <c r="Q3739" t="s">
        <v>43</v>
      </c>
      <c r="R3739">
        <v>2</v>
      </c>
      <c r="S3739">
        <f t="shared" si="349"/>
        <v>12</v>
      </c>
      <c r="T3739">
        <f t="shared" si="350"/>
        <v>0</v>
      </c>
      <c r="U3739" t="s">
        <v>38</v>
      </c>
      <c r="V3739" t="s">
        <v>81</v>
      </c>
      <c r="Z3739" s="5">
        <v>1.17</v>
      </c>
      <c r="AA3739" s="11">
        <v>20</v>
      </c>
      <c r="AB3739" s="6">
        <v>3.92</v>
      </c>
      <c r="AC3739" s="8">
        <f t="shared" si="351"/>
        <v>4402.9440000000004</v>
      </c>
      <c r="AE3739" s="8">
        <f t="shared" si="352"/>
        <v>4402.9440000000004</v>
      </c>
      <c r="AG3739" t="str">
        <f t="shared" si="353"/>
        <v/>
      </c>
    </row>
    <row r="3740" spans="1:38" x14ac:dyDescent="0.35">
      <c r="A3740">
        <v>3739</v>
      </c>
      <c r="B3740" s="1"/>
      <c r="C3740">
        <v>529</v>
      </c>
      <c r="D3740">
        <v>712</v>
      </c>
      <c r="E3740" s="1" t="s">
        <v>46</v>
      </c>
      <c r="F3740" t="s">
        <v>34</v>
      </c>
      <c r="G3740" s="1">
        <v>52.201019289999998</v>
      </c>
      <c r="H3740" s="1">
        <v>128.0904999</v>
      </c>
      <c r="I3740" s="1"/>
      <c r="J3740" s="1"/>
      <c r="K3740" s="1"/>
      <c r="L3740" s="1"/>
      <c r="M3740" s="1" t="s">
        <v>59</v>
      </c>
      <c r="N3740" s="1">
        <v>-12</v>
      </c>
      <c r="O3740" s="1">
        <v>-12</v>
      </c>
      <c r="P3740">
        <f t="shared" si="354"/>
        <v>0</v>
      </c>
      <c r="Q3740" s="1"/>
      <c r="R3740" s="1">
        <v>2</v>
      </c>
      <c r="S3740" s="1">
        <f t="shared" si="349"/>
        <v>0</v>
      </c>
      <c r="T3740" s="1">
        <f t="shared" si="350"/>
        <v>0</v>
      </c>
      <c r="U3740" t="s">
        <v>38</v>
      </c>
      <c r="V3740" t="s">
        <v>81</v>
      </c>
      <c r="W3740" s="1"/>
      <c r="X3740" s="1"/>
      <c r="Y3740" s="1"/>
      <c r="Z3740" s="5">
        <v>0</v>
      </c>
      <c r="AA3740" s="1">
        <v>0</v>
      </c>
      <c r="AB3740" s="6"/>
      <c r="AC3740" s="8">
        <f t="shared" si="351"/>
        <v>0</v>
      </c>
      <c r="AD3740" s="1"/>
      <c r="AE3740" s="10">
        <f t="shared" si="352"/>
        <v>0</v>
      </c>
      <c r="AF3740" s="1"/>
      <c r="AG3740" t="str">
        <f t="shared" si="353"/>
        <v/>
      </c>
      <c r="AI3740" s="1"/>
      <c r="AJ3740" s="1"/>
      <c r="AK3740" s="1"/>
      <c r="AL3740" s="1"/>
    </row>
    <row r="3741" spans="1:38" x14ac:dyDescent="0.35">
      <c r="A3741">
        <v>3740</v>
      </c>
      <c r="C3741">
        <v>482</v>
      </c>
      <c r="D3741">
        <v>713</v>
      </c>
      <c r="E3741" t="s">
        <v>269</v>
      </c>
      <c r="F3741" t="s">
        <v>161</v>
      </c>
      <c r="G3741">
        <v>52.209629059999997</v>
      </c>
      <c r="H3741">
        <v>128.0834045</v>
      </c>
      <c r="M3741" t="s">
        <v>54</v>
      </c>
      <c r="N3741">
        <v>24</v>
      </c>
      <c r="O3741">
        <v>21</v>
      </c>
      <c r="P3741">
        <f t="shared" si="354"/>
        <v>3</v>
      </c>
      <c r="Q3741" t="s">
        <v>36</v>
      </c>
      <c r="R3741">
        <v>1</v>
      </c>
      <c r="S3741">
        <f t="shared" si="349"/>
        <v>0</v>
      </c>
      <c r="T3741">
        <f t="shared" si="350"/>
        <v>3</v>
      </c>
      <c r="W3741">
        <f>SUM(S3741:S3747)</f>
        <v>8</v>
      </c>
      <c r="X3741">
        <f>SUM(T3741:T3747)</f>
        <v>24</v>
      </c>
      <c r="Y3741">
        <f>X3741+W3741</f>
        <v>32</v>
      </c>
      <c r="Z3741" s="5">
        <v>0.08</v>
      </c>
      <c r="AA3741">
        <v>0</v>
      </c>
      <c r="AB3741" s="6">
        <v>51.68</v>
      </c>
      <c r="AC3741" s="8">
        <f t="shared" si="351"/>
        <v>1240.3200000000002</v>
      </c>
      <c r="AD3741" s="8">
        <f>SUM(AC3741:AC3747)</f>
        <v>19716.792000000001</v>
      </c>
      <c r="AE3741" s="8">
        <f t="shared" si="352"/>
        <v>1240.3200000000002</v>
      </c>
      <c r="AF3741" s="8">
        <f>SUM(AE3741:AE3747)</f>
        <v>19716.792000000001</v>
      </c>
      <c r="AG3741">
        <f t="shared" si="353"/>
        <v>1</v>
      </c>
    </row>
    <row r="3742" spans="1:38" x14ac:dyDescent="0.35">
      <c r="A3742">
        <v>3741</v>
      </c>
      <c r="C3742">
        <v>482</v>
      </c>
      <c r="D3742">
        <v>713</v>
      </c>
      <c r="E3742" t="s">
        <v>269</v>
      </c>
      <c r="F3742" t="s">
        <v>161</v>
      </c>
      <c r="G3742">
        <v>52.209629059999997</v>
      </c>
      <c r="H3742">
        <v>128.0834045</v>
      </c>
      <c r="M3742" t="s">
        <v>47</v>
      </c>
      <c r="N3742">
        <v>21</v>
      </c>
      <c r="O3742">
        <v>18</v>
      </c>
      <c r="P3742">
        <f t="shared" si="354"/>
        <v>3</v>
      </c>
      <c r="Q3742" t="s">
        <v>36</v>
      </c>
      <c r="R3742">
        <v>1</v>
      </c>
      <c r="S3742">
        <f t="shared" si="349"/>
        <v>0</v>
      </c>
      <c r="T3742">
        <f t="shared" si="350"/>
        <v>3</v>
      </c>
      <c r="Z3742" s="5">
        <v>0.12</v>
      </c>
      <c r="AA3742">
        <v>0</v>
      </c>
      <c r="AB3742" s="6">
        <v>51.68</v>
      </c>
      <c r="AC3742" s="8">
        <f t="shared" si="351"/>
        <v>1860.4799999999998</v>
      </c>
      <c r="AE3742" s="8">
        <f t="shared" si="352"/>
        <v>1860.4799999999998</v>
      </c>
      <c r="AG3742" t="str">
        <f t="shared" si="353"/>
        <v/>
      </c>
    </row>
    <row r="3743" spans="1:38" x14ac:dyDescent="0.35">
      <c r="A3743">
        <v>3742</v>
      </c>
      <c r="C3743">
        <v>482</v>
      </c>
      <c r="D3743">
        <v>713</v>
      </c>
      <c r="E3743" t="s">
        <v>269</v>
      </c>
      <c r="F3743" t="s">
        <v>161</v>
      </c>
      <c r="G3743">
        <v>52.209629059999997</v>
      </c>
      <c r="H3743">
        <v>128.0834045</v>
      </c>
      <c r="M3743" t="s">
        <v>102</v>
      </c>
      <c r="N3743">
        <v>18</v>
      </c>
      <c r="O3743">
        <v>9</v>
      </c>
      <c r="P3743">
        <f t="shared" si="354"/>
        <v>9</v>
      </c>
      <c r="Q3743" t="s">
        <v>36</v>
      </c>
      <c r="R3743">
        <v>1</v>
      </c>
      <c r="S3743">
        <f t="shared" si="349"/>
        <v>0</v>
      </c>
      <c r="T3743">
        <f t="shared" si="350"/>
        <v>9</v>
      </c>
      <c r="Z3743" s="5">
        <v>0.15</v>
      </c>
      <c r="AA3743">
        <v>0</v>
      </c>
      <c r="AB3743" s="6">
        <v>45.12</v>
      </c>
      <c r="AC3743" s="8">
        <f t="shared" si="351"/>
        <v>6091.2</v>
      </c>
      <c r="AE3743" s="8">
        <f t="shared" si="352"/>
        <v>6091.2</v>
      </c>
      <c r="AG3743" t="str">
        <f t="shared" si="353"/>
        <v/>
      </c>
    </row>
    <row r="3744" spans="1:38" x14ac:dyDescent="0.35">
      <c r="A3744">
        <v>3743</v>
      </c>
      <c r="C3744">
        <v>482</v>
      </c>
      <c r="D3744">
        <v>713</v>
      </c>
      <c r="E3744" t="s">
        <v>269</v>
      </c>
      <c r="F3744" t="s">
        <v>161</v>
      </c>
      <c r="G3744">
        <v>52.209629059999997</v>
      </c>
      <c r="H3744">
        <v>128.0834045</v>
      </c>
      <c r="M3744" t="s">
        <v>140</v>
      </c>
      <c r="N3744">
        <v>9</v>
      </c>
      <c r="O3744">
        <v>0</v>
      </c>
      <c r="P3744">
        <f t="shared" si="354"/>
        <v>9</v>
      </c>
      <c r="Q3744" t="s">
        <v>36</v>
      </c>
      <c r="R3744">
        <v>1</v>
      </c>
      <c r="S3744">
        <f t="shared" si="349"/>
        <v>0</v>
      </c>
      <c r="T3744">
        <f t="shared" si="350"/>
        <v>9</v>
      </c>
      <c r="Z3744" s="5">
        <v>0.15</v>
      </c>
      <c r="AA3744">
        <v>0</v>
      </c>
      <c r="AB3744" s="6">
        <v>45.12</v>
      </c>
      <c r="AC3744" s="8">
        <f t="shared" si="351"/>
        <v>6091.2</v>
      </c>
      <c r="AE3744" s="8">
        <f t="shared" si="352"/>
        <v>6091.2</v>
      </c>
      <c r="AG3744" t="str">
        <f t="shared" si="353"/>
        <v/>
      </c>
    </row>
    <row r="3745" spans="1:38" x14ac:dyDescent="0.35">
      <c r="A3745">
        <v>3744</v>
      </c>
      <c r="C3745">
        <v>530</v>
      </c>
      <c r="D3745">
        <v>713</v>
      </c>
      <c r="E3745" t="s">
        <v>269</v>
      </c>
      <c r="F3745" t="s">
        <v>161</v>
      </c>
      <c r="G3745">
        <v>52.209629059999997</v>
      </c>
      <c r="H3745">
        <v>128.0834045</v>
      </c>
      <c r="M3745" t="s">
        <v>72</v>
      </c>
      <c r="N3745">
        <v>0</v>
      </c>
      <c r="O3745">
        <v>-3</v>
      </c>
      <c r="P3745">
        <f t="shared" si="354"/>
        <v>3</v>
      </c>
      <c r="R3745">
        <v>2</v>
      </c>
      <c r="S3745">
        <f t="shared" si="349"/>
        <v>3</v>
      </c>
      <c r="T3745">
        <f t="shared" si="350"/>
        <v>0</v>
      </c>
      <c r="U3745" t="s">
        <v>38</v>
      </c>
      <c r="V3745" t="s">
        <v>81</v>
      </c>
      <c r="Z3745" s="5">
        <v>1.31</v>
      </c>
      <c r="AA3745" s="11">
        <v>20</v>
      </c>
      <c r="AB3745" s="6">
        <v>10.130000000000001</v>
      </c>
      <c r="AC3745" s="8">
        <f t="shared" si="351"/>
        <v>3184.8720000000003</v>
      </c>
      <c r="AE3745" s="8">
        <f t="shared" si="352"/>
        <v>3184.8720000000003</v>
      </c>
      <c r="AG3745" t="str">
        <f t="shared" si="353"/>
        <v/>
      </c>
    </row>
    <row r="3746" spans="1:38" x14ac:dyDescent="0.35">
      <c r="A3746">
        <v>3745</v>
      </c>
      <c r="C3746">
        <v>530</v>
      </c>
      <c r="D3746">
        <v>713</v>
      </c>
      <c r="E3746" t="s">
        <v>269</v>
      </c>
      <c r="F3746" t="s">
        <v>161</v>
      </c>
      <c r="G3746">
        <v>52.209629059999997</v>
      </c>
      <c r="H3746">
        <v>128.0834045</v>
      </c>
      <c r="M3746" t="s">
        <v>60</v>
      </c>
      <c r="N3746">
        <v>-3</v>
      </c>
      <c r="O3746">
        <v>-8</v>
      </c>
      <c r="P3746">
        <f t="shared" si="354"/>
        <v>5</v>
      </c>
      <c r="R3746">
        <v>2</v>
      </c>
      <c r="S3746">
        <f t="shared" si="349"/>
        <v>5</v>
      </c>
      <c r="T3746">
        <f t="shared" si="350"/>
        <v>0</v>
      </c>
      <c r="U3746" t="s">
        <v>38</v>
      </c>
      <c r="V3746" t="s">
        <v>81</v>
      </c>
      <c r="Z3746" s="5">
        <v>0.86</v>
      </c>
      <c r="AA3746" s="11">
        <v>20</v>
      </c>
      <c r="AB3746" s="6">
        <v>3.63</v>
      </c>
      <c r="AC3746" s="8">
        <f t="shared" si="351"/>
        <v>1248.7200000000003</v>
      </c>
      <c r="AE3746" s="8">
        <f t="shared" si="352"/>
        <v>1248.7200000000003</v>
      </c>
      <c r="AG3746" t="str">
        <f t="shared" si="353"/>
        <v/>
      </c>
    </row>
    <row r="3747" spans="1:38" x14ac:dyDescent="0.35">
      <c r="A3747">
        <v>3746</v>
      </c>
      <c r="B3747" s="1"/>
      <c r="C3747">
        <v>530</v>
      </c>
      <c r="D3747">
        <v>713</v>
      </c>
      <c r="E3747" s="1" t="s">
        <v>269</v>
      </c>
      <c r="F3747" t="s">
        <v>161</v>
      </c>
      <c r="G3747" s="1">
        <v>52.209629059999997</v>
      </c>
      <c r="H3747" s="1">
        <v>128.0834045</v>
      </c>
      <c r="I3747" s="1"/>
      <c r="J3747" s="1"/>
      <c r="K3747" s="1"/>
      <c r="L3747" s="1"/>
      <c r="M3747" s="1" t="s">
        <v>59</v>
      </c>
      <c r="N3747" s="1">
        <v>-8</v>
      </c>
      <c r="O3747" s="1">
        <v>-8</v>
      </c>
      <c r="P3747">
        <f t="shared" si="354"/>
        <v>0</v>
      </c>
      <c r="Q3747" s="1"/>
      <c r="R3747" s="1">
        <v>2</v>
      </c>
      <c r="S3747" s="1">
        <f t="shared" si="349"/>
        <v>0</v>
      </c>
      <c r="T3747" s="1">
        <f t="shared" si="350"/>
        <v>0</v>
      </c>
      <c r="U3747" t="s">
        <v>56</v>
      </c>
      <c r="V3747" t="s">
        <v>73</v>
      </c>
      <c r="W3747" s="1"/>
      <c r="X3747" s="1"/>
      <c r="Y3747" s="1"/>
      <c r="Z3747" s="5">
        <v>0</v>
      </c>
      <c r="AA3747" s="1">
        <v>0</v>
      </c>
      <c r="AB3747" s="6"/>
      <c r="AC3747" s="8">
        <f t="shared" si="351"/>
        <v>0</v>
      </c>
      <c r="AD3747" s="1"/>
      <c r="AE3747" s="10">
        <f t="shared" si="352"/>
        <v>0</v>
      </c>
      <c r="AF3747" s="1"/>
      <c r="AG3747" t="str">
        <f t="shared" si="353"/>
        <v/>
      </c>
      <c r="AI3747" s="1"/>
      <c r="AJ3747" s="1"/>
      <c r="AK3747" s="1"/>
      <c r="AL3747" s="1"/>
    </row>
    <row r="3748" spans="1:38" x14ac:dyDescent="0.35">
      <c r="A3748">
        <v>3747</v>
      </c>
      <c r="C3748">
        <v>483</v>
      </c>
      <c r="D3748">
        <v>714</v>
      </c>
      <c r="E3748" t="s">
        <v>46</v>
      </c>
      <c r="F3748" t="s">
        <v>34</v>
      </c>
      <c r="G3748">
        <v>52.21062088</v>
      </c>
      <c r="H3748">
        <v>128.08470149999999</v>
      </c>
      <c r="M3748" t="s">
        <v>54</v>
      </c>
      <c r="N3748">
        <v>18</v>
      </c>
      <c r="O3748">
        <v>16</v>
      </c>
      <c r="P3748">
        <f t="shared" si="354"/>
        <v>2</v>
      </c>
      <c r="Q3748" t="s">
        <v>36</v>
      </c>
      <c r="R3748">
        <v>1</v>
      </c>
      <c r="S3748">
        <f t="shared" si="349"/>
        <v>0</v>
      </c>
      <c r="T3748">
        <f t="shared" si="350"/>
        <v>2</v>
      </c>
      <c r="W3748">
        <f>SUM(S3748:S3752)</f>
        <v>15</v>
      </c>
      <c r="X3748">
        <f>SUM(T3748:T3752)</f>
        <v>18</v>
      </c>
      <c r="Y3748">
        <f>X3748+W3748</f>
        <v>33</v>
      </c>
      <c r="Z3748" s="5">
        <v>0.11</v>
      </c>
      <c r="AA3748">
        <v>0</v>
      </c>
      <c r="AB3748" s="6">
        <v>45.06</v>
      </c>
      <c r="AC3748" s="8">
        <f t="shared" si="351"/>
        <v>991.31999999999994</v>
      </c>
      <c r="AD3748" s="8">
        <f>SUM(AC3748:AC3752)</f>
        <v>12645.09</v>
      </c>
      <c r="AE3748" s="8">
        <f t="shared" si="352"/>
        <v>991.31999999999994</v>
      </c>
      <c r="AF3748" s="8">
        <f>SUM(AE3748:AE3752)</f>
        <v>12645.09</v>
      </c>
      <c r="AG3748">
        <f t="shared" si="353"/>
        <v>1</v>
      </c>
    </row>
    <row r="3749" spans="1:38" x14ac:dyDescent="0.35">
      <c r="A3749">
        <v>3748</v>
      </c>
      <c r="C3749">
        <v>483</v>
      </c>
      <c r="D3749">
        <v>714</v>
      </c>
      <c r="E3749" t="s">
        <v>46</v>
      </c>
      <c r="F3749" t="s">
        <v>34</v>
      </c>
      <c r="G3749">
        <v>52.21062088</v>
      </c>
      <c r="H3749">
        <v>128.08470149999999</v>
      </c>
      <c r="M3749" t="s">
        <v>47</v>
      </c>
      <c r="N3749">
        <v>16</v>
      </c>
      <c r="O3749">
        <v>15</v>
      </c>
      <c r="P3749">
        <f t="shared" si="354"/>
        <v>1</v>
      </c>
      <c r="Q3749" t="s">
        <v>36</v>
      </c>
      <c r="R3749">
        <v>1</v>
      </c>
      <c r="S3749">
        <f t="shared" si="349"/>
        <v>0</v>
      </c>
      <c r="T3749">
        <f t="shared" si="350"/>
        <v>1</v>
      </c>
      <c r="Z3749" s="5">
        <v>0.11</v>
      </c>
      <c r="AA3749">
        <v>0</v>
      </c>
      <c r="AB3749" s="6">
        <v>45.06</v>
      </c>
      <c r="AC3749" s="8">
        <f t="shared" si="351"/>
        <v>495.65999999999997</v>
      </c>
      <c r="AE3749" s="8">
        <f t="shared" si="352"/>
        <v>495.65999999999997</v>
      </c>
      <c r="AG3749" t="str">
        <f t="shared" si="353"/>
        <v/>
      </c>
    </row>
    <row r="3750" spans="1:38" x14ac:dyDescent="0.35">
      <c r="A3750">
        <v>3749</v>
      </c>
      <c r="C3750">
        <v>483</v>
      </c>
      <c r="D3750">
        <v>714</v>
      </c>
      <c r="E3750" t="s">
        <v>46</v>
      </c>
      <c r="F3750" t="s">
        <v>34</v>
      </c>
      <c r="G3750">
        <v>52.21062088</v>
      </c>
      <c r="H3750">
        <v>128.08470149999999</v>
      </c>
      <c r="M3750" t="s">
        <v>41</v>
      </c>
      <c r="N3750">
        <v>15</v>
      </c>
      <c r="O3750">
        <v>0</v>
      </c>
      <c r="P3750">
        <f t="shared" si="354"/>
        <v>15</v>
      </c>
      <c r="Q3750" t="s">
        <v>36</v>
      </c>
      <c r="R3750">
        <v>1</v>
      </c>
      <c r="S3750">
        <f t="shared" si="349"/>
        <v>0</v>
      </c>
      <c r="T3750">
        <f t="shared" si="350"/>
        <v>15</v>
      </c>
      <c r="Z3750" s="5">
        <v>0.11</v>
      </c>
      <c r="AA3750">
        <v>0</v>
      </c>
      <c r="AB3750" s="6">
        <v>38.51</v>
      </c>
      <c r="AC3750" s="8">
        <f t="shared" si="351"/>
        <v>6354.15</v>
      </c>
      <c r="AE3750" s="8">
        <f t="shared" si="352"/>
        <v>6354.15</v>
      </c>
      <c r="AG3750" t="str">
        <f t="shared" si="353"/>
        <v/>
      </c>
    </row>
    <row r="3751" spans="1:38" x14ac:dyDescent="0.35">
      <c r="A3751">
        <v>3750</v>
      </c>
      <c r="C3751">
        <v>531</v>
      </c>
      <c r="D3751">
        <v>714</v>
      </c>
      <c r="E3751" t="s">
        <v>46</v>
      </c>
      <c r="F3751" t="s">
        <v>34</v>
      </c>
      <c r="G3751">
        <v>52.21062088</v>
      </c>
      <c r="H3751">
        <v>128.08470149999999</v>
      </c>
      <c r="M3751" t="s">
        <v>60</v>
      </c>
      <c r="N3751">
        <v>0</v>
      </c>
      <c r="O3751">
        <v>-15</v>
      </c>
      <c r="P3751">
        <f t="shared" si="354"/>
        <v>15</v>
      </c>
      <c r="Q3751" t="s">
        <v>62</v>
      </c>
      <c r="R3751">
        <v>2</v>
      </c>
      <c r="S3751">
        <f t="shared" si="349"/>
        <v>15</v>
      </c>
      <c r="T3751">
        <f t="shared" si="350"/>
        <v>0</v>
      </c>
      <c r="U3751" t="s">
        <v>56</v>
      </c>
      <c r="V3751" t="s">
        <v>73</v>
      </c>
      <c r="Z3751" s="5">
        <v>0.86</v>
      </c>
      <c r="AA3751">
        <v>5</v>
      </c>
      <c r="AB3751" s="6">
        <v>3.92</v>
      </c>
      <c r="AC3751" s="8">
        <f t="shared" si="351"/>
        <v>4803.96</v>
      </c>
      <c r="AE3751" s="8">
        <f t="shared" si="352"/>
        <v>4803.96</v>
      </c>
      <c r="AG3751" t="str">
        <f t="shared" si="353"/>
        <v/>
      </c>
    </row>
    <row r="3752" spans="1:38" x14ac:dyDescent="0.35">
      <c r="A3752">
        <v>3751</v>
      </c>
      <c r="B3752" s="1"/>
      <c r="C3752">
        <v>531</v>
      </c>
      <c r="D3752">
        <v>714</v>
      </c>
      <c r="E3752" s="1" t="s">
        <v>46</v>
      </c>
      <c r="F3752" t="s">
        <v>34</v>
      </c>
      <c r="G3752" s="1">
        <v>52.21062088</v>
      </c>
      <c r="H3752" s="1">
        <v>128.08470149999999</v>
      </c>
      <c r="I3752" s="1"/>
      <c r="J3752" s="1"/>
      <c r="K3752" s="1"/>
      <c r="L3752" s="1"/>
      <c r="M3752" s="1" t="s">
        <v>44</v>
      </c>
      <c r="N3752" s="1">
        <v>-15</v>
      </c>
      <c r="O3752" s="1">
        <v>-15</v>
      </c>
      <c r="P3752">
        <f t="shared" si="354"/>
        <v>0</v>
      </c>
      <c r="Q3752" s="1"/>
      <c r="R3752" s="1">
        <v>2</v>
      </c>
      <c r="S3752" s="1">
        <f t="shared" si="349"/>
        <v>0</v>
      </c>
      <c r="T3752" s="1">
        <f t="shared" si="350"/>
        <v>0</v>
      </c>
      <c r="U3752" t="s">
        <v>56</v>
      </c>
      <c r="V3752" t="s">
        <v>73</v>
      </c>
      <c r="W3752" s="1"/>
      <c r="X3752" s="1"/>
      <c r="Y3752" s="1"/>
      <c r="Z3752" s="5">
        <v>1.74</v>
      </c>
      <c r="AA3752" s="1">
        <v>0</v>
      </c>
      <c r="AB3752" s="6">
        <v>1.27</v>
      </c>
      <c r="AC3752" s="8">
        <f t="shared" si="351"/>
        <v>0</v>
      </c>
      <c r="AD3752" s="1"/>
      <c r="AE3752" s="10">
        <f t="shared" si="352"/>
        <v>0</v>
      </c>
      <c r="AF3752" s="1"/>
      <c r="AG3752" t="str">
        <f t="shared" si="353"/>
        <v/>
      </c>
      <c r="AI3752" s="1"/>
      <c r="AJ3752" s="1"/>
      <c r="AK3752" s="1"/>
      <c r="AL3752" s="1"/>
    </row>
    <row r="3753" spans="1:38" x14ac:dyDescent="0.35">
      <c r="A3753">
        <v>3752</v>
      </c>
      <c r="C3753">
        <v>809</v>
      </c>
      <c r="D3753">
        <v>715</v>
      </c>
      <c r="E3753" t="s">
        <v>135</v>
      </c>
      <c r="F3753" t="s">
        <v>111</v>
      </c>
      <c r="G3753">
        <v>52.303970339999999</v>
      </c>
      <c r="H3753">
        <v>128.11799619999999</v>
      </c>
      <c r="M3753" t="s">
        <v>55</v>
      </c>
      <c r="N3753">
        <v>43</v>
      </c>
      <c r="O3753">
        <v>41</v>
      </c>
      <c r="P3753">
        <f t="shared" si="354"/>
        <v>2</v>
      </c>
      <c r="Q3753" t="s">
        <v>36</v>
      </c>
      <c r="R3753">
        <v>1</v>
      </c>
      <c r="S3753">
        <f t="shared" si="349"/>
        <v>0</v>
      </c>
      <c r="T3753">
        <f t="shared" si="350"/>
        <v>2</v>
      </c>
      <c r="W3753">
        <f>SUM(S3753:S3758)</f>
        <v>11</v>
      </c>
      <c r="X3753">
        <f>SUM(T3753:T3758)</f>
        <v>43</v>
      </c>
      <c r="Y3753">
        <f>X3753+W3753</f>
        <v>54</v>
      </c>
      <c r="Z3753" s="5">
        <v>0.11</v>
      </c>
      <c r="AA3753">
        <v>0</v>
      </c>
      <c r="AB3753" s="6">
        <v>25.58</v>
      </c>
      <c r="AC3753" s="8">
        <f t="shared" si="351"/>
        <v>562.75999999999988</v>
      </c>
      <c r="AD3753" s="8">
        <f>SUM(AC3753:AC3758)</f>
        <v>44536.28300000001</v>
      </c>
      <c r="AE3753" s="8">
        <f t="shared" si="352"/>
        <v>562.75999999999988</v>
      </c>
      <c r="AF3753" s="8">
        <f>SUM(AE3753:AE3758)</f>
        <v>44536.28300000001</v>
      </c>
      <c r="AG3753">
        <f t="shared" si="353"/>
        <v>1</v>
      </c>
    </row>
    <row r="3754" spans="1:38" x14ac:dyDescent="0.35">
      <c r="A3754">
        <v>3753</v>
      </c>
      <c r="C3754">
        <v>809</v>
      </c>
      <c r="D3754">
        <v>715</v>
      </c>
      <c r="E3754" t="s">
        <v>135</v>
      </c>
      <c r="F3754" t="s">
        <v>111</v>
      </c>
      <c r="G3754">
        <v>52.303970339999999</v>
      </c>
      <c r="H3754">
        <v>128.11799619999999</v>
      </c>
      <c r="M3754" t="s">
        <v>40</v>
      </c>
      <c r="N3754">
        <v>41</v>
      </c>
      <c r="O3754">
        <v>33</v>
      </c>
      <c r="P3754">
        <f t="shared" si="354"/>
        <v>8</v>
      </c>
      <c r="Q3754" t="s">
        <v>36</v>
      </c>
      <c r="R3754">
        <v>1</v>
      </c>
      <c r="S3754">
        <f t="shared" si="349"/>
        <v>0</v>
      </c>
      <c r="T3754">
        <f t="shared" si="350"/>
        <v>8</v>
      </c>
      <c r="Z3754" s="5">
        <v>0.11</v>
      </c>
      <c r="AA3754">
        <v>0</v>
      </c>
      <c r="AB3754" s="6">
        <v>25.58</v>
      </c>
      <c r="AC3754" s="8">
        <f t="shared" si="351"/>
        <v>2251.0399999999995</v>
      </c>
      <c r="AE3754" s="8">
        <f t="shared" si="352"/>
        <v>2251.0399999999995</v>
      </c>
      <c r="AG3754" t="str">
        <f t="shared" si="353"/>
        <v/>
      </c>
    </row>
    <row r="3755" spans="1:38" x14ac:dyDescent="0.35">
      <c r="A3755">
        <v>3754</v>
      </c>
      <c r="C3755">
        <v>809</v>
      </c>
      <c r="D3755">
        <v>715</v>
      </c>
      <c r="E3755" t="s">
        <v>135</v>
      </c>
      <c r="F3755" t="s">
        <v>111</v>
      </c>
      <c r="G3755">
        <v>52.303970339999999</v>
      </c>
      <c r="H3755">
        <v>128.11799619999999</v>
      </c>
      <c r="M3755" t="s">
        <v>369</v>
      </c>
      <c r="N3755">
        <v>33</v>
      </c>
      <c r="O3755">
        <v>10</v>
      </c>
      <c r="P3755">
        <f t="shared" si="354"/>
        <v>23</v>
      </c>
      <c r="Q3755" t="s">
        <v>36</v>
      </c>
      <c r="R3755">
        <v>1</v>
      </c>
      <c r="S3755">
        <f t="shared" si="349"/>
        <v>0</v>
      </c>
      <c r="T3755">
        <f t="shared" si="350"/>
        <v>23</v>
      </c>
      <c r="Z3755" s="5">
        <v>0.55000000000000004</v>
      </c>
      <c r="AA3755">
        <v>0</v>
      </c>
      <c r="AB3755" s="6">
        <v>19.02</v>
      </c>
      <c r="AC3755" s="8">
        <f t="shared" si="351"/>
        <v>24060.300000000003</v>
      </c>
      <c r="AE3755" s="8">
        <f t="shared" si="352"/>
        <v>24060.300000000003</v>
      </c>
      <c r="AG3755" t="str">
        <f t="shared" si="353"/>
        <v/>
      </c>
    </row>
    <row r="3756" spans="1:38" x14ac:dyDescent="0.35">
      <c r="A3756">
        <v>3755</v>
      </c>
      <c r="C3756">
        <v>809</v>
      </c>
      <c r="D3756">
        <v>715</v>
      </c>
      <c r="E3756" t="s">
        <v>135</v>
      </c>
      <c r="F3756" t="s">
        <v>111</v>
      </c>
      <c r="G3756">
        <v>52.303970339999999</v>
      </c>
      <c r="H3756">
        <v>128.11799619999999</v>
      </c>
      <c r="M3756" t="s">
        <v>370</v>
      </c>
      <c r="N3756">
        <v>10</v>
      </c>
      <c r="O3756">
        <v>0</v>
      </c>
      <c r="P3756">
        <f t="shared" si="354"/>
        <v>10</v>
      </c>
      <c r="Q3756" t="s">
        <v>36</v>
      </c>
      <c r="R3756">
        <v>1</v>
      </c>
      <c r="S3756">
        <f t="shared" si="349"/>
        <v>0</v>
      </c>
      <c r="T3756">
        <f t="shared" si="350"/>
        <v>10</v>
      </c>
      <c r="Z3756" s="5">
        <v>0.55000000000000004</v>
      </c>
      <c r="AA3756">
        <v>0</v>
      </c>
      <c r="AB3756" s="6">
        <v>19.02</v>
      </c>
      <c r="AC3756" s="8">
        <f t="shared" si="351"/>
        <v>10461</v>
      </c>
      <c r="AE3756" s="8">
        <f t="shared" si="352"/>
        <v>10461</v>
      </c>
      <c r="AG3756" t="str">
        <f t="shared" si="353"/>
        <v/>
      </c>
    </row>
    <row r="3757" spans="1:38" x14ac:dyDescent="0.35">
      <c r="A3757">
        <v>3756</v>
      </c>
      <c r="C3757">
        <v>869</v>
      </c>
      <c r="D3757">
        <v>715</v>
      </c>
      <c r="E3757" t="s">
        <v>135</v>
      </c>
      <c r="F3757" t="s">
        <v>111</v>
      </c>
      <c r="G3757">
        <v>52.303970339999999</v>
      </c>
      <c r="H3757">
        <v>128.11799619999999</v>
      </c>
      <c r="M3757" t="s">
        <v>57</v>
      </c>
      <c r="N3757">
        <v>0</v>
      </c>
      <c r="O3757">
        <v>-11</v>
      </c>
      <c r="P3757">
        <f t="shared" si="354"/>
        <v>11</v>
      </c>
      <c r="Q3757" t="s">
        <v>67</v>
      </c>
      <c r="R3757">
        <v>2</v>
      </c>
      <c r="S3757">
        <f t="shared" si="349"/>
        <v>11</v>
      </c>
      <c r="T3757">
        <f t="shared" si="350"/>
        <v>0</v>
      </c>
      <c r="U3757" t="s">
        <v>56</v>
      </c>
      <c r="V3757" t="s">
        <v>73</v>
      </c>
      <c r="Z3757" s="5">
        <v>0.97</v>
      </c>
      <c r="AA3757">
        <v>15</v>
      </c>
      <c r="AB3757" s="6">
        <v>7.94</v>
      </c>
      <c r="AC3757" s="8">
        <f t="shared" si="351"/>
        <v>7201.1830000000009</v>
      </c>
      <c r="AE3757" s="8">
        <f t="shared" si="352"/>
        <v>7201.1830000000009</v>
      </c>
      <c r="AG3757" t="str">
        <f t="shared" si="353"/>
        <v/>
      </c>
    </row>
    <row r="3758" spans="1:38" x14ac:dyDescent="0.35">
      <c r="A3758">
        <v>3757</v>
      </c>
      <c r="B3758" s="1"/>
      <c r="C3758">
        <v>869</v>
      </c>
      <c r="D3758">
        <v>715</v>
      </c>
      <c r="E3758" s="1" t="s">
        <v>135</v>
      </c>
      <c r="F3758" t="s">
        <v>111</v>
      </c>
      <c r="G3758" s="1">
        <v>52.303970339999999</v>
      </c>
      <c r="H3758" s="1">
        <v>128.11799619999999</v>
      </c>
      <c r="I3758" s="1"/>
      <c r="J3758" s="1"/>
      <c r="K3758" s="1"/>
      <c r="L3758" s="1"/>
      <c r="M3758" s="1" t="s">
        <v>326</v>
      </c>
      <c r="N3758" s="1">
        <v>-11</v>
      </c>
      <c r="O3758" s="1">
        <v>-11</v>
      </c>
      <c r="P3758">
        <f t="shared" si="354"/>
        <v>0</v>
      </c>
      <c r="Q3758" s="1" t="s">
        <v>69</v>
      </c>
      <c r="R3758" s="1">
        <v>2</v>
      </c>
      <c r="S3758" s="1">
        <f t="shared" si="349"/>
        <v>0</v>
      </c>
      <c r="T3758" s="1">
        <f t="shared" si="350"/>
        <v>0</v>
      </c>
      <c r="U3758" t="s">
        <v>38</v>
      </c>
      <c r="V3758" t="s">
        <v>87</v>
      </c>
      <c r="W3758" s="1"/>
      <c r="X3758" s="1"/>
      <c r="Y3758" s="1"/>
      <c r="Z3758" s="5">
        <v>1.1000000000000001</v>
      </c>
      <c r="AA3758" s="1">
        <v>80</v>
      </c>
      <c r="AB3758" s="6">
        <v>0.92</v>
      </c>
      <c r="AC3758" s="8">
        <f t="shared" si="351"/>
        <v>0</v>
      </c>
      <c r="AD3758" s="1"/>
      <c r="AE3758" s="10">
        <f t="shared" si="352"/>
        <v>0</v>
      </c>
      <c r="AF3758" s="1"/>
      <c r="AG3758" t="str">
        <f t="shared" si="353"/>
        <v/>
      </c>
      <c r="AI3758" s="1"/>
      <c r="AJ3758" s="1"/>
      <c r="AK3758" s="1"/>
      <c r="AL3758" s="1"/>
    </row>
    <row r="3759" spans="1:38" x14ac:dyDescent="0.35">
      <c r="A3759" s="17">
        <v>3758</v>
      </c>
      <c r="B3759" s="26"/>
      <c r="C3759">
        <v>478</v>
      </c>
      <c r="D3759" s="17">
        <v>716</v>
      </c>
      <c r="E3759" s="26" t="s">
        <v>269</v>
      </c>
      <c r="F3759" s="17" t="s">
        <v>161</v>
      </c>
      <c r="G3759" s="26">
        <v>52.553470609999998</v>
      </c>
      <c r="H3759" s="26">
        <v>127.87538910000001</v>
      </c>
      <c r="I3759" s="26"/>
      <c r="J3759" s="26"/>
      <c r="K3759" s="26"/>
      <c r="L3759" s="26"/>
      <c r="M3759" s="26" t="s">
        <v>57</v>
      </c>
      <c r="N3759" s="26">
        <v>0</v>
      </c>
      <c r="O3759" s="26">
        <v>-12</v>
      </c>
      <c r="P3759" s="17">
        <f t="shared" si="354"/>
        <v>12</v>
      </c>
      <c r="Q3759" s="26"/>
      <c r="R3759" s="26">
        <v>2</v>
      </c>
      <c r="S3759" s="26">
        <f t="shared" si="349"/>
        <v>12</v>
      </c>
      <c r="T3759" s="26">
        <f t="shared" si="350"/>
        <v>0</v>
      </c>
      <c r="U3759" t="s">
        <v>38</v>
      </c>
      <c r="V3759" t="s">
        <v>87</v>
      </c>
      <c r="W3759" s="34">
        <f>SUM(S3759)</f>
        <v>12</v>
      </c>
      <c r="X3759" s="34">
        <f>SUM(T3759)</f>
        <v>0</v>
      </c>
      <c r="Y3759" s="34">
        <f>X3759+W3759</f>
        <v>12</v>
      </c>
      <c r="Z3759" s="5">
        <v>1.31</v>
      </c>
      <c r="AA3759" s="26">
        <v>0</v>
      </c>
      <c r="AB3759" s="6">
        <v>10.130000000000001</v>
      </c>
      <c r="AC3759" s="25">
        <f t="shared" si="351"/>
        <v>15924.36</v>
      </c>
      <c r="AD3759" s="35">
        <f>SUM(AC3759)</f>
        <v>15924.36</v>
      </c>
      <c r="AE3759" s="35">
        <f t="shared" si="352"/>
        <v>15924.36</v>
      </c>
      <c r="AF3759" s="35">
        <f>SUM(AE3759)</f>
        <v>15924.36</v>
      </c>
      <c r="AG3759" s="17">
        <f t="shared" si="353"/>
        <v>1</v>
      </c>
      <c r="AI3759" s="26"/>
      <c r="AJ3759" s="26"/>
      <c r="AK3759" s="26"/>
      <c r="AL3759" s="26"/>
    </row>
    <row r="3760" spans="1:38" x14ac:dyDescent="0.35">
      <c r="A3760">
        <v>3759</v>
      </c>
      <c r="C3760">
        <v>479</v>
      </c>
      <c r="D3760">
        <v>717</v>
      </c>
      <c r="E3760" t="s">
        <v>269</v>
      </c>
      <c r="F3760" t="s">
        <v>161</v>
      </c>
      <c r="G3760">
        <v>52.291648860000002</v>
      </c>
      <c r="H3760">
        <v>128.1965027</v>
      </c>
      <c r="M3760" t="s">
        <v>54</v>
      </c>
      <c r="N3760">
        <v>70</v>
      </c>
      <c r="O3760">
        <v>68</v>
      </c>
      <c r="P3760">
        <f t="shared" si="354"/>
        <v>2</v>
      </c>
      <c r="Q3760" t="s">
        <v>36</v>
      </c>
      <c r="R3760">
        <v>1</v>
      </c>
      <c r="S3760">
        <f t="shared" si="349"/>
        <v>0</v>
      </c>
      <c r="T3760">
        <f t="shared" si="350"/>
        <v>2</v>
      </c>
      <c r="W3760">
        <f>SUM(S3760:S3763)</f>
        <v>4</v>
      </c>
      <c r="X3760">
        <f>SUM(T3760:T3763)</f>
        <v>70</v>
      </c>
      <c r="Y3760">
        <f>X3760+W3760</f>
        <v>74</v>
      </c>
      <c r="Z3760" s="5">
        <v>0.08</v>
      </c>
      <c r="AA3760">
        <v>0</v>
      </c>
      <c r="AB3760" s="6">
        <v>51.68</v>
      </c>
      <c r="AC3760" s="8">
        <f t="shared" si="351"/>
        <v>826.88000000000011</v>
      </c>
      <c r="AD3760" s="8">
        <f>SUM(AC3760:AC3763)</f>
        <v>48098.000000000007</v>
      </c>
      <c r="AE3760" s="8">
        <f t="shared" si="352"/>
        <v>826.88000000000011</v>
      </c>
      <c r="AF3760" s="8">
        <f>SUM(AE3760:AE3763)</f>
        <v>48098.000000000007</v>
      </c>
      <c r="AG3760">
        <f t="shared" si="353"/>
        <v>1</v>
      </c>
    </row>
    <row r="3761" spans="1:38" x14ac:dyDescent="0.35">
      <c r="A3761">
        <v>3760</v>
      </c>
      <c r="C3761">
        <v>479</v>
      </c>
      <c r="D3761">
        <v>717</v>
      </c>
      <c r="E3761" t="s">
        <v>269</v>
      </c>
      <c r="F3761" t="s">
        <v>161</v>
      </c>
      <c r="G3761">
        <v>52.291648860000002</v>
      </c>
      <c r="H3761">
        <v>128.1965027</v>
      </c>
      <c r="M3761" t="s">
        <v>102</v>
      </c>
      <c r="N3761">
        <v>68</v>
      </c>
      <c r="O3761">
        <v>64</v>
      </c>
      <c r="P3761">
        <f t="shared" si="354"/>
        <v>4</v>
      </c>
      <c r="Q3761" t="s">
        <v>36</v>
      </c>
      <c r="R3761">
        <v>1</v>
      </c>
      <c r="S3761">
        <f t="shared" si="349"/>
        <v>0</v>
      </c>
      <c r="T3761">
        <f t="shared" si="350"/>
        <v>4</v>
      </c>
      <c r="Z3761" s="5">
        <v>0.15</v>
      </c>
      <c r="AA3761">
        <v>0</v>
      </c>
      <c r="AB3761" s="6">
        <v>45.12</v>
      </c>
      <c r="AC3761" s="8">
        <f t="shared" si="351"/>
        <v>2707.2000000000003</v>
      </c>
      <c r="AE3761" s="8">
        <f t="shared" si="352"/>
        <v>2707.2000000000003</v>
      </c>
      <c r="AG3761" t="str">
        <f t="shared" si="353"/>
        <v/>
      </c>
    </row>
    <row r="3762" spans="1:38" x14ac:dyDescent="0.35">
      <c r="A3762">
        <v>3761</v>
      </c>
      <c r="C3762">
        <v>479</v>
      </c>
      <c r="D3762">
        <v>717</v>
      </c>
      <c r="E3762" t="s">
        <v>269</v>
      </c>
      <c r="F3762" t="s">
        <v>161</v>
      </c>
      <c r="G3762">
        <v>52.291648860000002</v>
      </c>
      <c r="H3762">
        <v>128.1965027</v>
      </c>
      <c r="M3762" t="s">
        <v>41</v>
      </c>
      <c r="N3762">
        <v>64</v>
      </c>
      <c r="O3762">
        <v>0</v>
      </c>
      <c r="P3762">
        <f t="shared" si="354"/>
        <v>64</v>
      </c>
      <c r="Q3762" t="s">
        <v>36</v>
      </c>
      <c r="R3762">
        <v>1</v>
      </c>
      <c r="S3762">
        <f t="shared" si="349"/>
        <v>0</v>
      </c>
      <c r="T3762">
        <f t="shared" si="350"/>
        <v>64</v>
      </c>
      <c r="Z3762" s="5">
        <v>0.15</v>
      </c>
      <c r="AA3762">
        <v>0</v>
      </c>
      <c r="AB3762" s="6">
        <v>45.12</v>
      </c>
      <c r="AC3762" s="8">
        <f t="shared" si="351"/>
        <v>43315.200000000004</v>
      </c>
      <c r="AE3762" s="8">
        <f t="shared" si="352"/>
        <v>43315.200000000004</v>
      </c>
      <c r="AG3762" t="str">
        <f t="shared" si="353"/>
        <v/>
      </c>
    </row>
    <row r="3763" spans="1:38" x14ac:dyDescent="0.35">
      <c r="A3763">
        <v>3762</v>
      </c>
      <c r="B3763" s="1"/>
      <c r="C3763">
        <v>527</v>
      </c>
      <c r="D3763">
        <v>717</v>
      </c>
      <c r="E3763" s="1" t="s">
        <v>269</v>
      </c>
      <c r="F3763" t="s">
        <v>161</v>
      </c>
      <c r="G3763" s="1">
        <v>52.291648860000002</v>
      </c>
      <c r="H3763" s="1">
        <v>128.1965027</v>
      </c>
      <c r="I3763" s="1"/>
      <c r="J3763" s="1"/>
      <c r="K3763" s="1"/>
      <c r="L3763" s="1"/>
      <c r="M3763" s="1" t="s">
        <v>147</v>
      </c>
      <c r="N3763" s="1">
        <v>0</v>
      </c>
      <c r="O3763" s="1">
        <v>-4</v>
      </c>
      <c r="P3763">
        <f t="shared" si="354"/>
        <v>4</v>
      </c>
      <c r="Q3763" s="1" t="s">
        <v>43</v>
      </c>
      <c r="R3763" s="1">
        <v>2</v>
      </c>
      <c r="S3763" s="1">
        <f t="shared" si="349"/>
        <v>4</v>
      </c>
      <c r="T3763" s="1">
        <f t="shared" si="350"/>
        <v>0</v>
      </c>
      <c r="U3763" t="s">
        <v>38</v>
      </c>
      <c r="V3763" t="s">
        <v>87</v>
      </c>
      <c r="W3763" s="1"/>
      <c r="X3763" s="1"/>
      <c r="Y3763" s="1"/>
      <c r="Z3763" s="5">
        <v>0.86</v>
      </c>
      <c r="AA3763" s="1">
        <v>0</v>
      </c>
      <c r="AB3763" s="6">
        <v>3.63</v>
      </c>
      <c r="AC3763" s="8">
        <f t="shared" si="351"/>
        <v>1248.72</v>
      </c>
      <c r="AD3763" s="1"/>
      <c r="AE3763" s="10">
        <f t="shared" si="352"/>
        <v>1248.72</v>
      </c>
      <c r="AF3763" s="1"/>
      <c r="AG3763" t="str">
        <f t="shared" si="353"/>
        <v/>
      </c>
      <c r="AI3763" s="1"/>
      <c r="AJ3763" s="1"/>
      <c r="AK3763" s="1"/>
      <c r="AL3763" s="1"/>
    </row>
    <row r="3764" spans="1:38" x14ac:dyDescent="0.35">
      <c r="A3764">
        <v>3763</v>
      </c>
      <c r="C3764">
        <v>430</v>
      </c>
      <c r="D3764">
        <v>718</v>
      </c>
      <c r="E3764" t="s">
        <v>135</v>
      </c>
      <c r="F3764" t="s">
        <v>111</v>
      </c>
      <c r="G3764">
        <v>52.639148710000001</v>
      </c>
      <c r="H3764">
        <v>128.1470947</v>
      </c>
      <c r="M3764" t="s">
        <v>54</v>
      </c>
      <c r="N3764">
        <v>5</v>
      </c>
      <c r="O3764">
        <v>4</v>
      </c>
      <c r="P3764">
        <f t="shared" si="354"/>
        <v>1</v>
      </c>
      <c r="Q3764" t="s">
        <v>36</v>
      </c>
      <c r="R3764">
        <v>1</v>
      </c>
      <c r="S3764">
        <f t="shared" si="349"/>
        <v>0</v>
      </c>
      <c r="T3764">
        <f t="shared" si="350"/>
        <v>1</v>
      </c>
      <c r="W3764">
        <f>SUM(S3764:S3767)</f>
        <v>58</v>
      </c>
      <c r="X3764">
        <f>SUM(T3764:T3767)</f>
        <v>5</v>
      </c>
      <c r="Y3764">
        <f>X3764+W3764</f>
        <v>63</v>
      </c>
      <c r="Z3764" s="5">
        <v>0.11</v>
      </c>
      <c r="AA3764">
        <v>0</v>
      </c>
      <c r="AB3764" s="6">
        <v>25.58</v>
      </c>
      <c r="AC3764" s="8">
        <f t="shared" si="351"/>
        <v>281.37999999999994</v>
      </c>
      <c r="AD3764" s="8">
        <f>SUM(AC3764:AC3767)</f>
        <v>35674.450000000004</v>
      </c>
      <c r="AE3764" s="8">
        <f t="shared" si="352"/>
        <v>281.37999999999994</v>
      </c>
      <c r="AF3764" s="8">
        <f>SUM(AE3764:AE3767)</f>
        <v>35674.450000000004</v>
      </c>
      <c r="AG3764">
        <f t="shared" si="353"/>
        <v>1</v>
      </c>
    </row>
    <row r="3765" spans="1:38" x14ac:dyDescent="0.35">
      <c r="A3765">
        <v>3764</v>
      </c>
      <c r="C3765">
        <v>430</v>
      </c>
      <c r="D3765">
        <v>718</v>
      </c>
      <c r="E3765" t="s">
        <v>135</v>
      </c>
      <c r="F3765" t="s">
        <v>111</v>
      </c>
      <c r="G3765">
        <v>52.639148710000001</v>
      </c>
      <c r="H3765">
        <v>128.1470947</v>
      </c>
      <c r="M3765" t="s">
        <v>40</v>
      </c>
      <c r="N3765">
        <v>4</v>
      </c>
      <c r="O3765">
        <v>1</v>
      </c>
      <c r="P3765">
        <f t="shared" si="354"/>
        <v>3</v>
      </c>
      <c r="Q3765" t="s">
        <v>36</v>
      </c>
      <c r="R3765">
        <v>1</v>
      </c>
      <c r="S3765">
        <f t="shared" si="349"/>
        <v>0</v>
      </c>
      <c r="T3765">
        <f t="shared" si="350"/>
        <v>3</v>
      </c>
      <c r="Z3765" s="5">
        <v>0.11</v>
      </c>
      <c r="AA3765">
        <v>0</v>
      </c>
      <c r="AB3765" s="6">
        <v>25.58</v>
      </c>
      <c r="AC3765" s="8">
        <f t="shared" si="351"/>
        <v>844.13999999999976</v>
      </c>
      <c r="AE3765" s="8">
        <f t="shared" si="352"/>
        <v>844.13999999999976</v>
      </c>
      <c r="AG3765" t="str">
        <f t="shared" si="353"/>
        <v/>
      </c>
    </row>
    <row r="3766" spans="1:38" x14ac:dyDescent="0.35">
      <c r="A3766">
        <v>3765</v>
      </c>
      <c r="C3766">
        <v>430</v>
      </c>
      <c r="D3766">
        <v>718</v>
      </c>
      <c r="E3766" t="s">
        <v>135</v>
      </c>
      <c r="F3766" t="s">
        <v>111</v>
      </c>
      <c r="G3766">
        <v>52.639148710000001</v>
      </c>
      <c r="H3766">
        <v>128.1470947</v>
      </c>
      <c r="M3766" t="s">
        <v>80</v>
      </c>
      <c r="N3766">
        <v>1</v>
      </c>
      <c r="O3766">
        <v>0</v>
      </c>
      <c r="P3766">
        <f t="shared" si="354"/>
        <v>1</v>
      </c>
      <c r="Q3766" t="s">
        <v>36</v>
      </c>
      <c r="R3766">
        <v>1</v>
      </c>
      <c r="S3766">
        <f t="shared" si="349"/>
        <v>0</v>
      </c>
      <c r="T3766">
        <f t="shared" si="350"/>
        <v>1</v>
      </c>
      <c r="Z3766" s="5">
        <v>0.55000000000000004</v>
      </c>
      <c r="AA3766">
        <v>0</v>
      </c>
      <c r="AB3766" s="6">
        <v>19.02</v>
      </c>
      <c r="AC3766" s="8">
        <f t="shared" si="351"/>
        <v>1046.1000000000001</v>
      </c>
      <c r="AE3766" s="8">
        <f t="shared" si="352"/>
        <v>1046.1000000000001</v>
      </c>
      <c r="AG3766" t="str">
        <f t="shared" si="353"/>
        <v/>
      </c>
    </row>
    <row r="3767" spans="1:38" x14ac:dyDescent="0.35">
      <c r="A3767">
        <v>3766</v>
      </c>
      <c r="B3767" s="1"/>
      <c r="C3767">
        <v>477</v>
      </c>
      <c r="D3767">
        <v>718</v>
      </c>
      <c r="E3767" s="1" t="s">
        <v>135</v>
      </c>
      <c r="F3767" t="s">
        <v>111</v>
      </c>
      <c r="G3767" s="1">
        <v>52.639148710000001</v>
      </c>
      <c r="H3767" s="1">
        <v>128.1470947</v>
      </c>
      <c r="I3767" s="1"/>
      <c r="J3767" s="1"/>
      <c r="K3767" s="1"/>
      <c r="L3767" s="1"/>
      <c r="M3767" s="1" t="s">
        <v>371</v>
      </c>
      <c r="N3767" s="1">
        <v>0</v>
      </c>
      <c r="O3767" s="1">
        <v>-58</v>
      </c>
      <c r="P3767">
        <f t="shared" si="354"/>
        <v>58</v>
      </c>
      <c r="Q3767" s="1" t="s">
        <v>43</v>
      </c>
      <c r="R3767" s="1">
        <v>2</v>
      </c>
      <c r="S3767" s="1">
        <f t="shared" si="349"/>
        <v>58</v>
      </c>
      <c r="T3767" s="1">
        <f t="shared" si="350"/>
        <v>0</v>
      </c>
      <c r="U3767" t="s">
        <v>38</v>
      </c>
      <c r="V3767" t="s">
        <v>87</v>
      </c>
      <c r="W3767" s="1"/>
      <c r="X3767" s="1"/>
      <c r="Y3767" s="1"/>
      <c r="Z3767" s="5">
        <v>0.97</v>
      </c>
      <c r="AA3767" s="1">
        <v>25</v>
      </c>
      <c r="AB3767" s="6">
        <v>7.94</v>
      </c>
      <c r="AC3767" s="8">
        <f t="shared" si="351"/>
        <v>33502.83</v>
      </c>
      <c r="AD3767" s="1"/>
      <c r="AE3767" s="10">
        <f t="shared" si="352"/>
        <v>33502.83</v>
      </c>
      <c r="AF3767" s="1"/>
      <c r="AG3767" t="str">
        <f t="shared" si="353"/>
        <v/>
      </c>
      <c r="AI3767" s="1"/>
      <c r="AJ3767" s="1"/>
      <c r="AK3767" s="1"/>
      <c r="AL3767" s="1"/>
    </row>
    <row r="3768" spans="1:38" x14ac:dyDescent="0.35">
      <c r="A3768">
        <v>3767</v>
      </c>
      <c r="C3768">
        <v>182</v>
      </c>
      <c r="D3768">
        <v>719</v>
      </c>
      <c r="E3768" t="s">
        <v>59</v>
      </c>
      <c r="F3768" t="s">
        <v>111</v>
      </c>
      <c r="G3768">
        <v>53.200420379999997</v>
      </c>
      <c r="H3768">
        <v>127.8065033</v>
      </c>
      <c r="M3768" t="s">
        <v>37</v>
      </c>
      <c r="N3768">
        <v>1</v>
      </c>
      <c r="O3768">
        <v>0</v>
      </c>
      <c r="P3768">
        <f t="shared" si="354"/>
        <v>1</v>
      </c>
      <c r="Q3768" t="s">
        <v>36</v>
      </c>
      <c r="R3768">
        <v>1</v>
      </c>
      <c r="S3768">
        <f t="shared" si="349"/>
        <v>0</v>
      </c>
      <c r="T3768">
        <f t="shared" si="350"/>
        <v>1</v>
      </c>
      <c r="W3768">
        <f>SUM(S3768:S3771)</f>
        <v>118</v>
      </c>
      <c r="X3768">
        <f>SUM(T3768:T3771)</f>
        <v>1</v>
      </c>
      <c r="Y3768">
        <f>X3768+W3768</f>
        <v>119</v>
      </c>
      <c r="Z3768" s="5">
        <v>0.11</v>
      </c>
      <c r="AA3768">
        <v>0</v>
      </c>
      <c r="AB3768" s="6">
        <v>25.58</v>
      </c>
      <c r="AC3768" s="8">
        <f t="shared" si="351"/>
        <v>281.37999999999994</v>
      </c>
      <c r="AD3768" s="8">
        <f>SUM(AC3768:AC3771)</f>
        <v>11848.540000000003</v>
      </c>
      <c r="AE3768" s="8">
        <f t="shared" si="352"/>
        <v>281.37999999999994</v>
      </c>
      <c r="AF3768" s="8">
        <f>SUM(AE3768:AE3771)</f>
        <v>11848.540000000003</v>
      </c>
      <c r="AG3768">
        <f t="shared" si="353"/>
        <v>1</v>
      </c>
    </row>
    <row r="3769" spans="1:38" x14ac:dyDescent="0.35">
      <c r="A3769">
        <v>3768</v>
      </c>
      <c r="C3769">
        <v>195</v>
      </c>
      <c r="D3769">
        <v>719</v>
      </c>
      <c r="E3769" t="s">
        <v>59</v>
      </c>
      <c r="F3769" t="s">
        <v>111</v>
      </c>
      <c r="G3769">
        <v>53.200420379999997</v>
      </c>
      <c r="H3769">
        <v>127.8065033</v>
      </c>
      <c r="M3769" t="s">
        <v>79</v>
      </c>
      <c r="N3769">
        <v>0</v>
      </c>
      <c r="O3769">
        <v>-2</v>
      </c>
      <c r="P3769">
        <f t="shared" si="354"/>
        <v>2</v>
      </c>
      <c r="Q3769" t="s">
        <v>53</v>
      </c>
      <c r="R3769">
        <v>2</v>
      </c>
      <c r="S3769">
        <f t="shared" si="349"/>
        <v>2</v>
      </c>
      <c r="T3769">
        <f t="shared" si="350"/>
        <v>0</v>
      </c>
      <c r="U3769" t="s">
        <v>38</v>
      </c>
      <c r="V3769" t="s">
        <v>261</v>
      </c>
      <c r="Z3769" s="5">
        <v>1.1000000000000001</v>
      </c>
      <c r="AA3769" s="11">
        <v>0</v>
      </c>
      <c r="AB3769" s="6">
        <v>0.92</v>
      </c>
      <c r="AC3769" s="8">
        <f t="shared" si="351"/>
        <v>202.40000000000003</v>
      </c>
      <c r="AE3769" s="8">
        <f t="shared" si="352"/>
        <v>202.40000000000003</v>
      </c>
      <c r="AG3769" t="str">
        <f t="shared" si="353"/>
        <v/>
      </c>
    </row>
    <row r="3770" spans="1:38" x14ac:dyDescent="0.35">
      <c r="A3770">
        <v>3769</v>
      </c>
      <c r="C3770">
        <v>195</v>
      </c>
      <c r="D3770">
        <v>719</v>
      </c>
      <c r="E3770" t="s">
        <v>59</v>
      </c>
      <c r="F3770" t="s">
        <v>111</v>
      </c>
      <c r="G3770">
        <v>53.200420379999997</v>
      </c>
      <c r="H3770">
        <v>127.8065033</v>
      </c>
      <c r="M3770" t="s">
        <v>84</v>
      </c>
      <c r="N3770">
        <v>-2</v>
      </c>
      <c r="O3770">
        <v>-81</v>
      </c>
      <c r="P3770">
        <f t="shared" si="354"/>
        <v>79</v>
      </c>
      <c r="Q3770" t="s">
        <v>69</v>
      </c>
      <c r="R3770">
        <v>2</v>
      </c>
      <c r="S3770">
        <f t="shared" si="349"/>
        <v>79</v>
      </c>
      <c r="T3770">
        <f t="shared" si="350"/>
        <v>0</v>
      </c>
      <c r="U3770" t="s">
        <v>38</v>
      </c>
      <c r="V3770" t="s">
        <v>261</v>
      </c>
      <c r="Z3770" s="5">
        <v>1.1000000000000001</v>
      </c>
      <c r="AA3770" s="11">
        <v>0</v>
      </c>
      <c r="AB3770" s="6">
        <v>0.92</v>
      </c>
      <c r="AC3770" s="8">
        <f t="shared" si="351"/>
        <v>7994.800000000002</v>
      </c>
      <c r="AE3770" s="8">
        <f t="shared" si="352"/>
        <v>7994.800000000002</v>
      </c>
      <c r="AG3770" t="str">
        <f t="shared" si="353"/>
        <v/>
      </c>
    </row>
    <row r="3771" spans="1:38" x14ac:dyDescent="0.35">
      <c r="A3771">
        <v>3770</v>
      </c>
      <c r="B3771" s="1"/>
      <c r="C3771">
        <v>195</v>
      </c>
      <c r="D3771">
        <v>719</v>
      </c>
      <c r="E3771" s="1" t="s">
        <v>59</v>
      </c>
      <c r="F3771" t="s">
        <v>111</v>
      </c>
      <c r="G3771" s="1">
        <v>53.200420379999997</v>
      </c>
      <c r="H3771" s="1">
        <v>127.8065033</v>
      </c>
      <c r="I3771" s="1"/>
      <c r="J3771" s="1"/>
      <c r="K3771" s="1"/>
      <c r="L3771" s="1"/>
      <c r="M3771" s="1" t="s">
        <v>134</v>
      </c>
      <c r="N3771" s="1">
        <v>-81</v>
      </c>
      <c r="O3771" s="1">
        <v>-118</v>
      </c>
      <c r="P3771">
        <f t="shared" si="354"/>
        <v>37</v>
      </c>
      <c r="Q3771" s="1" t="s">
        <v>53</v>
      </c>
      <c r="R3771" s="1">
        <v>2</v>
      </c>
      <c r="S3771" s="1">
        <f t="shared" si="349"/>
        <v>37</v>
      </c>
      <c r="T3771" s="1">
        <f t="shared" si="350"/>
        <v>0</v>
      </c>
      <c r="U3771" t="s">
        <v>38</v>
      </c>
      <c r="V3771" t="s">
        <v>87</v>
      </c>
      <c r="W3771" s="1"/>
      <c r="X3771" s="1"/>
      <c r="Y3771" s="1"/>
      <c r="Z3771" s="5">
        <v>1.1000000000000001</v>
      </c>
      <c r="AA3771" s="11">
        <v>10</v>
      </c>
      <c r="AB3771" s="6">
        <v>0.92</v>
      </c>
      <c r="AC3771" s="8">
        <f t="shared" si="351"/>
        <v>3369.9600000000009</v>
      </c>
      <c r="AD3771" s="1"/>
      <c r="AE3771" s="10">
        <f t="shared" si="352"/>
        <v>3369.9600000000009</v>
      </c>
      <c r="AF3771" s="1"/>
      <c r="AG3771" t="str">
        <f t="shared" si="353"/>
        <v/>
      </c>
      <c r="AI3771" s="1"/>
      <c r="AJ3771" s="1"/>
      <c r="AK3771" s="1"/>
      <c r="AL3771" s="1"/>
    </row>
    <row r="3772" spans="1:38" x14ac:dyDescent="0.35">
      <c r="A3772">
        <v>3771</v>
      </c>
      <c r="C3772">
        <v>183</v>
      </c>
      <c r="D3772">
        <v>720</v>
      </c>
      <c r="E3772" t="s">
        <v>59</v>
      </c>
      <c r="F3772" t="s">
        <v>111</v>
      </c>
      <c r="G3772">
        <v>53.201358800000001</v>
      </c>
      <c r="H3772">
        <v>127.8066025</v>
      </c>
      <c r="M3772" t="s">
        <v>37</v>
      </c>
      <c r="N3772">
        <v>0</v>
      </c>
      <c r="O3772">
        <v>1</v>
      </c>
      <c r="P3772">
        <f t="shared" si="354"/>
        <v>1</v>
      </c>
      <c r="Q3772" t="s">
        <v>36</v>
      </c>
      <c r="R3772">
        <v>1</v>
      </c>
      <c r="S3772">
        <f t="shared" si="349"/>
        <v>0</v>
      </c>
      <c r="T3772">
        <f t="shared" si="350"/>
        <v>1</v>
      </c>
      <c r="W3772">
        <f>SUM(S3772:S3776)</f>
        <v>99</v>
      </c>
      <c r="X3772">
        <f>SUM(T3772:T3776)</f>
        <v>1</v>
      </c>
      <c r="Y3772">
        <f>X3772+W3772</f>
        <v>100</v>
      </c>
      <c r="Z3772" s="5">
        <v>0.11</v>
      </c>
      <c r="AA3772">
        <v>0</v>
      </c>
      <c r="AB3772" s="6">
        <v>25.58</v>
      </c>
      <c r="AC3772" s="8">
        <f t="shared" si="351"/>
        <v>281.37999999999994</v>
      </c>
      <c r="AD3772" s="8">
        <f>SUM(AC3772:AC3776)</f>
        <v>7241.9600000000009</v>
      </c>
      <c r="AE3772" s="8">
        <f t="shared" si="352"/>
        <v>281.37999999999994</v>
      </c>
      <c r="AF3772" s="8">
        <f>SUM(AE3772:AE3776)</f>
        <v>7241.9600000000009</v>
      </c>
      <c r="AG3772">
        <f t="shared" si="353"/>
        <v>1</v>
      </c>
    </row>
    <row r="3773" spans="1:38" x14ac:dyDescent="0.35">
      <c r="A3773">
        <v>3772</v>
      </c>
      <c r="C3773">
        <v>196</v>
      </c>
      <c r="D3773">
        <v>720</v>
      </c>
      <c r="E3773" t="s">
        <v>59</v>
      </c>
      <c r="F3773" t="s">
        <v>111</v>
      </c>
      <c r="G3773">
        <v>53.201358800000001</v>
      </c>
      <c r="H3773">
        <v>127.8066025</v>
      </c>
      <c r="M3773" t="s">
        <v>79</v>
      </c>
      <c r="N3773">
        <v>0</v>
      </c>
      <c r="O3773">
        <v>-4</v>
      </c>
      <c r="P3773">
        <f t="shared" si="354"/>
        <v>4</v>
      </c>
      <c r="Q3773" t="s">
        <v>53</v>
      </c>
      <c r="R3773">
        <v>2</v>
      </c>
      <c r="S3773">
        <f t="shared" si="349"/>
        <v>4</v>
      </c>
      <c r="T3773">
        <f t="shared" si="350"/>
        <v>0</v>
      </c>
      <c r="U3773" t="s">
        <v>38</v>
      </c>
      <c r="V3773" t="s">
        <v>87</v>
      </c>
      <c r="Z3773" s="5">
        <v>1.1000000000000001</v>
      </c>
      <c r="AA3773" s="11">
        <v>10</v>
      </c>
      <c r="AB3773" s="6">
        <v>0.92</v>
      </c>
      <c r="AC3773" s="8">
        <f t="shared" si="351"/>
        <v>364.32000000000005</v>
      </c>
      <c r="AE3773" s="8">
        <f t="shared" si="352"/>
        <v>364.32000000000005</v>
      </c>
      <c r="AG3773" t="str">
        <f t="shared" si="353"/>
        <v/>
      </c>
    </row>
    <row r="3774" spans="1:38" x14ac:dyDescent="0.35">
      <c r="A3774">
        <v>3773</v>
      </c>
      <c r="C3774">
        <v>196</v>
      </c>
      <c r="D3774">
        <v>720</v>
      </c>
      <c r="E3774" t="s">
        <v>59</v>
      </c>
      <c r="F3774" t="s">
        <v>111</v>
      </c>
      <c r="G3774">
        <v>53.201358800000001</v>
      </c>
      <c r="H3774">
        <v>127.8066025</v>
      </c>
      <c r="M3774" t="s">
        <v>84</v>
      </c>
      <c r="N3774">
        <v>-4</v>
      </c>
      <c r="O3774">
        <v>-24</v>
      </c>
      <c r="P3774">
        <f t="shared" si="354"/>
        <v>20</v>
      </c>
      <c r="Q3774" t="s">
        <v>62</v>
      </c>
      <c r="R3774">
        <v>2</v>
      </c>
      <c r="S3774">
        <f t="shared" si="349"/>
        <v>20</v>
      </c>
      <c r="T3774">
        <f t="shared" si="350"/>
        <v>0</v>
      </c>
      <c r="U3774" t="s">
        <v>38</v>
      </c>
      <c r="V3774" t="s">
        <v>87</v>
      </c>
      <c r="Z3774" s="5">
        <v>1.1000000000000001</v>
      </c>
      <c r="AA3774" s="11">
        <v>10</v>
      </c>
      <c r="AB3774" s="6">
        <v>0.92</v>
      </c>
      <c r="AC3774" s="8">
        <f t="shared" si="351"/>
        <v>1821.6000000000004</v>
      </c>
      <c r="AE3774" s="8">
        <f t="shared" si="352"/>
        <v>1821.6000000000004</v>
      </c>
      <c r="AG3774" t="str">
        <f t="shared" si="353"/>
        <v/>
      </c>
    </row>
    <row r="3775" spans="1:38" x14ac:dyDescent="0.35">
      <c r="A3775">
        <v>3774</v>
      </c>
      <c r="C3775">
        <v>196</v>
      </c>
      <c r="D3775">
        <v>720</v>
      </c>
      <c r="E3775" t="s">
        <v>59</v>
      </c>
      <c r="F3775" t="s">
        <v>111</v>
      </c>
      <c r="G3775">
        <v>53.201358800000001</v>
      </c>
      <c r="H3775">
        <v>127.8066025</v>
      </c>
      <c r="M3775" t="s">
        <v>372</v>
      </c>
      <c r="N3775">
        <v>-24</v>
      </c>
      <c r="O3775">
        <v>-25</v>
      </c>
      <c r="P3775">
        <f t="shared" si="354"/>
        <v>1</v>
      </c>
      <c r="R3775">
        <v>2</v>
      </c>
      <c r="S3775">
        <f t="shared" si="349"/>
        <v>1</v>
      </c>
      <c r="T3775">
        <f t="shared" si="350"/>
        <v>0</v>
      </c>
      <c r="U3775" t="s">
        <v>38</v>
      </c>
      <c r="V3775" t="s">
        <v>44</v>
      </c>
      <c r="Z3775" s="5">
        <v>0.11</v>
      </c>
      <c r="AA3775">
        <v>0</v>
      </c>
      <c r="AB3775" s="6">
        <v>25.58</v>
      </c>
      <c r="AC3775" s="8">
        <f t="shared" si="351"/>
        <v>281.37999999999994</v>
      </c>
      <c r="AE3775" s="8">
        <f t="shared" si="352"/>
        <v>281.37999999999994</v>
      </c>
      <c r="AG3775" t="str">
        <f t="shared" si="353"/>
        <v/>
      </c>
    </row>
    <row r="3776" spans="1:38" x14ac:dyDescent="0.35">
      <c r="A3776">
        <v>3775</v>
      </c>
      <c r="B3776" s="1"/>
      <c r="C3776">
        <v>196</v>
      </c>
      <c r="D3776">
        <v>720</v>
      </c>
      <c r="E3776" s="1" t="s">
        <v>59</v>
      </c>
      <c r="F3776" t="s">
        <v>111</v>
      </c>
      <c r="G3776" s="1">
        <v>53.201358800000001</v>
      </c>
      <c r="H3776" s="1">
        <v>127.8066025</v>
      </c>
      <c r="I3776" s="1"/>
      <c r="J3776" s="1"/>
      <c r="K3776" s="1"/>
      <c r="L3776" s="1"/>
      <c r="M3776" s="1" t="s">
        <v>134</v>
      </c>
      <c r="N3776" s="1">
        <v>-25</v>
      </c>
      <c r="O3776" s="1">
        <v>-99</v>
      </c>
      <c r="P3776">
        <f t="shared" si="354"/>
        <v>74</v>
      </c>
      <c r="Q3776" s="1" t="s">
        <v>43</v>
      </c>
      <c r="R3776" s="1">
        <v>2</v>
      </c>
      <c r="S3776" s="1">
        <f t="shared" si="349"/>
        <v>74</v>
      </c>
      <c r="T3776" s="1">
        <f t="shared" si="350"/>
        <v>0</v>
      </c>
      <c r="U3776" t="s">
        <v>38</v>
      </c>
      <c r="V3776" t="s">
        <v>44</v>
      </c>
      <c r="W3776" s="1"/>
      <c r="X3776" s="1"/>
      <c r="Y3776" s="1"/>
      <c r="Z3776" s="5">
        <v>1.1000000000000001</v>
      </c>
      <c r="AA3776" s="11">
        <v>40</v>
      </c>
      <c r="AB3776" s="6">
        <v>0.92</v>
      </c>
      <c r="AC3776" s="8">
        <f t="shared" si="351"/>
        <v>4493.2800000000007</v>
      </c>
      <c r="AD3776" s="1"/>
      <c r="AE3776" s="10">
        <f t="shared" si="352"/>
        <v>4493.2800000000007</v>
      </c>
      <c r="AF3776" s="1"/>
      <c r="AG3776" t="str">
        <f t="shared" si="353"/>
        <v/>
      </c>
      <c r="AI3776" s="1"/>
      <c r="AJ3776" s="1"/>
      <c r="AK3776" s="1"/>
      <c r="AL3776" s="1"/>
    </row>
    <row r="3777" spans="1:38" x14ac:dyDescent="0.35">
      <c r="A3777">
        <v>3776</v>
      </c>
      <c r="C3777">
        <v>184</v>
      </c>
      <c r="D3777">
        <v>721</v>
      </c>
      <c r="E3777" t="s">
        <v>88</v>
      </c>
      <c r="F3777" t="s">
        <v>89</v>
      </c>
      <c r="G3777">
        <v>53.202781680000001</v>
      </c>
      <c r="H3777">
        <v>127.8265991</v>
      </c>
      <c r="M3777" t="s">
        <v>55</v>
      </c>
      <c r="N3777">
        <v>0.5</v>
      </c>
      <c r="O3777">
        <v>0</v>
      </c>
      <c r="P3777">
        <f t="shared" si="354"/>
        <v>0.5</v>
      </c>
      <c r="Q3777" t="s">
        <v>36</v>
      </c>
      <c r="R3777">
        <v>1</v>
      </c>
      <c r="S3777">
        <f t="shared" si="349"/>
        <v>0</v>
      </c>
      <c r="T3777">
        <f t="shared" si="350"/>
        <v>0.5</v>
      </c>
      <c r="W3777">
        <f>SUM(S3777:S3781)</f>
        <v>70</v>
      </c>
      <c r="X3777">
        <f>SUM(T3777:T3781)</f>
        <v>0.5</v>
      </c>
      <c r="Y3777">
        <f>X3777+W3777</f>
        <v>70.5</v>
      </c>
      <c r="Z3777" s="5">
        <v>0.12</v>
      </c>
      <c r="AA3777">
        <v>0</v>
      </c>
      <c r="AB3777" s="6">
        <v>42.07</v>
      </c>
      <c r="AC3777" s="8">
        <f t="shared" si="351"/>
        <v>252.42</v>
      </c>
      <c r="AD3777" s="8">
        <f>SUM(AC3777:AC3781)</f>
        <v>13439.126000000004</v>
      </c>
      <c r="AE3777" s="8">
        <f t="shared" si="352"/>
        <v>252.42</v>
      </c>
      <c r="AF3777" s="8">
        <f>SUM(AE3777:AE3781)</f>
        <v>13439.126000000004</v>
      </c>
      <c r="AG3777">
        <f t="shared" si="353"/>
        <v>1</v>
      </c>
    </row>
    <row r="3778" spans="1:38" x14ac:dyDescent="0.35">
      <c r="A3778">
        <v>3777</v>
      </c>
      <c r="C3778">
        <v>197</v>
      </c>
      <c r="D3778">
        <v>721</v>
      </c>
      <c r="E3778" t="s">
        <v>88</v>
      </c>
      <c r="F3778" t="s">
        <v>89</v>
      </c>
      <c r="G3778">
        <v>53.202781680000001</v>
      </c>
      <c r="H3778">
        <v>127.8265991</v>
      </c>
      <c r="M3778" t="s">
        <v>44</v>
      </c>
      <c r="N3778">
        <v>0</v>
      </c>
      <c r="O3778">
        <v>-7</v>
      </c>
      <c r="P3778">
        <f t="shared" si="354"/>
        <v>7</v>
      </c>
      <c r="Q3778" t="s">
        <v>69</v>
      </c>
      <c r="R3778">
        <v>2</v>
      </c>
      <c r="S3778">
        <f t="shared" ref="S3778:S3841" si="355">IF(R3778=1,0,P3778)</f>
        <v>7</v>
      </c>
      <c r="T3778">
        <f t="shared" ref="T3778:T3841" si="356">IF(R3778=1,P3778,0)</f>
        <v>0</v>
      </c>
      <c r="U3778" t="s">
        <v>38</v>
      </c>
      <c r="V3778" t="s">
        <v>39</v>
      </c>
      <c r="Z3778" s="5">
        <v>1.26</v>
      </c>
      <c r="AA3778">
        <v>0</v>
      </c>
      <c r="AB3778" s="6">
        <v>0.45</v>
      </c>
      <c r="AC3778" s="8">
        <f t="shared" ref="AC3778:AC3841" si="357">Z3778*AB3778/100*P3778*100*100*((100-AA3778)/100)</f>
        <v>396.90000000000003</v>
      </c>
      <c r="AE3778" s="8">
        <f t="shared" ref="AE3778:AE3841" si="358">Z3778*AB3778/100*P3778*100*100*((100-AA3778)/100)</f>
        <v>396.90000000000003</v>
      </c>
      <c r="AG3778" t="str">
        <f t="shared" ref="AG3778:AG3841" si="359">IF(D3777&lt;&gt;D3778,1,"")</f>
        <v/>
      </c>
    </row>
    <row r="3779" spans="1:38" x14ac:dyDescent="0.35">
      <c r="A3779">
        <v>3778</v>
      </c>
      <c r="C3779">
        <v>197</v>
      </c>
      <c r="D3779">
        <v>721</v>
      </c>
      <c r="E3779" t="s">
        <v>88</v>
      </c>
      <c r="F3779" t="s">
        <v>89</v>
      </c>
      <c r="G3779">
        <v>53.202781680000001</v>
      </c>
      <c r="H3779">
        <v>127.8265991</v>
      </c>
      <c r="M3779" t="s">
        <v>131</v>
      </c>
      <c r="N3779">
        <v>-7</v>
      </c>
      <c r="O3779">
        <v>-12</v>
      </c>
      <c r="P3779">
        <f t="shared" si="354"/>
        <v>5</v>
      </c>
      <c r="Q3779" t="s">
        <v>69</v>
      </c>
      <c r="R3779">
        <v>2</v>
      </c>
      <c r="S3779">
        <f t="shared" si="355"/>
        <v>5</v>
      </c>
      <c r="T3779">
        <f t="shared" si="356"/>
        <v>0</v>
      </c>
      <c r="U3779" t="s">
        <v>38</v>
      </c>
      <c r="V3779" t="s">
        <v>39</v>
      </c>
      <c r="Z3779" s="5">
        <v>1.03</v>
      </c>
      <c r="AA3779" s="11">
        <v>0</v>
      </c>
      <c r="AB3779" s="6">
        <v>3.85</v>
      </c>
      <c r="AC3779" s="8">
        <f t="shared" si="357"/>
        <v>1982.75</v>
      </c>
      <c r="AE3779" s="8">
        <f t="shared" si="358"/>
        <v>1982.75</v>
      </c>
      <c r="AG3779" t="str">
        <f t="shared" si="359"/>
        <v/>
      </c>
    </row>
    <row r="3780" spans="1:38" x14ac:dyDescent="0.35">
      <c r="A3780">
        <v>3779</v>
      </c>
      <c r="C3780">
        <v>197</v>
      </c>
      <c r="D3780">
        <v>721</v>
      </c>
      <c r="E3780" t="s">
        <v>88</v>
      </c>
      <c r="F3780" t="s">
        <v>89</v>
      </c>
      <c r="G3780">
        <v>53.202781680000001</v>
      </c>
      <c r="H3780">
        <v>127.8265991</v>
      </c>
      <c r="M3780" t="s">
        <v>51</v>
      </c>
      <c r="N3780">
        <v>-12</v>
      </c>
      <c r="O3780">
        <v>-31</v>
      </c>
      <c r="P3780">
        <f t="shared" si="354"/>
        <v>19</v>
      </c>
      <c r="Q3780" t="s">
        <v>69</v>
      </c>
      <c r="R3780">
        <v>2</v>
      </c>
      <c r="S3780">
        <f t="shared" si="355"/>
        <v>19</v>
      </c>
      <c r="T3780">
        <f t="shared" si="356"/>
        <v>0</v>
      </c>
      <c r="U3780" t="s">
        <v>38</v>
      </c>
      <c r="V3780" t="s">
        <v>39</v>
      </c>
      <c r="Z3780" s="5">
        <v>1.56</v>
      </c>
      <c r="AA3780" s="11">
        <v>0</v>
      </c>
      <c r="AB3780" s="6">
        <v>1.38</v>
      </c>
      <c r="AC3780" s="8">
        <f t="shared" si="357"/>
        <v>4090.3200000000006</v>
      </c>
      <c r="AE3780" s="8">
        <f t="shared" si="358"/>
        <v>4090.3200000000006</v>
      </c>
      <c r="AG3780" t="str">
        <f t="shared" si="359"/>
        <v/>
      </c>
    </row>
    <row r="3781" spans="1:38" x14ac:dyDescent="0.35">
      <c r="A3781">
        <v>3780</v>
      </c>
      <c r="B3781" s="1"/>
      <c r="C3781">
        <v>197</v>
      </c>
      <c r="D3781">
        <v>721</v>
      </c>
      <c r="E3781" s="1" t="s">
        <v>88</v>
      </c>
      <c r="F3781" t="s">
        <v>89</v>
      </c>
      <c r="G3781" s="1">
        <v>53.202781680000001</v>
      </c>
      <c r="H3781" s="1">
        <v>127.8265991</v>
      </c>
      <c r="I3781" s="1"/>
      <c r="J3781" s="1"/>
      <c r="K3781" s="1"/>
      <c r="L3781" s="1"/>
      <c r="M3781" s="1" t="s">
        <v>90</v>
      </c>
      <c r="N3781" s="1">
        <v>-31</v>
      </c>
      <c r="O3781" s="1">
        <v>-70</v>
      </c>
      <c r="P3781">
        <f t="shared" si="354"/>
        <v>39</v>
      </c>
      <c r="Q3781" s="1" t="s">
        <v>69</v>
      </c>
      <c r="R3781" s="1">
        <v>2</v>
      </c>
      <c r="S3781" s="1">
        <f t="shared" si="355"/>
        <v>39</v>
      </c>
      <c r="T3781" s="1">
        <f t="shared" si="356"/>
        <v>0</v>
      </c>
      <c r="U3781" t="s">
        <v>38</v>
      </c>
      <c r="V3781" t="s">
        <v>81</v>
      </c>
      <c r="W3781" s="1"/>
      <c r="X3781" s="1"/>
      <c r="Y3781" s="1"/>
      <c r="Z3781" s="5">
        <v>1.56</v>
      </c>
      <c r="AA3781" s="11">
        <v>20</v>
      </c>
      <c r="AB3781" s="6">
        <v>1.38</v>
      </c>
      <c r="AC3781" s="8">
        <f t="shared" si="357"/>
        <v>6716.7360000000017</v>
      </c>
      <c r="AD3781" s="1"/>
      <c r="AE3781" s="10">
        <f t="shared" si="358"/>
        <v>6716.7360000000017</v>
      </c>
      <c r="AF3781" s="1"/>
      <c r="AG3781" t="str">
        <f t="shared" si="359"/>
        <v/>
      </c>
      <c r="AI3781" s="1"/>
      <c r="AJ3781" s="1"/>
      <c r="AK3781" s="1"/>
      <c r="AL3781" s="1"/>
    </row>
    <row r="3782" spans="1:38" x14ac:dyDescent="0.35">
      <c r="A3782">
        <v>3781</v>
      </c>
      <c r="C3782">
        <v>185</v>
      </c>
      <c r="D3782">
        <v>722</v>
      </c>
      <c r="E3782" t="s">
        <v>33</v>
      </c>
      <c r="F3782" t="s">
        <v>34</v>
      </c>
      <c r="G3782">
        <v>53.214111330000001</v>
      </c>
      <c r="H3782">
        <v>127.8419037</v>
      </c>
      <c r="M3782" t="s">
        <v>37</v>
      </c>
      <c r="N3782">
        <v>20</v>
      </c>
      <c r="O3782">
        <v>19</v>
      </c>
      <c r="P3782">
        <f t="shared" si="354"/>
        <v>1</v>
      </c>
      <c r="Q3782" t="s">
        <v>36</v>
      </c>
      <c r="R3782">
        <v>1</v>
      </c>
      <c r="S3782">
        <f t="shared" si="355"/>
        <v>0</v>
      </c>
      <c r="T3782">
        <f t="shared" si="356"/>
        <v>1</v>
      </c>
      <c r="W3782">
        <f>SUM(S3782:S3787)</f>
        <v>22</v>
      </c>
      <c r="X3782">
        <f>SUM(T3782:T3787)</f>
        <v>20</v>
      </c>
      <c r="Y3782">
        <f>X3782+W3782</f>
        <v>42</v>
      </c>
      <c r="Z3782" s="5">
        <v>0.14000000000000001</v>
      </c>
      <c r="AA3782">
        <v>0</v>
      </c>
      <c r="AB3782" s="6">
        <v>43.21</v>
      </c>
      <c r="AC3782" s="8">
        <f t="shared" si="357"/>
        <v>604.94000000000005</v>
      </c>
      <c r="AD3782" s="8">
        <f>SUM(AC3782:AC3787)</f>
        <v>18408.080000000002</v>
      </c>
      <c r="AE3782" s="8">
        <f t="shared" si="358"/>
        <v>604.94000000000005</v>
      </c>
      <c r="AF3782" s="8">
        <f>SUM(AE3782:AE3787)</f>
        <v>18408.080000000002</v>
      </c>
      <c r="AG3782">
        <f t="shared" si="359"/>
        <v>1</v>
      </c>
    </row>
    <row r="3783" spans="1:38" x14ac:dyDescent="0.35">
      <c r="A3783">
        <v>3782</v>
      </c>
      <c r="C3783">
        <v>185</v>
      </c>
      <c r="D3783">
        <v>722</v>
      </c>
      <c r="E3783" t="s">
        <v>33</v>
      </c>
      <c r="F3783" t="s">
        <v>34</v>
      </c>
      <c r="G3783">
        <v>53.214111330000001</v>
      </c>
      <c r="H3783">
        <v>127.8419037</v>
      </c>
      <c r="M3783" t="s">
        <v>40</v>
      </c>
      <c r="N3783">
        <v>19</v>
      </c>
      <c r="O3783">
        <v>14</v>
      </c>
      <c r="P3783">
        <f t="shared" si="354"/>
        <v>5</v>
      </c>
      <c r="Q3783" t="s">
        <v>36</v>
      </c>
      <c r="R3783">
        <v>1</v>
      </c>
      <c r="S3783">
        <f t="shared" si="355"/>
        <v>0</v>
      </c>
      <c r="T3783">
        <f t="shared" si="356"/>
        <v>5</v>
      </c>
      <c r="Z3783" s="5">
        <v>0.14000000000000001</v>
      </c>
      <c r="AA3783">
        <v>0</v>
      </c>
      <c r="AB3783" s="6">
        <v>43.21</v>
      </c>
      <c r="AC3783" s="8">
        <f t="shared" si="357"/>
        <v>3024.7</v>
      </c>
      <c r="AE3783" s="8">
        <f t="shared" si="358"/>
        <v>3024.7</v>
      </c>
      <c r="AG3783" t="str">
        <f t="shared" si="359"/>
        <v/>
      </c>
    </row>
    <row r="3784" spans="1:38" x14ac:dyDescent="0.35">
      <c r="A3784">
        <v>3783</v>
      </c>
      <c r="C3784">
        <v>185</v>
      </c>
      <c r="D3784">
        <v>722</v>
      </c>
      <c r="E3784" t="s">
        <v>33</v>
      </c>
      <c r="F3784" t="s">
        <v>34</v>
      </c>
      <c r="G3784">
        <v>53.214111330000001</v>
      </c>
      <c r="H3784">
        <v>127.8419037</v>
      </c>
      <c r="M3784" t="s">
        <v>41</v>
      </c>
      <c r="N3784">
        <v>14</v>
      </c>
      <c r="O3784">
        <v>0</v>
      </c>
      <c r="P3784">
        <f t="shared" si="354"/>
        <v>14</v>
      </c>
      <c r="Q3784" t="s">
        <v>36</v>
      </c>
      <c r="R3784">
        <v>1</v>
      </c>
      <c r="S3784">
        <f t="shared" si="355"/>
        <v>0</v>
      </c>
      <c r="T3784">
        <f t="shared" si="356"/>
        <v>14</v>
      </c>
      <c r="Z3784" s="5">
        <v>0.14000000000000001</v>
      </c>
      <c r="AA3784">
        <v>0</v>
      </c>
      <c r="AB3784" s="6">
        <v>36.65</v>
      </c>
      <c r="AC3784" s="8">
        <f t="shared" si="357"/>
        <v>7183.4000000000005</v>
      </c>
      <c r="AE3784" s="8">
        <f t="shared" si="358"/>
        <v>7183.4000000000005</v>
      </c>
      <c r="AG3784" t="str">
        <f t="shared" si="359"/>
        <v/>
      </c>
    </row>
    <row r="3785" spans="1:38" x14ac:dyDescent="0.35">
      <c r="A3785">
        <v>3784</v>
      </c>
      <c r="C3785">
        <v>198</v>
      </c>
      <c r="D3785">
        <v>722</v>
      </c>
      <c r="E3785" t="s">
        <v>33</v>
      </c>
      <c r="F3785" t="s">
        <v>34</v>
      </c>
      <c r="G3785">
        <v>53.214111330000001</v>
      </c>
      <c r="H3785">
        <v>127.8419037</v>
      </c>
      <c r="M3785" t="s">
        <v>72</v>
      </c>
      <c r="N3785">
        <v>0</v>
      </c>
      <c r="O3785">
        <v>-8</v>
      </c>
      <c r="P3785">
        <f t="shared" si="354"/>
        <v>8</v>
      </c>
      <c r="Q3785" t="s">
        <v>53</v>
      </c>
      <c r="R3785">
        <v>2</v>
      </c>
      <c r="S3785">
        <f t="shared" si="355"/>
        <v>8</v>
      </c>
      <c r="T3785">
        <f t="shared" si="356"/>
        <v>0</v>
      </c>
      <c r="U3785" t="s">
        <v>38</v>
      </c>
      <c r="V3785" t="s">
        <v>44</v>
      </c>
      <c r="Z3785" s="5">
        <v>1.31</v>
      </c>
      <c r="AA3785">
        <v>0</v>
      </c>
      <c r="AB3785" s="6">
        <v>4.74</v>
      </c>
      <c r="AC3785" s="8">
        <f t="shared" si="357"/>
        <v>4967.5200000000004</v>
      </c>
      <c r="AE3785" s="8">
        <f t="shared" si="358"/>
        <v>4967.5200000000004</v>
      </c>
      <c r="AG3785" t="str">
        <f t="shared" si="359"/>
        <v/>
      </c>
    </row>
    <row r="3786" spans="1:38" x14ac:dyDescent="0.35">
      <c r="A3786">
        <v>3785</v>
      </c>
      <c r="C3786">
        <v>198</v>
      </c>
      <c r="D3786">
        <v>722</v>
      </c>
      <c r="E3786" t="s">
        <v>33</v>
      </c>
      <c r="F3786" t="s">
        <v>34</v>
      </c>
      <c r="G3786">
        <v>53.214111330000001</v>
      </c>
      <c r="H3786">
        <v>127.8419037</v>
      </c>
      <c r="M3786" t="s">
        <v>224</v>
      </c>
      <c r="N3786">
        <v>-8</v>
      </c>
      <c r="O3786">
        <v>-22</v>
      </c>
      <c r="P3786">
        <f t="shared" si="354"/>
        <v>14</v>
      </c>
      <c r="Q3786" t="s">
        <v>53</v>
      </c>
      <c r="R3786">
        <v>2</v>
      </c>
      <c r="S3786">
        <f t="shared" si="355"/>
        <v>14</v>
      </c>
      <c r="T3786">
        <f t="shared" si="356"/>
        <v>0</v>
      </c>
      <c r="U3786" t="s">
        <v>38</v>
      </c>
      <c r="V3786" t="s">
        <v>39</v>
      </c>
      <c r="Z3786" s="5">
        <v>1.38</v>
      </c>
      <c r="AA3786">
        <v>20</v>
      </c>
      <c r="AB3786" s="6">
        <v>1.7</v>
      </c>
      <c r="AC3786" s="8">
        <f t="shared" si="357"/>
        <v>2627.52</v>
      </c>
      <c r="AE3786" s="8">
        <f t="shared" si="358"/>
        <v>2627.52</v>
      </c>
      <c r="AG3786" t="str">
        <f t="shared" si="359"/>
        <v/>
      </c>
    </row>
    <row r="3787" spans="1:38" x14ac:dyDescent="0.35">
      <c r="A3787">
        <v>3786</v>
      </c>
      <c r="B3787" s="1"/>
      <c r="C3787">
        <v>198</v>
      </c>
      <c r="D3787">
        <v>722</v>
      </c>
      <c r="E3787" s="1" t="s">
        <v>33</v>
      </c>
      <c r="F3787" t="s">
        <v>34</v>
      </c>
      <c r="G3787" s="1">
        <v>53.214111330000001</v>
      </c>
      <c r="H3787" s="1">
        <v>127.8419037</v>
      </c>
      <c r="I3787" s="1"/>
      <c r="J3787" s="1"/>
      <c r="K3787" s="1"/>
      <c r="L3787" s="1"/>
      <c r="M3787" s="1" t="s">
        <v>59</v>
      </c>
      <c r="N3787" s="1">
        <v>-22</v>
      </c>
      <c r="O3787" s="1">
        <v>-22</v>
      </c>
      <c r="P3787">
        <f t="shared" ref="P3787:P3850" si="360">ABS(N3787-O3787)</f>
        <v>0</v>
      </c>
      <c r="Q3787" s="1" t="s">
        <v>59</v>
      </c>
      <c r="R3787" s="1">
        <v>2</v>
      </c>
      <c r="S3787" s="1">
        <f t="shared" si="355"/>
        <v>0</v>
      </c>
      <c r="T3787" s="1">
        <f t="shared" si="356"/>
        <v>0</v>
      </c>
      <c r="U3787" t="s">
        <v>38</v>
      </c>
      <c r="V3787" t="s">
        <v>39</v>
      </c>
      <c r="W3787" s="1"/>
      <c r="X3787" s="1"/>
      <c r="Y3787" s="1"/>
      <c r="Z3787" s="5">
        <v>0</v>
      </c>
      <c r="AA3787" s="1">
        <v>0</v>
      </c>
      <c r="AB3787" s="6"/>
      <c r="AC3787" s="8">
        <f t="shared" si="357"/>
        <v>0</v>
      </c>
      <c r="AD3787" s="1"/>
      <c r="AE3787" s="10">
        <f t="shared" si="358"/>
        <v>0</v>
      </c>
      <c r="AF3787" s="1"/>
      <c r="AG3787" t="str">
        <f t="shared" si="359"/>
        <v/>
      </c>
      <c r="AI3787" s="1"/>
      <c r="AJ3787" s="1"/>
      <c r="AK3787" s="1"/>
      <c r="AL3787" s="1"/>
    </row>
    <row r="3788" spans="1:38" x14ac:dyDescent="0.35">
      <c r="A3788">
        <v>3787</v>
      </c>
      <c r="C3788">
        <v>412</v>
      </c>
      <c r="D3788">
        <v>723</v>
      </c>
      <c r="E3788" t="s">
        <v>88</v>
      </c>
      <c r="F3788" t="s">
        <v>89</v>
      </c>
      <c r="G3788">
        <v>54.122550959999998</v>
      </c>
      <c r="H3788">
        <v>127.52539830000001</v>
      </c>
      <c r="M3788" t="s">
        <v>53</v>
      </c>
      <c r="N3788">
        <v>3</v>
      </c>
      <c r="O3788">
        <v>2</v>
      </c>
      <c r="P3788">
        <f t="shared" si="360"/>
        <v>1</v>
      </c>
      <c r="Q3788" t="s">
        <v>36</v>
      </c>
      <c r="R3788">
        <v>1</v>
      </c>
      <c r="S3788">
        <f t="shared" si="355"/>
        <v>0</v>
      </c>
      <c r="T3788">
        <f t="shared" si="356"/>
        <v>1</v>
      </c>
      <c r="W3788">
        <f>SUM(S3788:S3790)</f>
        <v>30</v>
      </c>
      <c r="X3788">
        <f>SUM(T3788:T3790)</f>
        <v>3</v>
      </c>
      <c r="Y3788">
        <f>X3788+W3788</f>
        <v>33</v>
      </c>
      <c r="Z3788" s="5">
        <v>0</v>
      </c>
      <c r="AA3788">
        <v>0</v>
      </c>
      <c r="AB3788" s="6"/>
      <c r="AC3788" s="8">
        <f t="shared" si="357"/>
        <v>0</v>
      </c>
      <c r="AD3788" s="8">
        <f>SUM(AC3788:AC3790)</f>
        <v>7468.0800000000008</v>
      </c>
      <c r="AE3788" s="8">
        <f t="shared" si="358"/>
        <v>0</v>
      </c>
      <c r="AF3788" s="8">
        <f>SUM(AE3788:AE3790)</f>
        <v>7468.0800000000008</v>
      </c>
      <c r="AG3788">
        <f t="shared" si="359"/>
        <v>1</v>
      </c>
    </row>
    <row r="3789" spans="1:38" x14ac:dyDescent="0.35">
      <c r="A3789">
        <v>3788</v>
      </c>
      <c r="C3789">
        <v>412</v>
      </c>
      <c r="D3789">
        <v>723</v>
      </c>
      <c r="E3789" t="s">
        <v>88</v>
      </c>
      <c r="F3789" t="s">
        <v>89</v>
      </c>
      <c r="G3789">
        <v>54.122550959999998</v>
      </c>
      <c r="H3789">
        <v>127.52539830000001</v>
      </c>
      <c r="M3789" t="s">
        <v>40</v>
      </c>
      <c r="N3789">
        <v>2</v>
      </c>
      <c r="O3789">
        <v>0</v>
      </c>
      <c r="P3789">
        <f t="shared" si="360"/>
        <v>2</v>
      </c>
      <c r="Q3789" t="s">
        <v>36</v>
      </c>
      <c r="R3789">
        <v>1</v>
      </c>
      <c r="S3789">
        <f t="shared" si="355"/>
        <v>0</v>
      </c>
      <c r="T3789">
        <f t="shared" si="356"/>
        <v>2</v>
      </c>
      <c r="Z3789" s="5">
        <v>0.12</v>
      </c>
      <c r="AA3789">
        <v>0</v>
      </c>
      <c r="AB3789" s="6">
        <v>42.07</v>
      </c>
      <c r="AC3789" s="8">
        <f t="shared" si="357"/>
        <v>1009.68</v>
      </c>
      <c r="AE3789" s="8">
        <f t="shared" si="358"/>
        <v>1009.68</v>
      </c>
      <c r="AG3789" t="str">
        <f t="shared" si="359"/>
        <v/>
      </c>
    </row>
    <row r="3790" spans="1:38" x14ac:dyDescent="0.35">
      <c r="A3790">
        <v>3789</v>
      </c>
      <c r="B3790" s="1"/>
      <c r="C3790">
        <v>459</v>
      </c>
      <c r="D3790">
        <v>723</v>
      </c>
      <c r="E3790" s="1" t="s">
        <v>88</v>
      </c>
      <c r="F3790" t="s">
        <v>89</v>
      </c>
      <c r="G3790" s="1">
        <v>54.122550959999998</v>
      </c>
      <c r="H3790" s="1">
        <v>127.52539830000001</v>
      </c>
      <c r="I3790" s="1"/>
      <c r="J3790" s="1"/>
      <c r="K3790" s="1"/>
      <c r="L3790" s="1"/>
      <c r="M3790" s="1" t="s">
        <v>90</v>
      </c>
      <c r="N3790" s="1">
        <v>0</v>
      </c>
      <c r="O3790" s="1">
        <v>-30</v>
      </c>
      <c r="P3790">
        <f t="shared" si="360"/>
        <v>30</v>
      </c>
      <c r="Q3790" s="1" t="s">
        <v>69</v>
      </c>
      <c r="R3790" s="1">
        <v>2</v>
      </c>
      <c r="S3790" s="1">
        <f t="shared" si="355"/>
        <v>30</v>
      </c>
      <c r="T3790" s="1">
        <f t="shared" si="356"/>
        <v>0</v>
      </c>
      <c r="U3790" t="s">
        <v>38</v>
      </c>
      <c r="V3790" t="s">
        <v>39</v>
      </c>
      <c r="W3790" s="1"/>
      <c r="X3790" s="1"/>
      <c r="Y3790" s="1"/>
      <c r="Z3790" s="5">
        <v>1.56</v>
      </c>
      <c r="AA3790" s="11">
        <v>0</v>
      </c>
      <c r="AB3790" s="6">
        <v>1.38</v>
      </c>
      <c r="AC3790" s="8">
        <f t="shared" si="357"/>
        <v>6458.4000000000005</v>
      </c>
      <c r="AD3790" s="1"/>
      <c r="AE3790" s="10">
        <f t="shared" si="358"/>
        <v>6458.4000000000005</v>
      </c>
      <c r="AF3790" s="1"/>
      <c r="AG3790" t="str">
        <f t="shared" si="359"/>
        <v/>
      </c>
      <c r="AH3790" s="15"/>
      <c r="AI3790" s="1"/>
      <c r="AJ3790" s="1"/>
      <c r="AK3790" s="1"/>
      <c r="AL3790" s="1"/>
    </row>
    <row r="3791" spans="1:38" x14ac:dyDescent="0.35">
      <c r="A3791">
        <v>3790</v>
      </c>
      <c r="C3791">
        <v>411</v>
      </c>
      <c r="D3791">
        <v>724</v>
      </c>
      <c r="E3791" t="s">
        <v>74</v>
      </c>
      <c r="F3791" t="s">
        <v>65</v>
      </c>
      <c r="G3791">
        <v>54.132858280000001</v>
      </c>
      <c r="H3791">
        <v>127.5167007</v>
      </c>
      <c r="M3791" t="s">
        <v>373</v>
      </c>
      <c r="N3791">
        <v>4</v>
      </c>
      <c r="O3791">
        <v>3</v>
      </c>
      <c r="P3791">
        <f t="shared" si="360"/>
        <v>1</v>
      </c>
      <c r="Q3791" t="s">
        <v>36</v>
      </c>
      <c r="R3791">
        <v>1</v>
      </c>
      <c r="S3791">
        <f t="shared" si="355"/>
        <v>0</v>
      </c>
      <c r="T3791">
        <f t="shared" si="356"/>
        <v>1</v>
      </c>
      <c r="W3791">
        <f>SUM(S3791:S3795)</f>
        <v>35</v>
      </c>
      <c r="X3791">
        <f>SUM(T3791:T3795)</f>
        <v>4</v>
      </c>
      <c r="Y3791">
        <f>X3791+W3791</f>
        <v>39</v>
      </c>
      <c r="Z3791" s="5">
        <v>0.16</v>
      </c>
      <c r="AA3791">
        <v>0</v>
      </c>
      <c r="AB3791" s="6">
        <v>37.4</v>
      </c>
      <c r="AC3791" s="8">
        <f t="shared" si="357"/>
        <v>598.4</v>
      </c>
      <c r="AD3791" s="8">
        <f>SUM(AC3791:AC3795)</f>
        <v>8801.2899999999991</v>
      </c>
      <c r="AE3791" s="8">
        <f t="shared" si="358"/>
        <v>598.4</v>
      </c>
      <c r="AF3791" s="8">
        <f>SUM(AE3791:AE3795)</f>
        <v>8801.2899999999991</v>
      </c>
      <c r="AG3791">
        <f t="shared" si="359"/>
        <v>1</v>
      </c>
      <c r="AH3791" s="15"/>
    </row>
    <row r="3792" spans="1:38" x14ac:dyDescent="0.35">
      <c r="A3792">
        <v>3791</v>
      </c>
      <c r="C3792">
        <v>411</v>
      </c>
      <c r="D3792">
        <v>724</v>
      </c>
      <c r="E3792" t="s">
        <v>74</v>
      </c>
      <c r="F3792" t="s">
        <v>65</v>
      </c>
      <c r="G3792">
        <v>54.132858280000001</v>
      </c>
      <c r="H3792">
        <v>127.5167007</v>
      </c>
      <c r="M3792" t="s">
        <v>66</v>
      </c>
      <c r="N3792">
        <v>3</v>
      </c>
      <c r="O3792">
        <v>0</v>
      </c>
      <c r="P3792">
        <f t="shared" si="360"/>
        <v>3</v>
      </c>
      <c r="Q3792" t="s">
        <v>36</v>
      </c>
      <c r="R3792">
        <v>1</v>
      </c>
      <c r="S3792">
        <f t="shared" si="355"/>
        <v>0</v>
      </c>
      <c r="T3792">
        <f t="shared" si="356"/>
        <v>3</v>
      </c>
      <c r="Z3792" s="5">
        <v>0.16</v>
      </c>
      <c r="AA3792">
        <v>0</v>
      </c>
      <c r="AB3792" s="6">
        <v>37.4</v>
      </c>
      <c r="AC3792" s="8">
        <f t="shared" si="357"/>
        <v>1795.1999999999998</v>
      </c>
      <c r="AE3792" s="8">
        <f t="shared" si="358"/>
        <v>1795.1999999999998</v>
      </c>
      <c r="AG3792" t="str">
        <f t="shared" si="359"/>
        <v/>
      </c>
      <c r="AH3792" s="15"/>
    </row>
    <row r="3793" spans="1:38" x14ac:dyDescent="0.35">
      <c r="A3793">
        <v>3792</v>
      </c>
      <c r="C3793">
        <v>458</v>
      </c>
      <c r="D3793">
        <v>724</v>
      </c>
      <c r="E3793" t="s">
        <v>74</v>
      </c>
      <c r="F3793" t="s">
        <v>65</v>
      </c>
      <c r="G3793">
        <v>54.132858280000001</v>
      </c>
      <c r="H3793">
        <v>127.5167007</v>
      </c>
      <c r="M3793" t="s">
        <v>51</v>
      </c>
      <c r="N3793">
        <v>0</v>
      </c>
      <c r="O3793">
        <v>-7</v>
      </c>
      <c r="P3793">
        <f t="shared" si="360"/>
        <v>7</v>
      </c>
      <c r="Q3793" t="s">
        <v>67</v>
      </c>
      <c r="R3793">
        <v>2</v>
      </c>
      <c r="S3793">
        <f t="shared" si="355"/>
        <v>7</v>
      </c>
      <c r="T3793">
        <f t="shared" si="356"/>
        <v>0</v>
      </c>
      <c r="U3793" t="s">
        <v>38</v>
      </c>
      <c r="V3793" t="s">
        <v>39</v>
      </c>
      <c r="Z3793" s="5">
        <v>1.45</v>
      </c>
      <c r="AA3793">
        <v>0</v>
      </c>
      <c r="AB3793" s="6">
        <v>1.2</v>
      </c>
      <c r="AC3793" s="8">
        <f t="shared" si="357"/>
        <v>1218</v>
      </c>
      <c r="AE3793" s="8">
        <f t="shared" si="358"/>
        <v>1218</v>
      </c>
      <c r="AG3793" t="str">
        <f t="shared" si="359"/>
        <v/>
      </c>
    </row>
    <row r="3794" spans="1:38" x14ac:dyDescent="0.35">
      <c r="A3794">
        <v>3793</v>
      </c>
      <c r="C3794">
        <v>458</v>
      </c>
      <c r="D3794">
        <v>724</v>
      </c>
      <c r="E3794" t="s">
        <v>74</v>
      </c>
      <c r="F3794" t="s">
        <v>65</v>
      </c>
      <c r="G3794">
        <v>54.132858280000001</v>
      </c>
      <c r="H3794">
        <v>127.5167007</v>
      </c>
      <c r="M3794" t="s">
        <v>349</v>
      </c>
      <c r="N3794">
        <v>-7</v>
      </c>
      <c r="O3794">
        <v>-25</v>
      </c>
      <c r="P3794">
        <f t="shared" si="360"/>
        <v>18</v>
      </c>
      <c r="R3794">
        <v>2</v>
      </c>
      <c r="S3794">
        <f t="shared" si="355"/>
        <v>18</v>
      </c>
      <c r="T3794">
        <f t="shared" si="356"/>
        <v>0</v>
      </c>
      <c r="U3794" t="s">
        <v>38</v>
      </c>
      <c r="V3794" t="s">
        <v>39</v>
      </c>
      <c r="Z3794" s="5">
        <v>0.16</v>
      </c>
      <c r="AA3794">
        <v>45</v>
      </c>
      <c r="AB3794" s="6">
        <v>30.85</v>
      </c>
      <c r="AC3794" s="8">
        <f t="shared" si="357"/>
        <v>4886.6400000000003</v>
      </c>
      <c r="AE3794" s="8">
        <f t="shared" si="358"/>
        <v>4886.6400000000003</v>
      </c>
      <c r="AG3794" t="str">
        <f t="shared" si="359"/>
        <v/>
      </c>
    </row>
    <row r="3795" spans="1:38" x14ac:dyDescent="0.35">
      <c r="A3795">
        <v>3794</v>
      </c>
      <c r="B3795" s="1"/>
      <c r="C3795">
        <v>458</v>
      </c>
      <c r="D3795">
        <v>724</v>
      </c>
      <c r="E3795" s="1" t="s">
        <v>74</v>
      </c>
      <c r="F3795" t="s">
        <v>65</v>
      </c>
      <c r="G3795" s="1">
        <v>54.132858280000001</v>
      </c>
      <c r="H3795" s="1">
        <v>127.5167007</v>
      </c>
      <c r="I3795" s="1"/>
      <c r="J3795" s="1"/>
      <c r="K3795" s="1"/>
      <c r="L3795" s="1"/>
      <c r="M3795" s="1" t="s">
        <v>75</v>
      </c>
      <c r="N3795" s="1">
        <v>-25</v>
      </c>
      <c r="O3795" s="1">
        <v>-35</v>
      </c>
      <c r="P3795">
        <f t="shared" si="360"/>
        <v>10</v>
      </c>
      <c r="Q3795" s="1" t="s">
        <v>71</v>
      </c>
      <c r="R3795" s="1">
        <v>2</v>
      </c>
      <c r="S3795" s="1">
        <f t="shared" si="355"/>
        <v>10</v>
      </c>
      <c r="T3795" s="1">
        <f t="shared" si="356"/>
        <v>0</v>
      </c>
      <c r="U3795" t="s">
        <v>38</v>
      </c>
      <c r="V3795" t="s">
        <v>39</v>
      </c>
      <c r="W3795" s="1"/>
      <c r="X3795" s="1"/>
      <c r="Y3795" s="1"/>
      <c r="Z3795" s="5">
        <v>1.45</v>
      </c>
      <c r="AA3795" s="1">
        <v>45</v>
      </c>
      <c r="AB3795" s="6">
        <v>0.38</v>
      </c>
      <c r="AC3795" s="8">
        <f t="shared" si="357"/>
        <v>303.05</v>
      </c>
      <c r="AD3795" s="1"/>
      <c r="AE3795" s="10">
        <f t="shared" si="358"/>
        <v>303.05</v>
      </c>
      <c r="AF3795" s="1"/>
      <c r="AG3795" t="str">
        <f t="shared" si="359"/>
        <v/>
      </c>
      <c r="AI3795" s="1"/>
      <c r="AJ3795" s="1"/>
      <c r="AK3795" s="1"/>
      <c r="AL3795" s="1"/>
    </row>
    <row r="3796" spans="1:38" x14ac:dyDescent="0.35">
      <c r="A3796">
        <v>3795</v>
      </c>
      <c r="C3796">
        <v>283</v>
      </c>
      <c r="D3796">
        <v>725</v>
      </c>
      <c r="E3796" t="s">
        <v>64</v>
      </c>
      <c r="F3796" t="s">
        <v>65</v>
      </c>
      <c r="G3796">
        <v>54.097190859999998</v>
      </c>
      <c r="H3796">
        <v>127.5559006</v>
      </c>
      <c r="M3796" t="s">
        <v>210</v>
      </c>
      <c r="N3796">
        <v>2</v>
      </c>
      <c r="O3796">
        <v>0</v>
      </c>
      <c r="P3796">
        <f t="shared" si="360"/>
        <v>2</v>
      </c>
      <c r="Q3796" t="s">
        <v>36</v>
      </c>
      <c r="R3796">
        <v>1</v>
      </c>
      <c r="S3796">
        <f t="shared" si="355"/>
        <v>0</v>
      </c>
      <c r="T3796">
        <f t="shared" si="356"/>
        <v>2</v>
      </c>
      <c r="W3796">
        <f>SUM(S3796:S3799)</f>
        <v>25</v>
      </c>
      <c r="X3796">
        <f>SUM(T3796:T3799)</f>
        <v>2</v>
      </c>
      <c r="Y3796">
        <f>X3796+W3796</f>
        <v>27</v>
      </c>
      <c r="Z3796" s="5">
        <v>0.16</v>
      </c>
      <c r="AA3796">
        <v>0</v>
      </c>
      <c r="AB3796" s="6">
        <v>37.4</v>
      </c>
      <c r="AC3796" s="8">
        <f t="shared" si="357"/>
        <v>1196.8</v>
      </c>
      <c r="AD3796" s="8">
        <f>SUM(AC3796:AC3799)</f>
        <v>5686.84</v>
      </c>
      <c r="AE3796" s="8">
        <f t="shared" si="358"/>
        <v>1196.8</v>
      </c>
      <c r="AF3796" s="8">
        <f>SUM(AE3796:AE3799)</f>
        <v>5686.84</v>
      </c>
      <c r="AG3796">
        <f t="shared" si="359"/>
        <v>1</v>
      </c>
    </row>
    <row r="3797" spans="1:38" x14ac:dyDescent="0.35">
      <c r="A3797">
        <v>3796</v>
      </c>
      <c r="C3797">
        <v>311</v>
      </c>
      <c r="D3797">
        <v>725</v>
      </c>
      <c r="E3797" t="s">
        <v>64</v>
      </c>
      <c r="F3797" t="s">
        <v>65</v>
      </c>
      <c r="G3797">
        <v>54.097190859999998</v>
      </c>
      <c r="H3797">
        <v>127.5559006</v>
      </c>
      <c r="M3797" t="s">
        <v>57</v>
      </c>
      <c r="N3797">
        <v>0</v>
      </c>
      <c r="O3797">
        <v>-5</v>
      </c>
      <c r="P3797">
        <f t="shared" si="360"/>
        <v>5</v>
      </c>
      <c r="Q3797" t="s">
        <v>43</v>
      </c>
      <c r="R3797">
        <v>2</v>
      </c>
      <c r="S3797">
        <f t="shared" si="355"/>
        <v>5</v>
      </c>
      <c r="T3797">
        <f t="shared" si="356"/>
        <v>0</v>
      </c>
      <c r="U3797" t="s">
        <v>38</v>
      </c>
      <c r="V3797" t="s">
        <v>39</v>
      </c>
      <c r="Z3797" s="5">
        <v>1.07</v>
      </c>
      <c r="AA3797" s="11">
        <v>0</v>
      </c>
      <c r="AB3797" s="6">
        <v>3.36</v>
      </c>
      <c r="AC3797" s="8">
        <f t="shared" si="357"/>
        <v>1797.6000000000004</v>
      </c>
      <c r="AE3797" s="8">
        <f t="shared" si="358"/>
        <v>1797.6000000000004</v>
      </c>
      <c r="AG3797" t="str">
        <f t="shared" si="359"/>
        <v/>
      </c>
    </row>
    <row r="3798" spans="1:38" x14ac:dyDescent="0.35">
      <c r="A3798">
        <v>3797</v>
      </c>
      <c r="C3798">
        <v>311</v>
      </c>
      <c r="D3798">
        <v>725</v>
      </c>
      <c r="E3798" t="s">
        <v>64</v>
      </c>
      <c r="F3798" t="s">
        <v>65</v>
      </c>
      <c r="G3798">
        <v>54.097190859999998</v>
      </c>
      <c r="H3798">
        <v>127.5559006</v>
      </c>
      <c r="M3798" t="s">
        <v>51</v>
      </c>
      <c r="N3798">
        <v>-5</v>
      </c>
      <c r="O3798">
        <v>-16</v>
      </c>
      <c r="P3798">
        <f t="shared" si="360"/>
        <v>11</v>
      </c>
      <c r="Q3798" t="s">
        <v>43</v>
      </c>
      <c r="R3798">
        <v>2</v>
      </c>
      <c r="S3798">
        <f t="shared" si="355"/>
        <v>11</v>
      </c>
      <c r="T3798">
        <f t="shared" si="356"/>
        <v>0</v>
      </c>
      <c r="U3798" t="s">
        <v>38</v>
      </c>
      <c r="V3798" t="s">
        <v>39</v>
      </c>
      <c r="Z3798" s="5">
        <v>1.62</v>
      </c>
      <c r="AA3798" s="11">
        <v>0</v>
      </c>
      <c r="AB3798" s="6">
        <v>1.2</v>
      </c>
      <c r="AC3798" s="8">
        <f t="shared" si="357"/>
        <v>2138.3999999999996</v>
      </c>
      <c r="AE3798" s="8">
        <f t="shared" si="358"/>
        <v>2138.3999999999996</v>
      </c>
      <c r="AG3798" t="str">
        <f t="shared" si="359"/>
        <v/>
      </c>
    </row>
    <row r="3799" spans="1:38" x14ac:dyDescent="0.35">
      <c r="A3799">
        <v>3798</v>
      </c>
      <c r="B3799" s="1"/>
      <c r="C3799">
        <v>311</v>
      </c>
      <c r="D3799">
        <v>725</v>
      </c>
      <c r="E3799" s="1" t="s">
        <v>64</v>
      </c>
      <c r="F3799" t="s">
        <v>65</v>
      </c>
      <c r="G3799" s="1">
        <v>54.097190859999998</v>
      </c>
      <c r="H3799" s="1">
        <v>127.5559006</v>
      </c>
      <c r="I3799" s="1"/>
      <c r="J3799" s="1"/>
      <c r="K3799" s="1"/>
      <c r="L3799" s="1"/>
      <c r="M3799" s="1" t="s">
        <v>75</v>
      </c>
      <c r="N3799" s="1">
        <v>-16</v>
      </c>
      <c r="O3799" s="1">
        <v>-25</v>
      </c>
      <c r="P3799">
        <f t="shared" si="360"/>
        <v>9</v>
      </c>
      <c r="Q3799" s="1" t="s">
        <v>43</v>
      </c>
      <c r="R3799" s="1">
        <v>2</v>
      </c>
      <c r="S3799" s="1">
        <f t="shared" si="355"/>
        <v>9</v>
      </c>
      <c r="T3799" s="1">
        <f t="shared" si="356"/>
        <v>0</v>
      </c>
      <c r="U3799" t="s">
        <v>38</v>
      </c>
      <c r="V3799" t="s">
        <v>39</v>
      </c>
      <c r="W3799" s="1"/>
      <c r="X3799" s="1"/>
      <c r="Y3799" s="1"/>
      <c r="Z3799" s="5">
        <v>1.62</v>
      </c>
      <c r="AA3799" s="11">
        <v>0</v>
      </c>
      <c r="AB3799" s="6">
        <v>0.38</v>
      </c>
      <c r="AC3799" s="8">
        <f t="shared" si="357"/>
        <v>554.04</v>
      </c>
      <c r="AD3799" s="1"/>
      <c r="AE3799" s="10">
        <f t="shared" si="358"/>
        <v>554.04</v>
      </c>
      <c r="AF3799" s="1"/>
      <c r="AG3799" t="str">
        <f t="shared" si="359"/>
        <v/>
      </c>
      <c r="AI3799" s="1"/>
      <c r="AJ3799" s="1"/>
      <c r="AK3799" s="1"/>
      <c r="AL3799" s="1"/>
    </row>
    <row r="3800" spans="1:38" x14ac:dyDescent="0.35">
      <c r="A3800">
        <v>3799</v>
      </c>
      <c r="C3800">
        <v>410</v>
      </c>
      <c r="D3800">
        <v>726</v>
      </c>
      <c r="E3800" t="s">
        <v>74</v>
      </c>
      <c r="F3800" t="s">
        <v>65</v>
      </c>
      <c r="G3800">
        <v>54.136081699999998</v>
      </c>
      <c r="H3800">
        <v>127.5190964</v>
      </c>
      <c r="M3800" t="s">
        <v>53</v>
      </c>
      <c r="N3800">
        <v>2</v>
      </c>
      <c r="O3800">
        <v>1</v>
      </c>
      <c r="P3800">
        <f t="shared" si="360"/>
        <v>1</v>
      </c>
      <c r="Q3800" t="s">
        <v>36</v>
      </c>
      <c r="R3800">
        <v>1</v>
      </c>
      <c r="S3800">
        <f t="shared" si="355"/>
        <v>0</v>
      </c>
      <c r="T3800">
        <f t="shared" si="356"/>
        <v>1</v>
      </c>
      <c r="W3800">
        <f>SUM(S3800:S3803)</f>
        <v>30</v>
      </c>
      <c r="X3800">
        <f>SUM(T3800:T3803)</f>
        <v>2</v>
      </c>
      <c r="Y3800">
        <f>X3800+W3800</f>
        <v>32</v>
      </c>
      <c r="Z3800" s="5">
        <v>0</v>
      </c>
      <c r="AA3800">
        <v>0</v>
      </c>
      <c r="AB3800" s="6"/>
      <c r="AC3800" s="8">
        <f t="shared" si="357"/>
        <v>0</v>
      </c>
      <c r="AD3800" s="8">
        <f>SUM(AC3800:AC3803)</f>
        <v>2947.4</v>
      </c>
      <c r="AE3800" s="8">
        <f t="shared" si="358"/>
        <v>0</v>
      </c>
      <c r="AF3800" s="8">
        <f>SUM(AE3800:AE3803)</f>
        <v>2947.4</v>
      </c>
      <c r="AG3800">
        <f t="shared" si="359"/>
        <v>1</v>
      </c>
    </row>
    <row r="3801" spans="1:38" x14ac:dyDescent="0.35">
      <c r="A3801">
        <v>3800</v>
      </c>
      <c r="C3801">
        <v>410</v>
      </c>
      <c r="D3801">
        <v>726</v>
      </c>
      <c r="E3801" t="s">
        <v>74</v>
      </c>
      <c r="F3801" t="s">
        <v>65</v>
      </c>
      <c r="G3801">
        <v>54.136081699999998</v>
      </c>
      <c r="H3801">
        <v>127.5190964</v>
      </c>
      <c r="M3801" t="s">
        <v>210</v>
      </c>
      <c r="N3801">
        <v>1</v>
      </c>
      <c r="O3801">
        <v>0</v>
      </c>
      <c r="P3801">
        <f t="shared" si="360"/>
        <v>1</v>
      </c>
      <c r="Q3801" t="s">
        <v>36</v>
      </c>
      <c r="R3801">
        <v>1</v>
      </c>
      <c r="S3801">
        <f t="shared" si="355"/>
        <v>0</v>
      </c>
      <c r="T3801">
        <f t="shared" si="356"/>
        <v>1</v>
      </c>
      <c r="Z3801" s="5">
        <v>0.16</v>
      </c>
      <c r="AA3801">
        <v>0</v>
      </c>
      <c r="AB3801" s="6">
        <v>37.4</v>
      </c>
      <c r="AC3801" s="8">
        <f t="shared" si="357"/>
        <v>598.4</v>
      </c>
      <c r="AE3801" s="8">
        <f t="shared" si="358"/>
        <v>598.4</v>
      </c>
      <c r="AG3801" t="str">
        <f t="shared" si="359"/>
        <v/>
      </c>
    </row>
    <row r="3802" spans="1:38" x14ac:dyDescent="0.35">
      <c r="A3802">
        <v>3801</v>
      </c>
      <c r="C3802">
        <v>457</v>
      </c>
      <c r="D3802">
        <v>726</v>
      </c>
      <c r="E3802" t="s">
        <v>74</v>
      </c>
      <c r="F3802" t="s">
        <v>65</v>
      </c>
      <c r="G3802">
        <v>54.136081699999998</v>
      </c>
      <c r="H3802">
        <v>127.5190964</v>
      </c>
      <c r="M3802" t="s">
        <v>82</v>
      </c>
      <c r="N3802">
        <v>0</v>
      </c>
      <c r="O3802">
        <v>-15</v>
      </c>
      <c r="P3802">
        <f t="shared" si="360"/>
        <v>15</v>
      </c>
      <c r="Q3802" t="s">
        <v>54</v>
      </c>
      <c r="R3802">
        <v>2</v>
      </c>
      <c r="S3802">
        <f t="shared" si="355"/>
        <v>15</v>
      </c>
      <c r="T3802">
        <f t="shared" si="356"/>
        <v>0</v>
      </c>
      <c r="U3802" t="s">
        <v>38</v>
      </c>
      <c r="V3802" t="s">
        <v>39</v>
      </c>
      <c r="Z3802" s="5">
        <v>1.45</v>
      </c>
      <c r="AA3802">
        <v>55</v>
      </c>
      <c r="AB3802" s="6">
        <v>1.2</v>
      </c>
      <c r="AC3802" s="8">
        <f t="shared" si="357"/>
        <v>1174.5</v>
      </c>
      <c r="AE3802" s="8">
        <f t="shared" si="358"/>
        <v>1174.5</v>
      </c>
      <c r="AG3802" t="str">
        <f t="shared" si="359"/>
        <v/>
      </c>
    </row>
    <row r="3803" spans="1:38" x14ac:dyDescent="0.35">
      <c r="A3803">
        <v>3802</v>
      </c>
      <c r="B3803" s="1"/>
      <c r="C3803">
        <v>457</v>
      </c>
      <c r="D3803">
        <v>726</v>
      </c>
      <c r="E3803" s="1" t="s">
        <v>74</v>
      </c>
      <c r="F3803" t="s">
        <v>65</v>
      </c>
      <c r="G3803" s="1">
        <v>54.136081699999998</v>
      </c>
      <c r="H3803" s="1">
        <v>127.5190964</v>
      </c>
      <c r="I3803" s="1"/>
      <c r="J3803" s="1"/>
      <c r="K3803" s="1"/>
      <c r="L3803" s="1"/>
      <c r="M3803" s="1" t="s">
        <v>83</v>
      </c>
      <c r="N3803" s="1">
        <v>-15</v>
      </c>
      <c r="O3803" s="1">
        <v>-30</v>
      </c>
      <c r="P3803">
        <f t="shared" si="360"/>
        <v>15</v>
      </c>
      <c r="Q3803" s="1" t="s">
        <v>54</v>
      </c>
      <c r="R3803" s="1">
        <v>2</v>
      </c>
      <c r="S3803" s="1">
        <f t="shared" si="355"/>
        <v>15</v>
      </c>
      <c r="T3803" s="1">
        <f t="shared" si="356"/>
        <v>0</v>
      </c>
      <c r="U3803" t="s">
        <v>38</v>
      </c>
      <c r="V3803" t="s">
        <v>39</v>
      </c>
      <c r="W3803" s="1"/>
      <c r="X3803" s="1"/>
      <c r="Y3803" s="1"/>
      <c r="Z3803" s="5">
        <v>1.45</v>
      </c>
      <c r="AA3803" s="1">
        <v>55</v>
      </c>
      <c r="AB3803" s="6">
        <v>1.2</v>
      </c>
      <c r="AC3803" s="8">
        <f t="shared" si="357"/>
        <v>1174.5</v>
      </c>
      <c r="AD3803" s="1"/>
      <c r="AE3803" s="10">
        <f t="shared" si="358"/>
        <v>1174.5</v>
      </c>
      <c r="AF3803" s="1"/>
      <c r="AG3803" t="str">
        <f t="shared" si="359"/>
        <v/>
      </c>
      <c r="AI3803" s="1"/>
      <c r="AJ3803" s="1"/>
      <c r="AK3803" s="1"/>
      <c r="AL3803" s="1"/>
    </row>
    <row r="3804" spans="1:38" x14ac:dyDescent="0.35">
      <c r="A3804">
        <v>3803</v>
      </c>
      <c r="C3804">
        <v>401</v>
      </c>
      <c r="D3804">
        <v>727</v>
      </c>
      <c r="E3804" t="s">
        <v>74</v>
      </c>
      <c r="F3804" t="s">
        <v>65</v>
      </c>
      <c r="G3804">
        <v>54.10052872</v>
      </c>
      <c r="H3804">
        <v>127.5586014</v>
      </c>
      <c r="M3804" t="s">
        <v>72</v>
      </c>
      <c r="N3804">
        <v>0</v>
      </c>
      <c r="O3804">
        <v>-5</v>
      </c>
      <c r="P3804">
        <f t="shared" si="360"/>
        <v>5</v>
      </c>
      <c r="Q3804" t="s">
        <v>69</v>
      </c>
      <c r="R3804">
        <v>2</v>
      </c>
      <c r="S3804">
        <f t="shared" si="355"/>
        <v>5</v>
      </c>
      <c r="T3804">
        <f t="shared" si="356"/>
        <v>0</v>
      </c>
      <c r="U3804" t="s">
        <v>38</v>
      </c>
      <c r="V3804" t="s">
        <v>81</v>
      </c>
      <c r="W3804">
        <f>SUM(S3804:S3807)</f>
        <v>25</v>
      </c>
      <c r="X3804">
        <f>SUM(T3804:T3807)</f>
        <v>0</v>
      </c>
      <c r="Y3804">
        <f>X3804+W3804</f>
        <v>25</v>
      </c>
      <c r="Z3804" s="5">
        <v>1.24</v>
      </c>
      <c r="AA3804">
        <v>0</v>
      </c>
      <c r="AB3804" s="6">
        <v>3.36</v>
      </c>
      <c r="AC3804" s="8">
        <f t="shared" si="357"/>
        <v>2083.1999999999994</v>
      </c>
      <c r="AD3804" s="8">
        <f>SUM(AC3804:AC3807)</f>
        <v>3823.1999999999989</v>
      </c>
      <c r="AE3804" s="8">
        <f t="shared" si="358"/>
        <v>2083.1999999999994</v>
      </c>
      <c r="AF3804" s="8">
        <f>SUM(AE3804:AE3807)</f>
        <v>3823.1999999999989</v>
      </c>
      <c r="AG3804">
        <f t="shared" si="359"/>
        <v>1</v>
      </c>
    </row>
    <row r="3805" spans="1:38" x14ac:dyDescent="0.35">
      <c r="A3805">
        <v>3804</v>
      </c>
      <c r="C3805">
        <v>401</v>
      </c>
      <c r="D3805">
        <v>727</v>
      </c>
      <c r="E3805" t="s">
        <v>74</v>
      </c>
      <c r="F3805" t="s">
        <v>65</v>
      </c>
      <c r="G3805">
        <v>54.10052872</v>
      </c>
      <c r="H3805">
        <v>127.5586014</v>
      </c>
      <c r="M3805" t="s">
        <v>51</v>
      </c>
      <c r="N3805">
        <v>-5</v>
      </c>
      <c r="O3805">
        <v>-25</v>
      </c>
      <c r="P3805">
        <f t="shared" si="360"/>
        <v>20</v>
      </c>
      <c r="Q3805" t="s">
        <v>43</v>
      </c>
      <c r="R3805">
        <v>2</v>
      </c>
      <c r="S3805">
        <f t="shared" si="355"/>
        <v>20</v>
      </c>
      <c r="T3805">
        <f t="shared" si="356"/>
        <v>0</v>
      </c>
      <c r="U3805" t="s">
        <v>38</v>
      </c>
      <c r="V3805" t="s">
        <v>81</v>
      </c>
      <c r="Z3805" s="5">
        <v>1.45</v>
      </c>
      <c r="AA3805">
        <v>50</v>
      </c>
      <c r="AB3805" s="6">
        <v>1.2</v>
      </c>
      <c r="AC3805" s="8">
        <f t="shared" si="357"/>
        <v>1739.9999999999998</v>
      </c>
      <c r="AE3805" s="8">
        <f t="shared" si="358"/>
        <v>1739.9999999999998</v>
      </c>
      <c r="AG3805" t="str">
        <f t="shared" si="359"/>
        <v/>
      </c>
    </row>
    <row r="3806" spans="1:38" x14ac:dyDescent="0.35">
      <c r="A3806">
        <v>3805</v>
      </c>
      <c r="C3806">
        <v>368</v>
      </c>
      <c r="D3806">
        <v>727</v>
      </c>
      <c r="E3806" t="s">
        <v>74</v>
      </c>
      <c r="F3806" t="s">
        <v>65</v>
      </c>
      <c r="G3806">
        <v>54.10052872</v>
      </c>
      <c r="H3806">
        <v>127.5586014</v>
      </c>
      <c r="M3806" t="s">
        <v>53</v>
      </c>
      <c r="N3806">
        <v>0</v>
      </c>
      <c r="O3806">
        <v>0</v>
      </c>
      <c r="P3806">
        <f t="shared" si="360"/>
        <v>0</v>
      </c>
      <c r="Q3806" t="s">
        <v>36</v>
      </c>
      <c r="R3806">
        <v>1</v>
      </c>
      <c r="S3806">
        <f t="shared" si="355"/>
        <v>0</v>
      </c>
      <c r="T3806">
        <f t="shared" si="356"/>
        <v>0</v>
      </c>
      <c r="Z3806" s="5">
        <v>0</v>
      </c>
      <c r="AA3806">
        <v>0</v>
      </c>
      <c r="AB3806" s="6"/>
      <c r="AC3806" s="8">
        <f t="shared" si="357"/>
        <v>0</v>
      </c>
      <c r="AE3806" s="8">
        <f t="shared" si="358"/>
        <v>0</v>
      </c>
      <c r="AG3806" t="str">
        <f t="shared" si="359"/>
        <v/>
      </c>
    </row>
    <row r="3807" spans="1:38" x14ac:dyDescent="0.35">
      <c r="A3807">
        <v>3806</v>
      </c>
      <c r="B3807" s="1"/>
      <c r="C3807">
        <v>368</v>
      </c>
      <c r="D3807">
        <v>727</v>
      </c>
      <c r="E3807" s="1" t="s">
        <v>74</v>
      </c>
      <c r="F3807" t="s">
        <v>65</v>
      </c>
      <c r="G3807" s="1">
        <v>54.10052872</v>
      </c>
      <c r="H3807" s="1">
        <v>127.5586014</v>
      </c>
      <c r="I3807" s="1"/>
      <c r="J3807" s="1"/>
      <c r="K3807" s="1"/>
      <c r="L3807" s="1"/>
      <c r="M3807" s="1" t="s">
        <v>210</v>
      </c>
      <c r="N3807" s="1">
        <v>0</v>
      </c>
      <c r="O3807" s="1">
        <v>0</v>
      </c>
      <c r="P3807">
        <f t="shared" si="360"/>
        <v>0</v>
      </c>
      <c r="Q3807" s="1" t="s">
        <v>36</v>
      </c>
      <c r="R3807" s="1">
        <v>1</v>
      </c>
      <c r="S3807" s="1">
        <f t="shared" si="355"/>
        <v>0</v>
      </c>
      <c r="T3807" s="1">
        <f t="shared" si="356"/>
        <v>0</v>
      </c>
      <c r="W3807" s="1"/>
      <c r="X3807" s="1"/>
      <c r="Y3807" s="1"/>
      <c r="Z3807" s="5">
        <v>0.16</v>
      </c>
      <c r="AA3807" s="1">
        <v>0</v>
      </c>
      <c r="AB3807" s="6">
        <v>37.4</v>
      </c>
      <c r="AC3807" s="8">
        <f t="shared" si="357"/>
        <v>0</v>
      </c>
      <c r="AD3807" s="1"/>
      <c r="AE3807" s="10">
        <f t="shared" si="358"/>
        <v>0</v>
      </c>
      <c r="AF3807" s="1"/>
      <c r="AG3807" t="str">
        <f t="shared" si="359"/>
        <v/>
      </c>
      <c r="AI3807" s="1"/>
      <c r="AJ3807" s="1"/>
      <c r="AK3807" s="1"/>
      <c r="AL3807" s="1"/>
    </row>
    <row r="3808" spans="1:38" x14ac:dyDescent="0.35">
      <c r="A3808">
        <v>3807</v>
      </c>
      <c r="C3808">
        <v>413</v>
      </c>
      <c r="D3808">
        <v>728</v>
      </c>
      <c r="E3808" t="s">
        <v>88</v>
      </c>
      <c r="F3808" t="s">
        <v>89</v>
      </c>
      <c r="G3808">
        <v>54.10177994</v>
      </c>
      <c r="H3808">
        <v>127.5577011</v>
      </c>
      <c r="M3808" t="s">
        <v>162</v>
      </c>
      <c r="N3808">
        <v>7</v>
      </c>
      <c r="O3808">
        <v>0</v>
      </c>
      <c r="P3808">
        <f t="shared" si="360"/>
        <v>7</v>
      </c>
      <c r="Q3808" t="s">
        <v>36</v>
      </c>
      <c r="R3808">
        <v>1</v>
      </c>
      <c r="S3808">
        <f t="shared" si="355"/>
        <v>0</v>
      </c>
      <c r="T3808">
        <f t="shared" si="356"/>
        <v>7</v>
      </c>
      <c r="W3808">
        <f>SUM(S3808:S3811)</f>
        <v>45</v>
      </c>
      <c r="X3808">
        <f>SUM(T3808:T3811)</f>
        <v>7</v>
      </c>
      <c r="Y3808">
        <f>X3808+W3808</f>
        <v>52</v>
      </c>
      <c r="Z3808" s="5">
        <v>0.13</v>
      </c>
      <c r="AA3808">
        <v>0</v>
      </c>
      <c r="AB3808" s="6">
        <v>42.07</v>
      </c>
      <c r="AC3808" s="8">
        <f t="shared" si="357"/>
        <v>3828.3700000000003</v>
      </c>
      <c r="AD3808" s="8">
        <f>SUM(AC3808:AC3811)</f>
        <v>15679.69</v>
      </c>
      <c r="AE3808" s="8">
        <f t="shared" si="358"/>
        <v>3828.3700000000003</v>
      </c>
      <c r="AF3808" s="8">
        <f>SUM(AE3808:AE3811)</f>
        <v>15679.69</v>
      </c>
      <c r="AG3808">
        <f t="shared" si="359"/>
        <v>1</v>
      </c>
    </row>
    <row r="3809" spans="1:38" x14ac:dyDescent="0.35">
      <c r="A3809">
        <v>3808</v>
      </c>
      <c r="C3809">
        <v>460</v>
      </c>
      <c r="D3809">
        <v>728</v>
      </c>
      <c r="E3809" t="s">
        <v>88</v>
      </c>
      <c r="F3809" t="s">
        <v>89</v>
      </c>
      <c r="G3809">
        <v>54.10177994</v>
      </c>
      <c r="H3809">
        <v>127.5577011</v>
      </c>
      <c r="M3809" t="s">
        <v>374</v>
      </c>
      <c r="N3809">
        <v>0</v>
      </c>
      <c r="O3809">
        <v>-14</v>
      </c>
      <c r="P3809">
        <f t="shared" si="360"/>
        <v>14</v>
      </c>
      <c r="Q3809" t="s">
        <v>69</v>
      </c>
      <c r="R3809">
        <v>2</v>
      </c>
      <c r="S3809">
        <f t="shared" si="355"/>
        <v>14</v>
      </c>
      <c r="T3809">
        <f t="shared" si="356"/>
        <v>0</v>
      </c>
      <c r="U3809" t="s">
        <v>38</v>
      </c>
      <c r="V3809" t="s">
        <v>81</v>
      </c>
      <c r="Z3809" s="5">
        <v>1.56</v>
      </c>
      <c r="AA3809">
        <v>0</v>
      </c>
      <c r="AB3809" s="6">
        <v>1.2</v>
      </c>
      <c r="AC3809" s="8">
        <f t="shared" si="357"/>
        <v>2620.7999999999997</v>
      </c>
      <c r="AE3809" s="8">
        <f t="shared" si="358"/>
        <v>2620.7999999999997</v>
      </c>
      <c r="AG3809" t="str">
        <f t="shared" si="359"/>
        <v/>
      </c>
    </row>
    <row r="3810" spans="1:38" x14ac:dyDescent="0.35">
      <c r="A3810">
        <v>3809</v>
      </c>
      <c r="C3810">
        <v>460</v>
      </c>
      <c r="D3810">
        <v>728</v>
      </c>
      <c r="E3810" t="s">
        <v>88</v>
      </c>
      <c r="F3810" t="s">
        <v>89</v>
      </c>
      <c r="G3810">
        <v>54.10177994</v>
      </c>
      <c r="H3810">
        <v>127.5577011</v>
      </c>
      <c r="M3810" t="s">
        <v>157</v>
      </c>
      <c r="N3810">
        <v>-14</v>
      </c>
      <c r="O3810">
        <v>-26</v>
      </c>
      <c r="P3810">
        <f t="shared" si="360"/>
        <v>12</v>
      </c>
      <c r="R3810">
        <v>2</v>
      </c>
      <c r="S3810">
        <f t="shared" si="355"/>
        <v>12</v>
      </c>
      <c r="T3810">
        <f t="shared" si="356"/>
        <v>0</v>
      </c>
      <c r="U3810" t="s">
        <v>91</v>
      </c>
      <c r="V3810" t="s">
        <v>39</v>
      </c>
      <c r="Z3810" s="5">
        <v>0.13</v>
      </c>
      <c r="AA3810">
        <v>0</v>
      </c>
      <c r="AB3810" s="6">
        <v>42.07</v>
      </c>
      <c r="AC3810" s="8">
        <f t="shared" si="357"/>
        <v>6562.920000000001</v>
      </c>
      <c r="AE3810" s="8">
        <f t="shared" si="358"/>
        <v>6562.920000000001</v>
      </c>
      <c r="AG3810" t="str">
        <f t="shared" si="359"/>
        <v/>
      </c>
    </row>
    <row r="3811" spans="1:38" x14ac:dyDescent="0.35">
      <c r="A3811">
        <v>3810</v>
      </c>
      <c r="B3811" s="1"/>
      <c r="C3811">
        <v>460</v>
      </c>
      <c r="D3811">
        <v>728</v>
      </c>
      <c r="E3811" s="1" t="s">
        <v>88</v>
      </c>
      <c r="F3811" t="s">
        <v>89</v>
      </c>
      <c r="G3811" s="1">
        <v>54.10177994</v>
      </c>
      <c r="H3811" s="1">
        <v>127.5577011</v>
      </c>
      <c r="I3811" s="1"/>
      <c r="J3811" s="1"/>
      <c r="K3811" s="1"/>
      <c r="L3811" s="1"/>
      <c r="M3811" s="1" t="s">
        <v>375</v>
      </c>
      <c r="N3811" s="1">
        <v>-26</v>
      </c>
      <c r="O3811" s="1">
        <v>-45</v>
      </c>
      <c r="P3811">
        <f t="shared" si="360"/>
        <v>19</v>
      </c>
      <c r="Q3811" s="1" t="s">
        <v>127</v>
      </c>
      <c r="R3811" s="1">
        <v>2</v>
      </c>
      <c r="S3811" s="1">
        <f t="shared" si="355"/>
        <v>19</v>
      </c>
      <c r="T3811" s="1">
        <f t="shared" si="356"/>
        <v>0</v>
      </c>
      <c r="U3811" t="s">
        <v>86</v>
      </c>
      <c r="V3811" t="s">
        <v>73</v>
      </c>
      <c r="W3811" s="1"/>
      <c r="X3811" s="1"/>
      <c r="Y3811" s="1"/>
      <c r="Z3811" s="5">
        <v>1.56</v>
      </c>
      <c r="AA3811" s="1">
        <v>25</v>
      </c>
      <c r="AB3811" s="6">
        <v>1.2</v>
      </c>
      <c r="AC3811" s="8">
        <f t="shared" si="357"/>
        <v>2667.6</v>
      </c>
      <c r="AD3811" s="1"/>
      <c r="AE3811" s="10">
        <f t="shared" si="358"/>
        <v>2667.6</v>
      </c>
      <c r="AF3811" s="1"/>
      <c r="AG3811" t="str">
        <f t="shared" si="359"/>
        <v/>
      </c>
      <c r="AI3811" s="1"/>
      <c r="AJ3811" s="1"/>
      <c r="AK3811" s="1"/>
      <c r="AL3811" s="1"/>
    </row>
    <row r="3812" spans="1:38" x14ac:dyDescent="0.35">
      <c r="A3812">
        <v>3811</v>
      </c>
      <c r="C3812">
        <v>468</v>
      </c>
      <c r="D3812">
        <v>729</v>
      </c>
      <c r="E3812" t="s">
        <v>74</v>
      </c>
      <c r="F3812" t="s">
        <v>65</v>
      </c>
      <c r="G3812">
        <v>54.545188899999999</v>
      </c>
      <c r="H3812">
        <v>127.37550349999999</v>
      </c>
      <c r="M3812" t="s">
        <v>53</v>
      </c>
      <c r="N3812">
        <v>5</v>
      </c>
      <c r="O3812">
        <v>3.5</v>
      </c>
      <c r="P3812">
        <f t="shared" si="360"/>
        <v>1.5</v>
      </c>
      <c r="Q3812" t="s">
        <v>36</v>
      </c>
      <c r="R3812">
        <v>1</v>
      </c>
      <c r="S3812">
        <f t="shared" si="355"/>
        <v>0</v>
      </c>
      <c r="T3812">
        <f t="shared" si="356"/>
        <v>1.5</v>
      </c>
      <c r="W3812">
        <f>SUM(S3812:S3819)</f>
        <v>43</v>
      </c>
      <c r="X3812">
        <f>SUM(T3812:T3819)</f>
        <v>5</v>
      </c>
      <c r="Y3812">
        <f>X3812+W3812</f>
        <v>48</v>
      </c>
      <c r="Z3812" s="5">
        <v>0</v>
      </c>
      <c r="AA3812">
        <v>0</v>
      </c>
      <c r="AB3812" s="6"/>
      <c r="AC3812" s="8">
        <f t="shared" si="357"/>
        <v>0</v>
      </c>
      <c r="AD3812" s="8">
        <f>SUM(AC3812:AC3819)</f>
        <v>5776.8590000000004</v>
      </c>
      <c r="AE3812" s="8">
        <f t="shared" si="358"/>
        <v>0</v>
      </c>
      <c r="AF3812" s="8">
        <f>SUM(AE3812:AE3819)</f>
        <v>5776.8590000000004</v>
      </c>
      <c r="AG3812">
        <f t="shared" si="359"/>
        <v>1</v>
      </c>
    </row>
    <row r="3813" spans="1:38" x14ac:dyDescent="0.35">
      <c r="A3813">
        <v>3812</v>
      </c>
      <c r="C3813">
        <v>468</v>
      </c>
      <c r="D3813">
        <v>729</v>
      </c>
      <c r="E3813" t="s">
        <v>74</v>
      </c>
      <c r="F3813" t="s">
        <v>65</v>
      </c>
      <c r="G3813">
        <v>54.545188899999999</v>
      </c>
      <c r="H3813">
        <v>127.37550349999999</v>
      </c>
      <c r="M3813" t="s">
        <v>37</v>
      </c>
      <c r="N3813">
        <v>3.5</v>
      </c>
      <c r="O3813">
        <v>2.5</v>
      </c>
      <c r="P3813">
        <f t="shared" si="360"/>
        <v>1</v>
      </c>
      <c r="Q3813" t="s">
        <v>36</v>
      </c>
      <c r="R3813">
        <v>1</v>
      </c>
      <c r="S3813">
        <f t="shared" si="355"/>
        <v>0</v>
      </c>
      <c r="T3813">
        <f t="shared" si="356"/>
        <v>1</v>
      </c>
      <c r="Z3813" s="5">
        <v>0.16</v>
      </c>
      <c r="AA3813">
        <v>0</v>
      </c>
      <c r="AB3813" s="6">
        <v>37.4</v>
      </c>
      <c r="AC3813" s="8">
        <f t="shared" si="357"/>
        <v>598.4</v>
      </c>
      <c r="AE3813" s="8">
        <f t="shared" si="358"/>
        <v>598.4</v>
      </c>
      <c r="AG3813" t="str">
        <f t="shared" si="359"/>
        <v/>
      </c>
    </row>
    <row r="3814" spans="1:38" x14ac:dyDescent="0.35">
      <c r="A3814">
        <v>3813</v>
      </c>
      <c r="C3814">
        <v>468</v>
      </c>
      <c r="D3814">
        <v>729</v>
      </c>
      <c r="E3814" t="s">
        <v>74</v>
      </c>
      <c r="F3814" t="s">
        <v>65</v>
      </c>
      <c r="G3814">
        <v>54.545188899999999</v>
      </c>
      <c r="H3814">
        <v>127.37550349999999</v>
      </c>
      <c r="M3814" t="s">
        <v>40</v>
      </c>
      <c r="N3814">
        <v>2.5</v>
      </c>
      <c r="O3814">
        <v>2</v>
      </c>
      <c r="P3814">
        <f t="shared" si="360"/>
        <v>0.5</v>
      </c>
      <c r="Q3814" t="s">
        <v>36</v>
      </c>
      <c r="R3814">
        <v>1</v>
      </c>
      <c r="S3814">
        <f t="shared" si="355"/>
        <v>0</v>
      </c>
      <c r="T3814">
        <f t="shared" si="356"/>
        <v>0.5</v>
      </c>
      <c r="Z3814" s="5">
        <v>0.16</v>
      </c>
      <c r="AA3814">
        <v>0</v>
      </c>
      <c r="AB3814" s="6">
        <v>37.4</v>
      </c>
      <c r="AC3814" s="8">
        <f t="shared" si="357"/>
        <v>299.2</v>
      </c>
      <c r="AE3814" s="8">
        <f t="shared" si="358"/>
        <v>299.2</v>
      </c>
      <c r="AG3814" t="str">
        <f t="shared" si="359"/>
        <v/>
      </c>
    </row>
    <row r="3815" spans="1:38" x14ac:dyDescent="0.35">
      <c r="A3815">
        <v>3814</v>
      </c>
      <c r="C3815">
        <v>468</v>
      </c>
      <c r="D3815">
        <v>729</v>
      </c>
      <c r="E3815" t="s">
        <v>74</v>
      </c>
      <c r="F3815" t="s">
        <v>65</v>
      </c>
      <c r="G3815">
        <v>54.545188899999999</v>
      </c>
      <c r="H3815">
        <v>127.37550349999999</v>
      </c>
      <c r="M3815" t="s">
        <v>41</v>
      </c>
      <c r="N3815">
        <v>2</v>
      </c>
      <c r="O3815">
        <v>0</v>
      </c>
      <c r="P3815">
        <f t="shared" si="360"/>
        <v>2</v>
      </c>
      <c r="Q3815" t="s">
        <v>36</v>
      </c>
      <c r="R3815">
        <v>1</v>
      </c>
      <c r="S3815">
        <f t="shared" si="355"/>
        <v>0</v>
      </c>
      <c r="T3815">
        <f t="shared" si="356"/>
        <v>2</v>
      </c>
      <c r="Z3815" s="5">
        <v>0.16</v>
      </c>
      <c r="AA3815">
        <v>0</v>
      </c>
      <c r="AB3815" s="6">
        <v>30.85</v>
      </c>
      <c r="AC3815" s="8">
        <f t="shared" si="357"/>
        <v>987.2</v>
      </c>
      <c r="AE3815" s="8">
        <f t="shared" si="358"/>
        <v>987.2</v>
      </c>
      <c r="AG3815" t="str">
        <f t="shared" si="359"/>
        <v/>
      </c>
    </row>
    <row r="3816" spans="1:38" x14ac:dyDescent="0.35">
      <c r="A3816">
        <v>3815</v>
      </c>
      <c r="C3816">
        <v>516</v>
      </c>
      <c r="D3816">
        <v>729</v>
      </c>
      <c r="E3816" t="s">
        <v>74</v>
      </c>
      <c r="F3816" t="s">
        <v>65</v>
      </c>
      <c r="G3816">
        <v>54.545188899999999</v>
      </c>
      <c r="H3816">
        <v>127.37550349999999</v>
      </c>
      <c r="M3816" t="s">
        <v>109</v>
      </c>
      <c r="N3816">
        <v>0</v>
      </c>
      <c r="O3816">
        <v>-2</v>
      </c>
      <c r="P3816">
        <f t="shared" si="360"/>
        <v>2</v>
      </c>
      <c r="Q3816" t="s">
        <v>146</v>
      </c>
      <c r="R3816">
        <v>2</v>
      </c>
      <c r="S3816">
        <f t="shared" si="355"/>
        <v>2</v>
      </c>
      <c r="T3816">
        <f t="shared" si="356"/>
        <v>0</v>
      </c>
      <c r="U3816" t="s">
        <v>86</v>
      </c>
      <c r="V3816" t="s">
        <v>73</v>
      </c>
      <c r="Z3816" s="5">
        <v>1.07</v>
      </c>
      <c r="AA3816">
        <v>20</v>
      </c>
      <c r="AB3816" s="6">
        <v>3.36</v>
      </c>
      <c r="AC3816" s="8">
        <f t="shared" si="357"/>
        <v>575.23200000000008</v>
      </c>
      <c r="AE3816" s="8">
        <f t="shared" si="358"/>
        <v>575.23200000000008</v>
      </c>
      <c r="AG3816" t="str">
        <f t="shared" si="359"/>
        <v/>
      </c>
    </row>
    <row r="3817" spans="1:38" x14ac:dyDescent="0.35">
      <c r="A3817">
        <v>3816</v>
      </c>
      <c r="C3817">
        <v>516</v>
      </c>
      <c r="D3817">
        <v>729</v>
      </c>
      <c r="E3817" t="s">
        <v>74</v>
      </c>
      <c r="F3817" t="s">
        <v>65</v>
      </c>
      <c r="G3817">
        <v>54.545188899999999</v>
      </c>
      <c r="H3817">
        <v>127.37550349999999</v>
      </c>
      <c r="M3817" t="s">
        <v>72</v>
      </c>
      <c r="N3817">
        <v>-2</v>
      </c>
      <c r="O3817">
        <v>-8</v>
      </c>
      <c r="P3817">
        <f t="shared" si="360"/>
        <v>6</v>
      </c>
      <c r="Q3817" t="s">
        <v>146</v>
      </c>
      <c r="R3817">
        <v>2</v>
      </c>
      <c r="S3817">
        <f t="shared" si="355"/>
        <v>6</v>
      </c>
      <c r="T3817">
        <f t="shared" si="356"/>
        <v>0</v>
      </c>
      <c r="U3817" t="s">
        <v>86</v>
      </c>
      <c r="V3817" t="s">
        <v>73</v>
      </c>
      <c r="Z3817" s="5">
        <v>1.24</v>
      </c>
      <c r="AA3817">
        <v>25</v>
      </c>
      <c r="AB3817" s="6">
        <v>3.36</v>
      </c>
      <c r="AC3817" s="8">
        <f t="shared" si="357"/>
        <v>1874.8799999999997</v>
      </c>
      <c r="AE3817" s="8">
        <f t="shared" si="358"/>
        <v>1874.8799999999997</v>
      </c>
      <c r="AG3817" t="str">
        <f t="shared" si="359"/>
        <v/>
      </c>
    </row>
    <row r="3818" spans="1:38" x14ac:dyDescent="0.35">
      <c r="A3818">
        <v>3817</v>
      </c>
      <c r="C3818">
        <v>516</v>
      </c>
      <c r="D3818">
        <v>729</v>
      </c>
      <c r="E3818" t="s">
        <v>74</v>
      </c>
      <c r="F3818" t="s">
        <v>65</v>
      </c>
      <c r="G3818">
        <v>54.545188899999999</v>
      </c>
      <c r="H3818">
        <v>127.37550349999999</v>
      </c>
      <c r="M3818" t="s">
        <v>49</v>
      </c>
      <c r="N3818">
        <v>-8</v>
      </c>
      <c r="O3818">
        <v>-16</v>
      </c>
      <c r="P3818">
        <f t="shared" si="360"/>
        <v>8</v>
      </c>
      <c r="Q3818" t="s">
        <v>146</v>
      </c>
      <c r="R3818">
        <v>2</v>
      </c>
      <c r="S3818">
        <f t="shared" si="355"/>
        <v>8</v>
      </c>
      <c r="T3818">
        <f t="shared" si="356"/>
        <v>0</v>
      </c>
      <c r="U3818" t="s">
        <v>86</v>
      </c>
      <c r="V3818" t="s">
        <v>73</v>
      </c>
      <c r="Z3818" s="5">
        <v>1.03</v>
      </c>
      <c r="AA3818">
        <v>35</v>
      </c>
      <c r="AB3818" s="6">
        <v>1.2</v>
      </c>
      <c r="AC3818" s="8">
        <f t="shared" si="357"/>
        <v>642.72</v>
      </c>
      <c r="AE3818" s="8">
        <f t="shared" si="358"/>
        <v>642.72</v>
      </c>
      <c r="AG3818" t="str">
        <f t="shared" si="359"/>
        <v/>
      </c>
    </row>
    <row r="3819" spans="1:38" x14ac:dyDescent="0.35">
      <c r="A3819">
        <v>3818</v>
      </c>
      <c r="B3819" s="1"/>
      <c r="C3819">
        <v>516</v>
      </c>
      <c r="D3819">
        <v>729</v>
      </c>
      <c r="E3819" s="1" t="s">
        <v>74</v>
      </c>
      <c r="F3819" t="s">
        <v>65</v>
      </c>
      <c r="G3819" s="1">
        <v>54.545188899999999</v>
      </c>
      <c r="H3819" s="1">
        <v>127.37550349999999</v>
      </c>
      <c r="I3819" s="1"/>
      <c r="J3819" s="1"/>
      <c r="K3819" s="1"/>
      <c r="L3819" s="1"/>
      <c r="M3819" s="1" t="s">
        <v>44</v>
      </c>
      <c r="N3819" s="1">
        <v>-16</v>
      </c>
      <c r="O3819" s="1">
        <v>-43</v>
      </c>
      <c r="P3819">
        <f t="shared" si="360"/>
        <v>27</v>
      </c>
      <c r="Q3819" s="1" t="s">
        <v>146</v>
      </c>
      <c r="R3819" s="1">
        <v>2</v>
      </c>
      <c r="S3819" s="1">
        <f t="shared" si="355"/>
        <v>27</v>
      </c>
      <c r="T3819" s="1">
        <f t="shared" si="356"/>
        <v>0</v>
      </c>
      <c r="U3819" t="s">
        <v>86</v>
      </c>
      <c r="V3819" t="s">
        <v>73</v>
      </c>
      <c r="W3819" s="1"/>
      <c r="X3819" s="1"/>
      <c r="Y3819" s="1"/>
      <c r="Z3819" s="5">
        <v>1.38</v>
      </c>
      <c r="AA3819" s="1">
        <v>45</v>
      </c>
      <c r="AB3819" s="6">
        <v>0.39</v>
      </c>
      <c r="AC3819" s="8">
        <f t="shared" si="357"/>
        <v>799.2270000000002</v>
      </c>
      <c r="AD3819" s="1"/>
      <c r="AE3819" s="10">
        <f t="shared" si="358"/>
        <v>799.2270000000002</v>
      </c>
      <c r="AF3819" s="1"/>
      <c r="AG3819" t="str">
        <f t="shared" si="359"/>
        <v/>
      </c>
      <c r="AI3819" s="1"/>
      <c r="AJ3819" s="1"/>
      <c r="AK3819" s="1"/>
      <c r="AL3819" s="1"/>
    </row>
    <row r="3820" spans="1:38" x14ac:dyDescent="0.35">
      <c r="A3820">
        <v>3819</v>
      </c>
      <c r="C3820">
        <v>469</v>
      </c>
      <c r="D3820">
        <v>730</v>
      </c>
      <c r="E3820" t="s">
        <v>74</v>
      </c>
      <c r="F3820" t="s">
        <v>65</v>
      </c>
      <c r="G3820">
        <v>54.547779079999998</v>
      </c>
      <c r="H3820">
        <v>127.3756027</v>
      </c>
      <c r="M3820" t="s">
        <v>53</v>
      </c>
      <c r="N3820">
        <v>9</v>
      </c>
      <c r="O3820">
        <v>7</v>
      </c>
      <c r="P3820">
        <f t="shared" si="360"/>
        <v>2</v>
      </c>
      <c r="Q3820" t="s">
        <v>36</v>
      </c>
      <c r="R3820">
        <v>1</v>
      </c>
      <c r="S3820">
        <f t="shared" si="355"/>
        <v>0</v>
      </c>
      <c r="T3820">
        <f t="shared" si="356"/>
        <v>2</v>
      </c>
      <c r="W3820">
        <f>SUM(S3820:S3826)</f>
        <v>35</v>
      </c>
      <c r="X3820">
        <f>SUM(T3820:T3826)</f>
        <v>9</v>
      </c>
      <c r="Y3820">
        <f>X3820+W3820</f>
        <v>44</v>
      </c>
      <c r="Z3820" s="5">
        <v>0</v>
      </c>
      <c r="AA3820">
        <v>0</v>
      </c>
      <c r="AB3820" s="6"/>
      <c r="AC3820" s="8">
        <f t="shared" si="357"/>
        <v>0</v>
      </c>
      <c r="AD3820" s="8">
        <f>SUM(AC3820:AC3826)</f>
        <v>5879.22</v>
      </c>
      <c r="AE3820" s="8">
        <f t="shared" si="358"/>
        <v>0</v>
      </c>
      <c r="AF3820" s="8">
        <f>SUM(AE3820:AE3826)</f>
        <v>5879.22</v>
      </c>
      <c r="AG3820">
        <f t="shared" si="359"/>
        <v>1</v>
      </c>
    </row>
    <row r="3821" spans="1:38" x14ac:dyDescent="0.35">
      <c r="A3821">
        <v>3820</v>
      </c>
      <c r="C3821">
        <v>469</v>
      </c>
      <c r="D3821">
        <v>730</v>
      </c>
      <c r="E3821" t="s">
        <v>74</v>
      </c>
      <c r="F3821" t="s">
        <v>65</v>
      </c>
      <c r="G3821">
        <v>54.547779079999998</v>
      </c>
      <c r="H3821">
        <v>127.3756027</v>
      </c>
      <c r="M3821" t="s">
        <v>37</v>
      </c>
      <c r="N3821">
        <v>7</v>
      </c>
      <c r="O3821">
        <v>6</v>
      </c>
      <c r="P3821">
        <f t="shared" si="360"/>
        <v>1</v>
      </c>
      <c r="Q3821" t="s">
        <v>36</v>
      </c>
      <c r="R3821">
        <v>1</v>
      </c>
      <c r="S3821">
        <f t="shared" si="355"/>
        <v>0</v>
      </c>
      <c r="T3821">
        <f t="shared" si="356"/>
        <v>1</v>
      </c>
      <c r="Z3821" s="5">
        <v>0.16</v>
      </c>
      <c r="AA3821">
        <v>0</v>
      </c>
      <c r="AB3821" s="6">
        <v>37.4</v>
      </c>
      <c r="AC3821" s="8">
        <f t="shared" si="357"/>
        <v>598.4</v>
      </c>
      <c r="AE3821" s="8">
        <f t="shared" si="358"/>
        <v>598.4</v>
      </c>
      <c r="AG3821" t="str">
        <f t="shared" si="359"/>
        <v/>
      </c>
    </row>
    <row r="3822" spans="1:38" x14ac:dyDescent="0.35">
      <c r="A3822">
        <v>3821</v>
      </c>
      <c r="C3822">
        <v>469</v>
      </c>
      <c r="D3822">
        <v>730</v>
      </c>
      <c r="E3822" t="s">
        <v>74</v>
      </c>
      <c r="F3822" t="s">
        <v>65</v>
      </c>
      <c r="G3822">
        <v>54.547779079999998</v>
      </c>
      <c r="H3822">
        <v>127.3756027</v>
      </c>
      <c r="M3822" t="s">
        <v>40</v>
      </c>
      <c r="N3822">
        <v>6</v>
      </c>
      <c r="O3822">
        <v>5</v>
      </c>
      <c r="P3822">
        <f t="shared" si="360"/>
        <v>1</v>
      </c>
      <c r="Q3822" t="s">
        <v>36</v>
      </c>
      <c r="R3822">
        <v>1</v>
      </c>
      <c r="S3822">
        <f t="shared" si="355"/>
        <v>0</v>
      </c>
      <c r="T3822">
        <f t="shared" si="356"/>
        <v>1</v>
      </c>
      <c r="Z3822" s="5">
        <v>0.16</v>
      </c>
      <c r="AA3822">
        <v>0</v>
      </c>
      <c r="AB3822" s="6">
        <v>37.4</v>
      </c>
      <c r="AC3822" s="8">
        <f t="shared" si="357"/>
        <v>598.4</v>
      </c>
      <c r="AE3822" s="8">
        <f t="shared" si="358"/>
        <v>598.4</v>
      </c>
      <c r="AG3822" t="str">
        <f t="shared" si="359"/>
        <v/>
      </c>
    </row>
    <row r="3823" spans="1:38" x14ac:dyDescent="0.35">
      <c r="A3823">
        <v>3822</v>
      </c>
      <c r="C3823">
        <v>469</v>
      </c>
      <c r="D3823">
        <v>730</v>
      </c>
      <c r="E3823" t="s">
        <v>74</v>
      </c>
      <c r="F3823" t="s">
        <v>65</v>
      </c>
      <c r="G3823">
        <v>54.547779079999998</v>
      </c>
      <c r="H3823">
        <v>127.3756027</v>
      </c>
      <c r="M3823" t="s">
        <v>102</v>
      </c>
      <c r="N3823">
        <v>5</v>
      </c>
      <c r="O3823">
        <v>0</v>
      </c>
      <c r="P3823">
        <f t="shared" si="360"/>
        <v>5</v>
      </c>
      <c r="Q3823" t="s">
        <v>36</v>
      </c>
      <c r="R3823">
        <v>1</v>
      </c>
      <c r="S3823">
        <f t="shared" si="355"/>
        <v>0</v>
      </c>
      <c r="T3823">
        <f t="shared" si="356"/>
        <v>5</v>
      </c>
      <c r="Z3823" s="5">
        <v>0.16</v>
      </c>
      <c r="AA3823">
        <v>0</v>
      </c>
      <c r="AB3823" s="6">
        <v>30.85</v>
      </c>
      <c r="AC3823" s="8">
        <f t="shared" si="357"/>
        <v>2468.0000000000005</v>
      </c>
      <c r="AE3823" s="8">
        <f t="shared" si="358"/>
        <v>2468.0000000000005</v>
      </c>
      <c r="AG3823" t="str">
        <f t="shared" si="359"/>
        <v/>
      </c>
    </row>
    <row r="3824" spans="1:38" x14ac:dyDescent="0.35">
      <c r="A3824">
        <v>3823</v>
      </c>
      <c r="C3824">
        <v>517</v>
      </c>
      <c r="D3824">
        <v>730</v>
      </c>
      <c r="E3824" t="s">
        <v>74</v>
      </c>
      <c r="F3824" t="s">
        <v>65</v>
      </c>
      <c r="G3824">
        <v>54.547779079999998</v>
      </c>
      <c r="H3824">
        <v>127.3756027</v>
      </c>
      <c r="M3824" t="s">
        <v>57</v>
      </c>
      <c r="N3824">
        <v>0</v>
      </c>
      <c r="O3824">
        <v>-6</v>
      </c>
      <c r="P3824">
        <f t="shared" si="360"/>
        <v>6</v>
      </c>
      <c r="Q3824" t="s">
        <v>376</v>
      </c>
      <c r="R3824">
        <v>2</v>
      </c>
      <c r="S3824">
        <f t="shared" si="355"/>
        <v>6</v>
      </c>
      <c r="T3824">
        <f t="shared" si="356"/>
        <v>0</v>
      </c>
      <c r="U3824" t="s">
        <v>86</v>
      </c>
      <c r="V3824" t="s">
        <v>73</v>
      </c>
      <c r="Z3824" s="5">
        <v>1.07</v>
      </c>
      <c r="AA3824">
        <v>50</v>
      </c>
      <c r="AB3824" s="6">
        <v>3.36</v>
      </c>
      <c r="AC3824" s="8">
        <f t="shared" si="357"/>
        <v>1078.56</v>
      </c>
      <c r="AE3824" s="8">
        <f t="shared" si="358"/>
        <v>1078.56</v>
      </c>
      <c r="AG3824" t="str">
        <f t="shared" si="359"/>
        <v/>
      </c>
    </row>
    <row r="3825" spans="1:38" x14ac:dyDescent="0.35">
      <c r="A3825">
        <v>3824</v>
      </c>
      <c r="C3825">
        <v>517</v>
      </c>
      <c r="D3825">
        <v>730</v>
      </c>
      <c r="E3825" t="s">
        <v>74</v>
      </c>
      <c r="F3825" t="s">
        <v>65</v>
      </c>
      <c r="G3825">
        <v>54.547779079999998</v>
      </c>
      <c r="H3825">
        <v>127.3756027</v>
      </c>
      <c r="M3825" t="s">
        <v>51</v>
      </c>
      <c r="N3825">
        <v>-6</v>
      </c>
      <c r="O3825">
        <v>-20</v>
      </c>
      <c r="P3825">
        <f t="shared" si="360"/>
        <v>14</v>
      </c>
      <c r="Q3825" t="s">
        <v>376</v>
      </c>
      <c r="R3825">
        <v>2</v>
      </c>
      <c r="S3825">
        <f t="shared" si="355"/>
        <v>14</v>
      </c>
      <c r="T3825">
        <f t="shared" si="356"/>
        <v>0</v>
      </c>
      <c r="U3825" t="s">
        <v>86</v>
      </c>
      <c r="V3825" t="s">
        <v>73</v>
      </c>
      <c r="Z3825" s="5">
        <v>1.45</v>
      </c>
      <c r="AA3825">
        <v>60</v>
      </c>
      <c r="AB3825" s="6">
        <v>1.2</v>
      </c>
      <c r="AC3825" s="8">
        <f t="shared" si="357"/>
        <v>974.40000000000009</v>
      </c>
      <c r="AE3825" s="8">
        <f t="shared" si="358"/>
        <v>974.40000000000009</v>
      </c>
      <c r="AG3825" t="str">
        <f t="shared" si="359"/>
        <v/>
      </c>
    </row>
    <row r="3826" spans="1:38" x14ac:dyDescent="0.35">
      <c r="A3826">
        <v>3825</v>
      </c>
      <c r="B3826" s="1"/>
      <c r="C3826">
        <v>517</v>
      </c>
      <c r="D3826">
        <v>730</v>
      </c>
      <c r="E3826" s="1" t="s">
        <v>74</v>
      </c>
      <c r="F3826" t="s">
        <v>65</v>
      </c>
      <c r="G3826" s="1">
        <v>54.547779079999998</v>
      </c>
      <c r="H3826" s="1">
        <v>127.3756027</v>
      </c>
      <c r="I3826" s="1"/>
      <c r="J3826" s="1"/>
      <c r="K3826" s="1"/>
      <c r="L3826" s="1"/>
      <c r="M3826" s="1" t="s">
        <v>44</v>
      </c>
      <c r="N3826" s="1">
        <v>-20</v>
      </c>
      <c r="O3826" s="1">
        <v>-35</v>
      </c>
      <c r="P3826">
        <f t="shared" si="360"/>
        <v>15</v>
      </c>
      <c r="Q3826" s="1" t="s">
        <v>376</v>
      </c>
      <c r="R3826" s="1">
        <v>2</v>
      </c>
      <c r="S3826" s="1">
        <f t="shared" si="355"/>
        <v>15</v>
      </c>
      <c r="T3826" s="1">
        <f t="shared" si="356"/>
        <v>0</v>
      </c>
      <c r="U3826" t="s">
        <v>86</v>
      </c>
      <c r="V3826" t="s">
        <v>73</v>
      </c>
      <c r="W3826" s="1"/>
      <c r="X3826" s="1"/>
      <c r="Y3826" s="1"/>
      <c r="Z3826" s="5">
        <v>1.38</v>
      </c>
      <c r="AA3826" s="1">
        <v>80</v>
      </c>
      <c r="AB3826" s="6">
        <v>0.39</v>
      </c>
      <c r="AC3826" s="8">
        <f t="shared" si="357"/>
        <v>161.46000000000004</v>
      </c>
      <c r="AD3826" s="1"/>
      <c r="AE3826" s="10">
        <f t="shared" si="358"/>
        <v>161.46000000000004</v>
      </c>
      <c r="AF3826" s="1"/>
      <c r="AG3826" t="str">
        <f t="shared" si="359"/>
        <v/>
      </c>
      <c r="AI3826" s="1"/>
      <c r="AJ3826" s="1"/>
      <c r="AK3826" s="1"/>
      <c r="AL3826" s="1"/>
    </row>
    <row r="3827" spans="1:38" x14ac:dyDescent="0.35">
      <c r="A3827">
        <v>3826</v>
      </c>
      <c r="C3827">
        <v>467</v>
      </c>
      <c r="D3827">
        <v>731</v>
      </c>
      <c r="E3827" t="s">
        <v>96</v>
      </c>
      <c r="F3827" t="s">
        <v>89</v>
      </c>
      <c r="G3827">
        <v>54.556079859999997</v>
      </c>
      <c r="H3827">
        <v>127.37870030000001</v>
      </c>
      <c r="M3827" t="s">
        <v>53</v>
      </c>
      <c r="N3827">
        <v>9</v>
      </c>
      <c r="O3827">
        <v>7.5</v>
      </c>
      <c r="P3827">
        <f t="shared" si="360"/>
        <v>1.5</v>
      </c>
      <c r="Q3827" t="s">
        <v>36</v>
      </c>
      <c r="R3827">
        <v>1</v>
      </c>
      <c r="S3827">
        <f t="shared" si="355"/>
        <v>0</v>
      </c>
      <c r="T3827">
        <f t="shared" si="356"/>
        <v>1.5</v>
      </c>
      <c r="W3827">
        <f>SUM(S3827:S3833)</f>
        <v>45</v>
      </c>
      <c r="X3827">
        <f>SUM(T3827:T3833)</f>
        <v>9</v>
      </c>
      <c r="Y3827">
        <f>X3827+W3827</f>
        <v>54</v>
      </c>
      <c r="Z3827" s="5">
        <v>0</v>
      </c>
      <c r="AA3827">
        <v>0</v>
      </c>
      <c r="AB3827" s="6"/>
      <c r="AC3827" s="8">
        <f t="shared" si="357"/>
        <v>0</v>
      </c>
      <c r="AD3827" s="8">
        <f>SUM(AC3827:AC3833)</f>
        <v>31370.851000000002</v>
      </c>
      <c r="AE3827" s="8">
        <f t="shared" si="358"/>
        <v>0</v>
      </c>
      <c r="AF3827" s="8">
        <f>SUM(AE3827:AE3833)</f>
        <v>31370.851000000002</v>
      </c>
      <c r="AG3827">
        <f t="shared" si="359"/>
        <v>1</v>
      </c>
    </row>
    <row r="3828" spans="1:38" x14ac:dyDescent="0.35">
      <c r="A3828">
        <v>3827</v>
      </c>
      <c r="C3828">
        <v>467</v>
      </c>
      <c r="D3828">
        <v>731</v>
      </c>
      <c r="E3828" t="s">
        <v>96</v>
      </c>
      <c r="F3828" t="s">
        <v>89</v>
      </c>
      <c r="G3828">
        <v>54.556079859999997</v>
      </c>
      <c r="H3828">
        <v>127.37870030000001</v>
      </c>
      <c r="M3828" t="s">
        <v>37</v>
      </c>
      <c r="N3828">
        <v>7.5</v>
      </c>
      <c r="O3828">
        <v>7</v>
      </c>
      <c r="P3828">
        <f t="shared" si="360"/>
        <v>0.5</v>
      </c>
      <c r="Q3828" t="s">
        <v>36</v>
      </c>
      <c r="R3828">
        <v>1</v>
      </c>
      <c r="S3828">
        <f t="shared" si="355"/>
        <v>0</v>
      </c>
      <c r="T3828">
        <f t="shared" si="356"/>
        <v>0.5</v>
      </c>
      <c r="Z3828" s="5">
        <v>0.08</v>
      </c>
      <c r="AA3828">
        <v>0</v>
      </c>
      <c r="AB3828" s="6">
        <v>42.07</v>
      </c>
      <c r="AC3828" s="8">
        <f t="shared" si="357"/>
        <v>168.27999999999997</v>
      </c>
      <c r="AE3828" s="8">
        <f t="shared" si="358"/>
        <v>168.27999999999997</v>
      </c>
      <c r="AG3828" t="str">
        <f t="shared" si="359"/>
        <v/>
      </c>
    </row>
    <row r="3829" spans="1:38" x14ac:dyDescent="0.35">
      <c r="A3829">
        <v>3828</v>
      </c>
      <c r="C3829">
        <v>467</v>
      </c>
      <c r="D3829">
        <v>731</v>
      </c>
      <c r="E3829" t="s">
        <v>96</v>
      </c>
      <c r="F3829" t="s">
        <v>89</v>
      </c>
      <c r="G3829">
        <v>54.556079859999997</v>
      </c>
      <c r="H3829">
        <v>127.37870030000001</v>
      </c>
      <c r="M3829" t="s">
        <v>40</v>
      </c>
      <c r="N3829">
        <v>7</v>
      </c>
      <c r="O3829">
        <v>6</v>
      </c>
      <c r="P3829">
        <f t="shared" si="360"/>
        <v>1</v>
      </c>
      <c r="Q3829" t="s">
        <v>36</v>
      </c>
      <c r="R3829">
        <v>1</v>
      </c>
      <c r="S3829">
        <f t="shared" si="355"/>
        <v>0</v>
      </c>
      <c r="T3829">
        <f t="shared" si="356"/>
        <v>1</v>
      </c>
      <c r="Z3829" s="5">
        <v>0.12</v>
      </c>
      <c r="AA3829">
        <v>0</v>
      </c>
      <c r="AB3829" s="6">
        <v>42.07</v>
      </c>
      <c r="AC3829" s="8">
        <f t="shared" si="357"/>
        <v>504.84</v>
      </c>
      <c r="AE3829" s="8">
        <f t="shared" si="358"/>
        <v>504.84</v>
      </c>
      <c r="AG3829" t="str">
        <f t="shared" si="359"/>
        <v/>
      </c>
    </row>
    <row r="3830" spans="1:38" x14ac:dyDescent="0.35">
      <c r="A3830">
        <v>3829</v>
      </c>
      <c r="C3830">
        <v>467</v>
      </c>
      <c r="D3830">
        <v>731</v>
      </c>
      <c r="E3830" t="s">
        <v>96</v>
      </c>
      <c r="F3830" t="s">
        <v>89</v>
      </c>
      <c r="G3830">
        <v>54.556079859999997</v>
      </c>
      <c r="H3830">
        <v>127.37870030000001</v>
      </c>
      <c r="M3830" t="s">
        <v>41</v>
      </c>
      <c r="N3830">
        <v>6</v>
      </c>
      <c r="O3830">
        <v>0</v>
      </c>
      <c r="P3830">
        <f t="shared" si="360"/>
        <v>6</v>
      </c>
      <c r="Q3830" t="s">
        <v>36</v>
      </c>
      <c r="R3830">
        <v>1</v>
      </c>
      <c r="S3830">
        <f t="shared" si="355"/>
        <v>0</v>
      </c>
      <c r="T3830">
        <f t="shared" si="356"/>
        <v>6</v>
      </c>
      <c r="Z3830" s="5">
        <v>0.21</v>
      </c>
      <c r="AA3830">
        <v>0</v>
      </c>
      <c r="AB3830" s="6">
        <v>35.51</v>
      </c>
      <c r="AC3830" s="8">
        <f t="shared" si="357"/>
        <v>4474.2599999999993</v>
      </c>
      <c r="AE3830" s="8">
        <f t="shared" si="358"/>
        <v>4474.2599999999993</v>
      </c>
      <c r="AG3830" t="str">
        <f t="shared" si="359"/>
        <v/>
      </c>
    </row>
    <row r="3831" spans="1:38" x14ac:dyDescent="0.35">
      <c r="A3831">
        <v>3830</v>
      </c>
      <c r="C3831">
        <v>515</v>
      </c>
      <c r="D3831">
        <v>731</v>
      </c>
      <c r="E3831" t="s">
        <v>96</v>
      </c>
      <c r="F3831" t="s">
        <v>89</v>
      </c>
      <c r="G3831">
        <v>54.556079859999997</v>
      </c>
      <c r="H3831">
        <v>127.37870030000001</v>
      </c>
      <c r="M3831" t="s">
        <v>158</v>
      </c>
      <c r="N3831">
        <v>0</v>
      </c>
      <c r="O3831">
        <v>-23</v>
      </c>
      <c r="P3831">
        <f t="shared" si="360"/>
        <v>23</v>
      </c>
      <c r="R3831">
        <v>2</v>
      </c>
      <c r="S3831">
        <f t="shared" si="355"/>
        <v>23</v>
      </c>
      <c r="T3831">
        <f t="shared" si="356"/>
        <v>0</v>
      </c>
      <c r="U3831" t="s">
        <v>86</v>
      </c>
      <c r="V3831" t="s">
        <v>73</v>
      </c>
      <c r="Z3831" s="5">
        <v>0.34</v>
      </c>
      <c r="AA3831">
        <v>15</v>
      </c>
      <c r="AB3831" s="6">
        <v>35.51</v>
      </c>
      <c r="AC3831" s="8">
        <f t="shared" si="357"/>
        <v>23603.496999999999</v>
      </c>
      <c r="AE3831" s="8">
        <f t="shared" si="358"/>
        <v>23603.496999999999</v>
      </c>
      <c r="AG3831" t="str">
        <f t="shared" si="359"/>
        <v/>
      </c>
      <c r="AH3831" s="17"/>
    </row>
    <row r="3832" spans="1:38" x14ac:dyDescent="0.35">
      <c r="A3832">
        <v>3831</v>
      </c>
      <c r="C3832">
        <v>515</v>
      </c>
      <c r="D3832">
        <v>731</v>
      </c>
      <c r="E3832" t="s">
        <v>96</v>
      </c>
      <c r="F3832" t="s">
        <v>89</v>
      </c>
      <c r="G3832">
        <v>54.556079859999997</v>
      </c>
      <c r="H3832">
        <v>127.37870030000001</v>
      </c>
      <c r="M3832" t="s">
        <v>317</v>
      </c>
      <c r="N3832">
        <v>-23</v>
      </c>
      <c r="O3832">
        <v>-28</v>
      </c>
      <c r="P3832">
        <f t="shared" si="360"/>
        <v>5</v>
      </c>
      <c r="Q3832" t="s">
        <v>376</v>
      </c>
      <c r="R3832">
        <v>2</v>
      </c>
      <c r="S3832">
        <f t="shared" si="355"/>
        <v>5</v>
      </c>
      <c r="T3832">
        <f t="shared" si="356"/>
        <v>0</v>
      </c>
      <c r="U3832" t="s">
        <v>86</v>
      </c>
      <c r="V3832" t="s">
        <v>73</v>
      </c>
      <c r="Z3832" s="5">
        <v>1.01</v>
      </c>
      <c r="AA3832">
        <v>20</v>
      </c>
      <c r="AB3832" s="6">
        <v>3.85</v>
      </c>
      <c r="AC3832" s="8">
        <f t="shared" si="357"/>
        <v>1555.4000000000003</v>
      </c>
      <c r="AE3832" s="8">
        <f t="shared" si="358"/>
        <v>1555.4000000000003</v>
      </c>
      <c r="AG3832" t="str">
        <f t="shared" si="359"/>
        <v/>
      </c>
      <c r="AH3832" s="17"/>
    </row>
    <row r="3833" spans="1:38" x14ac:dyDescent="0.35">
      <c r="A3833">
        <v>3832</v>
      </c>
      <c r="B3833" s="1"/>
      <c r="C3833">
        <v>515</v>
      </c>
      <c r="D3833">
        <v>731</v>
      </c>
      <c r="E3833" s="1" t="s">
        <v>96</v>
      </c>
      <c r="F3833" t="s">
        <v>89</v>
      </c>
      <c r="G3833" s="1">
        <v>54.556079859999997</v>
      </c>
      <c r="H3833" s="1">
        <v>127.37870030000001</v>
      </c>
      <c r="I3833" s="1"/>
      <c r="J3833" s="1"/>
      <c r="K3833" s="1"/>
      <c r="L3833" s="1"/>
      <c r="M3833" s="1" t="s">
        <v>132</v>
      </c>
      <c r="N3833" s="1">
        <v>-28</v>
      </c>
      <c r="O3833" s="1">
        <v>-45</v>
      </c>
      <c r="P3833">
        <f t="shared" si="360"/>
        <v>17</v>
      </c>
      <c r="Q3833" s="1" t="s">
        <v>376</v>
      </c>
      <c r="R3833" s="1">
        <v>2</v>
      </c>
      <c r="S3833" s="1">
        <f t="shared" si="355"/>
        <v>17</v>
      </c>
      <c r="T3833" s="1">
        <f t="shared" si="356"/>
        <v>0</v>
      </c>
      <c r="U3833" t="s">
        <v>86</v>
      </c>
      <c r="V3833" t="s">
        <v>44</v>
      </c>
      <c r="W3833" s="1"/>
      <c r="X3833" s="1"/>
      <c r="Y3833" s="1"/>
      <c r="Z3833" s="5">
        <v>1.42</v>
      </c>
      <c r="AA3833" s="1">
        <v>2</v>
      </c>
      <c r="AB3833" s="6">
        <v>0.45</v>
      </c>
      <c r="AC3833" s="8">
        <f t="shared" si="357"/>
        <v>1064.5739999999998</v>
      </c>
      <c r="AD3833" s="1"/>
      <c r="AE3833" s="10">
        <f t="shared" si="358"/>
        <v>1064.5739999999998</v>
      </c>
      <c r="AF3833" s="1"/>
      <c r="AG3833" t="str">
        <f t="shared" si="359"/>
        <v/>
      </c>
      <c r="AH3833" s="17"/>
      <c r="AI3833" s="1"/>
      <c r="AJ3833" s="1"/>
      <c r="AK3833" s="1"/>
      <c r="AL3833" s="1"/>
    </row>
    <row r="3834" spans="1:38" x14ac:dyDescent="0.35">
      <c r="A3834">
        <v>3833</v>
      </c>
      <c r="C3834">
        <v>465</v>
      </c>
      <c r="D3834">
        <v>732</v>
      </c>
      <c r="E3834" t="s">
        <v>142</v>
      </c>
      <c r="F3834" t="s">
        <v>34</v>
      </c>
      <c r="G3834">
        <v>54.572238919999997</v>
      </c>
      <c r="H3834">
        <v>127.37760160000001</v>
      </c>
      <c r="M3834" t="s">
        <v>37</v>
      </c>
      <c r="N3834">
        <v>10</v>
      </c>
      <c r="O3834">
        <v>9</v>
      </c>
      <c r="P3834">
        <f t="shared" si="360"/>
        <v>1</v>
      </c>
      <c r="Q3834" t="s">
        <v>36</v>
      </c>
      <c r="R3834">
        <v>1</v>
      </c>
      <c r="S3834">
        <f t="shared" si="355"/>
        <v>0</v>
      </c>
      <c r="T3834">
        <f t="shared" si="356"/>
        <v>1</v>
      </c>
      <c r="W3834">
        <f>SUM(S3834:S3841)</f>
        <v>40</v>
      </c>
      <c r="X3834">
        <f>SUM(T3834:T3841)</f>
        <v>10</v>
      </c>
      <c r="Y3834">
        <f>X3834+W3834</f>
        <v>50</v>
      </c>
      <c r="Z3834" s="5">
        <v>0.08</v>
      </c>
      <c r="AA3834">
        <v>0</v>
      </c>
      <c r="AB3834" s="6"/>
      <c r="AC3834" s="8">
        <f t="shared" si="357"/>
        <v>0</v>
      </c>
      <c r="AD3834" s="8">
        <f>SUM(AC3834:AC3841)</f>
        <v>11013.443999999998</v>
      </c>
      <c r="AE3834" s="8">
        <f t="shared" si="358"/>
        <v>0</v>
      </c>
      <c r="AF3834" s="8">
        <f>SUM(AE3834:AE3841)</f>
        <v>11013.443999999998</v>
      </c>
      <c r="AG3834">
        <f t="shared" si="359"/>
        <v>1</v>
      </c>
    </row>
    <row r="3835" spans="1:38" x14ac:dyDescent="0.35">
      <c r="A3835">
        <v>3834</v>
      </c>
      <c r="C3835">
        <v>465</v>
      </c>
      <c r="D3835">
        <v>733</v>
      </c>
      <c r="E3835" t="s">
        <v>377</v>
      </c>
      <c r="F3835" t="s">
        <v>34</v>
      </c>
      <c r="G3835">
        <v>54.572238919999997</v>
      </c>
      <c r="H3835">
        <v>127.37760160000001</v>
      </c>
      <c r="M3835" t="s">
        <v>47</v>
      </c>
      <c r="N3835">
        <v>9</v>
      </c>
      <c r="O3835">
        <v>2</v>
      </c>
      <c r="P3835">
        <f t="shared" si="360"/>
        <v>7</v>
      </c>
      <c r="Q3835" t="s">
        <v>36</v>
      </c>
      <c r="R3835">
        <v>1</v>
      </c>
      <c r="S3835">
        <f t="shared" si="355"/>
        <v>0</v>
      </c>
      <c r="T3835">
        <f t="shared" si="356"/>
        <v>7</v>
      </c>
      <c r="Z3835" s="5">
        <v>0.12</v>
      </c>
      <c r="AA3835">
        <v>0</v>
      </c>
      <c r="AB3835" s="6">
        <v>43.21</v>
      </c>
      <c r="AC3835" s="8">
        <f t="shared" si="357"/>
        <v>3629.64</v>
      </c>
      <c r="AE3835" s="8">
        <f t="shared" si="358"/>
        <v>3629.64</v>
      </c>
      <c r="AG3835">
        <f t="shared" si="359"/>
        <v>1</v>
      </c>
    </row>
    <row r="3836" spans="1:38" x14ac:dyDescent="0.35">
      <c r="A3836">
        <v>3835</v>
      </c>
      <c r="C3836">
        <v>465</v>
      </c>
      <c r="D3836">
        <v>733</v>
      </c>
      <c r="E3836" t="s">
        <v>377</v>
      </c>
      <c r="F3836" t="s">
        <v>34</v>
      </c>
      <c r="G3836">
        <v>54.572238919999997</v>
      </c>
      <c r="H3836">
        <v>127.37760160000001</v>
      </c>
      <c r="M3836" t="s">
        <v>378</v>
      </c>
      <c r="N3836">
        <v>2</v>
      </c>
      <c r="O3836">
        <v>0</v>
      </c>
      <c r="P3836">
        <f t="shared" si="360"/>
        <v>2</v>
      </c>
      <c r="Q3836" t="s">
        <v>36</v>
      </c>
      <c r="R3836">
        <v>1</v>
      </c>
      <c r="S3836">
        <f t="shared" si="355"/>
        <v>0</v>
      </c>
      <c r="T3836">
        <f t="shared" si="356"/>
        <v>2</v>
      </c>
      <c r="Z3836" s="5">
        <v>0.15</v>
      </c>
      <c r="AA3836">
        <v>0</v>
      </c>
      <c r="AB3836" s="6">
        <v>36.65</v>
      </c>
      <c r="AC3836" s="8">
        <f t="shared" si="357"/>
        <v>1099.5</v>
      </c>
      <c r="AE3836" s="8">
        <f t="shared" si="358"/>
        <v>1099.5</v>
      </c>
      <c r="AG3836" t="str">
        <f t="shared" si="359"/>
        <v/>
      </c>
    </row>
    <row r="3837" spans="1:38" x14ac:dyDescent="0.35">
      <c r="A3837">
        <v>3836</v>
      </c>
      <c r="C3837">
        <v>513</v>
      </c>
      <c r="D3837">
        <v>733</v>
      </c>
      <c r="E3837" t="s">
        <v>377</v>
      </c>
      <c r="F3837" t="s">
        <v>34</v>
      </c>
      <c r="G3837">
        <v>54.572238919999997</v>
      </c>
      <c r="H3837">
        <v>127.37760160000001</v>
      </c>
      <c r="M3837" t="s">
        <v>72</v>
      </c>
      <c r="N3837">
        <v>0</v>
      </c>
      <c r="O3837">
        <v>-8</v>
      </c>
      <c r="P3837">
        <f t="shared" si="360"/>
        <v>8</v>
      </c>
      <c r="Q3837" t="s">
        <v>146</v>
      </c>
      <c r="R3837">
        <v>2</v>
      </c>
      <c r="S3837">
        <f t="shared" si="355"/>
        <v>8</v>
      </c>
      <c r="T3837">
        <f t="shared" si="356"/>
        <v>0</v>
      </c>
      <c r="U3837" t="s">
        <v>86</v>
      </c>
      <c r="V3837" t="s">
        <v>44</v>
      </c>
      <c r="Z3837" s="5">
        <v>1.31</v>
      </c>
      <c r="AA3837">
        <v>30</v>
      </c>
      <c r="AB3837" s="6">
        <v>4.74</v>
      </c>
      <c r="AC3837" s="8">
        <f t="shared" si="357"/>
        <v>3477.2640000000001</v>
      </c>
      <c r="AE3837" s="8">
        <f t="shared" si="358"/>
        <v>3477.2640000000001</v>
      </c>
      <c r="AG3837" t="str">
        <f t="shared" si="359"/>
        <v/>
      </c>
      <c r="AH3837" s="17"/>
    </row>
    <row r="3838" spans="1:38" x14ac:dyDescent="0.35">
      <c r="A3838">
        <v>3837</v>
      </c>
      <c r="C3838">
        <v>513</v>
      </c>
      <c r="D3838">
        <v>733</v>
      </c>
      <c r="E3838" t="s">
        <v>377</v>
      </c>
      <c r="F3838" t="s">
        <v>34</v>
      </c>
      <c r="G3838">
        <v>54.572238919999997</v>
      </c>
      <c r="H3838">
        <v>127.37760160000001</v>
      </c>
      <c r="M3838" t="s">
        <v>42</v>
      </c>
      <c r="N3838">
        <v>-8</v>
      </c>
      <c r="O3838">
        <v>-20</v>
      </c>
      <c r="P3838">
        <f t="shared" si="360"/>
        <v>12</v>
      </c>
      <c r="Q3838" t="s">
        <v>143</v>
      </c>
      <c r="R3838">
        <v>2</v>
      </c>
      <c r="S3838">
        <f t="shared" si="355"/>
        <v>12</v>
      </c>
      <c r="T3838">
        <f t="shared" si="356"/>
        <v>0</v>
      </c>
      <c r="U3838" t="s">
        <v>86</v>
      </c>
      <c r="V3838" t="s">
        <v>44</v>
      </c>
      <c r="Z3838" s="5">
        <v>0.86</v>
      </c>
      <c r="AA3838">
        <v>40</v>
      </c>
      <c r="AB3838" s="6">
        <v>1.7</v>
      </c>
      <c r="AC3838" s="8">
        <f t="shared" si="357"/>
        <v>1052.6399999999996</v>
      </c>
      <c r="AE3838" s="8">
        <f t="shared" si="358"/>
        <v>1052.6399999999996</v>
      </c>
      <c r="AG3838" t="str">
        <f t="shared" si="359"/>
        <v/>
      </c>
      <c r="AH3838" s="17"/>
    </row>
    <row r="3839" spans="1:38" x14ac:dyDescent="0.35">
      <c r="A3839">
        <v>3838</v>
      </c>
      <c r="C3839">
        <v>513</v>
      </c>
      <c r="D3839">
        <v>733</v>
      </c>
      <c r="E3839" t="s">
        <v>377</v>
      </c>
      <c r="F3839" t="s">
        <v>34</v>
      </c>
      <c r="G3839">
        <v>54.572238919999997</v>
      </c>
      <c r="H3839">
        <v>127.37760160000001</v>
      </c>
      <c r="M3839" t="s">
        <v>45</v>
      </c>
      <c r="N3839">
        <v>-20</v>
      </c>
      <c r="O3839">
        <v>-40</v>
      </c>
      <c r="P3839">
        <f t="shared" si="360"/>
        <v>20</v>
      </c>
      <c r="Q3839" t="s">
        <v>143</v>
      </c>
      <c r="R3839">
        <v>2</v>
      </c>
      <c r="S3839">
        <f t="shared" si="355"/>
        <v>20</v>
      </c>
      <c r="T3839">
        <f t="shared" si="356"/>
        <v>0</v>
      </c>
      <c r="U3839" t="s">
        <v>91</v>
      </c>
      <c r="V3839" t="s">
        <v>73</v>
      </c>
      <c r="Z3839" s="5">
        <v>0.86</v>
      </c>
      <c r="AA3839">
        <v>40</v>
      </c>
      <c r="AB3839" s="6">
        <v>1.7</v>
      </c>
      <c r="AC3839" s="8">
        <f t="shared" si="357"/>
        <v>1754.3999999999999</v>
      </c>
      <c r="AE3839" s="8">
        <f t="shared" si="358"/>
        <v>1754.3999999999999</v>
      </c>
      <c r="AG3839" t="str">
        <f t="shared" si="359"/>
        <v/>
      </c>
      <c r="AH3839" s="17"/>
    </row>
    <row r="3840" spans="1:38" x14ac:dyDescent="0.35">
      <c r="A3840">
        <v>3839</v>
      </c>
      <c r="C3840">
        <v>513</v>
      </c>
      <c r="D3840">
        <v>733</v>
      </c>
      <c r="E3840" t="s">
        <v>377</v>
      </c>
      <c r="F3840" t="s">
        <v>34</v>
      </c>
      <c r="G3840">
        <v>54.572238919999997</v>
      </c>
      <c r="H3840">
        <v>127.37760160000001</v>
      </c>
      <c r="N3840">
        <v>-40</v>
      </c>
      <c r="O3840">
        <v>-40</v>
      </c>
      <c r="P3840">
        <f t="shared" si="360"/>
        <v>0</v>
      </c>
      <c r="R3840">
        <v>2</v>
      </c>
      <c r="S3840">
        <f t="shared" si="355"/>
        <v>0</v>
      </c>
      <c r="T3840">
        <f t="shared" si="356"/>
        <v>0</v>
      </c>
      <c r="U3840" t="s">
        <v>91</v>
      </c>
      <c r="V3840" t="s">
        <v>73</v>
      </c>
      <c r="Z3840" s="5">
        <v>0</v>
      </c>
      <c r="AA3840">
        <v>0</v>
      </c>
      <c r="AB3840" s="6"/>
      <c r="AC3840" s="8">
        <f t="shared" si="357"/>
        <v>0</v>
      </c>
      <c r="AE3840" s="8">
        <f t="shared" si="358"/>
        <v>0</v>
      </c>
      <c r="AG3840" t="str">
        <f t="shared" si="359"/>
        <v/>
      </c>
    </row>
    <row r="3841" spans="1:38" x14ac:dyDescent="0.35">
      <c r="A3841">
        <v>3840</v>
      </c>
      <c r="B3841" s="1"/>
      <c r="C3841">
        <v>465</v>
      </c>
      <c r="D3841">
        <v>733</v>
      </c>
      <c r="E3841" s="1" t="s">
        <v>377</v>
      </c>
      <c r="F3841" t="s">
        <v>34</v>
      </c>
      <c r="G3841" s="1">
        <v>54.572238919999997</v>
      </c>
      <c r="H3841" s="1">
        <v>127.37760160000001</v>
      </c>
      <c r="I3841" s="1"/>
      <c r="J3841" s="1"/>
      <c r="K3841" s="1"/>
      <c r="L3841" s="1"/>
      <c r="M3841" s="1" t="s">
        <v>53</v>
      </c>
      <c r="N3841" s="1">
        <v>0</v>
      </c>
      <c r="O3841" s="1">
        <v>0</v>
      </c>
      <c r="P3841">
        <f t="shared" si="360"/>
        <v>0</v>
      </c>
      <c r="Q3841" s="1" t="s">
        <v>36</v>
      </c>
      <c r="R3841" s="1">
        <v>1</v>
      </c>
      <c r="S3841" s="1">
        <f t="shared" si="355"/>
        <v>0</v>
      </c>
      <c r="T3841" s="1">
        <f t="shared" si="356"/>
        <v>0</v>
      </c>
      <c r="W3841" s="1"/>
      <c r="X3841" s="1"/>
      <c r="Y3841" s="1"/>
      <c r="Z3841" s="5">
        <v>0</v>
      </c>
      <c r="AA3841" s="1">
        <v>0</v>
      </c>
      <c r="AB3841" s="6"/>
      <c r="AC3841" s="8">
        <f t="shared" si="357"/>
        <v>0</v>
      </c>
      <c r="AD3841" s="1"/>
      <c r="AE3841" s="10">
        <f t="shared" si="358"/>
        <v>0</v>
      </c>
      <c r="AF3841" s="1"/>
      <c r="AG3841" t="str">
        <f t="shared" si="359"/>
        <v/>
      </c>
      <c r="AI3841" s="1"/>
      <c r="AJ3841" s="1"/>
      <c r="AK3841" s="1"/>
      <c r="AL3841" s="1"/>
    </row>
    <row r="3842" spans="1:38" x14ac:dyDescent="0.35">
      <c r="A3842">
        <v>3841</v>
      </c>
      <c r="C3842">
        <v>466</v>
      </c>
      <c r="D3842">
        <v>734</v>
      </c>
      <c r="E3842" t="s">
        <v>74</v>
      </c>
      <c r="F3842" t="s">
        <v>65</v>
      </c>
      <c r="G3842">
        <v>54.57799911</v>
      </c>
      <c r="H3842">
        <v>127.3824005</v>
      </c>
      <c r="M3842" t="s">
        <v>37</v>
      </c>
      <c r="N3842">
        <v>18</v>
      </c>
      <c r="O3842">
        <v>16</v>
      </c>
      <c r="P3842">
        <f t="shared" si="360"/>
        <v>2</v>
      </c>
      <c r="Q3842" t="s">
        <v>36</v>
      </c>
      <c r="R3842">
        <v>1</v>
      </c>
      <c r="S3842">
        <f t="shared" ref="S3842:S3905" si="361">IF(R3842=1,0,P3842)</f>
        <v>0</v>
      </c>
      <c r="T3842">
        <f t="shared" ref="T3842:T3905" si="362">IF(R3842=1,P3842,0)</f>
        <v>2</v>
      </c>
      <c r="W3842">
        <f>SUM(S3842:S3848)</f>
        <v>50</v>
      </c>
      <c r="X3842">
        <f>SUM(T3842:T3848)</f>
        <v>18</v>
      </c>
      <c r="Y3842">
        <f>X3842+W3842</f>
        <v>68</v>
      </c>
      <c r="Z3842" s="5">
        <v>0.16</v>
      </c>
      <c r="AA3842">
        <v>0</v>
      </c>
      <c r="AB3842" s="6">
        <v>37.4</v>
      </c>
      <c r="AC3842" s="8">
        <f t="shared" ref="AC3842:AC3905" si="363">Z3842*AB3842/100*P3842*100*100*((100-AA3842)/100)</f>
        <v>1196.8</v>
      </c>
      <c r="AD3842" s="8">
        <f>SUM(AC3842:AC3848)</f>
        <v>16621.727999999999</v>
      </c>
      <c r="AE3842" s="8">
        <f t="shared" ref="AE3842:AE3905" si="364">Z3842*AB3842/100*P3842*100*100*((100-AA3842)/100)</f>
        <v>1196.8</v>
      </c>
      <c r="AF3842" s="8">
        <f>SUM(AE3842:AE3848)</f>
        <v>16621.727999999999</v>
      </c>
      <c r="AG3842">
        <f t="shared" ref="AG3842:AG3905" si="365">IF(D3841&lt;&gt;D3842,1,"")</f>
        <v>1</v>
      </c>
    </row>
    <row r="3843" spans="1:38" x14ac:dyDescent="0.35">
      <c r="A3843">
        <v>3842</v>
      </c>
      <c r="C3843">
        <v>466</v>
      </c>
      <c r="D3843">
        <v>734</v>
      </c>
      <c r="E3843" t="s">
        <v>74</v>
      </c>
      <c r="F3843" t="s">
        <v>65</v>
      </c>
      <c r="G3843">
        <v>54.57799911</v>
      </c>
      <c r="H3843">
        <v>127.3824005</v>
      </c>
      <c r="M3843" t="s">
        <v>40</v>
      </c>
      <c r="N3843">
        <v>16</v>
      </c>
      <c r="O3843">
        <v>10</v>
      </c>
      <c r="P3843">
        <f t="shared" si="360"/>
        <v>6</v>
      </c>
      <c r="Q3843" t="s">
        <v>36</v>
      </c>
      <c r="R3843">
        <v>1</v>
      </c>
      <c r="S3843">
        <f t="shared" si="361"/>
        <v>0</v>
      </c>
      <c r="T3843">
        <f t="shared" si="362"/>
        <v>6</v>
      </c>
      <c r="Z3843" s="5">
        <v>0.16</v>
      </c>
      <c r="AA3843">
        <v>0</v>
      </c>
      <c r="AB3843" s="6">
        <v>37.4</v>
      </c>
      <c r="AC3843" s="8">
        <f t="shared" si="363"/>
        <v>3590.3999999999996</v>
      </c>
      <c r="AE3843" s="8">
        <f t="shared" si="364"/>
        <v>3590.3999999999996</v>
      </c>
      <c r="AG3843" t="str">
        <f t="shared" si="365"/>
        <v/>
      </c>
    </row>
    <row r="3844" spans="1:38" x14ac:dyDescent="0.35">
      <c r="A3844">
        <v>3843</v>
      </c>
      <c r="C3844">
        <v>466</v>
      </c>
      <c r="D3844">
        <v>734</v>
      </c>
      <c r="E3844" t="s">
        <v>74</v>
      </c>
      <c r="F3844" t="s">
        <v>65</v>
      </c>
      <c r="G3844">
        <v>54.57799911</v>
      </c>
      <c r="H3844">
        <v>127.3824005</v>
      </c>
      <c r="M3844" t="s">
        <v>158</v>
      </c>
      <c r="N3844">
        <v>10</v>
      </c>
      <c r="O3844">
        <v>0</v>
      </c>
      <c r="P3844">
        <f t="shared" si="360"/>
        <v>10</v>
      </c>
      <c r="Q3844" t="s">
        <v>36</v>
      </c>
      <c r="R3844">
        <v>1</v>
      </c>
      <c r="S3844">
        <f t="shared" si="361"/>
        <v>0</v>
      </c>
      <c r="T3844">
        <f t="shared" si="362"/>
        <v>10</v>
      </c>
      <c r="Z3844" s="5">
        <v>0.16</v>
      </c>
      <c r="AA3844">
        <v>0</v>
      </c>
      <c r="AB3844" s="6">
        <v>37.4</v>
      </c>
      <c r="AC3844" s="8">
        <f t="shared" si="363"/>
        <v>5984</v>
      </c>
      <c r="AE3844" s="8">
        <f t="shared" si="364"/>
        <v>5984</v>
      </c>
      <c r="AG3844" t="str">
        <f t="shared" si="365"/>
        <v/>
      </c>
    </row>
    <row r="3845" spans="1:38" x14ac:dyDescent="0.35">
      <c r="A3845">
        <v>3844</v>
      </c>
      <c r="C3845">
        <v>514</v>
      </c>
      <c r="D3845">
        <v>734</v>
      </c>
      <c r="E3845" t="s">
        <v>74</v>
      </c>
      <c r="F3845" t="s">
        <v>65</v>
      </c>
      <c r="G3845">
        <v>54.57799911</v>
      </c>
      <c r="H3845">
        <v>127.3824005</v>
      </c>
      <c r="M3845" t="s">
        <v>57</v>
      </c>
      <c r="N3845">
        <v>0</v>
      </c>
      <c r="O3845">
        <v>-8</v>
      </c>
      <c r="P3845">
        <f t="shared" si="360"/>
        <v>8</v>
      </c>
      <c r="Q3845" t="s">
        <v>144</v>
      </c>
      <c r="R3845">
        <v>2</v>
      </c>
      <c r="S3845">
        <f t="shared" si="361"/>
        <v>8</v>
      </c>
      <c r="T3845">
        <f t="shared" si="362"/>
        <v>0</v>
      </c>
      <c r="U3845" t="s">
        <v>91</v>
      </c>
      <c r="V3845" t="s">
        <v>73</v>
      </c>
      <c r="Z3845" s="5">
        <v>1.07</v>
      </c>
      <c r="AA3845">
        <v>20</v>
      </c>
      <c r="AB3845" s="6">
        <v>3.36</v>
      </c>
      <c r="AC3845" s="8">
        <f t="shared" si="363"/>
        <v>2300.9280000000003</v>
      </c>
      <c r="AE3845" s="8">
        <f t="shared" si="364"/>
        <v>2300.9280000000003</v>
      </c>
      <c r="AG3845" t="str">
        <f t="shared" si="365"/>
        <v/>
      </c>
    </row>
    <row r="3846" spans="1:38" x14ac:dyDescent="0.35">
      <c r="A3846">
        <v>3845</v>
      </c>
      <c r="C3846">
        <v>514</v>
      </c>
      <c r="D3846">
        <v>734</v>
      </c>
      <c r="E3846" t="s">
        <v>74</v>
      </c>
      <c r="F3846" t="s">
        <v>65</v>
      </c>
      <c r="G3846">
        <v>54.57799911</v>
      </c>
      <c r="H3846">
        <v>127.3824005</v>
      </c>
      <c r="M3846" t="s">
        <v>336</v>
      </c>
      <c r="N3846">
        <v>-8</v>
      </c>
      <c r="O3846">
        <v>-20</v>
      </c>
      <c r="P3846">
        <f t="shared" si="360"/>
        <v>12</v>
      </c>
      <c r="Q3846" t="s">
        <v>44</v>
      </c>
      <c r="R3846">
        <v>2</v>
      </c>
      <c r="S3846">
        <f t="shared" si="361"/>
        <v>12</v>
      </c>
      <c r="T3846">
        <f t="shared" si="362"/>
        <v>0</v>
      </c>
      <c r="U3846" t="s">
        <v>91</v>
      </c>
      <c r="V3846" t="s">
        <v>73</v>
      </c>
      <c r="Z3846" s="5">
        <v>1.45</v>
      </c>
      <c r="AA3846">
        <v>6</v>
      </c>
      <c r="AB3846" s="6">
        <v>1.2</v>
      </c>
      <c r="AC3846" s="8">
        <f t="shared" si="363"/>
        <v>1962.7199999999998</v>
      </c>
      <c r="AE3846" s="8">
        <f t="shared" si="364"/>
        <v>1962.7199999999998</v>
      </c>
      <c r="AG3846" t="str">
        <f t="shared" si="365"/>
        <v/>
      </c>
    </row>
    <row r="3847" spans="1:38" x14ac:dyDescent="0.35">
      <c r="A3847">
        <v>3846</v>
      </c>
      <c r="C3847">
        <v>514</v>
      </c>
      <c r="D3847">
        <v>734</v>
      </c>
      <c r="E3847" t="s">
        <v>74</v>
      </c>
      <c r="F3847" t="s">
        <v>65</v>
      </c>
      <c r="G3847">
        <v>54.57799911</v>
      </c>
      <c r="H3847">
        <v>127.3824005</v>
      </c>
      <c r="M3847" t="s">
        <v>75</v>
      </c>
      <c r="N3847">
        <v>-20</v>
      </c>
      <c r="O3847">
        <v>-50</v>
      </c>
      <c r="P3847">
        <f t="shared" si="360"/>
        <v>30</v>
      </c>
      <c r="Q3847" t="s">
        <v>44</v>
      </c>
      <c r="R3847">
        <v>2</v>
      </c>
      <c r="S3847">
        <f t="shared" si="361"/>
        <v>30</v>
      </c>
      <c r="T3847">
        <f t="shared" si="362"/>
        <v>0</v>
      </c>
      <c r="U3847" t="s">
        <v>91</v>
      </c>
      <c r="V3847" t="s">
        <v>81</v>
      </c>
      <c r="Z3847" s="5">
        <v>1.45</v>
      </c>
      <c r="AA3847">
        <v>4</v>
      </c>
      <c r="AB3847" s="6">
        <v>0.38</v>
      </c>
      <c r="AC3847" s="8">
        <f t="shared" si="363"/>
        <v>1586.8799999999997</v>
      </c>
      <c r="AE3847" s="8">
        <f t="shared" si="364"/>
        <v>1586.8799999999997</v>
      </c>
      <c r="AG3847" t="str">
        <f t="shared" si="365"/>
        <v/>
      </c>
    </row>
    <row r="3848" spans="1:38" x14ac:dyDescent="0.35">
      <c r="A3848">
        <v>3847</v>
      </c>
      <c r="B3848" s="1"/>
      <c r="C3848">
        <v>466</v>
      </c>
      <c r="D3848">
        <v>734</v>
      </c>
      <c r="E3848" s="1" t="s">
        <v>74</v>
      </c>
      <c r="F3848" t="s">
        <v>65</v>
      </c>
      <c r="G3848" s="1">
        <v>54.57799911</v>
      </c>
      <c r="H3848" s="1">
        <v>127.3824005</v>
      </c>
      <c r="I3848" s="1"/>
      <c r="J3848" s="1"/>
      <c r="K3848" s="1"/>
      <c r="L3848" s="1"/>
      <c r="M3848" s="1" t="s">
        <v>53</v>
      </c>
      <c r="N3848" s="1">
        <v>0</v>
      </c>
      <c r="O3848" s="1">
        <v>0</v>
      </c>
      <c r="P3848">
        <f t="shared" si="360"/>
        <v>0</v>
      </c>
      <c r="Q3848" s="1" t="s">
        <v>36</v>
      </c>
      <c r="R3848" s="1">
        <v>1</v>
      </c>
      <c r="S3848" s="1">
        <f t="shared" si="361"/>
        <v>0</v>
      </c>
      <c r="T3848" s="1">
        <f t="shared" si="362"/>
        <v>0</v>
      </c>
      <c r="W3848" s="1"/>
      <c r="X3848" s="1"/>
      <c r="Y3848" s="1"/>
      <c r="Z3848" s="5">
        <v>0</v>
      </c>
      <c r="AA3848" s="1">
        <v>0</v>
      </c>
      <c r="AB3848" s="6"/>
      <c r="AC3848" s="8">
        <f t="shared" si="363"/>
        <v>0</v>
      </c>
      <c r="AD3848" s="1"/>
      <c r="AE3848" s="10">
        <f t="shared" si="364"/>
        <v>0</v>
      </c>
      <c r="AF3848" s="1"/>
      <c r="AG3848" t="str">
        <f t="shared" si="365"/>
        <v/>
      </c>
      <c r="AI3848" s="1"/>
      <c r="AJ3848" s="1"/>
      <c r="AK3848" s="1"/>
      <c r="AL3848" s="1"/>
    </row>
    <row r="3849" spans="1:38" x14ac:dyDescent="0.35">
      <c r="A3849">
        <v>3848</v>
      </c>
      <c r="C3849">
        <v>464</v>
      </c>
      <c r="D3849">
        <v>735</v>
      </c>
      <c r="E3849" t="s">
        <v>74</v>
      </c>
      <c r="F3849" t="s">
        <v>65</v>
      </c>
      <c r="G3849">
        <v>54.573390959999998</v>
      </c>
      <c r="H3849">
        <v>127.3889999</v>
      </c>
      <c r="M3849" t="s">
        <v>37</v>
      </c>
      <c r="N3849">
        <v>8</v>
      </c>
      <c r="O3849">
        <v>6</v>
      </c>
      <c r="P3849">
        <f t="shared" si="360"/>
        <v>2</v>
      </c>
      <c r="Q3849" t="s">
        <v>36</v>
      </c>
      <c r="R3849">
        <v>1</v>
      </c>
      <c r="S3849">
        <f t="shared" si="361"/>
        <v>0</v>
      </c>
      <c r="T3849">
        <f t="shared" si="362"/>
        <v>2</v>
      </c>
      <c r="W3849">
        <f>SUM(S3849:S3855)</f>
        <v>40</v>
      </c>
      <c r="X3849">
        <f>SUM(T3849:T3855)</f>
        <v>8</v>
      </c>
      <c r="Y3849">
        <f>X3849+W3849</f>
        <v>48</v>
      </c>
      <c r="Z3849" s="5">
        <v>0.16</v>
      </c>
      <c r="AA3849">
        <v>0</v>
      </c>
      <c r="AB3849" s="6">
        <v>37.4</v>
      </c>
      <c r="AC3849" s="8">
        <f t="shared" si="363"/>
        <v>1196.8</v>
      </c>
      <c r="AD3849" s="8">
        <f>SUM(AC3849:AC3855)</f>
        <v>7148.9359999999997</v>
      </c>
      <c r="AE3849" s="8">
        <f t="shared" si="364"/>
        <v>1196.8</v>
      </c>
      <c r="AF3849" s="8">
        <f>SUM(AE3849:AE3855)</f>
        <v>7148.9359999999997</v>
      </c>
      <c r="AG3849">
        <f t="shared" si="365"/>
        <v>1</v>
      </c>
    </row>
    <row r="3850" spans="1:38" x14ac:dyDescent="0.35">
      <c r="A3850">
        <v>3849</v>
      </c>
      <c r="C3850">
        <v>464</v>
      </c>
      <c r="D3850">
        <v>735</v>
      </c>
      <c r="E3850" t="s">
        <v>74</v>
      </c>
      <c r="F3850" t="s">
        <v>65</v>
      </c>
      <c r="G3850">
        <v>54.573390959999998</v>
      </c>
      <c r="H3850">
        <v>127.3889999</v>
      </c>
      <c r="M3850" t="s">
        <v>47</v>
      </c>
      <c r="N3850">
        <v>6</v>
      </c>
      <c r="O3850">
        <v>2</v>
      </c>
      <c r="P3850">
        <f t="shared" si="360"/>
        <v>4</v>
      </c>
      <c r="Q3850" t="s">
        <v>36</v>
      </c>
      <c r="R3850">
        <v>1</v>
      </c>
      <c r="S3850">
        <f t="shared" si="361"/>
        <v>0</v>
      </c>
      <c r="T3850">
        <f t="shared" si="362"/>
        <v>4</v>
      </c>
      <c r="Z3850" s="5">
        <v>0.16</v>
      </c>
      <c r="AA3850">
        <v>0</v>
      </c>
      <c r="AB3850" s="6">
        <v>37.4</v>
      </c>
      <c r="AC3850" s="8">
        <f t="shared" si="363"/>
        <v>2393.6</v>
      </c>
      <c r="AE3850" s="8">
        <f t="shared" si="364"/>
        <v>2393.6</v>
      </c>
      <c r="AG3850" t="str">
        <f t="shared" si="365"/>
        <v/>
      </c>
    </row>
    <row r="3851" spans="1:38" x14ac:dyDescent="0.35">
      <c r="A3851">
        <v>3850</v>
      </c>
      <c r="C3851">
        <v>464</v>
      </c>
      <c r="D3851">
        <v>735</v>
      </c>
      <c r="E3851" t="s">
        <v>74</v>
      </c>
      <c r="F3851" t="s">
        <v>65</v>
      </c>
      <c r="G3851">
        <v>54.573390959999998</v>
      </c>
      <c r="H3851">
        <v>127.3889999</v>
      </c>
      <c r="M3851" t="s">
        <v>41</v>
      </c>
      <c r="N3851">
        <v>2</v>
      </c>
      <c r="O3851">
        <v>0</v>
      </c>
      <c r="P3851">
        <f t="shared" ref="P3851:P3914" si="366">ABS(N3851-O3851)</f>
        <v>2</v>
      </c>
      <c r="Q3851" t="s">
        <v>36</v>
      </c>
      <c r="R3851">
        <v>1</v>
      </c>
      <c r="S3851">
        <f t="shared" si="361"/>
        <v>0</v>
      </c>
      <c r="T3851">
        <f t="shared" si="362"/>
        <v>2</v>
      </c>
      <c r="Z3851" s="5">
        <v>0.16</v>
      </c>
      <c r="AA3851">
        <v>0</v>
      </c>
      <c r="AB3851" s="6">
        <v>30.85</v>
      </c>
      <c r="AC3851" s="8">
        <f t="shared" si="363"/>
        <v>987.2</v>
      </c>
      <c r="AE3851" s="8">
        <f t="shared" si="364"/>
        <v>987.2</v>
      </c>
      <c r="AG3851" t="str">
        <f t="shared" si="365"/>
        <v/>
      </c>
    </row>
    <row r="3852" spans="1:38" x14ac:dyDescent="0.35">
      <c r="A3852">
        <v>3851</v>
      </c>
      <c r="C3852">
        <v>512</v>
      </c>
      <c r="D3852">
        <v>735</v>
      </c>
      <c r="E3852" t="s">
        <v>74</v>
      </c>
      <c r="F3852" t="s">
        <v>65</v>
      </c>
      <c r="G3852">
        <v>54.573390959999998</v>
      </c>
      <c r="H3852">
        <v>127.3889999</v>
      </c>
      <c r="M3852" t="s">
        <v>57</v>
      </c>
      <c r="N3852">
        <v>0</v>
      </c>
      <c r="O3852">
        <v>-6</v>
      </c>
      <c r="P3852">
        <f t="shared" si="366"/>
        <v>6</v>
      </c>
      <c r="Q3852" t="s">
        <v>143</v>
      </c>
      <c r="R3852">
        <v>2</v>
      </c>
      <c r="S3852">
        <f t="shared" si="361"/>
        <v>6</v>
      </c>
      <c r="T3852">
        <f t="shared" si="362"/>
        <v>0</v>
      </c>
      <c r="U3852" t="s">
        <v>91</v>
      </c>
      <c r="V3852" t="s">
        <v>81</v>
      </c>
      <c r="Z3852" s="5">
        <v>1.07</v>
      </c>
      <c r="AA3852">
        <v>20</v>
      </c>
      <c r="AB3852" s="6">
        <v>3.36</v>
      </c>
      <c r="AC3852" s="8">
        <f t="shared" si="363"/>
        <v>1725.6959999999999</v>
      </c>
      <c r="AE3852" s="8">
        <f t="shared" si="364"/>
        <v>1725.6959999999999</v>
      </c>
      <c r="AG3852" t="str">
        <f t="shared" si="365"/>
        <v/>
      </c>
    </row>
    <row r="3853" spans="1:38" x14ac:dyDescent="0.35">
      <c r="A3853">
        <v>3852</v>
      </c>
      <c r="C3853">
        <v>512</v>
      </c>
      <c r="D3853">
        <v>735</v>
      </c>
      <c r="E3853" t="s">
        <v>74</v>
      </c>
      <c r="F3853" t="s">
        <v>65</v>
      </c>
      <c r="G3853">
        <v>54.573390959999998</v>
      </c>
      <c r="H3853">
        <v>127.3889999</v>
      </c>
      <c r="M3853" t="s">
        <v>51</v>
      </c>
      <c r="N3853">
        <v>-6</v>
      </c>
      <c r="O3853">
        <v>-13</v>
      </c>
      <c r="P3853">
        <f t="shared" si="366"/>
        <v>7</v>
      </c>
      <c r="Q3853" t="s">
        <v>376</v>
      </c>
      <c r="R3853">
        <v>2</v>
      </c>
      <c r="S3853">
        <f t="shared" si="361"/>
        <v>7</v>
      </c>
      <c r="T3853">
        <f t="shared" si="362"/>
        <v>0</v>
      </c>
      <c r="U3853" t="s">
        <v>91</v>
      </c>
      <c r="V3853" t="s">
        <v>81</v>
      </c>
      <c r="Z3853" s="5">
        <v>1.45</v>
      </c>
      <c r="AA3853">
        <v>55</v>
      </c>
      <c r="AB3853" s="6">
        <v>1.2</v>
      </c>
      <c r="AC3853" s="8">
        <f t="shared" si="363"/>
        <v>548.1</v>
      </c>
      <c r="AE3853" s="8">
        <f t="shared" si="364"/>
        <v>548.1</v>
      </c>
      <c r="AG3853" t="str">
        <f t="shared" si="365"/>
        <v/>
      </c>
    </row>
    <row r="3854" spans="1:38" x14ac:dyDescent="0.35">
      <c r="A3854">
        <v>3853</v>
      </c>
      <c r="C3854">
        <v>512</v>
      </c>
      <c r="D3854">
        <v>735</v>
      </c>
      <c r="E3854" t="s">
        <v>74</v>
      </c>
      <c r="F3854" t="s">
        <v>65</v>
      </c>
      <c r="G3854">
        <v>54.573390959999998</v>
      </c>
      <c r="H3854">
        <v>127.3889999</v>
      </c>
      <c r="M3854" t="s">
        <v>75</v>
      </c>
      <c r="N3854">
        <v>-13</v>
      </c>
      <c r="O3854">
        <v>-40</v>
      </c>
      <c r="P3854">
        <f t="shared" si="366"/>
        <v>27</v>
      </c>
      <c r="Q3854" t="s">
        <v>376</v>
      </c>
      <c r="R3854">
        <v>2</v>
      </c>
      <c r="S3854">
        <f t="shared" si="361"/>
        <v>27</v>
      </c>
      <c r="T3854">
        <f t="shared" si="362"/>
        <v>0</v>
      </c>
      <c r="U3854" t="s">
        <v>91</v>
      </c>
      <c r="Z3854" s="5">
        <v>1.45</v>
      </c>
      <c r="AA3854">
        <v>80</v>
      </c>
      <c r="AB3854" s="6">
        <v>0.38</v>
      </c>
      <c r="AC3854" s="8">
        <f t="shared" si="363"/>
        <v>297.53999999999996</v>
      </c>
      <c r="AE3854" s="8">
        <f t="shared" si="364"/>
        <v>297.53999999999996</v>
      </c>
      <c r="AG3854" t="str">
        <f t="shared" si="365"/>
        <v/>
      </c>
    </row>
    <row r="3855" spans="1:38" x14ac:dyDescent="0.35">
      <c r="A3855">
        <v>3854</v>
      </c>
      <c r="B3855" s="1"/>
      <c r="C3855">
        <v>464</v>
      </c>
      <c r="D3855">
        <v>735</v>
      </c>
      <c r="E3855" s="1" t="s">
        <v>74</v>
      </c>
      <c r="F3855" t="s">
        <v>65</v>
      </c>
      <c r="G3855" s="1">
        <v>54.573390959999998</v>
      </c>
      <c r="H3855" s="1">
        <v>127.3889999</v>
      </c>
      <c r="I3855" s="1"/>
      <c r="J3855" s="1"/>
      <c r="K3855" s="1"/>
      <c r="L3855" s="1"/>
      <c r="M3855" s="1" t="s">
        <v>53</v>
      </c>
      <c r="N3855" s="1">
        <v>0</v>
      </c>
      <c r="O3855" s="1">
        <v>0</v>
      </c>
      <c r="P3855">
        <f t="shared" si="366"/>
        <v>0</v>
      </c>
      <c r="Q3855" s="1" t="s">
        <v>36</v>
      </c>
      <c r="R3855" s="1">
        <v>1</v>
      </c>
      <c r="S3855" s="1">
        <f t="shared" si="361"/>
        <v>0</v>
      </c>
      <c r="T3855" s="1">
        <f t="shared" si="362"/>
        <v>0</v>
      </c>
      <c r="W3855" s="1"/>
      <c r="X3855" s="1"/>
      <c r="Y3855" s="1"/>
      <c r="Z3855" s="5">
        <v>0</v>
      </c>
      <c r="AA3855" s="1">
        <v>0</v>
      </c>
      <c r="AB3855" s="6"/>
      <c r="AC3855" s="8">
        <f t="shared" si="363"/>
        <v>0</v>
      </c>
      <c r="AD3855" s="1"/>
      <c r="AE3855" s="10">
        <f t="shared" si="364"/>
        <v>0</v>
      </c>
      <c r="AF3855" s="1"/>
      <c r="AG3855" t="str">
        <f t="shared" si="365"/>
        <v/>
      </c>
      <c r="AI3855" s="1"/>
      <c r="AJ3855" s="1"/>
      <c r="AK3855" s="1"/>
      <c r="AL3855" s="1"/>
    </row>
    <row r="3856" spans="1:38" x14ac:dyDescent="0.35">
      <c r="A3856">
        <v>3855</v>
      </c>
      <c r="C3856">
        <v>331</v>
      </c>
      <c r="D3856">
        <v>736</v>
      </c>
      <c r="E3856" t="s">
        <v>88</v>
      </c>
      <c r="F3856" t="s">
        <v>89</v>
      </c>
      <c r="G3856">
        <v>54.609661099999997</v>
      </c>
      <c r="H3856">
        <v>127.46469879999999</v>
      </c>
      <c r="M3856" t="s">
        <v>54</v>
      </c>
      <c r="N3856">
        <v>15</v>
      </c>
      <c r="O3856">
        <v>13</v>
      </c>
      <c r="P3856">
        <f t="shared" si="366"/>
        <v>2</v>
      </c>
      <c r="Q3856" t="s">
        <v>36</v>
      </c>
      <c r="R3856">
        <v>1</v>
      </c>
      <c r="S3856">
        <f t="shared" si="361"/>
        <v>0</v>
      </c>
      <c r="T3856">
        <f t="shared" si="362"/>
        <v>2</v>
      </c>
      <c r="W3856">
        <f>SUM(S3856:S3860)</f>
        <v>60</v>
      </c>
      <c r="X3856">
        <f>SUM(T3856:T3860)</f>
        <v>15</v>
      </c>
      <c r="Y3856">
        <f>X3856+W3856</f>
        <v>75</v>
      </c>
      <c r="Z3856" s="5">
        <v>0.12</v>
      </c>
      <c r="AA3856">
        <v>0</v>
      </c>
      <c r="AB3856" s="6">
        <v>42.07</v>
      </c>
      <c r="AC3856" s="8">
        <f t="shared" si="363"/>
        <v>1009.68</v>
      </c>
      <c r="AD3856" s="8">
        <f>SUM(AC3856:AC3860)</f>
        <v>16631.5825</v>
      </c>
      <c r="AE3856" s="8">
        <f t="shared" si="364"/>
        <v>1009.68</v>
      </c>
      <c r="AF3856" s="8">
        <f>SUM(AE3856:AE3860)</f>
        <v>16631.5825</v>
      </c>
      <c r="AG3856">
        <f t="shared" si="365"/>
        <v>1</v>
      </c>
    </row>
    <row r="3857" spans="1:38" x14ac:dyDescent="0.35">
      <c r="A3857">
        <v>3856</v>
      </c>
      <c r="C3857">
        <v>331</v>
      </c>
      <c r="D3857">
        <v>736</v>
      </c>
      <c r="E3857" t="s">
        <v>88</v>
      </c>
      <c r="F3857" t="s">
        <v>89</v>
      </c>
      <c r="G3857">
        <v>54.609661099999997</v>
      </c>
      <c r="H3857">
        <v>127.46469879999999</v>
      </c>
      <c r="M3857" t="s">
        <v>47</v>
      </c>
      <c r="N3857">
        <v>13</v>
      </c>
      <c r="O3857">
        <v>10</v>
      </c>
      <c r="P3857">
        <f t="shared" si="366"/>
        <v>3</v>
      </c>
      <c r="Q3857" t="s">
        <v>36</v>
      </c>
      <c r="R3857">
        <v>1</v>
      </c>
      <c r="S3857">
        <f t="shared" si="361"/>
        <v>0</v>
      </c>
      <c r="T3857">
        <f t="shared" si="362"/>
        <v>3</v>
      </c>
      <c r="Z3857" s="5">
        <v>0.12</v>
      </c>
      <c r="AA3857">
        <v>0</v>
      </c>
      <c r="AB3857" s="6">
        <v>42.07</v>
      </c>
      <c r="AC3857" s="8">
        <f t="shared" si="363"/>
        <v>1514.52</v>
      </c>
      <c r="AE3857" s="8">
        <f t="shared" si="364"/>
        <v>1514.52</v>
      </c>
      <c r="AG3857" t="str">
        <f t="shared" si="365"/>
        <v/>
      </c>
    </row>
    <row r="3858" spans="1:38" x14ac:dyDescent="0.35">
      <c r="A3858">
        <v>3857</v>
      </c>
      <c r="C3858">
        <v>331</v>
      </c>
      <c r="D3858">
        <v>736</v>
      </c>
      <c r="E3858" t="s">
        <v>88</v>
      </c>
      <c r="F3858" t="s">
        <v>89</v>
      </c>
      <c r="G3858">
        <v>54.609661099999997</v>
      </c>
      <c r="H3858">
        <v>127.46469879999999</v>
      </c>
      <c r="M3858" t="s">
        <v>41</v>
      </c>
      <c r="N3858">
        <v>10</v>
      </c>
      <c r="O3858">
        <v>0</v>
      </c>
      <c r="P3858">
        <f t="shared" si="366"/>
        <v>10</v>
      </c>
      <c r="Q3858" t="s">
        <v>36</v>
      </c>
      <c r="R3858">
        <v>1</v>
      </c>
      <c r="S3858">
        <f t="shared" si="361"/>
        <v>0</v>
      </c>
      <c r="T3858">
        <f t="shared" si="362"/>
        <v>10</v>
      </c>
      <c r="Z3858" s="5">
        <v>0.21</v>
      </c>
      <c r="AA3858">
        <v>0</v>
      </c>
      <c r="AB3858" s="6">
        <v>35.51</v>
      </c>
      <c r="AC3858" s="8">
        <f t="shared" si="363"/>
        <v>7457.0999999999995</v>
      </c>
      <c r="AE3858" s="8">
        <f t="shared" si="364"/>
        <v>7457.0999999999995</v>
      </c>
      <c r="AG3858" t="str">
        <f t="shared" si="365"/>
        <v/>
      </c>
    </row>
    <row r="3859" spans="1:38" x14ac:dyDescent="0.35">
      <c r="A3859">
        <v>3858</v>
      </c>
      <c r="C3859">
        <v>361</v>
      </c>
      <c r="D3859">
        <v>736</v>
      </c>
      <c r="E3859" t="s">
        <v>88</v>
      </c>
      <c r="F3859" t="s">
        <v>89</v>
      </c>
      <c r="G3859">
        <v>54.609661099999997</v>
      </c>
      <c r="H3859">
        <v>127.46469879999999</v>
      </c>
      <c r="M3859" t="s">
        <v>57</v>
      </c>
      <c r="N3859">
        <v>0</v>
      </c>
      <c r="O3859">
        <v>-7</v>
      </c>
      <c r="P3859">
        <f t="shared" si="366"/>
        <v>7</v>
      </c>
      <c r="Q3859" t="s">
        <v>43</v>
      </c>
      <c r="R3859">
        <v>2</v>
      </c>
      <c r="S3859">
        <f t="shared" si="361"/>
        <v>7</v>
      </c>
      <c r="T3859">
        <f t="shared" si="362"/>
        <v>0</v>
      </c>
      <c r="U3859" t="s">
        <v>91</v>
      </c>
      <c r="Z3859" s="5">
        <v>1.03</v>
      </c>
      <c r="AA3859">
        <v>0</v>
      </c>
      <c r="AB3859" s="6">
        <v>3.85</v>
      </c>
      <c r="AC3859" s="8">
        <f t="shared" si="363"/>
        <v>2775.8500000000004</v>
      </c>
      <c r="AE3859" s="8">
        <f t="shared" si="364"/>
        <v>2775.8500000000004</v>
      </c>
      <c r="AG3859" t="str">
        <f t="shared" si="365"/>
        <v/>
      </c>
    </row>
    <row r="3860" spans="1:38" x14ac:dyDescent="0.35">
      <c r="A3860">
        <v>3859</v>
      </c>
      <c r="B3860" s="1"/>
      <c r="C3860">
        <v>361</v>
      </c>
      <c r="D3860">
        <v>736</v>
      </c>
      <c r="E3860" s="1" t="s">
        <v>88</v>
      </c>
      <c r="F3860" t="s">
        <v>89</v>
      </c>
      <c r="G3860" s="1">
        <v>54.609661099999997</v>
      </c>
      <c r="H3860" s="1">
        <v>127.46469879999999</v>
      </c>
      <c r="I3860" s="1"/>
      <c r="J3860" s="1"/>
      <c r="K3860" s="1"/>
      <c r="L3860" s="1"/>
      <c r="M3860" s="1" t="s">
        <v>132</v>
      </c>
      <c r="N3860" s="1">
        <v>-7</v>
      </c>
      <c r="O3860" s="1">
        <v>-60</v>
      </c>
      <c r="P3860">
        <f t="shared" si="366"/>
        <v>53</v>
      </c>
      <c r="Q3860" s="1" t="s">
        <v>62</v>
      </c>
      <c r="R3860" s="1">
        <v>2</v>
      </c>
      <c r="S3860" s="1">
        <f t="shared" si="361"/>
        <v>53</v>
      </c>
      <c r="T3860" s="1">
        <f t="shared" si="362"/>
        <v>0</v>
      </c>
      <c r="U3860" t="s">
        <v>91</v>
      </c>
      <c r="W3860" s="1"/>
      <c r="X3860" s="1"/>
      <c r="Y3860" s="1"/>
      <c r="Z3860" s="5">
        <v>1.71</v>
      </c>
      <c r="AA3860" s="1">
        <v>5</v>
      </c>
      <c r="AB3860" s="6">
        <v>0.45</v>
      </c>
      <c r="AC3860" s="8">
        <f t="shared" si="363"/>
        <v>3874.4325000000003</v>
      </c>
      <c r="AD3860" s="1"/>
      <c r="AE3860" s="10">
        <f t="shared" si="364"/>
        <v>3874.4325000000003</v>
      </c>
      <c r="AF3860" s="1"/>
      <c r="AG3860" t="str">
        <f t="shared" si="365"/>
        <v/>
      </c>
      <c r="AI3860" s="1"/>
      <c r="AJ3860" s="1"/>
      <c r="AK3860" s="1"/>
      <c r="AL3860" s="1"/>
    </row>
    <row r="3861" spans="1:38" x14ac:dyDescent="0.35">
      <c r="A3861">
        <v>3860</v>
      </c>
      <c r="C3861">
        <v>277</v>
      </c>
      <c r="D3861">
        <v>737</v>
      </c>
      <c r="E3861" t="s">
        <v>59</v>
      </c>
      <c r="F3861" t="s">
        <v>111</v>
      </c>
      <c r="G3861">
        <v>54.455528260000001</v>
      </c>
      <c r="H3861">
        <v>127.63770289999999</v>
      </c>
      <c r="M3861" t="s">
        <v>55</v>
      </c>
      <c r="N3861">
        <v>3.5</v>
      </c>
      <c r="O3861">
        <v>3</v>
      </c>
      <c r="P3861">
        <f t="shared" si="366"/>
        <v>0.5</v>
      </c>
      <c r="Q3861" t="s">
        <v>36</v>
      </c>
      <c r="R3861">
        <v>1</v>
      </c>
      <c r="S3861">
        <f t="shared" si="361"/>
        <v>0</v>
      </c>
      <c r="T3861">
        <f t="shared" si="362"/>
        <v>0.5</v>
      </c>
      <c r="W3861">
        <f>SUM(S3861:S3863)</f>
        <v>50</v>
      </c>
      <c r="X3861">
        <f>SUM(T3861:T3863)</f>
        <v>3.5</v>
      </c>
      <c r="Y3861">
        <f>X3861+W3861</f>
        <v>53.5</v>
      </c>
      <c r="Z3861" s="5">
        <v>0.11</v>
      </c>
      <c r="AA3861">
        <v>0</v>
      </c>
      <c r="AB3861" s="6">
        <v>25.58</v>
      </c>
      <c r="AC3861" s="8">
        <f t="shared" si="363"/>
        <v>140.68999999999997</v>
      </c>
      <c r="AD3861" s="8">
        <f>SUM(AC3861:AC3863)</f>
        <v>1996.83</v>
      </c>
      <c r="AE3861" s="8">
        <f t="shared" si="364"/>
        <v>140.68999999999997</v>
      </c>
      <c r="AF3861" s="8">
        <f>SUM(AE3861:AE3863)</f>
        <v>1996.83</v>
      </c>
      <c r="AG3861">
        <f t="shared" si="365"/>
        <v>1</v>
      </c>
    </row>
    <row r="3862" spans="1:38" x14ac:dyDescent="0.35">
      <c r="A3862">
        <v>3861</v>
      </c>
      <c r="C3862">
        <v>277</v>
      </c>
      <c r="D3862">
        <v>737</v>
      </c>
      <c r="E3862" t="s">
        <v>59</v>
      </c>
      <c r="F3862" t="s">
        <v>111</v>
      </c>
      <c r="G3862">
        <v>54.455528260000001</v>
      </c>
      <c r="H3862">
        <v>127.63770289999999</v>
      </c>
      <c r="M3862" t="s">
        <v>47</v>
      </c>
      <c r="N3862">
        <v>3</v>
      </c>
      <c r="O3862">
        <v>0</v>
      </c>
      <c r="P3862">
        <f t="shared" si="366"/>
        <v>3</v>
      </c>
      <c r="Q3862" t="s">
        <v>36</v>
      </c>
      <c r="R3862">
        <v>1</v>
      </c>
      <c r="S3862">
        <f t="shared" si="361"/>
        <v>0</v>
      </c>
      <c r="T3862">
        <f t="shared" si="362"/>
        <v>3</v>
      </c>
      <c r="Z3862" s="5">
        <v>0.11</v>
      </c>
      <c r="AA3862">
        <v>0</v>
      </c>
      <c r="AB3862" s="6">
        <v>25.58</v>
      </c>
      <c r="AC3862" s="8">
        <f t="shared" si="363"/>
        <v>844.13999999999976</v>
      </c>
      <c r="AE3862" s="8">
        <f t="shared" si="364"/>
        <v>844.13999999999976</v>
      </c>
      <c r="AG3862" t="str">
        <f t="shared" si="365"/>
        <v/>
      </c>
    </row>
    <row r="3863" spans="1:38" x14ac:dyDescent="0.35">
      <c r="A3863">
        <v>3862</v>
      </c>
      <c r="B3863" s="1"/>
      <c r="C3863">
        <v>305</v>
      </c>
      <c r="D3863">
        <v>737</v>
      </c>
      <c r="E3863" s="1" t="s">
        <v>59</v>
      </c>
      <c r="F3863" t="s">
        <v>111</v>
      </c>
      <c r="G3863" s="1">
        <v>54.455528260000001</v>
      </c>
      <c r="H3863" s="1">
        <v>127.63770289999999</v>
      </c>
      <c r="I3863" s="1"/>
      <c r="J3863" s="1"/>
      <c r="K3863" s="1"/>
      <c r="L3863" s="1"/>
      <c r="M3863" s="1" t="s">
        <v>44</v>
      </c>
      <c r="N3863" s="1">
        <v>0</v>
      </c>
      <c r="O3863" s="1">
        <v>-50</v>
      </c>
      <c r="P3863">
        <f t="shared" si="366"/>
        <v>50</v>
      </c>
      <c r="Q3863" s="1" t="s">
        <v>67</v>
      </c>
      <c r="R3863" s="1">
        <v>2</v>
      </c>
      <c r="S3863" s="1">
        <f t="shared" si="361"/>
        <v>50</v>
      </c>
      <c r="T3863" s="1">
        <f t="shared" si="362"/>
        <v>0</v>
      </c>
      <c r="U3863" t="s">
        <v>78</v>
      </c>
      <c r="V3863" t="s">
        <v>73</v>
      </c>
      <c r="W3863" s="1"/>
      <c r="X3863" s="1"/>
      <c r="Y3863" s="1"/>
      <c r="Z3863" s="5">
        <v>1.1000000000000001</v>
      </c>
      <c r="AA3863" s="1">
        <v>80</v>
      </c>
      <c r="AB3863" s="6">
        <v>0.92</v>
      </c>
      <c r="AC3863" s="8">
        <f t="shared" si="363"/>
        <v>1012.0000000000002</v>
      </c>
      <c r="AD3863" s="1"/>
      <c r="AE3863" s="10">
        <f t="shared" si="364"/>
        <v>1012.0000000000002</v>
      </c>
      <c r="AF3863" s="1"/>
      <c r="AG3863" t="str">
        <f t="shared" si="365"/>
        <v/>
      </c>
      <c r="AI3863" s="1"/>
      <c r="AJ3863" s="1"/>
      <c r="AK3863" s="1"/>
      <c r="AL3863" s="1"/>
    </row>
    <row r="3864" spans="1:38" x14ac:dyDescent="0.35">
      <c r="A3864">
        <v>3863</v>
      </c>
      <c r="C3864">
        <v>323</v>
      </c>
      <c r="D3864">
        <v>738</v>
      </c>
      <c r="E3864" t="s">
        <v>46</v>
      </c>
      <c r="F3864" t="s">
        <v>34</v>
      </c>
      <c r="G3864">
        <v>53.190429690000002</v>
      </c>
      <c r="H3864">
        <v>128.94816589999999</v>
      </c>
      <c r="M3864" t="s">
        <v>37</v>
      </c>
      <c r="N3864">
        <v>20</v>
      </c>
      <c r="O3864">
        <v>19</v>
      </c>
      <c r="P3864">
        <f t="shared" si="366"/>
        <v>1</v>
      </c>
      <c r="Q3864" t="s">
        <v>36</v>
      </c>
      <c r="R3864">
        <v>1</v>
      </c>
      <c r="S3864">
        <f t="shared" si="361"/>
        <v>0</v>
      </c>
      <c r="T3864">
        <f t="shared" si="362"/>
        <v>1</v>
      </c>
      <c r="W3864">
        <f>SUM(S3864:S3869)</f>
        <v>35</v>
      </c>
      <c r="X3864">
        <f>SUM(T3864:T3869)</f>
        <v>20</v>
      </c>
      <c r="Y3864">
        <f>X3864+W3864</f>
        <v>55</v>
      </c>
      <c r="Z3864" s="5">
        <v>0.11</v>
      </c>
      <c r="AA3864">
        <v>0</v>
      </c>
      <c r="AB3864" s="6">
        <v>45.06</v>
      </c>
      <c r="AC3864" s="8">
        <f t="shared" si="363"/>
        <v>495.65999999999997</v>
      </c>
      <c r="AD3864" s="8">
        <f>SUM(AC3864:AC3869)</f>
        <v>18336.227499999997</v>
      </c>
      <c r="AE3864" s="8">
        <f t="shared" si="364"/>
        <v>495.65999999999997</v>
      </c>
      <c r="AF3864" s="8">
        <f>SUM(AE3864:AE3869)</f>
        <v>18336.227499999997</v>
      </c>
      <c r="AG3864">
        <f t="shared" si="365"/>
        <v>1</v>
      </c>
    </row>
    <row r="3865" spans="1:38" x14ac:dyDescent="0.35">
      <c r="A3865">
        <v>3864</v>
      </c>
      <c r="C3865">
        <v>323</v>
      </c>
      <c r="D3865">
        <v>738</v>
      </c>
      <c r="E3865" t="s">
        <v>46</v>
      </c>
      <c r="F3865" t="s">
        <v>34</v>
      </c>
      <c r="G3865">
        <v>53.190429690000002</v>
      </c>
      <c r="H3865">
        <v>128.94816589999999</v>
      </c>
      <c r="M3865" t="s">
        <v>47</v>
      </c>
      <c r="N3865">
        <v>19</v>
      </c>
      <c r="O3865">
        <v>15</v>
      </c>
      <c r="P3865">
        <f t="shared" si="366"/>
        <v>4</v>
      </c>
      <c r="Q3865" t="s">
        <v>36</v>
      </c>
      <c r="R3865">
        <v>1</v>
      </c>
      <c r="S3865">
        <f t="shared" si="361"/>
        <v>0</v>
      </c>
      <c r="T3865">
        <f t="shared" si="362"/>
        <v>4</v>
      </c>
      <c r="Z3865" s="5">
        <v>0.11</v>
      </c>
      <c r="AA3865">
        <v>0</v>
      </c>
      <c r="AB3865" s="6">
        <v>45.06</v>
      </c>
      <c r="AC3865" s="8">
        <f t="shared" si="363"/>
        <v>1982.6399999999999</v>
      </c>
      <c r="AE3865" s="8">
        <f t="shared" si="364"/>
        <v>1982.6399999999999</v>
      </c>
      <c r="AG3865" t="str">
        <f t="shared" si="365"/>
        <v/>
      </c>
    </row>
    <row r="3866" spans="1:38" x14ac:dyDescent="0.35">
      <c r="A3866">
        <v>3865</v>
      </c>
      <c r="C3866">
        <v>323</v>
      </c>
      <c r="D3866">
        <v>738</v>
      </c>
      <c r="E3866" t="s">
        <v>46</v>
      </c>
      <c r="F3866" t="s">
        <v>34</v>
      </c>
      <c r="G3866">
        <v>53.190429690000002</v>
      </c>
      <c r="H3866">
        <v>128.94816589999999</v>
      </c>
      <c r="M3866" t="s">
        <v>102</v>
      </c>
      <c r="N3866">
        <v>15</v>
      </c>
      <c r="O3866">
        <v>0</v>
      </c>
      <c r="P3866">
        <f t="shared" si="366"/>
        <v>15</v>
      </c>
      <c r="Q3866" t="s">
        <v>36</v>
      </c>
      <c r="R3866">
        <v>1</v>
      </c>
      <c r="S3866">
        <f t="shared" si="361"/>
        <v>0</v>
      </c>
      <c r="T3866">
        <f t="shared" si="362"/>
        <v>15</v>
      </c>
      <c r="Z3866" s="5">
        <v>0.11</v>
      </c>
      <c r="AA3866">
        <v>0</v>
      </c>
      <c r="AB3866" s="6">
        <v>38.51</v>
      </c>
      <c r="AC3866" s="8">
        <f t="shared" si="363"/>
        <v>6354.15</v>
      </c>
      <c r="AE3866" s="8">
        <f t="shared" si="364"/>
        <v>6354.15</v>
      </c>
      <c r="AG3866" t="str">
        <f t="shared" si="365"/>
        <v/>
      </c>
    </row>
    <row r="3867" spans="1:38" x14ac:dyDescent="0.35">
      <c r="A3867">
        <v>3866</v>
      </c>
      <c r="C3867">
        <v>353</v>
      </c>
      <c r="D3867">
        <v>738</v>
      </c>
      <c r="E3867" t="s">
        <v>46</v>
      </c>
      <c r="F3867" t="s">
        <v>34</v>
      </c>
      <c r="G3867">
        <v>53.190429690000002</v>
      </c>
      <c r="H3867">
        <v>128.94816589999999</v>
      </c>
      <c r="M3867" t="s">
        <v>60</v>
      </c>
      <c r="N3867">
        <v>0</v>
      </c>
      <c r="O3867">
        <v>-13</v>
      </c>
      <c r="P3867">
        <f t="shared" si="366"/>
        <v>13</v>
      </c>
      <c r="Q3867" t="s">
        <v>43</v>
      </c>
      <c r="R3867">
        <v>2</v>
      </c>
      <c r="S3867">
        <f t="shared" si="361"/>
        <v>13</v>
      </c>
      <c r="T3867">
        <f t="shared" si="362"/>
        <v>0</v>
      </c>
      <c r="U3867" t="s">
        <v>78</v>
      </c>
      <c r="V3867" t="s">
        <v>73</v>
      </c>
      <c r="Z3867" s="5">
        <v>0.86</v>
      </c>
      <c r="AA3867">
        <v>0</v>
      </c>
      <c r="AB3867" s="6">
        <v>3.92</v>
      </c>
      <c r="AC3867" s="8">
        <f t="shared" si="363"/>
        <v>4382.5599999999995</v>
      </c>
      <c r="AE3867" s="8">
        <f t="shared" si="364"/>
        <v>4382.5599999999995</v>
      </c>
      <c r="AG3867" t="str">
        <f t="shared" si="365"/>
        <v/>
      </c>
    </row>
    <row r="3868" spans="1:38" x14ac:dyDescent="0.35">
      <c r="A3868">
        <v>3867</v>
      </c>
      <c r="C3868">
        <v>353</v>
      </c>
      <c r="D3868">
        <v>738</v>
      </c>
      <c r="E3868" t="s">
        <v>46</v>
      </c>
      <c r="F3868" t="s">
        <v>34</v>
      </c>
      <c r="G3868">
        <v>53.190429690000002</v>
      </c>
      <c r="H3868">
        <v>128.94816589999999</v>
      </c>
      <c r="M3868" t="s">
        <v>379</v>
      </c>
      <c r="N3868">
        <v>-13</v>
      </c>
      <c r="O3868">
        <v>-28</v>
      </c>
      <c r="P3868">
        <f t="shared" si="366"/>
        <v>15</v>
      </c>
      <c r="Q3868" t="s">
        <v>127</v>
      </c>
      <c r="R3868">
        <v>2</v>
      </c>
      <c r="S3868">
        <f t="shared" si="361"/>
        <v>15</v>
      </c>
      <c r="T3868">
        <f t="shared" si="362"/>
        <v>0</v>
      </c>
      <c r="U3868" t="s">
        <v>78</v>
      </c>
      <c r="V3868" t="s">
        <v>73</v>
      </c>
      <c r="Z3868" s="5">
        <v>0.86</v>
      </c>
      <c r="AA3868">
        <v>15</v>
      </c>
      <c r="AB3868" s="6">
        <v>3.92</v>
      </c>
      <c r="AC3868" s="8">
        <f t="shared" si="363"/>
        <v>4298.28</v>
      </c>
      <c r="AE3868" s="8">
        <f t="shared" si="364"/>
        <v>4298.28</v>
      </c>
      <c r="AG3868" t="str">
        <f t="shared" si="365"/>
        <v/>
      </c>
    </row>
    <row r="3869" spans="1:38" x14ac:dyDescent="0.35">
      <c r="A3869">
        <v>3868</v>
      </c>
      <c r="B3869" s="1"/>
      <c r="C3869">
        <v>353</v>
      </c>
      <c r="D3869">
        <v>738</v>
      </c>
      <c r="E3869" s="1" t="s">
        <v>46</v>
      </c>
      <c r="F3869" t="s">
        <v>34</v>
      </c>
      <c r="G3869" s="1">
        <v>53.190429690000002</v>
      </c>
      <c r="H3869" s="1">
        <v>128.94816589999999</v>
      </c>
      <c r="I3869" s="1"/>
      <c r="J3869" s="1"/>
      <c r="K3869" s="1"/>
      <c r="L3869" s="1"/>
      <c r="M3869" s="1" t="s">
        <v>380</v>
      </c>
      <c r="N3869" s="1">
        <v>-28</v>
      </c>
      <c r="O3869" s="1">
        <v>-35</v>
      </c>
      <c r="P3869">
        <f t="shared" si="366"/>
        <v>7</v>
      </c>
      <c r="Q3869" s="1" t="s">
        <v>43</v>
      </c>
      <c r="R3869" s="1">
        <v>2</v>
      </c>
      <c r="S3869" s="1">
        <f t="shared" si="361"/>
        <v>7</v>
      </c>
      <c r="T3869" s="1">
        <f t="shared" si="362"/>
        <v>0</v>
      </c>
      <c r="U3869" t="s">
        <v>78</v>
      </c>
      <c r="V3869" t="s">
        <v>73</v>
      </c>
      <c r="W3869" s="1"/>
      <c r="X3869" s="1"/>
      <c r="Y3869" s="1"/>
      <c r="Z3869" s="5">
        <v>1.71</v>
      </c>
      <c r="AA3869" s="1">
        <v>45</v>
      </c>
      <c r="AB3869" s="6">
        <v>1.25</v>
      </c>
      <c r="AC3869" s="8">
        <f t="shared" si="363"/>
        <v>822.93750000000011</v>
      </c>
      <c r="AD3869" s="1"/>
      <c r="AE3869" s="10">
        <f t="shared" si="364"/>
        <v>822.93750000000011</v>
      </c>
      <c r="AF3869" s="1"/>
      <c r="AG3869" t="str">
        <f t="shared" si="365"/>
        <v/>
      </c>
      <c r="AI3869" s="1"/>
      <c r="AJ3869" s="1"/>
      <c r="AK3869" s="1"/>
      <c r="AL3869" s="1"/>
    </row>
    <row r="3870" spans="1:38" x14ac:dyDescent="0.35">
      <c r="A3870">
        <v>3869</v>
      </c>
      <c r="C3870">
        <v>326</v>
      </c>
      <c r="D3870">
        <v>739</v>
      </c>
      <c r="E3870" t="s">
        <v>46</v>
      </c>
      <c r="F3870" t="s">
        <v>34</v>
      </c>
      <c r="G3870">
        <v>53.25251007</v>
      </c>
      <c r="H3870">
        <v>128.91265870000001</v>
      </c>
      <c r="M3870" t="s">
        <v>37</v>
      </c>
      <c r="N3870">
        <v>28</v>
      </c>
      <c r="O3870">
        <v>26</v>
      </c>
      <c r="P3870">
        <f t="shared" si="366"/>
        <v>2</v>
      </c>
      <c r="Q3870" t="s">
        <v>36</v>
      </c>
      <c r="R3870">
        <v>1</v>
      </c>
      <c r="S3870">
        <f t="shared" si="361"/>
        <v>0</v>
      </c>
      <c r="T3870">
        <f t="shared" si="362"/>
        <v>2</v>
      </c>
      <c r="W3870">
        <f>SUM(S3870:S3874)</f>
        <v>28</v>
      </c>
      <c r="X3870">
        <f>SUM(T3870:T3874)</f>
        <v>28</v>
      </c>
      <c r="Y3870">
        <f>X3870+W3870</f>
        <v>56</v>
      </c>
      <c r="Z3870" s="5">
        <v>0.11</v>
      </c>
      <c r="AA3870">
        <v>0</v>
      </c>
      <c r="AB3870" s="6">
        <v>45.06</v>
      </c>
      <c r="AC3870" s="8">
        <f t="shared" si="363"/>
        <v>991.31999999999994</v>
      </c>
      <c r="AD3870" s="8">
        <f>SUM(AC3870:AC3874)</f>
        <v>20519.501199999999</v>
      </c>
      <c r="AE3870" s="8">
        <f t="shared" si="364"/>
        <v>991.31999999999994</v>
      </c>
      <c r="AF3870" s="8">
        <f>SUM(AE3870:AE3874)</f>
        <v>20519.501199999999</v>
      </c>
      <c r="AG3870">
        <f t="shared" si="365"/>
        <v>1</v>
      </c>
    </row>
    <row r="3871" spans="1:38" x14ac:dyDescent="0.35">
      <c r="A3871">
        <v>3870</v>
      </c>
      <c r="C3871">
        <v>326</v>
      </c>
      <c r="D3871">
        <v>739</v>
      </c>
      <c r="E3871" t="s">
        <v>46</v>
      </c>
      <c r="F3871" t="s">
        <v>34</v>
      </c>
      <c r="G3871">
        <v>53.25251007</v>
      </c>
      <c r="H3871">
        <v>128.91265870000001</v>
      </c>
      <c r="M3871" t="s">
        <v>47</v>
      </c>
      <c r="N3871">
        <v>26</v>
      </c>
      <c r="O3871">
        <v>19</v>
      </c>
      <c r="P3871">
        <f t="shared" si="366"/>
        <v>7</v>
      </c>
      <c r="Q3871" t="s">
        <v>36</v>
      </c>
      <c r="R3871">
        <v>1</v>
      </c>
      <c r="S3871">
        <f t="shared" si="361"/>
        <v>0</v>
      </c>
      <c r="T3871">
        <f t="shared" si="362"/>
        <v>7</v>
      </c>
      <c r="Z3871" s="5">
        <v>0.11</v>
      </c>
      <c r="AA3871">
        <v>0</v>
      </c>
      <c r="AB3871" s="6">
        <v>45.06</v>
      </c>
      <c r="AC3871" s="8">
        <f t="shared" si="363"/>
        <v>3469.62</v>
      </c>
      <c r="AE3871" s="8">
        <f t="shared" si="364"/>
        <v>3469.62</v>
      </c>
      <c r="AG3871" t="str">
        <f t="shared" si="365"/>
        <v/>
      </c>
    </row>
    <row r="3872" spans="1:38" x14ac:dyDescent="0.35">
      <c r="A3872">
        <v>3871</v>
      </c>
      <c r="C3872">
        <v>326</v>
      </c>
      <c r="D3872">
        <v>739</v>
      </c>
      <c r="E3872" t="s">
        <v>46</v>
      </c>
      <c r="F3872" t="s">
        <v>34</v>
      </c>
      <c r="G3872">
        <v>53.25251007</v>
      </c>
      <c r="H3872">
        <v>128.91265870000001</v>
      </c>
      <c r="M3872" t="s">
        <v>102</v>
      </c>
      <c r="N3872">
        <v>19</v>
      </c>
      <c r="O3872">
        <v>0</v>
      </c>
      <c r="P3872">
        <f t="shared" si="366"/>
        <v>19</v>
      </c>
      <c r="Q3872" t="s">
        <v>36</v>
      </c>
      <c r="R3872">
        <v>1</v>
      </c>
      <c r="S3872">
        <f t="shared" si="361"/>
        <v>0</v>
      </c>
      <c r="T3872">
        <f t="shared" si="362"/>
        <v>19</v>
      </c>
      <c r="Z3872" s="5">
        <v>0.11</v>
      </c>
      <c r="AA3872">
        <v>0</v>
      </c>
      <c r="AB3872" s="6">
        <v>38.51</v>
      </c>
      <c r="AC3872" s="8">
        <f t="shared" si="363"/>
        <v>8048.5899999999983</v>
      </c>
      <c r="AE3872" s="8">
        <f t="shared" si="364"/>
        <v>8048.5899999999983</v>
      </c>
      <c r="AG3872" t="str">
        <f t="shared" si="365"/>
        <v/>
      </c>
    </row>
    <row r="3873" spans="1:38" x14ac:dyDescent="0.35">
      <c r="A3873">
        <v>3872</v>
      </c>
      <c r="C3873">
        <v>356</v>
      </c>
      <c r="D3873">
        <v>739</v>
      </c>
      <c r="E3873" t="s">
        <v>46</v>
      </c>
      <c r="F3873" t="s">
        <v>34</v>
      </c>
      <c r="G3873">
        <v>53.25251007</v>
      </c>
      <c r="H3873">
        <v>128.91265870000001</v>
      </c>
      <c r="M3873" t="s">
        <v>353</v>
      </c>
      <c r="N3873">
        <v>0</v>
      </c>
      <c r="O3873">
        <v>-12</v>
      </c>
      <c r="P3873">
        <f t="shared" si="366"/>
        <v>12</v>
      </c>
      <c r="Q3873" t="s">
        <v>69</v>
      </c>
      <c r="R3873">
        <v>2</v>
      </c>
      <c r="S3873">
        <f t="shared" si="361"/>
        <v>12</v>
      </c>
      <c r="T3873">
        <f t="shared" si="362"/>
        <v>0</v>
      </c>
      <c r="U3873" t="s">
        <v>78</v>
      </c>
      <c r="V3873" t="s">
        <v>73</v>
      </c>
      <c r="Z3873" s="5">
        <v>0.86</v>
      </c>
      <c r="AA3873">
        <v>2</v>
      </c>
      <c r="AB3873" s="6">
        <v>3.92</v>
      </c>
      <c r="AC3873" s="8">
        <f t="shared" si="363"/>
        <v>3964.5311999999999</v>
      </c>
      <c r="AE3873" s="8">
        <f t="shared" si="364"/>
        <v>3964.5311999999999</v>
      </c>
      <c r="AG3873" t="str">
        <f t="shared" si="365"/>
        <v/>
      </c>
    </row>
    <row r="3874" spans="1:38" x14ac:dyDescent="0.35">
      <c r="A3874">
        <v>3873</v>
      </c>
      <c r="B3874" s="1"/>
      <c r="C3874">
        <v>356</v>
      </c>
      <c r="D3874">
        <v>739</v>
      </c>
      <c r="E3874" s="1" t="s">
        <v>46</v>
      </c>
      <c r="F3874" t="s">
        <v>34</v>
      </c>
      <c r="G3874" s="1">
        <v>53.25251007</v>
      </c>
      <c r="H3874" s="1">
        <v>128.91265870000001</v>
      </c>
      <c r="I3874" s="1"/>
      <c r="J3874" s="1"/>
      <c r="K3874" s="1"/>
      <c r="L3874" s="1"/>
      <c r="M3874" s="1" t="s">
        <v>354</v>
      </c>
      <c r="N3874" s="1">
        <v>-12</v>
      </c>
      <c r="O3874" s="1">
        <v>-28</v>
      </c>
      <c r="P3874">
        <f t="shared" si="366"/>
        <v>16</v>
      </c>
      <c r="Q3874" s="1" t="s">
        <v>54</v>
      </c>
      <c r="R3874" s="1">
        <v>2</v>
      </c>
      <c r="S3874" s="1">
        <f t="shared" si="361"/>
        <v>16</v>
      </c>
      <c r="T3874" s="1">
        <f t="shared" si="362"/>
        <v>0</v>
      </c>
      <c r="U3874" t="s">
        <v>78</v>
      </c>
      <c r="V3874" t="s">
        <v>73</v>
      </c>
      <c r="W3874" s="1"/>
      <c r="X3874" s="1"/>
      <c r="Y3874" s="1"/>
      <c r="Z3874" s="5">
        <v>0.86</v>
      </c>
      <c r="AA3874" s="1">
        <v>25</v>
      </c>
      <c r="AB3874" s="6">
        <v>3.92</v>
      </c>
      <c r="AC3874" s="8">
        <f t="shared" si="363"/>
        <v>4045.44</v>
      </c>
      <c r="AD3874" s="1"/>
      <c r="AE3874" s="10">
        <f t="shared" si="364"/>
        <v>4045.44</v>
      </c>
      <c r="AF3874" s="1"/>
      <c r="AG3874" t="str">
        <f t="shared" si="365"/>
        <v/>
      </c>
      <c r="AI3874" s="1"/>
      <c r="AJ3874" s="1"/>
      <c r="AK3874" s="1"/>
      <c r="AL3874" s="1"/>
    </row>
    <row r="3875" spans="1:38" x14ac:dyDescent="0.35">
      <c r="A3875">
        <v>3874</v>
      </c>
      <c r="C3875">
        <v>373</v>
      </c>
      <c r="D3875">
        <v>740</v>
      </c>
      <c r="E3875" t="s">
        <v>74</v>
      </c>
      <c r="F3875" t="s">
        <v>65</v>
      </c>
      <c r="G3875">
        <v>54.610332489999998</v>
      </c>
      <c r="H3875">
        <v>127.61102289999999</v>
      </c>
      <c r="N3875">
        <v>5</v>
      </c>
      <c r="O3875">
        <v>0</v>
      </c>
      <c r="P3875">
        <f t="shared" si="366"/>
        <v>5</v>
      </c>
      <c r="Q3875" t="s">
        <v>36</v>
      </c>
      <c r="R3875">
        <v>1</v>
      </c>
      <c r="S3875">
        <f t="shared" si="361"/>
        <v>0</v>
      </c>
      <c r="T3875">
        <f t="shared" si="362"/>
        <v>5</v>
      </c>
      <c r="W3875">
        <f>SUM(S3875:S3879)</f>
        <v>38</v>
      </c>
      <c r="X3875">
        <f>SUM(T3875:T3879)</f>
        <v>5</v>
      </c>
      <c r="Y3875">
        <f>X3875+W3875</f>
        <v>43</v>
      </c>
      <c r="Z3875" s="5">
        <v>0</v>
      </c>
      <c r="AA3875">
        <v>0</v>
      </c>
      <c r="AB3875" s="6"/>
      <c r="AC3875" s="8">
        <f t="shared" si="363"/>
        <v>0</v>
      </c>
      <c r="AD3875" s="8">
        <f>SUM(AC3875:AC3879)</f>
        <v>4404.7</v>
      </c>
      <c r="AE3875" s="8">
        <f t="shared" si="364"/>
        <v>0</v>
      </c>
      <c r="AF3875" s="8">
        <f>SUM(AE3875:AE3879)</f>
        <v>4404.7</v>
      </c>
      <c r="AG3875">
        <f t="shared" si="365"/>
        <v>1</v>
      </c>
    </row>
    <row r="3876" spans="1:38" x14ac:dyDescent="0.35">
      <c r="A3876">
        <v>3875</v>
      </c>
      <c r="C3876">
        <v>409</v>
      </c>
      <c r="D3876">
        <v>740</v>
      </c>
      <c r="E3876" t="s">
        <v>74</v>
      </c>
      <c r="F3876" t="s">
        <v>65</v>
      </c>
      <c r="G3876">
        <v>54.610332489999998</v>
      </c>
      <c r="H3876">
        <v>127.61102289999999</v>
      </c>
      <c r="M3876" t="s">
        <v>274</v>
      </c>
      <c r="N3876">
        <v>0</v>
      </c>
      <c r="O3876">
        <v>-5</v>
      </c>
      <c r="P3876">
        <f t="shared" si="366"/>
        <v>5</v>
      </c>
      <c r="R3876">
        <v>2</v>
      </c>
      <c r="S3876">
        <f t="shared" si="361"/>
        <v>5</v>
      </c>
      <c r="T3876">
        <f t="shared" si="362"/>
        <v>0</v>
      </c>
      <c r="U3876" t="s">
        <v>78</v>
      </c>
      <c r="V3876" t="s">
        <v>73</v>
      </c>
      <c r="Z3876" s="5">
        <v>1.31</v>
      </c>
      <c r="AA3876">
        <v>0</v>
      </c>
      <c r="AB3876" s="6">
        <v>1.96</v>
      </c>
      <c r="AC3876" s="8">
        <f t="shared" si="363"/>
        <v>1283.8</v>
      </c>
      <c r="AE3876" s="8">
        <f t="shared" si="364"/>
        <v>1283.8</v>
      </c>
      <c r="AG3876" t="str">
        <f t="shared" si="365"/>
        <v/>
      </c>
    </row>
    <row r="3877" spans="1:38" x14ac:dyDescent="0.35">
      <c r="A3877">
        <v>3876</v>
      </c>
      <c r="C3877">
        <v>409</v>
      </c>
      <c r="D3877">
        <v>740</v>
      </c>
      <c r="E3877" t="s">
        <v>74</v>
      </c>
      <c r="F3877" t="s">
        <v>65</v>
      </c>
      <c r="G3877">
        <v>54.610332489999998</v>
      </c>
      <c r="H3877">
        <v>127.61102289999999</v>
      </c>
      <c r="M3877" t="s">
        <v>42</v>
      </c>
      <c r="N3877">
        <v>-5</v>
      </c>
      <c r="O3877">
        <v>-15</v>
      </c>
      <c r="P3877">
        <f t="shared" si="366"/>
        <v>10</v>
      </c>
      <c r="Q3877" t="s">
        <v>69</v>
      </c>
      <c r="R3877">
        <v>2</v>
      </c>
      <c r="S3877">
        <f t="shared" si="361"/>
        <v>10</v>
      </c>
      <c r="T3877">
        <f t="shared" si="362"/>
        <v>0</v>
      </c>
      <c r="U3877" t="s">
        <v>91</v>
      </c>
      <c r="V3877" t="s">
        <v>81</v>
      </c>
      <c r="Z3877" s="5">
        <v>1.03</v>
      </c>
      <c r="AA3877">
        <v>20</v>
      </c>
      <c r="AB3877" s="6">
        <v>1.2</v>
      </c>
      <c r="AC3877" s="8">
        <f t="shared" si="363"/>
        <v>988.80000000000007</v>
      </c>
      <c r="AE3877" s="8">
        <f t="shared" si="364"/>
        <v>988.80000000000007</v>
      </c>
      <c r="AG3877" t="str">
        <f t="shared" si="365"/>
        <v/>
      </c>
    </row>
    <row r="3878" spans="1:38" x14ac:dyDescent="0.35">
      <c r="A3878">
        <v>3877</v>
      </c>
      <c r="C3878">
        <v>409</v>
      </c>
      <c r="D3878">
        <v>740</v>
      </c>
      <c r="E3878" t="s">
        <v>74</v>
      </c>
      <c r="F3878" t="s">
        <v>65</v>
      </c>
      <c r="G3878">
        <v>54.610332489999998</v>
      </c>
      <c r="H3878">
        <v>127.61102289999999</v>
      </c>
      <c r="M3878" t="s">
        <v>45</v>
      </c>
      <c r="N3878">
        <v>-15</v>
      </c>
      <c r="O3878">
        <v>-38</v>
      </c>
      <c r="P3878">
        <f t="shared" si="366"/>
        <v>23</v>
      </c>
      <c r="Q3878" t="s">
        <v>69</v>
      </c>
      <c r="R3878">
        <v>2</v>
      </c>
      <c r="S3878">
        <f t="shared" si="361"/>
        <v>23</v>
      </c>
      <c r="T3878">
        <f t="shared" si="362"/>
        <v>0</v>
      </c>
      <c r="U3878" t="s">
        <v>91</v>
      </c>
      <c r="V3878" t="s">
        <v>81</v>
      </c>
      <c r="Z3878" s="5">
        <v>1.03</v>
      </c>
      <c r="AA3878">
        <v>25</v>
      </c>
      <c r="AB3878" s="6">
        <v>1.2</v>
      </c>
      <c r="AC3878" s="8">
        <f t="shared" si="363"/>
        <v>2132.1</v>
      </c>
      <c r="AE3878" s="8">
        <f t="shared" si="364"/>
        <v>2132.1</v>
      </c>
      <c r="AG3878" t="str">
        <f t="shared" si="365"/>
        <v/>
      </c>
    </row>
    <row r="3879" spans="1:38" x14ac:dyDescent="0.35">
      <c r="A3879">
        <v>3878</v>
      </c>
      <c r="B3879" s="1"/>
      <c r="C3879">
        <v>409</v>
      </c>
      <c r="D3879">
        <v>740</v>
      </c>
      <c r="E3879" s="1" t="s">
        <v>74</v>
      </c>
      <c r="F3879" t="s">
        <v>65</v>
      </c>
      <c r="G3879" s="1">
        <v>54.610332489999998</v>
      </c>
      <c r="H3879" s="1">
        <v>127.61102289999999</v>
      </c>
      <c r="I3879" s="1"/>
      <c r="J3879" s="1"/>
      <c r="K3879" s="1"/>
      <c r="L3879" s="1"/>
      <c r="M3879" s="1" t="s">
        <v>75</v>
      </c>
      <c r="N3879" s="1">
        <v>-38</v>
      </c>
      <c r="O3879" s="1">
        <v>-38</v>
      </c>
      <c r="P3879">
        <f t="shared" si="366"/>
        <v>0</v>
      </c>
      <c r="Q3879" s="1" t="s">
        <v>69</v>
      </c>
      <c r="R3879" s="1">
        <v>2</v>
      </c>
      <c r="S3879" s="1">
        <f t="shared" si="361"/>
        <v>0</v>
      </c>
      <c r="T3879" s="1">
        <f t="shared" si="362"/>
        <v>0</v>
      </c>
      <c r="U3879" t="s">
        <v>91</v>
      </c>
      <c r="V3879" t="s">
        <v>81</v>
      </c>
      <c r="W3879" s="1"/>
      <c r="X3879" s="1"/>
      <c r="Y3879" s="1"/>
      <c r="Z3879" s="5">
        <v>1.45</v>
      </c>
      <c r="AA3879" s="1">
        <v>35</v>
      </c>
      <c r="AB3879" s="6">
        <v>0.38</v>
      </c>
      <c r="AC3879" s="8">
        <f t="shared" si="363"/>
        <v>0</v>
      </c>
      <c r="AD3879" s="1"/>
      <c r="AE3879" s="10">
        <f t="shared" si="364"/>
        <v>0</v>
      </c>
      <c r="AF3879" s="1"/>
      <c r="AG3879" t="str">
        <f t="shared" si="365"/>
        <v/>
      </c>
      <c r="AI3879" s="1"/>
      <c r="AJ3879" s="1"/>
      <c r="AK3879" s="1"/>
      <c r="AL3879" s="1"/>
    </row>
    <row r="3880" spans="1:38" x14ac:dyDescent="0.35">
      <c r="A3880">
        <v>3879</v>
      </c>
      <c r="C3880">
        <v>384</v>
      </c>
      <c r="D3880">
        <v>741</v>
      </c>
      <c r="E3880" t="s">
        <v>74</v>
      </c>
      <c r="F3880" t="s">
        <v>65</v>
      </c>
      <c r="G3880">
        <v>54.677219389999998</v>
      </c>
      <c r="H3880">
        <v>127.5494003</v>
      </c>
      <c r="M3880" t="s">
        <v>55</v>
      </c>
      <c r="N3880">
        <v>5.5</v>
      </c>
      <c r="O3880">
        <v>5</v>
      </c>
      <c r="P3880">
        <f t="shared" si="366"/>
        <v>0.5</v>
      </c>
      <c r="Q3880" t="s">
        <v>36</v>
      </c>
      <c r="R3880">
        <v>1</v>
      </c>
      <c r="S3880">
        <f t="shared" si="361"/>
        <v>0</v>
      </c>
      <c r="T3880">
        <f t="shared" si="362"/>
        <v>0.5</v>
      </c>
      <c r="W3880">
        <f>SUM(S3880:S3883)</f>
        <v>20</v>
      </c>
      <c r="X3880">
        <f>SUM(T3880:T3883)</f>
        <v>5.5</v>
      </c>
      <c r="Y3880">
        <f>X3880+W3880</f>
        <v>25.5</v>
      </c>
      <c r="Z3880" s="5">
        <v>0.16</v>
      </c>
      <c r="AA3880">
        <v>0</v>
      </c>
      <c r="AB3880" s="6">
        <v>37.4</v>
      </c>
      <c r="AC3880" s="8">
        <f t="shared" si="363"/>
        <v>299.2</v>
      </c>
      <c r="AD3880" s="8">
        <f>SUM(AC3880:AC3883)</f>
        <v>4221.8599999999997</v>
      </c>
      <c r="AE3880" s="8">
        <f t="shared" si="364"/>
        <v>299.2</v>
      </c>
      <c r="AF3880" s="8">
        <f>SUM(AE3880:AE3883)</f>
        <v>4221.8599999999997</v>
      </c>
      <c r="AG3880">
        <f t="shared" si="365"/>
        <v>1</v>
      </c>
    </row>
    <row r="3881" spans="1:38" x14ac:dyDescent="0.35">
      <c r="A3881">
        <v>3880</v>
      </c>
      <c r="C3881">
        <v>384</v>
      </c>
      <c r="D3881">
        <v>741</v>
      </c>
      <c r="E3881" t="s">
        <v>74</v>
      </c>
      <c r="F3881" t="s">
        <v>65</v>
      </c>
      <c r="G3881">
        <v>54.677219389999998</v>
      </c>
      <c r="H3881">
        <v>127.5494003</v>
      </c>
      <c r="M3881" t="s">
        <v>47</v>
      </c>
      <c r="N3881">
        <v>5</v>
      </c>
      <c r="O3881">
        <v>0</v>
      </c>
      <c r="P3881">
        <f t="shared" si="366"/>
        <v>5</v>
      </c>
      <c r="Q3881" t="s">
        <v>36</v>
      </c>
      <c r="R3881">
        <v>1</v>
      </c>
      <c r="S3881">
        <f t="shared" si="361"/>
        <v>0</v>
      </c>
      <c r="T3881">
        <f t="shared" si="362"/>
        <v>5</v>
      </c>
      <c r="Z3881" s="5">
        <v>0.16</v>
      </c>
      <c r="AA3881">
        <v>0</v>
      </c>
      <c r="AB3881" s="6">
        <v>37.4</v>
      </c>
      <c r="AC3881" s="8">
        <f t="shared" si="363"/>
        <v>2992</v>
      </c>
      <c r="AE3881" s="8">
        <f t="shared" si="364"/>
        <v>2992</v>
      </c>
      <c r="AG3881" t="str">
        <f t="shared" si="365"/>
        <v/>
      </c>
    </row>
    <row r="3882" spans="1:38" x14ac:dyDescent="0.35">
      <c r="A3882">
        <v>3881</v>
      </c>
      <c r="C3882">
        <v>431</v>
      </c>
      <c r="D3882">
        <v>741</v>
      </c>
      <c r="E3882" t="s">
        <v>74</v>
      </c>
      <c r="F3882" t="s">
        <v>65</v>
      </c>
      <c r="G3882">
        <v>54.677219389999998</v>
      </c>
      <c r="H3882">
        <v>127.5494003</v>
      </c>
      <c r="M3882" t="s">
        <v>106</v>
      </c>
      <c r="N3882">
        <v>0</v>
      </c>
      <c r="O3882">
        <v>-1</v>
      </c>
      <c r="P3882">
        <f t="shared" si="366"/>
        <v>1</v>
      </c>
      <c r="Q3882" t="s">
        <v>69</v>
      </c>
      <c r="R3882">
        <v>2</v>
      </c>
      <c r="S3882">
        <f t="shared" si="361"/>
        <v>1</v>
      </c>
      <c r="T3882">
        <f t="shared" si="362"/>
        <v>0</v>
      </c>
      <c r="U3882" t="s">
        <v>78</v>
      </c>
      <c r="V3882" t="s">
        <v>39</v>
      </c>
      <c r="Z3882" s="5">
        <v>1.24</v>
      </c>
      <c r="AA3882">
        <v>75</v>
      </c>
      <c r="AB3882" s="6">
        <v>3.36</v>
      </c>
      <c r="AC3882" s="8">
        <f t="shared" si="363"/>
        <v>104.15999999999998</v>
      </c>
      <c r="AE3882" s="8">
        <f t="shared" si="364"/>
        <v>104.15999999999998</v>
      </c>
      <c r="AG3882" t="str">
        <f t="shared" si="365"/>
        <v/>
      </c>
    </row>
    <row r="3883" spans="1:38" x14ac:dyDescent="0.35">
      <c r="A3883">
        <v>3882</v>
      </c>
      <c r="B3883" s="1"/>
      <c r="C3883">
        <v>431</v>
      </c>
      <c r="D3883">
        <v>741</v>
      </c>
      <c r="E3883" s="1" t="s">
        <v>74</v>
      </c>
      <c r="F3883" t="s">
        <v>65</v>
      </c>
      <c r="G3883" s="1">
        <v>54.677219389999998</v>
      </c>
      <c r="H3883" s="1">
        <v>127.5494003</v>
      </c>
      <c r="I3883" s="1"/>
      <c r="J3883" s="1"/>
      <c r="K3883" s="1"/>
      <c r="L3883" s="1"/>
      <c r="M3883" s="1" t="s">
        <v>51</v>
      </c>
      <c r="N3883" s="1">
        <v>-1</v>
      </c>
      <c r="O3883" s="1">
        <v>-20</v>
      </c>
      <c r="P3883">
        <f t="shared" si="366"/>
        <v>19</v>
      </c>
      <c r="Q3883" s="1" t="s">
        <v>69</v>
      </c>
      <c r="R3883" s="1">
        <v>2</v>
      </c>
      <c r="S3883" s="1">
        <f t="shared" si="361"/>
        <v>19</v>
      </c>
      <c r="T3883" s="1">
        <f t="shared" si="362"/>
        <v>0</v>
      </c>
      <c r="U3883" t="s">
        <v>78</v>
      </c>
      <c r="V3883" t="s">
        <v>39</v>
      </c>
      <c r="W3883" s="1"/>
      <c r="X3883" s="1"/>
      <c r="Y3883" s="1"/>
      <c r="Z3883" s="5">
        <v>1.45</v>
      </c>
      <c r="AA3883" s="1">
        <v>75</v>
      </c>
      <c r="AB3883" s="6">
        <v>1.2</v>
      </c>
      <c r="AC3883" s="8">
        <f t="shared" si="363"/>
        <v>826.5</v>
      </c>
      <c r="AD3883" s="1"/>
      <c r="AE3883" s="10">
        <f t="shared" si="364"/>
        <v>826.5</v>
      </c>
      <c r="AF3883" s="1"/>
      <c r="AG3883" t="str">
        <f t="shared" si="365"/>
        <v/>
      </c>
      <c r="AI3883" s="1"/>
      <c r="AJ3883" s="1"/>
      <c r="AK3883" s="1"/>
      <c r="AL3883" s="1"/>
    </row>
    <row r="3884" spans="1:38" x14ac:dyDescent="0.35">
      <c r="A3884">
        <v>3883</v>
      </c>
      <c r="C3884">
        <v>379</v>
      </c>
      <c r="D3884">
        <v>742</v>
      </c>
      <c r="E3884" t="s">
        <v>74</v>
      </c>
      <c r="F3884" t="s">
        <v>65</v>
      </c>
      <c r="G3884">
        <v>54.535278320000003</v>
      </c>
      <c r="H3884">
        <v>127.7136002</v>
      </c>
      <c r="M3884" t="s">
        <v>55</v>
      </c>
      <c r="N3884">
        <v>2.5</v>
      </c>
      <c r="O3884">
        <v>2</v>
      </c>
      <c r="P3884">
        <f t="shared" si="366"/>
        <v>0.5</v>
      </c>
      <c r="Q3884" t="s">
        <v>36</v>
      </c>
      <c r="R3884">
        <v>1</v>
      </c>
      <c r="S3884">
        <f t="shared" si="361"/>
        <v>0</v>
      </c>
      <c r="T3884">
        <f t="shared" si="362"/>
        <v>0.5</v>
      </c>
      <c r="W3884">
        <f>SUM(S3884:S3889)</f>
        <v>28</v>
      </c>
      <c r="X3884">
        <f>SUM(T3884:T3889)</f>
        <v>2.5</v>
      </c>
      <c r="Y3884">
        <f>X3884+W3884</f>
        <v>30.5</v>
      </c>
      <c r="Z3884" s="5">
        <v>0.16</v>
      </c>
      <c r="AA3884">
        <v>0</v>
      </c>
      <c r="AB3884" s="6">
        <v>37.4</v>
      </c>
      <c r="AC3884" s="8">
        <f t="shared" si="363"/>
        <v>299.2</v>
      </c>
      <c r="AD3884" s="8">
        <f>SUM(AC3884:AC3889)</f>
        <v>4806.1799999999994</v>
      </c>
      <c r="AE3884" s="8">
        <f t="shared" si="364"/>
        <v>299.2</v>
      </c>
      <c r="AF3884" s="8">
        <f>SUM(AE3884:AE3889)</f>
        <v>4806.1799999999994</v>
      </c>
      <c r="AG3884">
        <f t="shared" si="365"/>
        <v>1</v>
      </c>
    </row>
    <row r="3885" spans="1:38" x14ac:dyDescent="0.35">
      <c r="A3885">
        <v>3884</v>
      </c>
      <c r="C3885">
        <v>379</v>
      </c>
      <c r="D3885">
        <v>742</v>
      </c>
      <c r="E3885" t="s">
        <v>74</v>
      </c>
      <c r="F3885" t="s">
        <v>65</v>
      </c>
      <c r="G3885">
        <v>54.535278320000003</v>
      </c>
      <c r="H3885">
        <v>127.7136002</v>
      </c>
      <c r="M3885" t="s">
        <v>47</v>
      </c>
      <c r="N3885">
        <v>2</v>
      </c>
      <c r="O3885">
        <v>0.5</v>
      </c>
      <c r="P3885">
        <f t="shared" si="366"/>
        <v>1.5</v>
      </c>
      <c r="Q3885" t="s">
        <v>36</v>
      </c>
      <c r="R3885">
        <v>1</v>
      </c>
      <c r="S3885">
        <f t="shared" si="361"/>
        <v>0</v>
      </c>
      <c r="T3885">
        <f t="shared" si="362"/>
        <v>1.5</v>
      </c>
      <c r="Z3885" s="5">
        <v>0.16</v>
      </c>
      <c r="AA3885">
        <v>0</v>
      </c>
      <c r="AB3885" s="6">
        <v>37.4</v>
      </c>
      <c r="AC3885" s="8">
        <f t="shared" si="363"/>
        <v>897.59999999999991</v>
      </c>
      <c r="AE3885" s="8">
        <f t="shared" si="364"/>
        <v>897.59999999999991</v>
      </c>
      <c r="AG3885" t="str">
        <f t="shared" si="365"/>
        <v/>
      </c>
    </row>
    <row r="3886" spans="1:38" x14ac:dyDescent="0.35">
      <c r="A3886">
        <v>3885</v>
      </c>
      <c r="C3886">
        <v>379</v>
      </c>
      <c r="D3886">
        <v>742</v>
      </c>
      <c r="E3886" t="s">
        <v>74</v>
      </c>
      <c r="F3886" t="s">
        <v>65</v>
      </c>
      <c r="G3886">
        <v>54.535278320000003</v>
      </c>
      <c r="H3886">
        <v>127.7136002</v>
      </c>
      <c r="M3886" t="s">
        <v>80</v>
      </c>
      <c r="N3886">
        <v>0.5</v>
      </c>
      <c r="O3886">
        <v>0</v>
      </c>
      <c r="P3886">
        <f t="shared" si="366"/>
        <v>0.5</v>
      </c>
      <c r="Q3886" t="s">
        <v>36</v>
      </c>
      <c r="R3886">
        <v>1</v>
      </c>
      <c r="S3886">
        <f t="shared" si="361"/>
        <v>0</v>
      </c>
      <c r="T3886">
        <f t="shared" si="362"/>
        <v>0.5</v>
      </c>
      <c r="Z3886" s="5">
        <v>0.16</v>
      </c>
      <c r="AA3886">
        <v>0</v>
      </c>
      <c r="AB3886" s="6">
        <v>30.85</v>
      </c>
      <c r="AC3886" s="8">
        <f t="shared" si="363"/>
        <v>246.8</v>
      </c>
      <c r="AE3886" s="8">
        <f t="shared" si="364"/>
        <v>246.8</v>
      </c>
      <c r="AG3886" t="str">
        <f t="shared" si="365"/>
        <v/>
      </c>
    </row>
    <row r="3887" spans="1:38" x14ac:dyDescent="0.35">
      <c r="A3887">
        <v>3886</v>
      </c>
      <c r="C3887">
        <v>426</v>
      </c>
      <c r="D3887">
        <v>742</v>
      </c>
      <c r="E3887" t="s">
        <v>74</v>
      </c>
      <c r="F3887" t="s">
        <v>65</v>
      </c>
      <c r="G3887">
        <v>54.535278320000003</v>
      </c>
      <c r="H3887">
        <v>127.7136002</v>
      </c>
      <c r="M3887" t="s">
        <v>57</v>
      </c>
      <c r="N3887">
        <v>0</v>
      </c>
      <c r="O3887">
        <v>-6</v>
      </c>
      <c r="P3887">
        <f t="shared" si="366"/>
        <v>6</v>
      </c>
      <c r="R3887">
        <v>2</v>
      </c>
      <c r="S3887">
        <f t="shared" si="361"/>
        <v>6</v>
      </c>
      <c r="T3887">
        <f t="shared" si="362"/>
        <v>0</v>
      </c>
      <c r="U3887" t="s">
        <v>91</v>
      </c>
      <c r="V3887" t="s">
        <v>73</v>
      </c>
      <c r="Z3887" s="5">
        <v>1.07</v>
      </c>
      <c r="AA3887">
        <v>0</v>
      </c>
      <c r="AB3887" s="6">
        <v>3.36</v>
      </c>
      <c r="AC3887" s="8">
        <f t="shared" si="363"/>
        <v>2157.12</v>
      </c>
      <c r="AE3887" s="8">
        <f t="shared" si="364"/>
        <v>2157.12</v>
      </c>
      <c r="AG3887" t="str">
        <f t="shared" si="365"/>
        <v/>
      </c>
    </row>
    <row r="3888" spans="1:38" x14ac:dyDescent="0.35">
      <c r="A3888">
        <v>3887</v>
      </c>
      <c r="C3888">
        <v>426</v>
      </c>
      <c r="D3888">
        <v>742</v>
      </c>
      <c r="E3888" t="s">
        <v>74</v>
      </c>
      <c r="F3888" t="s">
        <v>65</v>
      </c>
      <c r="G3888">
        <v>54.535278320000003</v>
      </c>
      <c r="H3888">
        <v>127.7136002</v>
      </c>
      <c r="M3888" t="s">
        <v>51</v>
      </c>
      <c r="N3888">
        <v>-6</v>
      </c>
      <c r="O3888">
        <v>-18</v>
      </c>
      <c r="P3888">
        <f t="shared" si="366"/>
        <v>12</v>
      </c>
      <c r="Q3888" t="s">
        <v>43</v>
      </c>
      <c r="R3888">
        <v>2</v>
      </c>
      <c r="S3888">
        <f t="shared" si="361"/>
        <v>12</v>
      </c>
      <c r="T3888">
        <f t="shared" si="362"/>
        <v>0</v>
      </c>
      <c r="U3888" t="s">
        <v>38</v>
      </c>
      <c r="V3888" t="s">
        <v>81</v>
      </c>
      <c r="Z3888" s="5">
        <v>1.45</v>
      </c>
      <c r="AA3888">
        <v>50</v>
      </c>
      <c r="AB3888" s="6">
        <v>1.2</v>
      </c>
      <c r="AC3888" s="8">
        <f t="shared" si="363"/>
        <v>1044</v>
      </c>
      <c r="AE3888" s="8">
        <f t="shared" si="364"/>
        <v>1044</v>
      </c>
      <c r="AG3888" t="str">
        <f t="shared" si="365"/>
        <v/>
      </c>
    </row>
    <row r="3889" spans="1:38" x14ac:dyDescent="0.35">
      <c r="A3889">
        <v>3888</v>
      </c>
      <c r="B3889" s="1"/>
      <c r="C3889">
        <v>426</v>
      </c>
      <c r="D3889">
        <v>742</v>
      </c>
      <c r="E3889" s="1" t="s">
        <v>74</v>
      </c>
      <c r="F3889" t="s">
        <v>65</v>
      </c>
      <c r="G3889" s="1">
        <v>54.535278320000003</v>
      </c>
      <c r="H3889" s="1">
        <v>127.7136002</v>
      </c>
      <c r="I3889" s="1"/>
      <c r="J3889" s="1"/>
      <c r="K3889" s="1"/>
      <c r="L3889" s="1"/>
      <c r="M3889" s="1" t="s">
        <v>44</v>
      </c>
      <c r="N3889" s="1">
        <v>-18</v>
      </c>
      <c r="O3889" s="1">
        <v>-28</v>
      </c>
      <c r="P3889">
        <f t="shared" si="366"/>
        <v>10</v>
      </c>
      <c r="Q3889" s="1" t="s">
        <v>43</v>
      </c>
      <c r="R3889" s="1">
        <v>2</v>
      </c>
      <c r="S3889" s="1">
        <f t="shared" si="361"/>
        <v>10</v>
      </c>
      <c r="T3889" s="1">
        <f t="shared" si="362"/>
        <v>0</v>
      </c>
      <c r="U3889" t="s">
        <v>38</v>
      </c>
      <c r="V3889" t="s">
        <v>81</v>
      </c>
      <c r="W3889" s="1"/>
      <c r="X3889" s="1"/>
      <c r="Y3889" s="1"/>
      <c r="Z3889" s="5">
        <v>1.38</v>
      </c>
      <c r="AA3889" s="1">
        <v>70</v>
      </c>
      <c r="AB3889" s="6">
        <v>0.39</v>
      </c>
      <c r="AC3889" s="8">
        <f t="shared" si="363"/>
        <v>161.46</v>
      </c>
      <c r="AD3889" s="1"/>
      <c r="AE3889" s="10">
        <f t="shared" si="364"/>
        <v>161.46</v>
      </c>
      <c r="AF3889" s="1"/>
      <c r="AG3889" t="str">
        <f t="shared" si="365"/>
        <v/>
      </c>
      <c r="AI3889" s="1"/>
      <c r="AJ3889" s="1"/>
      <c r="AK3889" s="1"/>
      <c r="AL3889" s="1"/>
    </row>
    <row r="3890" spans="1:38" x14ac:dyDescent="0.35">
      <c r="A3890">
        <v>3889</v>
      </c>
      <c r="C3890">
        <v>377</v>
      </c>
      <c r="D3890">
        <v>743</v>
      </c>
      <c r="E3890" t="s">
        <v>74</v>
      </c>
      <c r="F3890" t="s">
        <v>65</v>
      </c>
      <c r="G3890">
        <v>54.673610689999997</v>
      </c>
      <c r="H3890">
        <v>127.63030240000001</v>
      </c>
      <c r="M3890" t="s">
        <v>47</v>
      </c>
      <c r="N3890">
        <v>7</v>
      </c>
      <c r="O3890">
        <v>1</v>
      </c>
      <c r="P3890">
        <f t="shared" si="366"/>
        <v>6</v>
      </c>
      <c r="Q3890" t="s">
        <v>36</v>
      </c>
      <c r="R3890">
        <v>1</v>
      </c>
      <c r="S3890">
        <f t="shared" si="361"/>
        <v>0</v>
      </c>
      <c r="T3890">
        <f t="shared" si="362"/>
        <v>6</v>
      </c>
      <c r="W3890">
        <f>SUM(S3890:S3894)</f>
        <v>50</v>
      </c>
      <c r="X3890">
        <f>SUM(T3890:T3894)</f>
        <v>7</v>
      </c>
      <c r="Y3890">
        <f>X3890+W3890</f>
        <v>57</v>
      </c>
      <c r="Z3890" s="5">
        <v>0.16</v>
      </c>
      <c r="AA3890">
        <v>0</v>
      </c>
      <c r="AB3890" s="6">
        <v>37.4</v>
      </c>
      <c r="AC3890" s="8">
        <f t="shared" si="363"/>
        <v>3590.3999999999996</v>
      </c>
      <c r="AD3890" s="8">
        <f>SUM(AC3890:AC3894)</f>
        <v>11666.859999999999</v>
      </c>
      <c r="AE3890" s="8">
        <f t="shared" si="364"/>
        <v>3590.3999999999996</v>
      </c>
      <c r="AF3890" s="8">
        <f>SUM(AE3890:AE3894)</f>
        <v>11666.859999999999</v>
      </c>
      <c r="AG3890">
        <f t="shared" si="365"/>
        <v>1</v>
      </c>
    </row>
    <row r="3891" spans="1:38" x14ac:dyDescent="0.35">
      <c r="A3891">
        <v>3890</v>
      </c>
      <c r="C3891">
        <v>377</v>
      </c>
      <c r="D3891">
        <v>743</v>
      </c>
      <c r="E3891" t="s">
        <v>74</v>
      </c>
      <c r="F3891" t="s">
        <v>65</v>
      </c>
      <c r="G3891">
        <v>54.673610689999997</v>
      </c>
      <c r="H3891">
        <v>127.63030240000001</v>
      </c>
      <c r="M3891" t="s">
        <v>41</v>
      </c>
      <c r="N3891">
        <v>1</v>
      </c>
      <c r="O3891">
        <v>0</v>
      </c>
      <c r="P3891">
        <f t="shared" si="366"/>
        <v>1</v>
      </c>
      <c r="Q3891" t="s">
        <v>36</v>
      </c>
      <c r="R3891">
        <v>1</v>
      </c>
      <c r="S3891">
        <f t="shared" si="361"/>
        <v>0</v>
      </c>
      <c r="T3891">
        <f t="shared" si="362"/>
        <v>1</v>
      </c>
      <c r="Z3891" s="5">
        <v>0.16</v>
      </c>
      <c r="AA3891">
        <v>0</v>
      </c>
      <c r="AB3891" s="6">
        <v>30.85</v>
      </c>
      <c r="AC3891" s="8">
        <f t="shared" si="363"/>
        <v>493.6</v>
      </c>
      <c r="AE3891" s="8">
        <f t="shared" si="364"/>
        <v>493.6</v>
      </c>
      <c r="AG3891" t="str">
        <f t="shared" si="365"/>
        <v/>
      </c>
    </row>
    <row r="3892" spans="1:38" x14ac:dyDescent="0.35">
      <c r="A3892">
        <v>3891</v>
      </c>
      <c r="C3892">
        <v>417</v>
      </c>
      <c r="D3892">
        <v>743</v>
      </c>
      <c r="E3892" t="s">
        <v>74</v>
      </c>
      <c r="F3892" t="s">
        <v>65</v>
      </c>
      <c r="G3892">
        <v>54.673610689999997</v>
      </c>
      <c r="H3892">
        <v>127.63030240000001</v>
      </c>
      <c r="M3892" t="s">
        <v>57</v>
      </c>
      <c r="N3892">
        <v>0</v>
      </c>
      <c r="O3892">
        <v>-10</v>
      </c>
      <c r="P3892">
        <f t="shared" si="366"/>
        <v>10</v>
      </c>
      <c r="Q3892" t="s">
        <v>69</v>
      </c>
      <c r="R3892">
        <v>2</v>
      </c>
      <c r="S3892">
        <f t="shared" si="361"/>
        <v>10</v>
      </c>
      <c r="T3892">
        <f t="shared" si="362"/>
        <v>0</v>
      </c>
      <c r="U3892" t="s">
        <v>38</v>
      </c>
      <c r="V3892" t="s">
        <v>81</v>
      </c>
      <c r="Z3892" s="5">
        <v>1.07</v>
      </c>
      <c r="AA3892">
        <v>20</v>
      </c>
      <c r="AB3892" s="6">
        <v>3.36</v>
      </c>
      <c r="AC3892" s="8">
        <f t="shared" si="363"/>
        <v>2876.1600000000008</v>
      </c>
      <c r="AE3892" s="8">
        <f t="shared" si="364"/>
        <v>2876.1600000000008</v>
      </c>
      <c r="AG3892" t="str">
        <f t="shared" si="365"/>
        <v/>
      </c>
    </row>
    <row r="3893" spans="1:38" x14ac:dyDescent="0.35">
      <c r="A3893">
        <v>3892</v>
      </c>
      <c r="C3893">
        <v>417</v>
      </c>
      <c r="D3893">
        <v>743</v>
      </c>
      <c r="E3893" t="s">
        <v>74</v>
      </c>
      <c r="F3893" t="s">
        <v>65</v>
      </c>
      <c r="G3893">
        <v>54.673610689999997</v>
      </c>
      <c r="H3893">
        <v>127.63030240000001</v>
      </c>
      <c r="M3893" t="s">
        <v>82</v>
      </c>
      <c r="N3893">
        <v>-10</v>
      </c>
      <c r="O3893">
        <v>-31</v>
      </c>
      <c r="P3893">
        <f t="shared" si="366"/>
        <v>21</v>
      </c>
      <c r="Q3893" t="s">
        <v>69</v>
      </c>
      <c r="R3893">
        <v>2</v>
      </c>
      <c r="S3893">
        <f t="shared" si="361"/>
        <v>21</v>
      </c>
      <c r="T3893">
        <f t="shared" si="362"/>
        <v>0</v>
      </c>
      <c r="U3893" t="s">
        <v>38</v>
      </c>
      <c r="V3893" t="s">
        <v>81</v>
      </c>
      <c r="Z3893" s="5">
        <v>1.45</v>
      </c>
      <c r="AA3893">
        <v>30</v>
      </c>
      <c r="AB3893" s="6">
        <v>1.2</v>
      </c>
      <c r="AC3893" s="8">
        <f t="shared" si="363"/>
        <v>2557.7999999999993</v>
      </c>
      <c r="AE3893" s="8">
        <f t="shared" si="364"/>
        <v>2557.7999999999993</v>
      </c>
      <c r="AG3893" t="str">
        <f t="shared" si="365"/>
        <v/>
      </c>
    </row>
    <row r="3894" spans="1:38" x14ac:dyDescent="0.35">
      <c r="A3894">
        <v>3893</v>
      </c>
      <c r="B3894" s="1"/>
      <c r="C3894">
        <v>417</v>
      </c>
      <c r="D3894">
        <v>743</v>
      </c>
      <c r="E3894" s="1" t="s">
        <v>74</v>
      </c>
      <c r="F3894" t="s">
        <v>65</v>
      </c>
      <c r="G3894" s="1">
        <v>54.673610689999997</v>
      </c>
      <c r="H3894" s="1">
        <v>127.63030240000001</v>
      </c>
      <c r="I3894" s="1"/>
      <c r="J3894" s="1"/>
      <c r="K3894" s="1"/>
      <c r="L3894" s="1"/>
      <c r="M3894" s="1" t="s">
        <v>83</v>
      </c>
      <c r="N3894" s="1">
        <v>-31</v>
      </c>
      <c r="O3894" s="1">
        <v>-50</v>
      </c>
      <c r="P3894">
        <f t="shared" si="366"/>
        <v>19</v>
      </c>
      <c r="Q3894" s="1" t="s">
        <v>69</v>
      </c>
      <c r="R3894" s="1">
        <v>2</v>
      </c>
      <c r="S3894" s="1">
        <f t="shared" si="361"/>
        <v>19</v>
      </c>
      <c r="T3894" s="1">
        <f t="shared" si="362"/>
        <v>0</v>
      </c>
      <c r="U3894" t="s">
        <v>38</v>
      </c>
      <c r="V3894" t="s">
        <v>81</v>
      </c>
      <c r="W3894" s="1"/>
      <c r="X3894" s="1"/>
      <c r="Y3894" s="1"/>
      <c r="Z3894" s="5">
        <v>1.45</v>
      </c>
      <c r="AA3894" s="1">
        <v>35</v>
      </c>
      <c r="AB3894" s="6">
        <v>1.2</v>
      </c>
      <c r="AC3894" s="8">
        <f t="shared" si="363"/>
        <v>2148.9</v>
      </c>
      <c r="AD3894" s="1"/>
      <c r="AE3894" s="10">
        <f t="shared" si="364"/>
        <v>2148.9</v>
      </c>
      <c r="AF3894" s="1"/>
      <c r="AG3894" t="str">
        <f t="shared" si="365"/>
        <v/>
      </c>
      <c r="AI3894" s="1"/>
      <c r="AJ3894" s="1"/>
      <c r="AK3894" s="1"/>
      <c r="AL3894" s="1"/>
    </row>
    <row r="3895" spans="1:38" x14ac:dyDescent="0.35">
      <c r="A3895">
        <v>3894</v>
      </c>
      <c r="C3895">
        <v>350</v>
      </c>
      <c r="D3895">
        <v>744</v>
      </c>
      <c r="E3895" t="s">
        <v>33</v>
      </c>
      <c r="F3895" t="s">
        <v>34</v>
      </c>
      <c r="G3895">
        <v>54.51594162</v>
      </c>
      <c r="H3895">
        <v>127.91470339999999</v>
      </c>
      <c r="M3895" t="s">
        <v>54</v>
      </c>
      <c r="N3895">
        <v>7</v>
      </c>
      <c r="O3895">
        <v>6</v>
      </c>
      <c r="P3895">
        <f t="shared" si="366"/>
        <v>1</v>
      </c>
      <c r="Q3895" t="s">
        <v>36</v>
      </c>
      <c r="R3895">
        <v>1</v>
      </c>
      <c r="S3895">
        <f t="shared" si="361"/>
        <v>0</v>
      </c>
      <c r="T3895">
        <f t="shared" si="362"/>
        <v>1</v>
      </c>
      <c r="W3895">
        <f>SUM(S3895:S3903)</f>
        <v>60</v>
      </c>
      <c r="X3895">
        <f>SUM(T3895:T3899)</f>
        <v>7</v>
      </c>
      <c r="Y3895">
        <f>X3895+W3895</f>
        <v>67</v>
      </c>
      <c r="Z3895" s="5">
        <v>0.14000000000000001</v>
      </c>
      <c r="AA3895">
        <v>0</v>
      </c>
      <c r="AB3895" s="6">
        <v>43.21</v>
      </c>
      <c r="AC3895" s="8">
        <f t="shared" si="363"/>
        <v>604.94000000000005</v>
      </c>
      <c r="AD3895" s="8">
        <f>SUM(AC3895:AC3903)</f>
        <v>11365.960000000001</v>
      </c>
      <c r="AE3895" s="8">
        <f t="shared" si="364"/>
        <v>604.94000000000005</v>
      </c>
      <c r="AF3895" s="8">
        <f>SUM(AE3895:AE3903)</f>
        <v>11365.960000000001</v>
      </c>
      <c r="AG3895">
        <f t="shared" si="365"/>
        <v>1</v>
      </c>
    </row>
    <row r="3896" spans="1:38" x14ac:dyDescent="0.35">
      <c r="A3896">
        <v>3895</v>
      </c>
      <c r="C3896">
        <v>350</v>
      </c>
      <c r="D3896">
        <v>744</v>
      </c>
      <c r="E3896" t="s">
        <v>33</v>
      </c>
      <c r="F3896" t="s">
        <v>34</v>
      </c>
      <c r="G3896">
        <v>54.51594162</v>
      </c>
      <c r="H3896">
        <v>127.91470339999999</v>
      </c>
      <c r="M3896" t="s">
        <v>39</v>
      </c>
      <c r="N3896">
        <v>6</v>
      </c>
      <c r="O3896">
        <v>1</v>
      </c>
      <c r="P3896">
        <f t="shared" si="366"/>
        <v>5</v>
      </c>
      <c r="Q3896" t="s">
        <v>36</v>
      </c>
      <c r="R3896">
        <v>1</v>
      </c>
      <c r="S3896">
        <f t="shared" si="361"/>
        <v>0</v>
      </c>
      <c r="T3896">
        <f t="shared" si="362"/>
        <v>5</v>
      </c>
      <c r="Z3896" s="5">
        <v>0.14000000000000001</v>
      </c>
      <c r="AA3896">
        <v>0</v>
      </c>
      <c r="AB3896" s="6">
        <v>43.21</v>
      </c>
      <c r="AC3896" s="8">
        <f t="shared" si="363"/>
        <v>3024.7</v>
      </c>
      <c r="AE3896" s="8">
        <f t="shared" si="364"/>
        <v>3024.7</v>
      </c>
      <c r="AG3896" t="str">
        <f t="shared" si="365"/>
        <v/>
      </c>
    </row>
    <row r="3897" spans="1:38" x14ac:dyDescent="0.35">
      <c r="A3897">
        <v>3896</v>
      </c>
      <c r="C3897">
        <v>350</v>
      </c>
      <c r="D3897">
        <v>744</v>
      </c>
      <c r="E3897" t="s">
        <v>33</v>
      </c>
      <c r="F3897" t="s">
        <v>34</v>
      </c>
      <c r="G3897">
        <v>54.51594162</v>
      </c>
      <c r="H3897">
        <v>127.91470339999999</v>
      </c>
      <c r="M3897" t="s">
        <v>80</v>
      </c>
      <c r="N3897">
        <v>1</v>
      </c>
      <c r="O3897">
        <v>0</v>
      </c>
      <c r="P3897">
        <f t="shared" si="366"/>
        <v>1</v>
      </c>
      <c r="Q3897" t="s">
        <v>36</v>
      </c>
      <c r="R3897">
        <v>1</v>
      </c>
      <c r="S3897">
        <f t="shared" si="361"/>
        <v>0</v>
      </c>
      <c r="T3897">
        <f t="shared" si="362"/>
        <v>1</v>
      </c>
      <c r="Z3897" s="5">
        <v>0.14000000000000001</v>
      </c>
      <c r="AA3897">
        <v>0</v>
      </c>
      <c r="AB3897" s="6">
        <v>36.65</v>
      </c>
      <c r="AC3897" s="8">
        <f t="shared" si="363"/>
        <v>513.1</v>
      </c>
      <c r="AE3897" s="8">
        <f t="shared" si="364"/>
        <v>513.1</v>
      </c>
      <c r="AG3897" t="str">
        <f t="shared" si="365"/>
        <v/>
      </c>
    </row>
    <row r="3898" spans="1:38" x14ac:dyDescent="0.35">
      <c r="A3898">
        <v>3897</v>
      </c>
      <c r="C3898">
        <v>380</v>
      </c>
      <c r="D3898">
        <v>744</v>
      </c>
      <c r="E3898" t="s">
        <v>33</v>
      </c>
      <c r="F3898" t="s">
        <v>34</v>
      </c>
      <c r="G3898">
        <v>54.51594162</v>
      </c>
      <c r="H3898">
        <v>127.91470339999999</v>
      </c>
      <c r="M3898" t="s">
        <v>72</v>
      </c>
      <c r="N3898">
        <v>0</v>
      </c>
      <c r="O3898">
        <v>-2</v>
      </c>
      <c r="P3898">
        <f t="shared" si="366"/>
        <v>2</v>
      </c>
      <c r="Q3898" t="s">
        <v>43</v>
      </c>
      <c r="R3898">
        <v>2</v>
      </c>
      <c r="S3898">
        <f t="shared" si="361"/>
        <v>2</v>
      </c>
      <c r="T3898">
        <f t="shared" si="362"/>
        <v>0</v>
      </c>
      <c r="U3898" t="s">
        <v>91</v>
      </c>
      <c r="V3898" t="s">
        <v>44</v>
      </c>
      <c r="Z3898" s="5">
        <v>1.31</v>
      </c>
      <c r="AA3898">
        <v>50</v>
      </c>
      <c r="AB3898" s="6">
        <v>4.74</v>
      </c>
      <c r="AC3898" s="8">
        <f t="shared" si="363"/>
        <v>620.94000000000005</v>
      </c>
      <c r="AE3898" s="8">
        <f t="shared" si="364"/>
        <v>620.94000000000005</v>
      </c>
      <c r="AG3898" t="str">
        <f t="shared" si="365"/>
        <v/>
      </c>
    </row>
    <row r="3899" spans="1:38" x14ac:dyDescent="0.35">
      <c r="A3899">
        <v>3898</v>
      </c>
      <c r="C3899">
        <v>380</v>
      </c>
      <c r="D3899">
        <v>744</v>
      </c>
      <c r="E3899" t="s">
        <v>33</v>
      </c>
      <c r="F3899" t="s">
        <v>34</v>
      </c>
      <c r="G3899">
        <v>54.51594162</v>
      </c>
      <c r="H3899">
        <v>127.91470339999999</v>
      </c>
      <c r="M3899" t="s">
        <v>60</v>
      </c>
      <c r="N3899">
        <v>-2</v>
      </c>
      <c r="O3899">
        <v>-6</v>
      </c>
      <c r="P3899">
        <f t="shared" si="366"/>
        <v>4</v>
      </c>
      <c r="Q3899" t="s">
        <v>43</v>
      </c>
      <c r="R3899">
        <v>2</v>
      </c>
      <c r="S3899">
        <f t="shared" si="361"/>
        <v>4</v>
      </c>
      <c r="T3899">
        <f t="shared" si="362"/>
        <v>0</v>
      </c>
      <c r="U3899" t="s">
        <v>91</v>
      </c>
      <c r="V3899" t="s">
        <v>44</v>
      </c>
      <c r="Z3899" s="5">
        <v>0.87</v>
      </c>
      <c r="AA3899">
        <v>50</v>
      </c>
      <c r="AB3899" s="6">
        <v>1.7</v>
      </c>
      <c r="AC3899" s="8">
        <f t="shared" si="363"/>
        <v>295.79999999999995</v>
      </c>
      <c r="AE3899" s="8">
        <f t="shared" si="364"/>
        <v>295.79999999999995</v>
      </c>
      <c r="AG3899" t="str">
        <f t="shared" si="365"/>
        <v/>
      </c>
    </row>
    <row r="3900" spans="1:38" x14ac:dyDescent="0.35">
      <c r="A3900">
        <v>3899</v>
      </c>
      <c r="C3900">
        <v>380</v>
      </c>
      <c r="D3900">
        <v>744</v>
      </c>
      <c r="E3900" t="s">
        <v>33</v>
      </c>
      <c r="F3900" t="s">
        <v>34</v>
      </c>
      <c r="G3900">
        <v>54.51594162</v>
      </c>
      <c r="H3900">
        <v>127.91470339999999</v>
      </c>
      <c r="M3900" t="s">
        <v>48</v>
      </c>
      <c r="N3900">
        <v>-6</v>
      </c>
      <c r="O3900">
        <v>-20</v>
      </c>
      <c r="P3900">
        <f t="shared" si="366"/>
        <v>14</v>
      </c>
      <c r="Q3900" t="s">
        <v>43</v>
      </c>
      <c r="R3900">
        <v>2</v>
      </c>
      <c r="S3900">
        <f t="shared" si="361"/>
        <v>14</v>
      </c>
      <c r="T3900">
        <f t="shared" si="362"/>
        <v>0</v>
      </c>
      <c r="U3900" t="s">
        <v>91</v>
      </c>
      <c r="V3900" t="s">
        <v>44</v>
      </c>
      <c r="Z3900" s="5">
        <v>1.38</v>
      </c>
      <c r="AA3900">
        <v>50</v>
      </c>
      <c r="AB3900" s="6">
        <v>1.7</v>
      </c>
      <c r="AC3900" s="8">
        <f t="shared" si="363"/>
        <v>1642.1999999999998</v>
      </c>
      <c r="AE3900" s="8">
        <f t="shared" si="364"/>
        <v>1642.1999999999998</v>
      </c>
      <c r="AG3900" t="str">
        <f t="shared" si="365"/>
        <v/>
      </c>
    </row>
    <row r="3901" spans="1:38" x14ac:dyDescent="0.35">
      <c r="A3901">
        <v>3900</v>
      </c>
      <c r="C3901">
        <v>380</v>
      </c>
      <c r="D3901">
        <v>744</v>
      </c>
      <c r="E3901" t="s">
        <v>33</v>
      </c>
      <c r="F3901" t="s">
        <v>34</v>
      </c>
      <c r="G3901">
        <v>54.51594162</v>
      </c>
      <c r="H3901">
        <v>127.91470339999999</v>
      </c>
      <c r="M3901" t="s">
        <v>176</v>
      </c>
      <c r="N3901">
        <v>-20</v>
      </c>
      <c r="O3901">
        <v>-24</v>
      </c>
      <c r="P3901">
        <f t="shared" si="366"/>
        <v>4</v>
      </c>
      <c r="Q3901" t="s">
        <v>43</v>
      </c>
      <c r="R3901">
        <v>2</v>
      </c>
      <c r="S3901">
        <f t="shared" si="361"/>
        <v>4</v>
      </c>
      <c r="T3901">
        <f t="shared" si="362"/>
        <v>0</v>
      </c>
      <c r="U3901" t="s">
        <v>91</v>
      </c>
      <c r="V3901" t="s">
        <v>44</v>
      </c>
      <c r="Z3901" s="5">
        <v>1.31</v>
      </c>
      <c r="AA3901">
        <v>50</v>
      </c>
      <c r="AB3901" s="6">
        <v>4.74</v>
      </c>
      <c r="AC3901" s="8">
        <f t="shared" si="363"/>
        <v>1241.8800000000001</v>
      </c>
      <c r="AE3901" s="8">
        <f t="shared" si="364"/>
        <v>1241.8800000000001</v>
      </c>
      <c r="AG3901" t="str">
        <f t="shared" si="365"/>
        <v/>
      </c>
    </row>
    <row r="3902" spans="1:38" x14ac:dyDescent="0.35">
      <c r="A3902">
        <v>3901</v>
      </c>
      <c r="C3902">
        <v>380</v>
      </c>
      <c r="D3902">
        <v>744</v>
      </c>
      <c r="E3902" t="s">
        <v>33</v>
      </c>
      <c r="F3902" t="s">
        <v>34</v>
      </c>
      <c r="G3902">
        <v>54.51594162</v>
      </c>
      <c r="H3902">
        <v>127.91470339999999</v>
      </c>
      <c r="M3902" t="s">
        <v>68</v>
      </c>
      <c r="N3902">
        <v>-24</v>
      </c>
      <c r="O3902">
        <v>-50</v>
      </c>
      <c r="P3902">
        <f t="shared" si="366"/>
        <v>26</v>
      </c>
      <c r="Q3902" t="s">
        <v>43</v>
      </c>
      <c r="R3902">
        <v>2</v>
      </c>
      <c r="S3902">
        <f t="shared" si="361"/>
        <v>26</v>
      </c>
      <c r="T3902">
        <f t="shared" si="362"/>
        <v>0</v>
      </c>
      <c r="U3902" t="s">
        <v>91</v>
      </c>
      <c r="V3902" t="s">
        <v>44</v>
      </c>
      <c r="Z3902" s="5">
        <v>1.38</v>
      </c>
      <c r="AA3902">
        <v>50</v>
      </c>
      <c r="AB3902" s="6">
        <v>1.7</v>
      </c>
      <c r="AC3902" s="8">
        <f t="shared" si="363"/>
        <v>3049.7999999999993</v>
      </c>
      <c r="AE3902" s="8">
        <f t="shared" si="364"/>
        <v>3049.7999999999993</v>
      </c>
      <c r="AG3902" t="str">
        <f t="shared" si="365"/>
        <v/>
      </c>
    </row>
    <row r="3903" spans="1:38" x14ac:dyDescent="0.35">
      <c r="A3903">
        <v>3902</v>
      </c>
      <c r="B3903" s="1"/>
      <c r="C3903">
        <v>380</v>
      </c>
      <c r="D3903">
        <v>744</v>
      </c>
      <c r="E3903" s="1" t="s">
        <v>33</v>
      </c>
      <c r="F3903" t="s">
        <v>34</v>
      </c>
      <c r="G3903" s="1">
        <v>54.51594162</v>
      </c>
      <c r="H3903" s="1">
        <v>127.91470339999999</v>
      </c>
      <c r="I3903" s="1"/>
      <c r="J3903" s="1"/>
      <c r="K3903" s="1"/>
      <c r="L3903" s="1"/>
      <c r="M3903" s="1" t="s">
        <v>75</v>
      </c>
      <c r="N3903" s="1">
        <v>-50</v>
      </c>
      <c r="O3903" s="1">
        <v>-60</v>
      </c>
      <c r="P3903">
        <f t="shared" si="366"/>
        <v>10</v>
      </c>
      <c r="Q3903" s="1" t="s">
        <v>43</v>
      </c>
      <c r="R3903" s="1">
        <v>2</v>
      </c>
      <c r="S3903" s="1">
        <f t="shared" si="361"/>
        <v>10</v>
      </c>
      <c r="T3903" s="1">
        <f t="shared" si="362"/>
        <v>0</v>
      </c>
      <c r="U3903" t="s">
        <v>91</v>
      </c>
      <c r="V3903" t="s">
        <v>44</v>
      </c>
      <c r="W3903" s="1"/>
      <c r="X3903" s="1"/>
      <c r="Y3903" s="1"/>
      <c r="Z3903" s="5">
        <v>1.38</v>
      </c>
      <c r="AA3903" s="1">
        <v>50</v>
      </c>
      <c r="AB3903" s="6">
        <v>0.54</v>
      </c>
      <c r="AC3903" s="8">
        <f t="shared" si="363"/>
        <v>372.59999999999997</v>
      </c>
      <c r="AD3903" s="1"/>
      <c r="AE3903" s="10">
        <f t="shared" si="364"/>
        <v>372.59999999999997</v>
      </c>
      <c r="AF3903" s="1"/>
      <c r="AG3903" t="str">
        <f t="shared" si="365"/>
        <v/>
      </c>
      <c r="AI3903" s="1"/>
      <c r="AJ3903" s="1"/>
      <c r="AK3903" s="1"/>
      <c r="AL3903" s="1"/>
    </row>
    <row r="3904" spans="1:38" x14ac:dyDescent="0.35">
      <c r="A3904">
        <v>3903</v>
      </c>
      <c r="C3904">
        <v>68</v>
      </c>
      <c r="D3904">
        <v>745</v>
      </c>
      <c r="E3904" t="s">
        <v>33</v>
      </c>
      <c r="F3904" t="s">
        <v>34</v>
      </c>
      <c r="G3904">
        <v>54.522220609999998</v>
      </c>
      <c r="H3904">
        <v>127.91889949999999</v>
      </c>
      <c r="M3904" t="s">
        <v>381</v>
      </c>
      <c r="N3904">
        <v>14</v>
      </c>
      <c r="O3904">
        <v>12</v>
      </c>
      <c r="P3904">
        <f t="shared" si="366"/>
        <v>2</v>
      </c>
      <c r="Q3904" t="s">
        <v>36</v>
      </c>
      <c r="R3904">
        <v>1</v>
      </c>
      <c r="S3904">
        <f t="shared" si="361"/>
        <v>0</v>
      </c>
      <c r="T3904">
        <f t="shared" si="362"/>
        <v>2</v>
      </c>
      <c r="W3904">
        <f>SUM(S3904:S3909)</f>
        <v>43</v>
      </c>
      <c r="X3904">
        <f>SUM(T3904:T3909)</f>
        <v>14</v>
      </c>
      <c r="Y3904">
        <f>X3904+W3904</f>
        <v>57</v>
      </c>
      <c r="Z3904" s="5">
        <v>0.14000000000000001</v>
      </c>
      <c r="AA3904">
        <v>0</v>
      </c>
      <c r="AB3904" s="6"/>
      <c r="AC3904" s="8">
        <f t="shared" si="363"/>
        <v>0</v>
      </c>
      <c r="AD3904" s="8">
        <f>SUM(AC3904:AC3909)</f>
        <v>10288.576000000001</v>
      </c>
      <c r="AE3904" s="8">
        <f t="shared" si="364"/>
        <v>0</v>
      </c>
      <c r="AF3904" s="8">
        <f>SUM(AE3904:AE3909)</f>
        <v>10288.576000000001</v>
      </c>
      <c r="AG3904">
        <f t="shared" si="365"/>
        <v>1</v>
      </c>
    </row>
    <row r="3905" spans="1:38" x14ac:dyDescent="0.35">
      <c r="A3905">
        <v>3904</v>
      </c>
      <c r="C3905">
        <v>68</v>
      </c>
      <c r="D3905">
        <v>745</v>
      </c>
      <c r="E3905" t="s">
        <v>33</v>
      </c>
      <c r="F3905" t="s">
        <v>34</v>
      </c>
      <c r="G3905">
        <v>54.522220609999998</v>
      </c>
      <c r="H3905">
        <v>127.91889949999999</v>
      </c>
      <c r="M3905" t="s">
        <v>39</v>
      </c>
      <c r="N3905">
        <v>12</v>
      </c>
      <c r="O3905">
        <v>8</v>
      </c>
      <c r="P3905">
        <f t="shared" si="366"/>
        <v>4</v>
      </c>
      <c r="Q3905" t="s">
        <v>36</v>
      </c>
      <c r="R3905">
        <v>1</v>
      </c>
      <c r="S3905">
        <f t="shared" si="361"/>
        <v>0</v>
      </c>
      <c r="T3905">
        <f t="shared" si="362"/>
        <v>4</v>
      </c>
      <c r="Z3905" s="5">
        <v>0.14000000000000001</v>
      </c>
      <c r="AA3905">
        <v>0</v>
      </c>
      <c r="AB3905" s="6">
        <v>43.21</v>
      </c>
      <c r="AC3905" s="8">
        <f t="shared" si="363"/>
        <v>2419.7600000000002</v>
      </c>
      <c r="AE3905" s="8">
        <f t="shared" si="364"/>
        <v>2419.7600000000002</v>
      </c>
      <c r="AG3905" t="str">
        <f t="shared" si="365"/>
        <v/>
      </c>
    </row>
    <row r="3906" spans="1:38" x14ac:dyDescent="0.35">
      <c r="A3906">
        <v>3905</v>
      </c>
      <c r="C3906">
        <v>68</v>
      </c>
      <c r="D3906">
        <v>745</v>
      </c>
      <c r="E3906" t="s">
        <v>33</v>
      </c>
      <c r="F3906" t="s">
        <v>34</v>
      </c>
      <c r="G3906">
        <v>54.522220609999998</v>
      </c>
      <c r="H3906">
        <v>127.91889949999999</v>
      </c>
      <c r="M3906" t="s">
        <v>41</v>
      </c>
      <c r="N3906">
        <v>8</v>
      </c>
      <c r="O3906">
        <v>0</v>
      </c>
      <c r="P3906">
        <f t="shared" si="366"/>
        <v>8</v>
      </c>
      <c r="Q3906" t="s">
        <v>36</v>
      </c>
      <c r="R3906">
        <v>1</v>
      </c>
      <c r="S3906">
        <f t="shared" ref="S3906:S3969" si="367">IF(R3906=1,0,P3906)</f>
        <v>0</v>
      </c>
      <c r="T3906">
        <f t="shared" ref="T3906:T3969" si="368">IF(R3906=1,P3906,0)</f>
        <v>8</v>
      </c>
      <c r="Z3906" s="5">
        <v>0.14000000000000001</v>
      </c>
      <c r="AA3906">
        <v>0</v>
      </c>
      <c r="AB3906" s="6">
        <v>36.65</v>
      </c>
      <c r="AC3906" s="8">
        <f t="shared" ref="AC3906:AC3969" si="369">Z3906*AB3906/100*P3906*100*100*((100-AA3906)/100)</f>
        <v>4104.8</v>
      </c>
      <c r="AE3906" s="8">
        <f t="shared" ref="AE3906:AE3969" si="370">Z3906*AB3906/100*P3906*100*100*((100-AA3906)/100)</f>
        <v>4104.8</v>
      </c>
      <c r="AG3906" t="str">
        <f t="shared" ref="AG3906:AG3969" si="371">IF(D3905&lt;&gt;D3906,1,"")</f>
        <v/>
      </c>
    </row>
    <row r="3907" spans="1:38" x14ac:dyDescent="0.35">
      <c r="A3907">
        <v>3906</v>
      </c>
      <c r="C3907">
        <v>81</v>
      </c>
      <c r="D3907">
        <v>745</v>
      </c>
      <c r="E3907" t="s">
        <v>33</v>
      </c>
      <c r="F3907" t="s">
        <v>34</v>
      </c>
      <c r="G3907">
        <v>54.522220609999998</v>
      </c>
      <c r="H3907">
        <v>127.91889949999999</v>
      </c>
      <c r="M3907" t="s">
        <v>57</v>
      </c>
      <c r="N3907">
        <v>0</v>
      </c>
      <c r="O3907">
        <v>-2</v>
      </c>
      <c r="P3907">
        <f t="shared" si="366"/>
        <v>2</v>
      </c>
      <c r="Q3907" t="s">
        <v>50</v>
      </c>
      <c r="R3907">
        <v>2</v>
      </c>
      <c r="S3907">
        <f t="shared" si="367"/>
        <v>2</v>
      </c>
      <c r="T3907">
        <f t="shared" si="368"/>
        <v>0</v>
      </c>
      <c r="U3907" t="s">
        <v>91</v>
      </c>
      <c r="V3907" t="s">
        <v>44</v>
      </c>
      <c r="Z3907" s="5">
        <v>1.31</v>
      </c>
      <c r="AA3907">
        <v>40</v>
      </c>
      <c r="AB3907" s="6">
        <v>4.74</v>
      </c>
      <c r="AC3907" s="8">
        <f t="shared" si="369"/>
        <v>745.12800000000004</v>
      </c>
      <c r="AE3907" s="8">
        <f t="shared" si="370"/>
        <v>745.12800000000004</v>
      </c>
      <c r="AG3907" t="str">
        <f t="shared" si="371"/>
        <v/>
      </c>
    </row>
    <row r="3908" spans="1:38" x14ac:dyDescent="0.35">
      <c r="A3908">
        <v>3907</v>
      </c>
      <c r="C3908">
        <v>81</v>
      </c>
      <c r="D3908">
        <v>745</v>
      </c>
      <c r="E3908" t="s">
        <v>33</v>
      </c>
      <c r="F3908" t="s">
        <v>34</v>
      </c>
      <c r="G3908">
        <v>54.522220609999998</v>
      </c>
      <c r="H3908">
        <v>127.91889949999999</v>
      </c>
      <c r="M3908" t="s">
        <v>48</v>
      </c>
      <c r="N3908">
        <v>-2</v>
      </c>
      <c r="O3908">
        <v>-19</v>
      </c>
      <c r="P3908">
        <f t="shared" si="366"/>
        <v>17</v>
      </c>
      <c r="Q3908" t="s">
        <v>62</v>
      </c>
      <c r="R3908">
        <v>2</v>
      </c>
      <c r="S3908">
        <f t="shared" si="367"/>
        <v>17</v>
      </c>
      <c r="T3908">
        <f t="shared" si="368"/>
        <v>0</v>
      </c>
      <c r="U3908" t="s">
        <v>91</v>
      </c>
      <c r="V3908" t="s">
        <v>44</v>
      </c>
      <c r="Z3908" s="5">
        <v>1.38</v>
      </c>
      <c r="AA3908">
        <v>40</v>
      </c>
      <c r="AB3908" s="6">
        <v>1.7</v>
      </c>
      <c r="AC3908" s="8">
        <f t="shared" si="369"/>
        <v>2392.9199999999992</v>
      </c>
      <c r="AE3908" s="8">
        <f t="shared" si="370"/>
        <v>2392.9199999999992</v>
      </c>
      <c r="AG3908" t="str">
        <f t="shared" si="371"/>
        <v/>
      </c>
    </row>
    <row r="3909" spans="1:38" x14ac:dyDescent="0.35">
      <c r="A3909">
        <v>3908</v>
      </c>
      <c r="B3909" s="1"/>
      <c r="C3909">
        <v>81</v>
      </c>
      <c r="D3909">
        <v>745</v>
      </c>
      <c r="E3909" s="1" t="s">
        <v>33</v>
      </c>
      <c r="F3909" t="s">
        <v>34</v>
      </c>
      <c r="G3909" s="1">
        <v>54.522220609999998</v>
      </c>
      <c r="H3909" s="1">
        <v>127.91889949999999</v>
      </c>
      <c r="I3909" s="1"/>
      <c r="J3909" s="1"/>
      <c r="K3909" s="1"/>
      <c r="L3909" s="1"/>
      <c r="M3909" s="1" t="s">
        <v>75</v>
      </c>
      <c r="N3909" s="1">
        <v>-19</v>
      </c>
      <c r="O3909" s="1">
        <v>-43</v>
      </c>
      <c r="P3909">
        <f t="shared" si="366"/>
        <v>24</v>
      </c>
      <c r="Q3909" s="1" t="s">
        <v>43</v>
      </c>
      <c r="R3909" s="1">
        <v>2</v>
      </c>
      <c r="S3909" s="1">
        <f t="shared" si="367"/>
        <v>24</v>
      </c>
      <c r="T3909" s="1">
        <f t="shared" si="368"/>
        <v>0</v>
      </c>
      <c r="U3909" t="s">
        <v>91</v>
      </c>
      <c r="V3909" t="s">
        <v>44</v>
      </c>
      <c r="W3909" s="1"/>
      <c r="X3909" s="1"/>
      <c r="Y3909" s="1"/>
      <c r="Z3909" s="5">
        <v>1.38</v>
      </c>
      <c r="AA3909" s="1">
        <v>65</v>
      </c>
      <c r="AB3909" s="6">
        <v>0.54</v>
      </c>
      <c r="AC3909" s="8">
        <f t="shared" si="369"/>
        <v>625.96799999999985</v>
      </c>
      <c r="AD3909" s="1"/>
      <c r="AE3909" s="10">
        <f t="shared" si="370"/>
        <v>625.96799999999985</v>
      </c>
      <c r="AF3909" s="1"/>
      <c r="AG3909" t="str">
        <f t="shared" si="371"/>
        <v/>
      </c>
      <c r="AI3909" s="1"/>
      <c r="AJ3909" s="1"/>
      <c r="AK3909" s="1"/>
      <c r="AL3909" s="1"/>
    </row>
    <row r="3910" spans="1:38" x14ac:dyDescent="0.35">
      <c r="A3910">
        <v>3909</v>
      </c>
      <c r="C3910">
        <v>67</v>
      </c>
      <c r="D3910">
        <v>746</v>
      </c>
      <c r="E3910" t="s">
        <v>33</v>
      </c>
      <c r="F3910" t="s">
        <v>34</v>
      </c>
      <c r="G3910">
        <v>54.51625061</v>
      </c>
      <c r="H3910">
        <v>127.93589780000001</v>
      </c>
      <c r="M3910" t="s">
        <v>382</v>
      </c>
      <c r="N3910">
        <v>16</v>
      </c>
      <c r="O3910">
        <v>14</v>
      </c>
      <c r="P3910">
        <f t="shared" si="366"/>
        <v>2</v>
      </c>
      <c r="Q3910" t="s">
        <v>36</v>
      </c>
      <c r="R3910">
        <v>1</v>
      </c>
      <c r="S3910">
        <f t="shared" si="367"/>
        <v>0</v>
      </c>
      <c r="T3910">
        <f t="shared" si="368"/>
        <v>2</v>
      </c>
      <c r="W3910">
        <f>SUM(S3910:S3917)</f>
        <v>61</v>
      </c>
      <c r="X3910">
        <f>SUM(T3910:T3917)</f>
        <v>16</v>
      </c>
      <c r="Y3910">
        <f>X3910+W3910</f>
        <v>77</v>
      </c>
      <c r="Z3910" s="5">
        <v>0.14000000000000001</v>
      </c>
      <c r="AA3910">
        <v>0</v>
      </c>
      <c r="AB3910" s="6">
        <v>43.21</v>
      </c>
      <c r="AC3910" s="8">
        <f t="shared" si="369"/>
        <v>1209.8800000000001</v>
      </c>
      <c r="AD3910" s="8">
        <f>SUM(AC3910:AC3917)</f>
        <v>18167.067999999999</v>
      </c>
      <c r="AE3910" s="8">
        <f t="shared" si="370"/>
        <v>1209.8800000000001</v>
      </c>
      <c r="AF3910" s="8">
        <f>SUM(AE3910:AE3917)</f>
        <v>18167.067999999999</v>
      </c>
      <c r="AG3910">
        <f t="shared" si="371"/>
        <v>1</v>
      </c>
    </row>
    <row r="3911" spans="1:38" x14ac:dyDescent="0.35">
      <c r="A3911">
        <v>3910</v>
      </c>
      <c r="C3911">
        <v>67</v>
      </c>
      <c r="D3911">
        <v>746</v>
      </c>
      <c r="E3911" t="s">
        <v>33</v>
      </c>
      <c r="F3911" t="s">
        <v>34</v>
      </c>
      <c r="G3911">
        <v>54.51625061</v>
      </c>
      <c r="H3911">
        <v>127.93589780000001</v>
      </c>
      <c r="M3911" t="s">
        <v>47</v>
      </c>
      <c r="N3911">
        <v>14</v>
      </c>
      <c r="O3911">
        <v>1</v>
      </c>
      <c r="P3911">
        <f t="shared" si="366"/>
        <v>13</v>
      </c>
      <c r="Q3911" t="s">
        <v>36</v>
      </c>
      <c r="R3911">
        <v>1</v>
      </c>
      <c r="S3911">
        <f t="shared" si="367"/>
        <v>0</v>
      </c>
      <c r="T3911">
        <f t="shared" si="368"/>
        <v>13</v>
      </c>
      <c r="Z3911" s="5">
        <v>0.14000000000000001</v>
      </c>
      <c r="AA3911">
        <v>0</v>
      </c>
      <c r="AB3911" s="6">
        <v>43.21</v>
      </c>
      <c r="AC3911" s="8">
        <f t="shared" si="369"/>
        <v>7864.22</v>
      </c>
      <c r="AE3911" s="8">
        <f t="shared" si="370"/>
        <v>7864.22</v>
      </c>
      <c r="AG3911" t="str">
        <f t="shared" si="371"/>
        <v/>
      </c>
    </row>
    <row r="3912" spans="1:38" x14ac:dyDescent="0.35">
      <c r="A3912">
        <v>3911</v>
      </c>
      <c r="C3912">
        <v>67</v>
      </c>
      <c r="D3912">
        <v>746</v>
      </c>
      <c r="E3912" t="s">
        <v>33</v>
      </c>
      <c r="F3912" t="s">
        <v>34</v>
      </c>
      <c r="G3912">
        <v>54.51625061</v>
      </c>
      <c r="H3912">
        <v>127.93589780000001</v>
      </c>
      <c r="M3912" t="s">
        <v>41</v>
      </c>
      <c r="N3912">
        <v>1</v>
      </c>
      <c r="O3912">
        <v>0</v>
      </c>
      <c r="P3912">
        <f t="shared" si="366"/>
        <v>1</v>
      </c>
      <c r="Q3912" t="s">
        <v>36</v>
      </c>
      <c r="R3912">
        <v>1</v>
      </c>
      <c r="S3912">
        <f t="shared" si="367"/>
        <v>0</v>
      </c>
      <c r="T3912">
        <f t="shared" si="368"/>
        <v>1</v>
      </c>
      <c r="Z3912" s="5">
        <v>0.14000000000000001</v>
      </c>
      <c r="AA3912">
        <v>0</v>
      </c>
      <c r="AB3912" s="6">
        <v>36.65</v>
      </c>
      <c r="AC3912" s="8">
        <f t="shared" si="369"/>
        <v>513.1</v>
      </c>
      <c r="AE3912" s="8">
        <f t="shared" si="370"/>
        <v>513.1</v>
      </c>
      <c r="AG3912" t="str">
        <f t="shared" si="371"/>
        <v/>
      </c>
    </row>
    <row r="3913" spans="1:38" x14ac:dyDescent="0.35">
      <c r="A3913">
        <v>3912</v>
      </c>
      <c r="C3913">
        <v>80</v>
      </c>
      <c r="D3913">
        <v>746</v>
      </c>
      <c r="E3913" t="s">
        <v>33</v>
      </c>
      <c r="F3913" t="s">
        <v>34</v>
      </c>
      <c r="G3913">
        <v>54.51625061</v>
      </c>
      <c r="H3913">
        <v>127.93589780000001</v>
      </c>
      <c r="M3913" t="s">
        <v>72</v>
      </c>
      <c r="N3913">
        <v>0</v>
      </c>
      <c r="O3913">
        <v>-7</v>
      </c>
      <c r="P3913">
        <f t="shared" si="366"/>
        <v>7</v>
      </c>
      <c r="Q3913" t="s">
        <v>50</v>
      </c>
      <c r="R3913">
        <v>2</v>
      </c>
      <c r="S3913">
        <f t="shared" si="367"/>
        <v>7</v>
      </c>
      <c r="T3913">
        <f t="shared" si="368"/>
        <v>0</v>
      </c>
      <c r="U3913" t="s">
        <v>91</v>
      </c>
      <c r="V3913" t="s">
        <v>44</v>
      </c>
      <c r="Z3913" s="5">
        <v>1.31</v>
      </c>
      <c r="AA3913" s="11">
        <v>40</v>
      </c>
      <c r="AB3913" s="6">
        <v>4.74</v>
      </c>
      <c r="AC3913" s="8">
        <f t="shared" si="369"/>
        <v>2607.9479999999999</v>
      </c>
      <c r="AE3913" s="8">
        <f t="shared" si="370"/>
        <v>2607.9479999999999</v>
      </c>
      <c r="AG3913" t="str">
        <f t="shared" si="371"/>
        <v/>
      </c>
    </row>
    <row r="3914" spans="1:38" x14ac:dyDescent="0.35">
      <c r="A3914">
        <v>3913</v>
      </c>
      <c r="C3914">
        <v>80</v>
      </c>
      <c r="D3914">
        <v>746</v>
      </c>
      <c r="E3914" t="s">
        <v>33</v>
      </c>
      <c r="F3914" t="s">
        <v>34</v>
      </c>
      <c r="G3914">
        <v>54.51625061</v>
      </c>
      <c r="H3914">
        <v>127.93589780000001</v>
      </c>
      <c r="M3914" t="s">
        <v>42</v>
      </c>
      <c r="N3914">
        <v>-7</v>
      </c>
      <c r="O3914">
        <v>-13</v>
      </c>
      <c r="P3914">
        <f t="shared" si="366"/>
        <v>6</v>
      </c>
      <c r="Q3914" t="s">
        <v>53</v>
      </c>
      <c r="R3914">
        <v>2</v>
      </c>
      <c r="S3914">
        <f t="shared" si="367"/>
        <v>6</v>
      </c>
      <c r="T3914">
        <f t="shared" si="368"/>
        <v>0</v>
      </c>
      <c r="U3914" t="s">
        <v>91</v>
      </c>
      <c r="V3914" t="s">
        <v>44</v>
      </c>
      <c r="Z3914" s="5">
        <v>1.38</v>
      </c>
      <c r="AA3914" s="11">
        <v>40</v>
      </c>
      <c r="AB3914" s="6">
        <v>1.7</v>
      </c>
      <c r="AC3914" s="8">
        <f t="shared" si="369"/>
        <v>844.55999999999983</v>
      </c>
      <c r="AE3914" s="8">
        <f t="shared" si="370"/>
        <v>844.55999999999983</v>
      </c>
      <c r="AG3914" t="str">
        <f t="shared" si="371"/>
        <v/>
      </c>
    </row>
    <row r="3915" spans="1:38" x14ac:dyDescent="0.35">
      <c r="A3915">
        <v>3914</v>
      </c>
      <c r="C3915">
        <v>80</v>
      </c>
      <c r="D3915">
        <v>746</v>
      </c>
      <c r="E3915" t="s">
        <v>33</v>
      </c>
      <c r="F3915" t="s">
        <v>34</v>
      </c>
      <c r="G3915">
        <v>54.51625061</v>
      </c>
      <c r="H3915">
        <v>127.93589780000001</v>
      </c>
      <c r="M3915" t="s">
        <v>82</v>
      </c>
      <c r="N3915">
        <v>-11</v>
      </c>
      <c r="O3915">
        <v>-23</v>
      </c>
      <c r="P3915">
        <f t="shared" ref="P3915:P3978" si="372">ABS(N3915-O3915)</f>
        <v>12</v>
      </c>
      <c r="Q3915" t="s">
        <v>53</v>
      </c>
      <c r="R3915">
        <v>2</v>
      </c>
      <c r="S3915">
        <f t="shared" si="367"/>
        <v>12</v>
      </c>
      <c r="T3915">
        <f t="shared" si="368"/>
        <v>0</v>
      </c>
      <c r="U3915" t="s">
        <v>91</v>
      </c>
      <c r="V3915" t="s">
        <v>44</v>
      </c>
      <c r="Z3915" s="5">
        <v>1.19</v>
      </c>
      <c r="AA3915" s="11">
        <v>40</v>
      </c>
      <c r="AB3915" s="6">
        <v>1.7</v>
      </c>
      <c r="AC3915" s="8">
        <f t="shared" si="369"/>
        <v>1456.5599999999997</v>
      </c>
      <c r="AE3915" s="8">
        <f t="shared" si="370"/>
        <v>1456.5599999999997</v>
      </c>
      <c r="AG3915" t="str">
        <f t="shared" si="371"/>
        <v/>
      </c>
    </row>
    <row r="3916" spans="1:38" x14ac:dyDescent="0.35">
      <c r="A3916">
        <v>3915</v>
      </c>
      <c r="C3916">
        <v>80</v>
      </c>
      <c r="D3916">
        <v>746</v>
      </c>
      <c r="E3916" t="s">
        <v>33</v>
      </c>
      <c r="F3916" t="s">
        <v>34</v>
      </c>
      <c r="G3916">
        <v>54.51625061</v>
      </c>
      <c r="H3916">
        <v>127.93589780000001</v>
      </c>
      <c r="M3916" t="s">
        <v>45</v>
      </c>
      <c r="N3916">
        <v>-13</v>
      </c>
      <c r="O3916">
        <v>-29</v>
      </c>
      <c r="P3916">
        <f t="shared" si="372"/>
        <v>16</v>
      </c>
      <c r="Q3916" t="s">
        <v>53</v>
      </c>
      <c r="R3916">
        <v>2</v>
      </c>
      <c r="S3916">
        <f t="shared" si="367"/>
        <v>16</v>
      </c>
      <c r="T3916">
        <f t="shared" si="368"/>
        <v>0</v>
      </c>
      <c r="U3916" t="s">
        <v>38</v>
      </c>
      <c r="V3916" t="s">
        <v>73</v>
      </c>
      <c r="Z3916" s="5">
        <v>1.38</v>
      </c>
      <c r="AA3916" s="11">
        <v>30</v>
      </c>
      <c r="AB3916" s="6">
        <v>1.7</v>
      </c>
      <c r="AC3916" s="8">
        <f t="shared" si="369"/>
        <v>2627.5199999999995</v>
      </c>
      <c r="AE3916" s="8">
        <f t="shared" si="370"/>
        <v>2627.5199999999995</v>
      </c>
      <c r="AG3916" t="str">
        <f t="shared" si="371"/>
        <v/>
      </c>
    </row>
    <row r="3917" spans="1:38" x14ac:dyDescent="0.35">
      <c r="A3917">
        <v>3916</v>
      </c>
      <c r="B3917" s="1"/>
      <c r="C3917">
        <v>80</v>
      </c>
      <c r="D3917">
        <v>746</v>
      </c>
      <c r="E3917" s="1" t="s">
        <v>33</v>
      </c>
      <c r="F3917" t="s">
        <v>34</v>
      </c>
      <c r="G3917" s="1">
        <v>54.51625061</v>
      </c>
      <c r="H3917" s="1">
        <v>127.93589780000001</v>
      </c>
      <c r="I3917" s="1"/>
      <c r="J3917" s="1"/>
      <c r="K3917" s="1"/>
      <c r="L3917" s="1"/>
      <c r="M3917" s="1" t="s">
        <v>75</v>
      </c>
      <c r="N3917" s="1">
        <v>-23</v>
      </c>
      <c r="O3917" s="1">
        <v>-43</v>
      </c>
      <c r="P3917">
        <f t="shared" si="372"/>
        <v>20</v>
      </c>
      <c r="Q3917" s="1" t="s">
        <v>53</v>
      </c>
      <c r="R3917" s="1">
        <v>2</v>
      </c>
      <c r="S3917" s="1">
        <f t="shared" si="367"/>
        <v>20</v>
      </c>
      <c r="T3917" s="1">
        <f t="shared" si="368"/>
        <v>0</v>
      </c>
      <c r="U3917" t="s">
        <v>38</v>
      </c>
      <c r="V3917" t="s">
        <v>73</v>
      </c>
      <c r="W3917" s="1"/>
      <c r="X3917" s="1"/>
      <c r="Y3917" s="1"/>
      <c r="Z3917" s="5">
        <v>1.38</v>
      </c>
      <c r="AA3917" s="11">
        <v>30</v>
      </c>
      <c r="AB3917" s="6">
        <v>0.54</v>
      </c>
      <c r="AC3917" s="8">
        <f t="shared" si="369"/>
        <v>1043.2799999999997</v>
      </c>
      <c r="AD3917" s="1"/>
      <c r="AE3917" s="10">
        <f t="shared" si="370"/>
        <v>1043.2799999999997</v>
      </c>
      <c r="AF3917" s="1"/>
      <c r="AG3917" t="str">
        <f t="shared" si="371"/>
        <v/>
      </c>
      <c r="AI3917" s="1"/>
      <c r="AJ3917" s="1"/>
      <c r="AK3917" s="1"/>
      <c r="AL3917" s="1"/>
    </row>
    <row r="3918" spans="1:38" x14ac:dyDescent="0.35">
      <c r="A3918">
        <v>3917</v>
      </c>
      <c r="C3918">
        <v>286</v>
      </c>
      <c r="D3918">
        <v>747</v>
      </c>
      <c r="E3918" t="s">
        <v>128</v>
      </c>
      <c r="F3918" t="s">
        <v>65</v>
      </c>
      <c r="G3918">
        <v>54.819049839999998</v>
      </c>
      <c r="H3918">
        <v>127.6507034</v>
      </c>
      <c r="M3918" t="s">
        <v>55</v>
      </c>
      <c r="N3918">
        <v>6</v>
      </c>
      <c r="O3918">
        <v>5</v>
      </c>
      <c r="P3918">
        <f t="shared" si="372"/>
        <v>1</v>
      </c>
      <c r="Q3918" t="s">
        <v>36</v>
      </c>
      <c r="R3918">
        <v>1</v>
      </c>
      <c r="S3918">
        <f t="shared" si="367"/>
        <v>0</v>
      </c>
      <c r="T3918">
        <f t="shared" si="368"/>
        <v>1</v>
      </c>
      <c r="W3918">
        <f>SUM(S3918:S3921)</f>
        <v>55</v>
      </c>
      <c r="X3918">
        <f>SUM(T3918:T3921)</f>
        <v>6</v>
      </c>
      <c r="Y3918">
        <f>X3918+W3918</f>
        <v>61</v>
      </c>
      <c r="Z3918" s="5">
        <v>0.16</v>
      </c>
      <c r="AA3918">
        <v>0</v>
      </c>
      <c r="AB3918" s="6">
        <v>37.4</v>
      </c>
      <c r="AC3918" s="8">
        <f t="shared" si="369"/>
        <v>598.4</v>
      </c>
      <c r="AD3918" s="8">
        <f>SUM(AC3918:AC3921)</f>
        <v>6104.2199999999993</v>
      </c>
      <c r="AE3918" s="8">
        <f t="shared" si="370"/>
        <v>598.4</v>
      </c>
      <c r="AF3918" s="8">
        <f>SUM(AE3918:AE3921)</f>
        <v>6104.2199999999993</v>
      </c>
      <c r="AG3918">
        <f t="shared" si="371"/>
        <v>1</v>
      </c>
    </row>
    <row r="3919" spans="1:38" x14ac:dyDescent="0.35">
      <c r="A3919">
        <v>3918</v>
      </c>
      <c r="C3919">
        <v>286</v>
      </c>
      <c r="D3919">
        <v>747</v>
      </c>
      <c r="E3919" t="s">
        <v>128</v>
      </c>
      <c r="F3919" t="s">
        <v>65</v>
      </c>
      <c r="G3919">
        <v>54.819049839999998</v>
      </c>
      <c r="H3919">
        <v>127.6507034</v>
      </c>
      <c r="M3919" t="s">
        <v>47</v>
      </c>
      <c r="N3919">
        <v>5</v>
      </c>
      <c r="O3919">
        <v>0</v>
      </c>
      <c r="P3919">
        <f t="shared" si="372"/>
        <v>5</v>
      </c>
      <c r="Q3919" t="s">
        <v>36</v>
      </c>
      <c r="R3919">
        <v>1</v>
      </c>
      <c r="S3919">
        <f t="shared" si="367"/>
        <v>0</v>
      </c>
      <c r="T3919">
        <f t="shared" si="368"/>
        <v>5</v>
      </c>
      <c r="Z3919" s="5">
        <v>0.16</v>
      </c>
      <c r="AA3919">
        <v>0</v>
      </c>
      <c r="AB3919" s="6">
        <v>37.4</v>
      </c>
      <c r="AC3919" s="8">
        <f t="shared" si="369"/>
        <v>2992</v>
      </c>
      <c r="AE3919" s="8">
        <f t="shared" si="370"/>
        <v>2992</v>
      </c>
      <c r="AG3919" t="str">
        <f t="shared" si="371"/>
        <v/>
      </c>
    </row>
    <row r="3920" spans="1:38" x14ac:dyDescent="0.35">
      <c r="A3920">
        <v>3919</v>
      </c>
      <c r="C3920">
        <v>314</v>
      </c>
      <c r="D3920">
        <v>747</v>
      </c>
      <c r="E3920" t="s">
        <v>128</v>
      </c>
      <c r="F3920" t="s">
        <v>65</v>
      </c>
      <c r="G3920">
        <v>54.819049839999998</v>
      </c>
      <c r="H3920">
        <v>127.6507034</v>
      </c>
      <c r="M3920" t="s">
        <v>72</v>
      </c>
      <c r="N3920">
        <v>0</v>
      </c>
      <c r="O3920">
        <v>-2</v>
      </c>
      <c r="P3920">
        <f t="shared" si="372"/>
        <v>2</v>
      </c>
      <c r="Q3920" t="s">
        <v>62</v>
      </c>
      <c r="R3920">
        <v>2</v>
      </c>
      <c r="S3920">
        <f t="shared" si="367"/>
        <v>2</v>
      </c>
      <c r="T3920">
        <f t="shared" si="368"/>
        <v>0</v>
      </c>
      <c r="U3920" t="s">
        <v>38</v>
      </c>
      <c r="V3920" t="s">
        <v>73</v>
      </c>
      <c r="Z3920" s="5">
        <v>1.24</v>
      </c>
      <c r="AA3920">
        <v>75</v>
      </c>
      <c r="AB3920" s="6">
        <v>3.36</v>
      </c>
      <c r="AC3920" s="8">
        <f t="shared" si="369"/>
        <v>208.31999999999996</v>
      </c>
      <c r="AE3920" s="8">
        <f t="shared" si="370"/>
        <v>208.31999999999996</v>
      </c>
      <c r="AG3920" t="str">
        <f t="shared" si="371"/>
        <v/>
      </c>
    </row>
    <row r="3921" spans="1:38" x14ac:dyDescent="0.35">
      <c r="A3921">
        <v>3920</v>
      </c>
      <c r="B3921" s="1"/>
      <c r="C3921">
        <v>314</v>
      </c>
      <c r="D3921">
        <v>747</v>
      </c>
      <c r="E3921" s="1" t="s">
        <v>128</v>
      </c>
      <c r="F3921" t="s">
        <v>65</v>
      </c>
      <c r="G3921" s="1">
        <v>54.819049839999998</v>
      </c>
      <c r="H3921" s="1">
        <v>127.6507034</v>
      </c>
      <c r="I3921" s="1"/>
      <c r="J3921" s="1"/>
      <c r="K3921" s="1"/>
      <c r="L3921" s="1"/>
      <c r="M3921" s="1" t="s">
        <v>101</v>
      </c>
      <c r="N3921" s="1">
        <v>-2</v>
      </c>
      <c r="O3921" s="1">
        <v>-55</v>
      </c>
      <c r="P3921">
        <f t="shared" si="372"/>
        <v>53</v>
      </c>
      <c r="Q3921" s="1" t="s">
        <v>62</v>
      </c>
      <c r="R3921" s="1">
        <v>2</v>
      </c>
      <c r="S3921" s="1">
        <f t="shared" si="367"/>
        <v>53</v>
      </c>
      <c r="T3921" s="1">
        <f t="shared" si="368"/>
        <v>0</v>
      </c>
      <c r="U3921" t="s">
        <v>38</v>
      </c>
      <c r="V3921" t="s">
        <v>73</v>
      </c>
      <c r="W3921" s="1"/>
      <c r="X3921" s="1"/>
      <c r="Y3921" s="1"/>
      <c r="Z3921" s="5">
        <v>1.45</v>
      </c>
      <c r="AA3921" s="1">
        <v>75</v>
      </c>
      <c r="AB3921" s="6">
        <v>1.2</v>
      </c>
      <c r="AC3921" s="8">
        <f t="shared" si="369"/>
        <v>2305.4999999999995</v>
      </c>
      <c r="AD3921" s="1"/>
      <c r="AE3921" s="10">
        <f t="shared" si="370"/>
        <v>2305.4999999999995</v>
      </c>
      <c r="AF3921" s="1"/>
      <c r="AG3921" t="str">
        <f t="shared" si="371"/>
        <v/>
      </c>
      <c r="AI3921" s="1"/>
      <c r="AJ3921" s="1"/>
      <c r="AK3921" s="1"/>
      <c r="AL3921" s="1"/>
    </row>
    <row r="3922" spans="1:38" x14ac:dyDescent="0.35">
      <c r="A3922">
        <v>3921</v>
      </c>
      <c r="C3922">
        <v>351</v>
      </c>
      <c r="D3922">
        <v>748</v>
      </c>
      <c r="E3922" t="s">
        <v>269</v>
      </c>
      <c r="F3922" t="s">
        <v>161</v>
      </c>
      <c r="G3922">
        <v>54.459888460000002</v>
      </c>
      <c r="H3922">
        <v>128.01800539999999</v>
      </c>
      <c r="M3922" t="s">
        <v>54</v>
      </c>
      <c r="N3922">
        <v>20</v>
      </c>
      <c r="O3922">
        <v>18</v>
      </c>
      <c r="P3922">
        <f t="shared" si="372"/>
        <v>2</v>
      </c>
      <c r="Q3922" t="s">
        <v>36</v>
      </c>
      <c r="R3922">
        <v>1</v>
      </c>
      <c r="S3922">
        <f t="shared" si="367"/>
        <v>0</v>
      </c>
      <c r="T3922">
        <f t="shared" si="368"/>
        <v>2</v>
      </c>
      <c r="W3922">
        <f>SUM(S3922:S3926)</f>
        <v>9</v>
      </c>
      <c r="X3922">
        <f>SUM(T3922:T3926)</f>
        <v>20</v>
      </c>
      <c r="Y3922">
        <f>X3922+W3922</f>
        <v>29</v>
      </c>
      <c r="Z3922" s="5">
        <v>0.08</v>
      </c>
      <c r="AA3922">
        <v>0</v>
      </c>
      <c r="AB3922" s="6">
        <v>51.68</v>
      </c>
      <c r="AC3922" s="8">
        <f t="shared" si="369"/>
        <v>826.88000000000011</v>
      </c>
      <c r="AD3922" s="8">
        <f>SUM(AC3922:AC3926)</f>
        <v>12975.365</v>
      </c>
      <c r="AE3922" s="8">
        <f t="shared" si="370"/>
        <v>826.88000000000011</v>
      </c>
      <c r="AF3922" s="8">
        <f>SUM(AE3922:AE3926)</f>
        <v>12975.365</v>
      </c>
      <c r="AG3922">
        <f t="shared" si="371"/>
        <v>1</v>
      </c>
    </row>
    <row r="3923" spans="1:38" x14ac:dyDescent="0.35">
      <c r="A3923">
        <v>3922</v>
      </c>
      <c r="C3923">
        <v>351</v>
      </c>
      <c r="D3923">
        <v>748</v>
      </c>
      <c r="E3923" t="s">
        <v>269</v>
      </c>
      <c r="F3923" t="s">
        <v>161</v>
      </c>
      <c r="G3923">
        <v>54.459888460000002</v>
      </c>
      <c r="H3923">
        <v>128.01800539999999</v>
      </c>
      <c r="M3923" t="s">
        <v>39</v>
      </c>
      <c r="N3923">
        <v>18</v>
      </c>
      <c r="O3923">
        <v>5</v>
      </c>
      <c r="P3923">
        <f t="shared" si="372"/>
        <v>13</v>
      </c>
      <c r="Q3923" t="s">
        <v>36</v>
      </c>
      <c r="R3923">
        <v>1</v>
      </c>
      <c r="S3923">
        <f t="shared" si="367"/>
        <v>0</v>
      </c>
      <c r="T3923">
        <f t="shared" si="368"/>
        <v>13</v>
      </c>
      <c r="Z3923" s="5">
        <v>0.12</v>
      </c>
      <c r="AA3923">
        <v>0</v>
      </c>
      <c r="AB3923" s="6">
        <v>51.68</v>
      </c>
      <c r="AC3923" s="8">
        <f t="shared" si="369"/>
        <v>8062.08</v>
      </c>
      <c r="AE3923" s="8">
        <f t="shared" si="370"/>
        <v>8062.08</v>
      </c>
      <c r="AG3923" t="str">
        <f t="shared" si="371"/>
        <v/>
      </c>
    </row>
    <row r="3924" spans="1:38" x14ac:dyDescent="0.35">
      <c r="A3924">
        <v>3923</v>
      </c>
      <c r="C3924">
        <v>351</v>
      </c>
      <c r="D3924">
        <v>748</v>
      </c>
      <c r="E3924" t="s">
        <v>269</v>
      </c>
      <c r="F3924" t="s">
        <v>161</v>
      </c>
      <c r="G3924">
        <v>54.459888460000002</v>
      </c>
      <c r="H3924">
        <v>128.01800539999999</v>
      </c>
      <c r="M3924" t="s">
        <v>80</v>
      </c>
      <c r="N3924">
        <v>5</v>
      </c>
      <c r="O3924">
        <v>0</v>
      </c>
      <c r="P3924">
        <f t="shared" si="372"/>
        <v>5</v>
      </c>
      <c r="Q3924" t="s">
        <v>36</v>
      </c>
      <c r="R3924">
        <v>1</v>
      </c>
      <c r="S3924">
        <f t="shared" si="367"/>
        <v>0</v>
      </c>
      <c r="T3924">
        <f t="shared" si="368"/>
        <v>5</v>
      </c>
      <c r="Z3924" s="5">
        <v>0.15</v>
      </c>
      <c r="AA3924">
        <v>0</v>
      </c>
      <c r="AB3924" s="6">
        <v>45.12</v>
      </c>
      <c r="AC3924" s="8">
        <f t="shared" si="369"/>
        <v>3384.0000000000005</v>
      </c>
      <c r="AE3924" s="8">
        <f t="shared" si="370"/>
        <v>3384.0000000000005</v>
      </c>
      <c r="AG3924" t="str">
        <f t="shared" si="371"/>
        <v/>
      </c>
    </row>
    <row r="3925" spans="1:38" x14ac:dyDescent="0.35">
      <c r="A3925">
        <v>3924</v>
      </c>
      <c r="C3925">
        <v>381</v>
      </c>
      <c r="D3925">
        <v>748</v>
      </c>
      <c r="E3925" t="s">
        <v>269</v>
      </c>
      <c r="F3925" t="s">
        <v>161</v>
      </c>
      <c r="G3925">
        <v>54.459888460000002</v>
      </c>
      <c r="H3925">
        <v>128.01800539999999</v>
      </c>
      <c r="M3925" t="s">
        <v>383</v>
      </c>
      <c r="N3925">
        <v>0</v>
      </c>
      <c r="O3925">
        <v>-9</v>
      </c>
      <c r="P3925">
        <f t="shared" si="372"/>
        <v>9</v>
      </c>
      <c r="Q3925" t="s">
        <v>43</v>
      </c>
      <c r="R3925">
        <v>2</v>
      </c>
      <c r="S3925">
        <f t="shared" si="367"/>
        <v>9</v>
      </c>
      <c r="T3925">
        <f t="shared" si="368"/>
        <v>0</v>
      </c>
      <c r="U3925" t="s">
        <v>38</v>
      </c>
      <c r="V3925" t="s">
        <v>73</v>
      </c>
      <c r="Z3925" s="5">
        <v>0.86</v>
      </c>
      <c r="AA3925">
        <v>75</v>
      </c>
      <c r="AB3925" s="6">
        <v>3.63</v>
      </c>
      <c r="AC3925" s="8">
        <f t="shared" si="369"/>
        <v>702.40499999999997</v>
      </c>
      <c r="AE3925" s="8">
        <f t="shared" si="370"/>
        <v>702.40499999999997</v>
      </c>
      <c r="AG3925" t="str">
        <f t="shared" si="371"/>
        <v/>
      </c>
    </row>
    <row r="3926" spans="1:38" x14ac:dyDescent="0.35">
      <c r="A3926">
        <v>3925</v>
      </c>
      <c r="B3926" s="1"/>
      <c r="C3926">
        <v>381</v>
      </c>
      <c r="D3926">
        <v>748</v>
      </c>
      <c r="E3926" s="1" t="s">
        <v>269</v>
      </c>
      <c r="F3926" t="s">
        <v>161</v>
      </c>
      <c r="G3926" s="1">
        <v>54.459888460000002</v>
      </c>
      <c r="H3926" s="1">
        <v>128.01800539999999</v>
      </c>
      <c r="I3926" s="1"/>
      <c r="J3926" s="1"/>
      <c r="K3926" s="1"/>
      <c r="L3926" s="1"/>
      <c r="M3926" s="1" t="s">
        <v>59</v>
      </c>
      <c r="N3926" s="1">
        <v>0</v>
      </c>
      <c r="O3926" s="1">
        <v>0</v>
      </c>
      <c r="P3926">
        <f t="shared" si="372"/>
        <v>0</v>
      </c>
      <c r="Q3926" s="1"/>
      <c r="R3926" s="1">
        <v>2</v>
      </c>
      <c r="S3926" s="1">
        <f t="shared" si="367"/>
        <v>0</v>
      </c>
      <c r="T3926" s="1">
        <f t="shared" si="368"/>
        <v>0</v>
      </c>
      <c r="U3926" t="s">
        <v>38</v>
      </c>
      <c r="V3926" t="s">
        <v>73</v>
      </c>
      <c r="W3926" s="1"/>
      <c r="X3926" s="1"/>
      <c r="Y3926" s="1"/>
      <c r="Z3926" s="5"/>
      <c r="AA3926" s="1">
        <v>0</v>
      </c>
      <c r="AB3926" s="6"/>
      <c r="AC3926" s="8">
        <f t="shared" si="369"/>
        <v>0</v>
      </c>
      <c r="AD3926" s="1"/>
      <c r="AE3926" s="10">
        <f t="shared" si="370"/>
        <v>0</v>
      </c>
      <c r="AF3926" s="1"/>
      <c r="AG3926" t="str">
        <f t="shared" si="371"/>
        <v/>
      </c>
      <c r="AI3926" s="1"/>
      <c r="AJ3926" s="1"/>
      <c r="AK3926" s="1"/>
      <c r="AL3926" s="1"/>
    </row>
    <row r="3927" spans="1:38" x14ac:dyDescent="0.35">
      <c r="A3927">
        <v>3926</v>
      </c>
      <c r="C3927">
        <v>453</v>
      </c>
      <c r="D3927">
        <v>749</v>
      </c>
      <c r="E3927" t="s">
        <v>46</v>
      </c>
      <c r="F3927" t="s">
        <v>34</v>
      </c>
      <c r="G3927">
        <v>53.393081670000001</v>
      </c>
      <c r="H3927">
        <v>129.0975037</v>
      </c>
      <c r="M3927" t="s">
        <v>53</v>
      </c>
      <c r="N3927">
        <v>13</v>
      </c>
      <c r="O3927">
        <v>12</v>
      </c>
      <c r="P3927">
        <f t="shared" si="372"/>
        <v>1</v>
      </c>
      <c r="Q3927" t="s">
        <v>36</v>
      </c>
      <c r="R3927">
        <v>1</v>
      </c>
      <c r="S3927">
        <f t="shared" si="367"/>
        <v>0</v>
      </c>
      <c r="T3927">
        <f t="shared" si="368"/>
        <v>1</v>
      </c>
      <c r="W3927">
        <f>SUM(S3927:S3931)</f>
        <v>6</v>
      </c>
      <c r="X3927">
        <f>SUM(T3927:T3931)</f>
        <v>13</v>
      </c>
      <c r="Y3927">
        <f>X3927+W3927</f>
        <v>19</v>
      </c>
      <c r="Z3927" s="5">
        <v>0</v>
      </c>
      <c r="AA3927">
        <v>0</v>
      </c>
      <c r="AB3927" s="6"/>
      <c r="AC3927" s="8">
        <f t="shared" si="369"/>
        <v>0</v>
      </c>
      <c r="AD3927" s="8">
        <f>SUM(AC3927:AC3931)</f>
        <v>6744.4599999999982</v>
      </c>
      <c r="AE3927" s="8">
        <f t="shared" si="370"/>
        <v>0</v>
      </c>
      <c r="AF3927" s="8">
        <f>SUM(AE3927:AE3931)</f>
        <v>6744.4599999999982</v>
      </c>
      <c r="AG3927">
        <f t="shared" si="371"/>
        <v>1</v>
      </c>
    </row>
    <row r="3928" spans="1:38" x14ac:dyDescent="0.35">
      <c r="A3928">
        <v>3927</v>
      </c>
      <c r="C3928">
        <v>453</v>
      </c>
      <c r="D3928">
        <v>749</v>
      </c>
      <c r="E3928" t="s">
        <v>46</v>
      </c>
      <c r="F3928" t="s">
        <v>34</v>
      </c>
      <c r="G3928">
        <v>53.393081670000001</v>
      </c>
      <c r="H3928">
        <v>129.0975037</v>
      </c>
      <c r="M3928" t="s">
        <v>47</v>
      </c>
      <c r="N3928">
        <v>12</v>
      </c>
      <c r="O3928">
        <v>10</v>
      </c>
      <c r="P3928">
        <f t="shared" si="372"/>
        <v>2</v>
      </c>
      <c r="Q3928" t="s">
        <v>36</v>
      </c>
      <c r="R3928">
        <v>1</v>
      </c>
      <c r="S3928">
        <f t="shared" si="367"/>
        <v>0</v>
      </c>
      <c r="T3928">
        <f t="shared" si="368"/>
        <v>2</v>
      </c>
      <c r="Z3928" s="5">
        <v>0.11</v>
      </c>
      <c r="AA3928">
        <v>0</v>
      </c>
      <c r="AB3928" s="6">
        <v>45.06</v>
      </c>
      <c r="AC3928" s="8">
        <f t="shared" si="369"/>
        <v>991.31999999999994</v>
      </c>
      <c r="AE3928" s="8">
        <f t="shared" si="370"/>
        <v>991.31999999999994</v>
      </c>
      <c r="AG3928" t="str">
        <f t="shared" si="371"/>
        <v/>
      </c>
    </row>
    <row r="3929" spans="1:38" x14ac:dyDescent="0.35">
      <c r="A3929">
        <v>3928</v>
      </c>
      <c r="C3929">
        <v>453</v>
      </c>
      <c r="D3929">
        <v>749</v>
      </c>
      <c r="E3929" t="s">
        <v>46</v>
      </c>
      <c r="F3929" t="s">
        <v>34</v>
      </c>
      <c r="G3929">
        <v>53.393081670000001</v>
      </c>
      <c r="H3929">
        <v>129.0975037</v>
      </c>
      <c r="M3929" t="s">
        <v>41</v>
      </c>
      <c r="N3929">
        <v>10</v>
      </c>
      <c r="O3929">
        <v>0</v>
      </c>
      <c r="P3929">
        <f t="shared" si="372"/>
        <v>10</v>
      </c>
      <c r="Q3929" t="s">
        <v>36</v>
      </c>
      <c r="R3929">
        <v>1</v>
      </c>
      <c r="S3929">
        <f t="shared" si="367"/>
        <v>0</v>
      </c>
      <c r="T3929">
        <f t="shared" si="368"/>
        <v>10</v>
      </c>
      <c r="Z3929" s="5">
        <v>0.11</v>
      </c>
      <c r="AA3929">
        <v>0</v>
      </c>
      <c r="AB3929" s="6">
        <v>38.51</v>
      </c>
      <c r="AC3929" s="8">
        <f t="shared" si="369"/>
        <v>4236.0999999999985</v>
      </c>
      <c r="AE3929" s="8">
        <f t="shared" si="370"/>
        <v>4236.0999999999985</v>
      </c>
      <c r="AG3929" t="str">
        <f t="shared" si="371"/>
        <v/>
      </c>
    </row>
    <row r="3930" spans="1:38" x14ac:dyDescent="0.35">
      <c r="A3930">
        <v>3929</v>
      </c>
      <c r="C3930">
        <v>501</v>
      </c>
      <c r="D3930">
        <v>749</v>
      </c>
      <c r="E3930" t="s">
        <v>46</v>
      </c>
      <c r="F3930" t="s">
        <v>34</v>
      </c>
      <c r="G3930">
        <v>53.393081670000001</v>
      </c>
      <c r="H3930">
        <v>129.0975037</v>
      </c>
      <c r="M3930" t="s">
        <v>147</v>
      </c>
      <c r="N3930">
        <v>0</v>
      </c>
      <c r="O3930">
        <v>-6</v>
      </c>
      <c r="P3930">
        <f t="shared" si="372"/>
        <v>6</v>
      </c>
      <c r="Q3930" t="s">
        <v>62</v>
      </c>
      <c r="R3930">
        <v>2</v>
      </c>
      <c r="S3930">
        <f t="shared" si="367"/>
        <v>6</v>
      </c>
      <c r="T3930">
        <f t="shared" si="368"/>
        <v>0</v>
      </c>
      <c r="U3930" t="s">
        <v>38</v>
      </c>
      <c r="V3930" t="s">
        <v>61</v>
      </c>
      <c r="Z3930" s="5">
        <v>0.86</v>
      </c>
      <c r="AA3930" s="11">
        <v>25</v>
      </c>
      <c r="AB3930" s="6">
        <v>3.92</v>
      </c>
      <c r="AC3930" s="8">
        <f t="shared" si="369"/>
        <v>1517.04</v>
      </c>
      <c r="AE3930" s="8">
        <f t="shared" si="370"/>
        <v>1517.04</v>
      </c>
      <c r="AG3930" t="str">
        <f t="shared" si="371"/>
        <v/>
      </c>
    </row>
    <row r="3931" spans="1:38" x14ac:dyDescent="0.35">
      <c r="A3931">
        <v>3930</v>
      </c>
      <c r="B3931" s="1"/>
      <c r="C3931">
        <v>501</v>
      </c>
      <c r="D3931">
        <v>749</v>
      </c>
      <c r="E3931" s="1" t="s">
        <v>46</v>
      </c>
      <c r="F3931" t="s">
        <v>34</v>
      </c>
      <c r="G3931" s="1">
        <v>53.393081670000001</v>
      </c>
      <c r="H3931" s="1">
        <v>129.0975037</v>
      </c>
      <c r="I3931" s="1"/>
      <c r="J3931" s="1"/>
      <c r="K3931" s="1"/>
      <c r="L3931" s="1"/>
      <c r="M3931" s="1" t="s">
        <v>59</v>
      </c>
      <c r="N3931" s="1">
        <v>-6</v>
      </c>
      <c r="O3931" s="1">
        <v>-6</v>
      </c>
      <c r="P3931">
        <f t="shared" si="372"/>
        <v>0</v>
      </c>
      <c r="Q3931" s="1"/>
      <c r="R3931" s="1">
        <v>2</v>
      </c>
      <c r="S3931" s="1">
        <f t="shared" si="367"/>
        <v>0</v>
      </c>
      <c r="T3931" s="1">
        <f t="shared" si="368"/>
        <v>0</v>
      </c>
      <c r="U3931" t="s">
        <v>38</v>
      </c>
      <c r="V3931" t="s">
        <v>61</v>
      </c>
      <c r="W3931" s="1"/>
      <c r="X3931" s="1"/>
      <c r="Y3931" s="1"/>
      <c r="Z3931" s="5">
        <v>0</v>
      </c>
      <c r="AA3931" s="11">
        <v>25</v>
      </c>
      <c r="AB3931" s="6"/>
      <c r="AC3931" s="8">
        <f t="shared" si="369"/>
        <v>0</v>
      </c>
      <c r="AD3931" s="1"/>
      <c r="AE3931" s="10">
        <f t="shared" si="370"/>
        <v>0</v>
      </c>
      <c r="AF3931" s="1"/>
      <c r="AG3931" t="str">
        <f t="shared" si="371"/>
        <v/>
      </c>
      <c r="AI3931" s="1"/>
      <c r="AJ3931" s="1"/>
      <c r="AK3931" s="1"/>
      <c r="AL3931" s="1"/>
    </row>
    <row r="3932" spans="1:38" x14ac:dyDescent="0.35">
      <c r="A3932">
        <v>3931</v>
      </c>
      <c r="C3932">
        <v>329</v>
      </c>
      <c r="D3932">
        <v>750</v>
      </c>
      <c r="E3932" t="s">
        <v>46</v>
      </c>
      <c r="F3932" t="s">
        <v>34</v>
      </c>
      <c r="G3932">
        <v>53.394390110000003</v>
      </c>
      <c r="H3932">
        <v>129.09983829999999</v>
      </c>
      <c r="M3932" t="s">
        <v>37</v>
      </c>
      <c r="N3932">
        <v>10</v>
      </c>
      <c r="O3932">
        <v>9</v>
      </c>
      <c r="P3932">
        <f t="shared" si="372"/>
        <v>1</v>
      </c>
      <c r="Q3932" t="s">
        <v>36</v>
      </c>
      <c r="R3932">
        <v>1</v>
      </c>
      <c r="S3932">
        <f t="shared" si="367"/>
        <v>0</v>
      </c>
      <c r="T3932">
        <f t="shared" si="368"/>
        <v>1</v>
      </c>
      <c r="W3932">
        <f>SUM(S3932:S3937)</f>
        <v>17</v>
      </c>
      <c r="X3932">
        <f>SUM(T3932:T3937)</f>
        <v>10</v>
      </c>
      <c r="Y3932">
        <f>X3932+W3932</f>
        <v>27</v>
      </c>
      <c r="Z3932" s="5">
        <v>0.11</v>
      </c>
      <c r="AA3932">
        <v>0</v>
      </c>
      <c r="AB3932" s="6">
        <v>45.06</v>
      </c>
      <c r="AC3932" s="8">
        <f t="shared" si="369"/>
        <v>495.65999999999997</v>
      </c>
      <c r="AD3932" s="8">
        <f>SUM(AC3932:AC3937)</f>
        <v>10111.633199999998</v>
      </c>
      <c r="AE3932" s="8">
        <f t="shared" si="370"/>
        <v>495.65999999999997</v>
      </c>
      <c r="AF3932" s="8">
        <f>SUM(AE3932:AE3937)</f>
        <v>10111.633199999998</v>
      </c>
      <c r="AG3932">
        <f t="shared" si="371"/>
        <v>1</v>
      </c>
    </row>
    <row r="3933" spans="1:38" x14ac:dyDescent="0.35">
      <c r="A3933">
        <v>3932</v>
      </c>
      <c r="C3933">
        <v>329</v>
      </c>
      <c r="D3933">
        <v>750</v>
      </c>
      <c r="E3933" t="s">
        <v>46</v>
      </c>
      <c r="F3933" t="s">
        <v>34</v>
      </c>
      <c r="G3933">
        <v>53.394390110000003</v>
      </c>
      <c r="H3933">
        <v>129.09983829999999</v>
      </c>
      <c r="M3933" t="s">
        <v>47</v>
      </c>
      <c r="N3933">
        <v>9</v>
      </c>
      <c r="O3933">
        <v>5</v>
      </c>
      <c r="P3933">
        <f t="shared" si="372"/>
        <v>4</v>
      </c>
      <c r="Q3933" t="s">
        <v>36</v>
      </c>
      <c r="R3933">
        <v>1</v>
      </c>
      <c r="S3933">
        <f t="shared" si="367"/>
        <v>0</v>
      </c>
      <c r="T3933">
        <f t="shared" si="368"/>
        <v>4</v>
      </c>
      <c r="Z3933" s="5">
        <v>0.11</v>
      </c>
      <c r="AA3933">
        <v>0</v>
      </c>
      <c r="AB3933" s="6">
        <v>45.06</v>
      </c>
      <c r="AC3933" s="8">
        <f t="shared" si="369"/>
        <v>1982.6399999999999</v>
      </c>
      <c r="AE3933" s="8">
        <f t="shared" si="370"/>
        <v>1982.6399999999999</v>
      </c>
      <c r="AG3933" t="str">
        <f t="shared" si="371"/>
        <v/>
      </c>
    </row>
    <row r="3934" spans="1:38" x14ac:dyDescent="0.35">
      <c r="A3934">
        <v>3933</v>
      </c>
      <c r="C3934">
        <v>329</v>
      </c>
      <c r="D3934">
        <v>750</v>
      </c>
      <c r="E3934" t="s">
        <v>46</v>
      </c>
      <c r="F3934" t="s">
        <v>34</v>
      </c>
      <c r="G3934">
        <v>53.394390110000003</v>
      </c>
      <c r="H3934">
        <v>129.09983829999999</v>
      </c>
      <c r="M3934" t="s">
        <v>102</v>
      </c>
      <c r="N3934">
        <v>5</v>
      </c>
      <c r="O3934">
        <v>0</v>
      </c>
      <c r="P3934">
        <f t="shared" si="372"/>
        <v>5</v>
      </c>
      <c r="Q3934" t="s">
        <v>36</v>
      </c>
      <c r="R3934">
        <v>1</v>
      </c>
      <c r="S3934">
        <f t="shared" si="367"/>
        <v>0</v>
      </c>
      <c r="T3934">
        <f t="shared" si="368"/>
        <v>5</v>
      </c>
      <c r="Z3934" s="5">
        <v>0.11</v>
      </c>
      <c r="AA3934">
        <v>0</v>
      </c>
      <c r="AB3934" s="6">
        <v>38.51</v>
      </c>
      <c r="AC3934" s="8">
        <f t="shared" si="369"/>
        <v>2118.0499999999993</v>
      </c>
      <c r="AE3934" s="8">
        <f t="shared" si="370"/>
        <v>2118.0499999999993</v>
      </c>
      <c r="AG3934" t="str">
        <f t="shared" si="371"/>
        <v/>
      </c>
    </row>
    <row r="3935" spans="1:38" x14ac:dyDescent="0.35">
      <c r="A3935">
        <v>3934</v>
      </c>
      <c r="C3935">
        <v>359</v>
      </c>
      <c r="D3935">
        <v>750</v>
      </c>
      <c r="E3935" t="s">
        <v>46</v>
      </c>
      <c r="F3935" t="s">
        <v>34</v>
      </c>
      <c r="G3935">
        <v>53.394390110000003</v>
      </c>
      <c r="H3935">
        <v>129.09983829999999</v>
      </c>
      <c r="M3935" t="s">
        <v>353</v>
      </c>
      <c r="N3935">
        <v>0</v>
      </c>
      <c r="O3935">
        <v>-9</v>
      </c>
      <c r="P3935">
        <f t="shared" si="372"/>
        <v>9</v>
      </c>
      <c r="Q3935" t="s">
        <v>69</v>
      </c>
      <c r="R3935">
        <v>2</v>
      </c>
      <c r="S3935">
        <f t="shared" si="367"/>
        <v>9</v>
      </c>
      <c r="T3935">
        <f t="shared" si="368"/>
        <v>0</v>
      </c>
      <c r="U3935" t="s">
        <v>38</v>
      </c>
      <c r="V3935" t="s">
        <v>61</v>
      </c>
      <c r="Z3935" s="5">
        <v>0.86</v>
      </c>
      <c r="AA3935">
        <v>0</v>
      </c>
      <c r="AB3935" s="6">
        <v>3.92</v>
      </c>
      <c r="AC3935" s="8">
        <f t="shared" si="369"/>
        <v>3034.08</v>
      </c>
      <c r="AE3935" s="8">
        <f t="shared" si="370"/>
        <v>3034.08</v>
      </c>
      <c r="AG3935" t="str">
        <f t="shared" si="371"/>
        <v/>
      </c>
    </row>
    <row r="3936" spans="1:38" x14ac:dyDescent="0.35">
      <c r="A3936">
        <v>3935</v>
      </c>
      <c r="C3936">
        <v>359</v>
      </c>
      <c r="D3936">
        <v>750</v>
      </c>
      <c r="E3936" t="s">
        <v>46</v>
      </c>
      <c r="F3936" t="s">
        <v>34</v>
      </c>
      <c r="G3936">
        <v>53.394390110000003</v>
      </c>
      <c r="H3936">
        <v>129.09983829999999</v>
      </c>
      <c r="M3936" t="s">
        <v>354</v>
      </c>
      <c r="N3936">
        <v>-9</v>
      </c>
      <c r="O3936">
        <v>-17</v>
      </c>
      <c r="P3936">
        <f t="shared" si="372"/>
        <v>8</v>
      </c>
      <c r="Q3936" t="s">
        <v>54</v>
      </c>
      <c r="R3936">
        <v>2</v>
      </c>
      <c r="S3936">
        <f t="shared" si="367"/>
        <v>8</v>
      </c>
      <c r="T3936">
        <f t="shared" si="368"/>
        <v>0</v>
      </c>
      <c r="U3936" t="s">
        <v>38</v>
      </c>
      <c r="V3936" t="s">
        <v>39</v>
      </c>
      <c r="Z3936" s="5">
        <v>0.86</v>
      </c>
      <c r="AA3936">
        <v>8</v>
      </c>
      <c r="AB3936" s="6">
        <v>3.92</v>
      </c>
      <c r="AC3936" s="8">
        <f t="shared" si="369"/>
        <v>2481.2031999999999</v>
      </c>
      <c r="AE3936" s="8">
        <f t="shared" si="370"/>
        <v>2481.2031999999999</v>
      </c>
      <c r="AG3936" t="str">
        <f t="shared" si="371"/>
        <v/>
      </c>
    </row>
    <row r="3937" spans="1:38" x14ac:dyDescent="0.35">
      <c r="A3937">
        <v>3936</v>
      </c>
      <c r="B3937" s="1"/>
      <c r="C3937">
        <v>359</v>
      </c>
      <c r="D3937">
        <v>750</v>
      </c>
      <c r="E3937" s="1" t="s">
        <v>46</v>
      </c>
      <c r="F3937" t="s">
        <v>34</v>
      </c>
      <c r="G3937" s="1">
        <v>53.394390110000003</v>
      </c>
      <c r="H3937" s="1">
        <v>129.09983829999999</v>
      </c>
      <c r="I3937" s="1"/>
      <c r="J3937" s="1"/>
      <c r="K3937" s="1"/>
      <c r="L3937" s="1"/>
      <c r="M3937" s="1" t="s">
        <v>59</v>
      </c>
      <c r="N3937" s="1">
        <v>-17</v>
      </c>
      <c r="O3937" s="1">
        <v>-17</v>
      </c>
      <c r="P3937">
        <f t="shared" si="372"/>
        <v>0</v>
      </c>
      <c r="Q3937" s="1"/>
      <c r="R3937" s="1">
        <v>2</v>
      </c>
      <c r="S3937" s="1">
        <f t="shared" si="367"/>
        <v>0</v>
      </c>
      <c r="T3937" s="1">
        <f t="shared" si="368"/>
        <v>0</v>
      </c>
      <c r="U3937" t="s">
        <v>38</v>
      </c>
      <c r="V3937" t="s">
        <v>39</v>
      </c>
      <c r="W3937" s="1"/>
      <c r="X3937" s="1"/>
      <c r="Y3937" s="1"/>
      <c r="Z3937" s="5">
        <v>0</v>
      </c>
      <c r="AA3937" s="1">
        <v>0</v>
      </c>
      <c r="AB3937" s="6"/>
      <c r="AC3937" s="8">
        <f t="shared" si="369"/>
        <v>0</v>
      </c>
      <c r="AD3937" s="1"/>
      <c r="AE3937" s="10">
        <f t="shared" si="370"/>
        <v>0</v>
      </c>
      <c r="AF3937" s="1"/>
      <c r="AG3937" t="str">
        <f t="shared" si="371"/>
        <v/>
      </c>
      <c r="AI3937" s="1"/>
      <c r="AJ3937" s="1"/>
      <c r="AK3937" s="1"/>
      <c r="AL3937" s="1"/>
    </row>
    <row r="3938" spans="1:38" x14ac:dyDescent="0.35">
      <c r="A3938">
        <v>3937</v>
      </c>
      <c r="C3938">
        <v>346</v>
      </c>
      <c r="D3938">
        <v>751</v>
      </c>
      <c r="E3938" t="s">
        <v>33</v>
      </c>
      <c r="F3938" t="s">
        <v>34</v>
      </c>
      <c r="G3938">
        <v>54.452610020000002</v>
      </c>
      <c r="H3938">
        <v>128.04719539999999</v>
      </c>
      <c r="M3938" t="s">
        <v>54</v>
      </c>
      <c r="N3938">
        <v>3</v>
      </c>
      <c r="O3938">
        <v>2</v>
      </c>
      <c r="P3938">
        <f t="shared" si="372"/>
        <v>1</v>
      </c>
      <c r="Q3938" t="s">
        <v>36</v>
      </c>
      <c r="R3938">
        <v>1</v>
      </c>
      <c r="S3938">
        <f t="shared" si="367"/>
        <v>0</v>
      </c>
      <c r="T3938">
        <f t="shared" si="368"/>
        <v>1</v>
      </c>
      <c r="W3938">
        <f>SUM(S3938:S3944)</f>
        <v>60</v>
      </c>
      <c r="X3938">
        <f>SUM(T3938:T3944)</f>
        <v>3</v>
      </c>
      <c r="Y3938">
        <f>X3938+W3938</f>
        <v>63</v>
      </c>
      <c r="Z3938" s="5">
        <v>0.14000000000000001</v>
      </c>
      <c r="AA3938">
        <v>0</v>
      </c>
      <c r="AB3938" s="6">
        <v>43.21</v>
      </c>
      <c r="AC3938" s="8">
        <f t="shared" si="369"/>
        <v>604.94000000000005</v>
      </c>
      <c r="AD3938" s="8">
        <f>SUM(AC3938:AC3944)</f>
        <v>12247.39</v>
      </c>
      <c r="AE3938" s="8">
        <f t="shared" si="370"/>
        <v>604.94000000000005</v>
      </c>
      <c r="AF3938" s="8">
        <f>SUM(AE3938:AE3944)</f>
        <v>12247.39</v>
      </c>
      <c r="AG3938">
        <f t="shared" si="371"/>
        <v>1</v>
      </c>
    </row>
    <row r="3939" spans="1:38" x14ac:dyDescent="0.35">
      <c r="A3939">
        <v>3938</v>
      </c>
      <c r="C3939">
        <v>346</v>
      </c>
      <c r="D3939">
        <v>751</v>
      </c>
      <c r="E3939" t="s">
        <v>33</v>
      </c>
      <c r="F3939" t="s">
        <v>34</v>
      </c>
      <c r="G3939">
        <v>54.452610020000002</v>
      </c>
      <c r="H3939">
        <v>128.04719539999999</v>
      </c>
      <c r="M3939" t="s">
        <v>39</v>
      </c>
      <c r="N3939">
        <v>2</v>
      </c>
      <c r="O3939">
        <v>0</v>
      </c>
      <c r="P3939">
        <f t="shared" si="372"/>
        <v>2</v>
      </c>
      <c r="Q3939" t="s">
        <v>36</v>
      </c>
      <c r="R3939">
        <v>1</v>
      </c>
      <c r="S3939">
        <f t="shared" si="367"/>
        <v>0</v>
      </c>
      <c r="T3939">
        <f t="shared" si="368"/>
        <v>2</v>
      </c>
      <c r="Z3939" s="5">
        <v>0.14000000000000001</v>
      </c>
      <c r="AA3939">
        <v>0</v>
      </c>
      <c r="AB3939" s="6">
        <v>43.21</v>
      </c>
      <c r="AC3939" s="8">
        <f t="shared" si="369"/>
        <v>1209.8800000000001</v>
      </c>
      <c r="AE3939" s="8">
        <f t="shared" si="370"/>
        <v>1209.8800000000001</v>
      </c>
      <c r="AG3939" t="str">
        <f t="shared" si="371"/>
        <v/>
      </c>
    </row>
    <row r="3940" spans="1:38" x14ac:dyDescent="0.35">
      <c r="A3940">
        <v>3939</v>
      </c>
      <c r="C3940">
        <v>376</v>
      </c>
      <c r="D3940">
        <v>751</v>
      </c>
      <c r="E3940" t="s">
        <v>33</v>
      </c>
      <c r="F3940" t="s">
        <v>34</v>
      </c>
      <c r="G3940">
        <v>54.452610020000002</v>
      </c>
      <c r="H3940">
        <v>128.04719539999999</v>
      </c>
      <c r="M3940" t="s">
        <v>72</v>
      </c>
      <c r="N3940">
        <v>0</v>
      </c>
      <c r="O3940">
        <v>-3</v>
      </c>
      <c r="P3940">
        <f t="shared" si="372"/>
        <v>3</v>
      </c>
      <c r="Q3940" t="s">
        <v>43</v>
      </c>
      <c r="R3940">
        <v>2</v>
      </c>
      <c r="S3940">
        <f t="shared" si="367"/>
        <v>3</v>
      </c>
      <c r="T3940">
        <f t="shared" si="368"/>
        <v>0</v>
      </c>
      <c r="U3940" t="s">
        <v>38</v>
      </c>
      <c r="V3940" t="s">
        <v>39</v>
      </c>
      <c r="Z3940" s="5">
        <v>1.31</v>
      </c>
      <c r="AA3940" s="11">
        <v>0</v>
      </c>
      <c r="AB3940" s="6">
        <v>4.74</v>
      </c>
      <c r="AC3940" s="8">
        <f t="shared" si="369"/>
        <v>1862.82</v>
      </c>
      <c r="AE3940" s="8">
        <f t="shared" si="370"/>
        <v>1862.82</v>
      </c>
      <c r="AG3940" t="str">
        <f t="shared" si="371"/>
        <v/>
      </c>
    </row>
    <row r="3941" spans="1:38" x14ac:dyDescent="0.35">
      <c r="A3941">
        <v>3940</v>
      </c>
      <c r="C3941">
        <v>376</v>
      </c>
      <c r="D3941">
        <v>751</v>
      </c>
      <c r="E3941" t="s">
        <v>33</v>
      </c>
      <c r="F3941" t="s">
        <v>34</v>
      </c>
      <c r="G3941">
        <v>54.452610020000002</v>
      </c>
      <c r="H3941">
        <v>128.04719539999999</v>
      </c>
      <c r="M3941" t="s">
        <v>48</v>
      </c>
      <c r="N3941">
        <v>-3</v>
      </c>
      <c r="O3941">
        <v>-20</v>
      </c>
      <c r="P3941">
        <f t="shared" si="372"/>
        <v>17</v>
      </c>
      <c r="Q3941" t="s">
        <v>43</v>
      </c>
      <c r="R3941">
        <v>2</v>
      </c>
      <c r="S3941">
        <f t="shared" si="367"/>
        <v>17</v>
      </c>
      <c r="T3941">
        <f t="shared" si="368"/>
        <v>0</v>
      </c>
      <c r="U3941" t="s">
        <v>38</v>
      </c>
      <c r="V3941" t="s">
        <v>39</v>
      </c>
      <c r="Z3941" s="5">
        <v>1.38</v>
      </c>
      <c r="AA3941" s="11">
        <v>0</v>
      </c>
      <c r="AB3941" s="6">
        <v>1.7</v>
      </c>
      <c r="AC3941" s="8">
        <f t="shared" si="369"/>
        <v>3988.1999999999989</v>
      </c>
      <c r="AE3941" s="8">
        <f t="shared" si="370"/>
        <v>3988.1999999999989</v>
      </c>
      <c r="AG3941" t="str">
        <f t="shared" si="371"/>
        <v/>
      </c>
    </row>
    <row r="3942" spans="1:38" x14ac:dyDescent="0.35">
      <c r="A3942">
        <v>3941</v>
      </c>
      <c r="C3942">
        <v>376</v>
      </c>
      <c r="D3942">
        <v>751</v>
      </c>
      <c r="E3942" t="s">
        <v>33</v>
      </c>
      <c r="F3942" t="s">
        <v>34</v>
      </c>
      <c r="G3942">
        <v>54.452610020000002</v>
      </c>
      <c r="H3942">
        <v>128.04719539999999</v>
      </c>
      <c r="M3942" t="s">
        <v>51</v>
      </c>
      <c r="N3942">
        <v>-20</v>
      </c>
      <c r="O3942">
        <v>-24</v>
      </c>
      <c r="P3942">
        <f t="shared" si="372"/>
        <v>4</v>
      </c>
      <c r="Q3942" t="s">
        <v>43</v>
      </c>
      <c r="R3942">
        <v>2</v>
      </c>
      <c r="S3942">
        <f t="shared" si="367"/>
        <v>4</v>
      </c>
      <c r="T3942">
        <f t="shared" si="368"/>
        <v>0</v>
      </c>
      <c r="U3942" t="s">
        <v>38</v>
      </c>
      <c r="V3942" t="s">
        <v>39</v>
      </c>
      <c r="Z3942" s="5">
        <v>1.19</v>
      </c>
      <c r="AA3942" s="11">
        <v>0</v>
      </c>
      <c r="AB3942" s="6">
        <v>1.7</v>
      </c>
      <c r="AC3942" s="8">
        <f t="shared" si="369"/>
        <v>809.19999999999982</v>
      </c>
      <c r="AE3942" s="8">
        <f t="shared" si="370"/>
        <v>809.19999999999982</v>
      </c>
      <c r="AG3942" t="str">
        <f t="shared" si="371"/>
        <v/>
      </c>
    </row>
    <row r="3943" spans="1:38" x14ac:dyDescent="0.35">
      <c r="A3943">
        <v>3942</v>
      </c>
      <c r="C3943">
        <v>376</v>
      </c>
      <c r="D3943">
        <v>751</v>
      </c>
      <c r="E3943" t="s">
        <v>33</v>
      </c>
      <c r="F3943" t="s">
        <v>34</v>
      </c>
      <c r="G3943">
        <v>54.452610020000002</v>
      </c>
      <c r="H3943">
        <v>128.04719539999999</v>
      </c>
      <c r="M3943" t="s">
        <v>83</v>
      </c>
      <c r="N3943">
        <v>-24</v>
      </c>
      <c r="O3943">
        <v>-40</v>
      </c>
      <c r="P3943">
        <f t="shared" si="372"/>
        <v>16</v>
      </c>
      <c r="Q3943" t="s">
        <v>53</v>
      </c>
      <c r="R3943">
        <v>2</v>
      </c>
      <c r="S3943">
        <f t="shared" si="367"/>
        <v>16</v>
      </c>
      <c r="T3943">
        <f t="shared" si="368"/>
        <v>0</v>
      </c>
      <c r="U3943" t="s">
        <v>91</v>
      </c>
      <c r="V3943" t="s">
        <v>61</v>
      </c>
      <c r="Z3943" s="5">
        <v>1.19</v>
      </c>
      <c r="AA3943" s="11">
        <v>25</v>
      </c>
      <c r="AB3943" s="6">
        <v>1.7</v>
      </c>
      <c r="AC3943" s="8">
        <f t="shared" si="369"/>
        <v>2427.5999999999995</v>
      </c>
      <c r="AE3943" s="8">
        <f t="shared" si="370"/>
        <v>2427.5999999999995</v>
      </c>
      <c r="AG3943" t="str">
        <f t="shared" si="371"/>
        <v/>
      </c>
    </row>
    <row r="3944" spans="1:38" x14ac:dyDescent="0.35">
      <c r="A3944">
        <v>3943</v>
      </c>
      <c r="B3944" s="1"/>
      <c r="C3944">
        <v>376</v>
      </c>
      <c r="D3944">
        <v>751</v>
      </c>
      <c r="E3944" s="1" t="s">
        <v>33</v>
      </c>
      <c r="F3944" t="s">
        <v>34</v>
      </c>
      <c r="G3944" s="1">
        <v>54.452610020000002</v>
      </c>
      <c r="H3944" s="1">
        <v>128.04719539999999</v>
      </c>
      <c r="I3944" s="1"/>
      <c r="J3944" s="1"/>
      <c r="K3944" s="1"/>
      <c r="L3944" s="1"/>
      <c r="M3944" s="1" t="s">
        <v>44</v>
      </c>
      <c r="N3944" s="1">
        <v>-40</v>
      </c>
      <c r="O3944" s="1">
        <v>-60</v>
      </c>
      <c r="P3944">
        <f t="shared" si="372"/>
        <v>20</v>
      </c>
      <c r="Q3944" s="1" t="s">
        <v>53</v>
      </c>
      <c r="R3944" s="1">
        <v>2</v>
      </c>
      <c r="S3944" s="1">
        <f t="shared" si="367"/>
        <v>20</v>
      </c>
      <c r="T3944" s="1">
        <f t="shared" si="368"/>
        <v>0</v>
      </c>
      <c r="U3944" t="s">
        <v>91</v>
      </c>
      <c r="V3944" t="s">
        <v>61</v>
      </c>
      <c r="W3944" s="1"/>
      <c r="X3944" s="1"/>
      <c r="Y3944" s="1"/>
      <c r="Z3944" s="5">
        <v>1.63</v>
      </c>
      <c r="AA3944" s="11">
        <v>25</v>
      </c>
      <c r="AB3944" s="6">
        <v>0.55000000000000004</v>
      </c>
      <c r="AC3944" s="8">
        <f t="shared" si="369"/>
        <v>1344.75</v>
      </c>
      <c r="AD3944" s="1"/>
      <c r="AE3944" s="10">
        <f t="shared" si="370"/>
        <v>1344.75</v>
      </c>
      <c r="AF3944" s="1"/>
      <c r="AG3944" t="str">
        <f t="shared" si="371"/>
        <v/>
      </c>
      <c r="AI3944" s="1"/>
      <c r="AJ3944" s="1"/>
      <c r="AK3944" s="1"/>
      <c r="AL3944" s="1"/>
    </row>
    <row r="3945" spans="1:38" x14ac:dyDescent="0.35">
      <c r="A3945">
        <v>3944</v>
      </c>
      <c r="C3945">
        <v>470</v>
      </c>
      <c r="D3945">
        <v>752</v>
      </c>
      <c r="E3945" t="s">
        <v>74</v>
      </c>
      <c r="F3945" t="s">
        <v>65</v>
      </c>
      <c r="G3945">
        <v>54.905170439999999</v>
      </c>
      <c r="H3945">
        <v>127.6174011</v>
      </c>
      <c r="M3945" t="s">
        <v>53</v>
      </c>
      <c r="N3945">
        <v>9</v>
      </c>
      <c r="O3945">
        <v>6</v>
      </c>
      <c r="P3945">
        <f t="shared" si="372"/>
        <v>3</v>
      </c>
      <c r="Q3945" t="s">
        <v>36</v>
      </c>
      <c r="R3945">
        <v>1</v>
      </c>
      <c r="S3945">
        <f t="shared" si="367"/>
        <v>0</v>
      </c>
      <c r="T3945">
        <f t="shared" si="368"/>
        <v>3</v>
      </c>
      <c r="W3945">
        <f>SUM(S3945:S3951)</f>
        <v>45</v>
      </c>
      <c r="X3945">
        <f>SUM(T3945:T3951)</f>
        <v>9</v>
      </c>
      <c r="Y3945">
        <f>X3945+W3945</f>
        <v>54</v>
      </c>
      <c r="Z3945" s="5">
        <v>0</v>
      </c>
      <c r="AA3945">
        <v>0</v>
      </c>
      <c r="AB3945" s="6"/>
      <c r="AC3945" s="8">
        <f t="shared" si="369"/>
        <v>0</v>
      </c>
      <c r="AD3945" s="8">
        <f>SUM(AC3945:AC3951)</f>
        <v>8319.6719999999987</v>
      </c>
      <c r="AE3945" s="8">
        <f t="shared" si="370"/>
        <v>0</v>
      </c>
      <c r="AF3945" s="8">
        <f>SUM(AE3945:AE3951)</f>
        <v>8319.6719999999987</v>
      </c>
      <c r="AG3945">
        <f t="shared" si="371"/>
        <v>1</v>
      </c>
    </row>
    <row r="3946" spans="1:38" x14ac:dyDescent="0.35">
      <c r="A3946">
        <v>3945</v>
      </c>
      <c r="C3946">
        <v>470</v>
      </c>
      <c r="D3946">
        <v>752</v>
      </c>
      <c r="E3946" t="s">
        <v>74</v>
      </c>
      <c r="F3946" t="s">
        <v>65</v>
      </c>
      <c r="G3946">
        <v>54.905170439999999</v>
      </c>
      <c r="H3946">
        <v>127.6174011</v>
      </c>
      <c r="M3946" t="s">
        <v>47</v>
      </c>
      <c r="N3946">
        <v>6</v>
      </c>
      <c r="O3946">
        <v>3</v>
      </c>
      <c r="P3946">
        <f t="shared" si="372"/>
        <v>3</v>
      </c>
      <c r="Q3946" t="s">
        <v>36</v>
      </c>
      <c r="R3946">
        <v>1</v>
      </c>
      <c r="S3946">
        <f t="shared" si="367"/>
        <v>0</v>
      </c>
      <c r="T3946">
        <f t="shared" si="368"/>
        <v>3</v>
      </c>
      <c r="Z3946" s="5">
        <v>0.16</v>
      </c>
      <c r="AA3946">
        <v>0</v>
      </c>
      <c r="AB3946" s="6">
        <v>37.4</v>
      </c>
      <c r="AC3946" s="8">
        <f t="shared" si="369"/>
        <v>1795.1999999999998</v>
      </c>
      <c r="AE3946" s="8">
        <f t="shared" si="370"/>
        <v>1795.1999999999998</v>
      </c>
      <c r="AG3946" t="str">
        <f t="shared" si="371"/>
        <v/>
      </c>
    </row>
    <row r="3947" spans="1:38" x14ac:dyDescent="0.35">
      <c r="A3947">
        <v>3946</v>
      </c>
      <c r="C3947">
        <v>470</v>
      </c>
      <c r="D3947">
        <v>752</v>
      </c>
      <c r="E3947" t="s">
        <v>74</v>
      </c>
      <c r="F3947" t="s">
        <v>65</v>
      </c>
      <c r="G3947">
        <v>54.905170439999999</v>
      </c>
      <c r="H3947">
        <v>127.6174011</v>
      </c>
      <c r="M3947" t="s">
        <v>41</v>
      </c>
      <c r="N3947">
        <v>3</v>
      </c>
      <c r="O3947">
        <v>0</v>
      </c>
      <c r="P3947">
        <f t="shared" si="372"/>
        <v>3</v>
      </c>
      <c r="Q3947" t="s">
        <v>36</v>
      </c>
      <c r="R3947">
        <v>1</v>
      </c>
      <c r="S3947">
        <f t="shared" si="367"/>
        <v>0</v>
      </c>
      <c r="T3947">
        <f t="shared" si="368"/>
        <v>3</v>
      </c>
      <c r="Z3947" s="5">
        <v>0.16</v>
      </c>
      <c r="AA3947">
        <v>0</v>
      </c>
      <c r="AB3947" s="6">
        <v>30.85</v>
      </c>
      <c r="AC3947" s="8">
        <f t="shared" si="369"/>
        <v>1480.8</v>
      </c>
      <c r="AE3947" s="8">
        <f t="shared" si="370"/>
        <v>1480.8</v>
      </c>
      <c r="AG3947" t="str">
        <f t="shared" si="371"/>
        <v/>
      </c>
    </row>
    <row r="3948" spans="1:38" x14ac:dyDescent="0.35">
      <c r="A3948">
        <v>3947</v>
      </c>
      <c r="C3948">
        <v>518</v>
      </c>
      <c r="D3948">
        <v>752</v>
      </c>
      <c r="E3948" t="s">
        <v>74</v>
      </c>
      <c r="F3948" t="s">
        <v>65</v>
      </c>
      <c r="G3948">
        <v>54.905170439999999</v>
      </c>
      <c r="H3948">
        <v>127.6174011</v>
      </c>
      <c r="M3948" t="s">
        <v>109</v>
      </c>
      <c r="N3948">
        <v>0</v>
      </c>
      <c r="O3948">
        <v>-2</v>
      </c>
      <c r="P3948">
        <f t="shared" si="372"/>
        <v>2</v>
      </c>
      <c r="Q3948" t="s">
        <v>376</v>
      </c>
      <c r="R3948">
        <v>2</v>
      </c>
      <c r="S3948">
        <f t="shared" si="367"/>
        <v>2</v>
      </c>
      <c r="T3948">
        <f t="shared" si="368"/>
        <v>0</v>
      </c>
      <c r="U3948" t="s">
        <v>38</v>
      </c>
      <c r="V3948" t="s">
        <v>44</v>
      </c>
      <c r="Z3948" s="5">
        <v>1.07</v>
      </c>
      <c r="AA3948">
        <v>0</v>
      </c>
      <c r="AB3948" s="6">
        <v>3.36</v>
      </c>
      <c r="AC3948" s="8">
        <f t="shared" si="369"/>
        <v>719.04000000000008</v>
      </c>
      <c r="AE3948" s="8">
        <f t="shared" si="370"/>
        <v>719.04000000000008</v>
      </c>
      <c r="AG3948" t="str">
        <f t="shared" si="371"/>
        <v/>
      </c>
    </row>
    <row r="3949" spans="1:38" x14ac:dyDescent="0.35">
      <c r="A3949">
        <v>3948</v>
      </c>
      <c r="C3949">
        <v>518</v>
      </c>
      <c r="D3949">
        <v>752</v>
      </c>
      <c r="E3949" t="s">
        <v>74</v>
      </c>
      <c r="F3949" t="s">
        <v>65</v>
      </c>
      <c r="G3949">
        <v>54.905170439999999</v>
      </c>
      <c r="H3949">
        <v>127.6174011</v>
      </c>
      <c r="M3949" t="s">
        <v>72</v>
      </c>
      <c r="N3949">
        <v>-2</v>
      </c>
      <c r="O3949">
        <v>-6</v>
      </c>
      <c r="P3949">
        <f t="shared" si="372"/>
        <v>4</v>
      </c>
      <c r="Q3949" t="s">
        <v>376</v>
      </c>
      <c r="R3949">
        <v>2</v>
      </c>
      <c r="S3949">
        <f t="shared" si="367"/>
        <v>4</v>
      </c>
      <c r="T3949">
        <f t="shared" si="368"/>
        <v>0</v>
      </c>
      <c r="U3949" t="s">
        <v>38</v>
      </c>
      <c r="V3949" t="s">
        <v>44</v>
      </c>
      <c r="Z3949" s="5">
        <v>1.24</v>
      </c>
      <c r="AA3949">
        <v>5</v>
      </c>
      <c r="AB3949" s="6">
        <v>3.36</v>
      </c>
      <c r="AC3949" s="8">
        <f t="shared" si="369"/>
        <v>1583.2319999999997</v>
      </c>
      <c r="AE3949" s="8">
        <f t="shared" si="370"/>
        <v>1583.2319999999997</v>
      </c>
      <c r="AG3949" t="str">
        <f t="shared" si="371"/>
        <v/>
      </c>
    </row>
    <row r="3950" spans="1:38" x14ac:dyDescent="0.35">
      <c r="A3950">
        <v>3949</v>
      </c>
      <c r="C3950">
        <v>518</v>
      </c>
      <c r="D3950">
        <v>752</v>
      </c>
      <c r="E3950" t="s">
        <v>74</v>
      </c>
      <c r="F3950" t="s">
        <v>65</v>
      </c>
      <c r="G3950">
        <v>54.905170439999999</v>
      </c>
      <c r="H3950">
        <v>127.6174011</v>
      </c>
      <c r="M3950" t="s">
        <v>49</v>
      </c>
      <c r="N3950">
        <v>-6</v>
      </c>
      <c r="O3950">
        <v>-20</v>
      </c>
      <c r="P3950">
        <f t="shared" si="372"/>
        <v>14</v>
      </c>
      <c r="Q3950" t="s">
        <v>376</v>
      </c>
      <c r="R3950">
        <v>2</v>
      </c>
      <c r="S3950">
        <f t="shared" si="367"/>
        <v>14</v>
      </c>
      <c r="T3950">
        <f t="shared" si="368"/>
        <v>0</v>
      </c>
      <c r="U3950" t="s">
        <v>56</v>
      </c>
      <c r="V3950" t="s">
        <v>81</v>
      </c>
      <c r="Z3950" s="5">
        <v>1.03</v>
      </c>
      <c r="AA3950">
        <v>10</v>
      </c>
      <c r="AB3950" s="6">
        <v>1.2</v>
      </c>
      <c r="AC3950" s="8">
        <f t="shared" si="369"/>
        <v>1557.36</v>
      </c>
      <c r="AE3950" s="8">
        <f t="shared" si="370"/>
        <v>1557.36</v>
      </c>
      <c r="AG3950" t="str">
        <f t="shared" si="371"/>
        <v/>
      </c>
    </row>
    <row r="3951" spans="1:38" x14ac:dyDescent="0.35">
      <c r="A3951">
        <v>3950</v>
      </c>
      <c r="B3951" s="1"/>
      <c r="C3951">
        <v>518</v>
      </c>
      <c r="D3951">
        <v>752</v>
      </c>
      <c r="E3951" s="1" t="s">
        <v>74</v>
      </c>
      <c r="F3951" t="s">
        <v>65</v>
      </c>
      <c r="G3951" s="1">
        <v>54.905170439999999</v>
      </c>
      <c r="H3951" s="1">
        <v>127.6174011</v>
      </c>
      <c r="I3951" s="1"/>
      <c r="J3951" s="1"/>
      <c r="K3951" s="1"/>
      <c r="L3951" s="1"/>
      <c r="M3951" s="1" t="s">
        <v>384</v>
      </c>
      <c r="N3951" s="1">
        <v>-20</v>
      </c>
      <c r="O3951" s="1">
        <v>-45</v>
      </c>
      <c r="P3951">
        <f t="shared" si="372"/>
        <v>25</v>
      </c>
      <c r="Q3951" s="1" t="s">
        <v>376</v>
      </c>
      <c r="R3951" s="1">
        <v>2</v>
      </c>
      <c r="S3951" s="1">
        <f t="shared" si="367"/>
        <v>25</v>
      </c>
      <c r="T3951" s="1">
        <f t="shared" si="368"/>
        <v>0</v>
      </c>
      <c r="U3951" t="s">
        <v>56</v>
      </c>
      <c r="V3951" t="s">
        <v>81</v>
      </c>
      <c r="W3951" s="1"/>
      <c r="X3951" s="1"/>
      <c r="Y3951" s="1"/>
      <c r="Z3951" s="5">
        <v>1.38</v>
      </c>
      <c r="AA3951" s="1">
        <v>12</v>
      </c>
      <c r="AB3951" s="6">
        <v>0.39</v>
      </c>
      <c r="AC3951" s="8">
        <f t="shared" si="369"/>
        <v>1184.04</v>
      </c>
      <c r="AD3951" s="1"/>
      <c r="AE3951" s="10">
        <f t="shared" si="370"/>
        <v>1184.04</v>
      </c>
      <c r="AF3951" s="1"/>
      <c r="AG3951" t="str">
        <f t="shared" si="371"/>
        <v/>
      </c>
      <c r="AI3951" s="1"/>
      <c r="AJ3951" s="1"/>
      <c r="AK3951" s="1"/>
      <c r="AL3951" s="1"/>
    </row>
    <row r="3952" spans="1:38" x14ac:dyDescent="0.35">
      <c r="A3952">
        <v>3951</v>
      </c>
      <c r="C3952">
        <v>415</v>
      </c>
      <c r="D3952">
        <v>753</v>
      </c>
      <c r="E3952" t="s">
        <v>33</v>
      </c>
      <c r="F3952" t="s">
        <v>34</v>
      </c>
      <c r="G3952">
        <v>54.741230010000002</v>
      </c>
      <c r="H3952">
        <v>127.80838009999999</v>
      </c>
      <c r="M3952" t="s">
        <v>106</v>
      </c>
      <c r="N3952">
        <v>0</v>
      </c>
      <c r="O3952">
        <v>-1</v>
      </c>
      <c r="P3952">
        <f t="shared" si="372"/>
        <v>1</v>
      </c>
      <c r="R3952">
        <v>2</v>
      </c>
      <c r="S3952">
        <f t="shared" si="367"/>
        <v>1</v>
      </c>
      <c r="T3952">
        <f t="shared" si="368"/>
        <v>0</v>
      </c>
      <c r="U3952" t="s">
        <v>56</v>
      </c>
      <c r="V3952" t="s">
        <v>81</v>
      </c>
      <c r="W3952">
        <f>SUM(S3952:S3956)</f>
        <v>29</v>
      </c>
      <c r="X3952">
        <f>SUM(T3952:T3956)</f>
        <v>0</v>
      </c>
      <c r="Y3952">
        <f>X3952+W3952</f>
        <v>29</v>
      </c>
      <c r="Z3952" s="5">
        <v>1.31</v>
      </c>
      <c r="AA3952">
        <v>0</v>
      </c>
      <c r="AB3952" s="6">
        <v>4.74</v>
      </c>
      <c r="AC3952" s="8">
        <f t="shared" si="369"/>
        <v>620.94000000000005</v>
      </c>
      <c r="AD3952" s="8">
        <f>SUM(AC3952:AC3956)</f>
        <v>6165.2219999999998</v>
      </c>
      <c r="AE3952" s="8">
        <f t="shared" si="370"/>
        <v>620.94000000000005</v>
      </c>
      <c r="AF3952" s="8">
        <f>SUM(AE3952:AE3956)</f>
        <v>6165.2219999999998</v>
      </c>
      <c r="AG3952">
        <f t="shared" si="371"/>
        <v>1</v>
      </c>
    </row>
    <row r="3953" spans="1:38" x14ac:dyDescent="0.35">
      <c r="A3953">
        <v>3952</v>
      </c>
      <c r="C3953">
        <v>415</v>
      </c>
      <c r="D3953">
        <v>753</v>
      </c>
      <c r="E3953" t="s">
        <v>33</v>
      </c>
      <c r="F3953" t="s">
        <v>34</v>
      </c>
      <c r="G3953">
        <v>54.741230010000002</v>
      </c>
      <c r="H3953">
        <v>127.80838009999999</v>
      </c>
      <c r="M3953" t="s">
        <v>274</v>
      </c>
      <c r="N3953">
        <v>-1</v>
      </c>
      <c r="O3953">
        <v>-5</v>
      </c>
      <c r="P3953">
        <f t="shared" si="372"/>
        <v>4</v>
      </c>
      <c r="Q3953" t="s">
        <v>69</v>
      </c>
      <c r="R3953">
        <v>2</v>
      </c>
      <c r="S3953">
        <f t="shared" si="367"/>
        <v>4</v>
      </c>
      <c r="T3953">
        <f t="shared" si="368"/>
        <v>0</v>
      </c>
      <c r="U3953" t="s">
        <v>56</v>
      </c>
      <c r="V3953" t="s">
        <v>81</v>
      </c>
      <c r="Z3953" s="5">
        <v>1.18</v>
      </c>
      <c r="AA3953">
        <v>10</v>
      </c>
      <c r="AB3953" s="6">
        <v>4.74</v>
      </c>
      <c r="AC3953" s="8">
        <f t="shared" si="369"/>
        <v>2013.5520000000001</v>
      </c>
      <c r="AE3953" s="8">
        <f t="shared" si="370"/>
        <v>2013.5520000000001</v>
      </c>
      <c r="AG3953" t="str">
        <f t="shared" si="371"/>
        <v/>
      </c>
    </row>
    <row r="3954" spans="1:38" x14ac:dyDescent="0.35">
      <c r="A3954">
        <v>3953</v>
      </c>
      <c r="C3954">
        <v>415</v>
      </c>
      <c r="D3954">
        <v>753</v>
      </c>
      <c r="E3954" t="s">
        <v>33</v>
      </c>
      <c r="F3954" t="s">
        <v>34</v>
      </c>
      <c r="G3954">
        <v>54.741230010000002</v>
      </c>
      <c r="H3954">
        <v>127.80838009999999</v>
      </c>
      <c r="M3954" t="s">
        <v>42</v>
      </c>
      <c r="N3954">
        <v>-5</v>
      </c>
      <c r="O3954">
        <v>-18</v>
      </c>
      <c r="P3954">
        <f t="shared" si="372"/>
        <v>13</v>
      </c>
      <c r="Q3954" t="s">
        <v>69</v>
      </c>
      <c r="R3954">
        <v>2</v>
      </c>
      <c r="S3954">
        <f t="shared" si="367"/>
        <v>13</v>
      </c>
      <c r="T3954">
        <f t="shared" si="368"/>
        <v>0</v>
      </c>
      <c r="U3954" t="s">
        <v>56</v>
      </c>
      <c r="V3954" t="s">
        <v>81</v>
      </c>
      <c r="Z3954" s="5">
        <v>1.38</v>
      </c>
      <c r="AA3954">
        <v>35</v>
      </c>
      <c r="AB3954" s="6">
        <v>1.7</v>
      </c>
      <c r="AC3954" s="8">
        <f t="shared" si="369"/>
        <v>1982.3699999999997</v>
      </c>
      <c r="AE3954" s="8">
        <f t="shared" si="370"/>
        <v>1982.3699999999997</v>
      </c>
      <c r="AG3954" t="str">
        <f t="shared" si="371"/>
        <v/>
      </c>
    </row>
    <row r="3955" spans="1:38" x14ac:dyDescent="0.35">
      <c r="A3955">
        <v>3954</v>
      </c>
      <c r="C3955">
        <v>415</v>
      </c>
      <c r="D3955">
        <v>753</v>
      </c>
      <c r="E3955" t="s">
        <v>33</v>
      </c>
      <c r="F3955" t="s">
        <v>34</v>
      </c>
      <c r="G3955">
        <v>54.741230010000002</v>
      </c>
      <c r="H3955">
        <v>127.80838009999999</v>
      </c>
      <c r="M3955" t="s">
        <v>45</v>
      </c>
      <c r="N3955">
        <v>-18</v>
      </c>
      <c r="O3955">
        <v>-29</v>
      </c>
      <c r="P3955">
        <f t="shared" si="372"/>
        <v>11</v>
      </c>
      <c r="Q3955" t="s">
        <v>69</v>
      </c>
      <c r="R3955">
        <v>2</v>
      </c>
      <c r="S3955">
        <f t="shared" si="367"/>
        <v>11</v>
      </c>
      <c r="T3955">
        <f t="shared" si="368"/>
        <v>0</v>
      </c>
      <c r="U3955" t="s">
        <v>38</v>
      </c>
      <c r="V3955" t="s">
        <v>61</v>
      </c>
      <c r="Z3955" s="5">
        <v>1.38</v>
      </c>
      <c r="AA3955">
        <v>40</v>
      </c>
      <c r="AB3955" s="6">
        <v>1.7</v>
      </c>
      <c r="AC3955" s="8">
        <f t="shared" si="369"/>
        <v>1548.36</v>
      </c>
      <c r="AE3955" s="8">
        <f t="shared" si="370"/>
        <v>1548.36</v>
      </c>
      <c r="AG3955" t="str">
        <f t="shared" si="371"/>
        <v/>
      </c>
    </row>
    <row r="3956" spans="1:38" x14ac:dyDescent="0.35">
      <c r="A3956">
        <v>3955</v>
      </c>
      <c r="B3956" s="1"/>
      <c r="C3956">
        <v>415</v>
      </c>
      <c r="D3956">
        <v>753</v>
      </c>
      <c r="E3956" s="1" t="s">
        <v>33</v>
      </c>
      <c r="F3956" t="s">
        <v>34</v>
      </c>
      <c r="G3956" s="1">
        <v>54.741230010000002</v>
      </c>
      <c r="H3956" s="1">
        <v>127.80838009999999</v>
      </c>
      <c r="I3956" s="1"/>
      <c r="J3956" s="1"/>
      <c r="K3956" s="1"/>
      <c r="L3956" s="1"/>
      <c r="M3956" s="1" t="s">
        <v>75</v>
      </c>
      <c r="N3956" s="1">
        <v>-29</v>
      </c>
      <c r="O3956" s="1">
        <v>-29</v>
      </c>
      <c r="P3956">
        <f t="shared" si="372"/>
        <v>0</v>
      </c>
      <c r="Q3956" s="1" t="s">
        <v>43</v>
      </c>
      <c r="R3956" s="1">
        <v>2</v>
      </c>
      <c r="S3956" s="1">
        <f t="shared" si="367"/>
        <v>0</v>
      </c>
      <c r="T3956" s="1">
        <f t="shared" si="368"/>
        <v>0</v>
      </c>
      <c r="U3956" t="s">
        <v>38</v>
      </c>
      <c r="V3956" t="s">
        <v>61</v>
      </c>
      <c r="W3956" s="1"/>
      <c r="X3956" s="1"/>
      <c r="Y3956" s="1"/>
      <c r="Z3956" s="5">
        <v>1.38</v>
      </c>
      <c r="AA3956" s="1">
        <v>55</v>
      </c>
      <c r="AB3956" s="6">
        <v>0.54</v>
      </c>
      <c r="AC3956" s="8">
        <f t="shared" si="369"/>
        <v>0</v>
      </c>
      <c r="AD3956" s="1"/>
      <c r="AE3956" s="10">
        <f t="shared" si="370"/>
        <v>0</v>
      </c>
      <c r="AF3956" s="1"/>
      <c r="AG3956" t="str">
        <f t="shared" si="371"/>
        <v/>
      </c>
      <c r="AI3956" s="1"/>
      <c r="AJ3956" s="1"/>
      <c r="AK3956" s="1"/>
      <c r="AL3956" s="1"/>
    </row>
    <row r="3957" spans="1:38" x14ac:dyDescent="0.35">
      <c r="A3957">
        <v>3956</v>
      </c>
      <c r="C3957">
        <v>395</v>
      </c>
      <c r="D3957">
        <v>754</v>
      </c>
      <c r="E3957" t="s">
        <v>74</v>
      </c>
      <c r="F3957" t="s">
        <v>65</v>
      </c>
      <c r="G3957">
        <v>53.664371490000001</v>
      </c>
      <c r="H3957">
        <v>128.9172058</v>
      </c>
      <c r="M3957" t="s">
        <v>54</v>
      </c>
      <c r="N3957">
        <v>13</v>
      </c>
      <c r="O3957">
        <v>11</v>
      </c>
      <c r="P3957">
        <f t="shared" si="372"/>
        <v>2</v>
      </c>
      <c r="Q3957" t="s">
        <v>36</v>
      </c>
      <c r="R3957">
        <v>1</v>
      </c>
      <c r="S3957">
        <f t="shared" si="367"/>
        <v>0</v>
      </c>
      <c r="T3957">
        <f t="shared" si="368"/>
        <v>2</v>
      </c>
      <c r="W3957">
        <f>SUM(S3957:S3963)</f>
        <v>26</v>
      </c>
      <c r="X3957">
        <f>SUM(T3957:T3963)</f>
        <v>13</v>
      </c>
      <c r="Y3957">
        <f>X3957+W3957</f>
        <v>39</v>
      </c>
      <c r="Z3957" s="5">
        <v>0.16</v>
      </c>
      <c r="AA3957">
        <v>0</v>
      </c>
      <c r="AB3957" s="6">
        <v>37.4</v>
      </c>
      <c r="AC3957" s="8">
        <f t="shared" si="369"/>
        <v>1196.8</v>
      </c>
      <c r="AD3957" s="8">
        <f>SUM(AC3957:AC3963)</f>
        <v>14659.128000000001</v>
      </c>
      <c r="AE3957" s="8">
        <f t="shared" si="370"/>
        <v>1196.8</v>
      </c>
      <c r="AF3957" s="8">
        <f>SUM(AE3957:AE3963)</f>
        <v>14659.128000000001</v>
      </c>
      <c r="AG3957">
        <f t="shared" si="371"/>
        <v>1</v>
      </c>
    </row>
    <row r="3958" spans="1:38" x14ac:dyDescent="0.35">
      <c r="A3958">
        <v>3957</v>
      </c>
      <c r="C3958">
        <v>395</v>
      </c>
      <c r="D3958">
        <v>754</v>
      </c>
      <c r="E3958" t="s">
        <v>74</v>
      </c>
      <c r="F3958" t="s">
        <v>65</v>
      </c>
      <c r="G3958">
        <v>53.664371490000001</v>
      </c>
      <c r="H3958">
        <v>128.9172058</v>
      </c>
      <c r="M3958" t="s">
        <v>47</v>
      </c>
      <c r="N3958">
        <v>11</v>
      </c>
      <c r="O3958">
        <v>5</v>
      </c>
      <c r="P3958">
        <f t="shared" si="372"/>
        <v>6</v>
      </c>
      <c r="Q3958" t="s">
        <v>36</v>
      </c>
      <c r="R3958">
        <v>1</v>
      </c>
      <c r="S3958">
        <f t="shared" si="367"/>
        <v>0</v>
      </c>
      <c r="T3958">
        <f t="shared" si="368"/>
        <v>6</v>
      </c>
      <c r="Z3958" s="5">
        <v>0.16</v>
      </c>
      <c r="AA3958">
        <v>0</v>
      </c>
      <c r="AB3958" s="6">
        <v>37.4</v>
      </c>
      <c r="AC3958" s="8">
        <f t="shared" si="369"/>
        <v>3590.3999999999996</v>
      </c>
      <c r="AE3958" s="8">
        <f t="shared" si="370"/>
        <v>3590.3999999999996</v>
      </c>
      <c r="AG3958" t="str">
        <f t="shared" si="371"/>
        <v/>
      </c>
    </row>
    <row r="3959" spans="1:38" x14ac:dyDescent="0.35">
      <c r="A3959">
        <v>3958</v>
      </c>
      <c r="C3959">
        <v>395</v>
      </c>
      <c r="D3959">
        <v>754</v>
      </c>
      <c r="E3959" t="s">
        <v>74</v>
      </c>
      <c r="F3959" t="s">
        <v>65</v>
      </c>
      <c r="G3959">
        <v>53.664371490000001</v>
      </c>
      <c r="H3959">
        <v>128.9172058</v>
      </c>
      <c r="M3959" t="s">
        <v>80</v>
      </c>
      <c r="N3959">
        <v>5</v>
      </c>
      <c r="O3959">
        <v>0</v>
      </c>
      <c r="P3959">
        <f t="shared" si="372"/>
        <v>5</v>
      </c>
      <c r="Q3959" t="s">
        <v>36</v>
      </c>
      <c r="R3959">
        <v>1</v>
      </c>
      <c r="S3959">
        <f t="shared" si="367"/>
        <v>0</v>
      </c>
      <c r="T3959">
        <f t="shared" si="368"/>
        <v>5</v>
      </c>
      <c r="Z3959" s="5">
        <v>0.16</v>
      </c>
      <c r="AA3959">
        <v>0</v>
      </c>
      <c r="AB3959" s="6">
        <v>30.85</v>
      </c>
      <c r="AC3959" s="8">
        <f t="shared" si="369"/>
        <v>2468.0000000000005</v>
      </c>
      <c r="AE3959" s="8">
        <f t="shared" si="370"/>
        <v>2468.0000000000005</v>
      </c>
      <c r="AG3959" t="str">
        <f t="shared" si="371"/>
        <v/>
      </c>
    </row>
    <row r="3960" spans="1:38" x14ac:dyDescent="0.35">
      <c r="A3960">
        <v>3959</v>
      </c>
      <c r="C3960">
        <v>442</v>
      </c>
      <c r="D3960">
        <v>754</v>
      </c>
      <c r="E3960" t="s">
        <v>74</v>
      </c>
      <c r="F3960" t="s">
        <v>65</v>
      </c>
      <c r="G3960">
        <v>53.664371490000001</v>
      </c>
      <c r="H3960">
        <v>128.9172058</v>
      </c>
      <c r="M3960" t="s">
        <v>57</v>
      </c>
      <c r="N3960">
        <v>0</v>
      </c>
      <c r="O3960">
        <v>-11</v>
      </c>
      <c r="P3960">
        <f t="shared" si="372"/>
        <v>11</v>
      </c>
      <c r="Q3960" t="s">
        <v>54</v>
      </c>
      <c r="R3960">
        <v>2</v>
      </c>
      <c r="S3960">
        <f t="shared" si="367"/>
        <v>11</v>
      </c>
      <c r="T3960">
        <f t="shared" si="368"/>
        <v>0</v>
      </c>
      <c r="U3960" t="s">
        <v>38</v>
      </c>
      <c r="V3960" t="s">
        <v>61</v>
      </c>
      <c r="Z3960" s="5">
        <v>1.07</v>
      </c>
      <c r="AA3960">
        <v>10</v>
      </c>
      <c r="AB3960" s="6">
        <v>3.36</v>
      </c>
      <c r="AC3960" s="8">
        <f t="shared" si="369"/>
        <v>3559.2480000000005</v>
      </c>
      <c r="AE3960" s="8">
        <f t="shared" si="370"/>
        <v>3559.2480000000005</v>
      </c>
      <c r="AG3960" t="str">
        <f t="shared" si="371"/>
        <v/>
      </c>
    </row>
    <row r="3961" spans="1:38" x14ac:dyDescent="0.35">
      <c r="A3961">
        <v>3960</v>
      </c>
      <c r="C3961">
        <v>442</v>
      </c>
      <c r="D3961">
        <v>754</v>
      </c>
      <c r="E3961" t="s">
        <v>74</v>
      </c>
      <c r="F3961" t="s">
        <v>65</v>
      </c>
      <c r="G3961">
        <v>53.664371490000001</v>
      </c>
      <c r="H3961">
        <v>128.9172058</v>
      </c>
      <c r="M3961" t="s">
        <v>51</v>
      </c>
      <c r="N3961">
        <v>-11</v>
      </c>
      <c r="O3961">
        <v>-16</v>
      </c>
      <c r="P3961">
        <f t="shared" si="372"/>
        <v>5</v>
      </c>
      <c r="Q3961" t="s">
        <v>43</v>
      </c>
      <c r="R3961">
        <v>2</v>
      </c>
      <c r="S3961">
        <f t="shared" si="367"/>
        <v>5</v>
      </c>
      <c r="T3961">
        <f t="shared" si="368"/>
        <v>0</v>
      </c>
      <c r="U3961" t="s">
        <v>38</v>
      </c>
      <c r="V3961" t="s">
        <v>61</v>
      </c>
      <c r="Z3961" s="5">
        <v>1.45</v>
      </c>
      <c r="AA3961">
        <v>30</v>
      </c>
      <c r="AB3961" s="6">
        <v>1.2</v>
      </c>
      <c r="AC3961" s="8">
        <f t="shared" si="369"/>
        <v>608.99999999999989</v>
      </c>
      <c r="AE3961" s="8">
        <f t="shared" si="370"/>
        <v>608.99999999999989</v>
      </c>
      <c r="AG3961" t="str">
        <f t="shared" si="371"/>
        <v/>
      </c>
    </row>
    <row r="3962" spans="1:38" x14ac:dyDescent="0.35">
      <c r="A3962">
        <v>3961</v>
      </c>
      <c r="C3962">
        <v>442</v>
      </c>
      <c r="D3962">
        <v>754</v>
      </c>
      <c r="E3962" t="s">
        <v>74</v>
      </c>
      <c r="F3962" t="s">
        <v>65</v>
      </c>
      <c r="G3962">
        <v>53.664371490000001</v>
      </c>
      <c r="H3962">
        <v>128.9172058</v>
      </c>
      <c r="M3962" t="s">
        <v>131</v>
      </c>
      <c r="N3962">
        <v>-16</v>
      </c>
      <c r="O3962">
        <v>-26</v>
      </c>
      <c r="P3962">
        <f t="shared" si="372"/>
        <v>10</v>
      </c>
      <c r="Q3962" t="s">
        <v>54</v>
      </c>
      <c r="R3962">
        <v>2</v>
      </c>
      <c r="S3962">
        <f t="shared" si="367"/>
        <v>10</v>
      </c>
      <c r="T3962">
        <f t="shared" si="368"/>
        <v>0</v>
      </c>
      <c r="U3962" t="s">
        <v>38</v>
      </c>
      <c r="V3962" t="s">
        <v>61</v>
      </c>
      <c r="Z3962" s="5">
        <v>1.07</v>
      </c>
      <c r="AA3962">
        <v>10</v>
      </c>
      <c r="AB3962" s="6">
        <v>3.36</v>
      </c>
      <c r="AC3962" s="8">
        <f t="shared" si="369"/>
        <v>3235.6800000000007</v>
      </c>
      <c r="AE3962" s="8">
        <f t="shared" si="370"/>
        <v>3235.6800000000007</v>
      </c>
      <c r="AG3962" t="str">
        <f t="shared" si="371"/>
        <v/>
      </c>
    </row>
    <row r="3963" spans="1:38" x14ac:dyDescent="0.35">
      <c r="A3963">
        <v>3962</v>
      </c>
      <c r="B3963" s="1"/>
      <c r="C3963">
        <v>442</v>
      </c>
      <c r="D3963">
        <v>754</v>
      </c>
      <c r="E3963" s="1" t="s">
        <v>74</v>
      </c>
      <c r="F3963" t="s">
        <v>65</v>
      </c>
      <c r="G3963" s="1">
        <v>53.664371490000001</v>
      </c>
      <c r="H3963" s="1">
        <v>128.9172058</v>
      </c>
      <c r="I3963" s="1"/>
      <c r="J3963" s="1"/>
      <c r="K3963" s="1"/>
      <c r="L3963" s="1"/>
      <c r="M3963" s="1" t="s">
        <v>129</v>
      </c>
      <c r="N3963" s="1">
        <v>-26</v>
      </c>
      <c r="O3963" s="1">
        <v>-26</v>
      </c>
      <c r="P3963">
        <f t="shared" si="372"/>
        <v>0</v>
      </c>
      <c r="Q3963" s="1" t="s">
        <v>62</v>
      </c>
      <c r="R3963" s="1">
        <v>2</v>
      </c>
      <c r="S3963" s="1">
        <f t="shared" si="367"/>
        <v>0</v>
      </c>
      <c r="T3963" s="1">
        <f t="shared" si="368"/>
        <v>0</v>
      </c>
      <c r="U3963" t="s">
        <v>385</v>
      </c>
      <c r="V3963" t="s">
        <v>81</v>
      </c>
      <c r="W3963" s="1"/>
      <c r="X3963" s="1"/>
      <c r="Y3963" s="1"/>
      <c r="Z3963" s="5">
        <v>1.45</v>
      </c>
      <c r="AA3963" s="1">
        <v>50</v>
      </c>
      <c r="AB3963" s="6">
        <v>0.38</v>
      </c>
      <c r="AC3963" s="8">
        <f t="shared" si="369"/>
        <v>0</v>
      </c>
      <c r="AD3963" s="1"/>
      <c r="AE3963" s="10">
        <f t="shared" si="370"/>
        <v>0</v>
      </c>
      <c r="AF3963" s="1"/>
      <c r="AG3963" t="str">
        <f t="shared" si="371"/>
        <v/>
      </c>
      <c r="AI3963" s="1"/>
      <c r="AJ3963" s="1"/>
      <c r="AK3963" s="1"/>
      <c r="AL3963" s="1"/>
    </row>
    <row r="3964" spans="1:38" x14ac:dyDescent="0.35">
      <c r="A3964">
        <v>3963</v>
      </c>
      <c r="C3964">
        <v>353</v>
      </c>
      <c r="D3964">
        <v>755</v>
      </c>
      <c r="E3964" t="s">
        <v>33</v>
      </c>
      <c r="F3964" t="s">
        <v>34</v>
      </c>
      <c r="G3964">
        <v>54.059501650000001</v>
      </c>
      <c r="H3964">
        <v>128.5334015</v>
      </c>
      <c r="M3964" t="s">
        <v>54</v>
      </c>
      <c r="N3964">
        <v>18</v>
      </c>
      <c r="O3964">
        <v>17</v>
      </c>
      <c r="P3964">
        <f t="shared" si="372"/>
        <v>1</v>
      </c>
      <c r="Q3964" t="s">
        <v>36</v>
      </c>
      <c r="R3964">
        <v>1</v>
      </c>
      <c r="S3964">
        <f t="shared" si="367"/>
        <v>0</v>
      </c>
      <c r="T3964">
        <f t="shared" si="368"/>
        <v>1</v>
      </c>
      <c r="W3964">
        <f>SUM(S3964:S3969)</f>
        <v>60</v>
      </c>
      <c r="X3964">
        <f>SUM(T3964:T3969)</f>
        <v>18</v>
      </c>
      <c r="Y3964">
        <f>X3964+W3964</f>
        <v>78</v>
      </c>
      <c r="Z3964" s="5">
        <v>0.14000000000000001</v>
      </c>
      <c r="AA3964">
        <v>0</v>
      </c>
      <c r="AB3964" s="6">
        <v>43.21</v>
      </c>
      <c r="AC3964" s="8">
        <f t="shared" si="369"/>
        <v>604.94000000000005</v>
      </c>
      <c r="AD3964" s="8">
        <f>SUM(AC3964:AC3969)</f>
        <v>20609.48</v>
      </c>
      <c r="AE3964" s="8">
        <f t="shared" si="370"/>
        <v>604.94000000000005</v>
      </c>
      <c r="AF3964" s="8">
        <f>SUM(AE3964:AE3969)</f>
        <v>20609.48</v>
      </c>
      <c r="AG3964">
        <f t="shared" si="371"/>
        <v>1</v>
      </c>
    </row>
    <row r="3965" spans="1:38" x14ac:dyDescent="0.35">
      <c r="A3965">
        <v>3964</v>
      </c>
      <c r="C3965">
        <v>353</v>
      </c>
      <c r="D3965">
        <v>755</v>
      </c>
      <c r="E3965" t="s">
        <v>33</v>
      </c>
      <c r="F3965" t="s">
        <v>34</v>
      </c>
      <c r="G3965">
        <v>54.059501650000001</v>
      </c>
      <c r="H3965">
        <v>128.5334015</v>
      </c>
      <c r="M3965" t="s">
        <v>39</v>
      </c>
      <c r="N3965">
        <v>17</v>
      </c>
      <c r="O3965">
        <v>1</v>
      </c>
      <c r="P3965">
        <f t="shared" si="372"/>
        <v>16</v>
      </c>
      <c r="Q3965" t="s">
        <v>36</v>
      </c>
      <c r="R3965">
        <v>1</v>
      </c>
      <c r="S3965">
        <f t="shared" si="367"/>
        <v>0</v>
      </c>
      <c r="T3965">
        <f t="shared" si="368"/>
        <v>16</v>
      </c>
      <c r="Z3965" s="5">
        <v>0.14000000000000001</v>
      </c>
      <c r="AA3965">
        <v>0</v>
      </c>
      <c r="AB3965" s="6">
        <v>43.21</v>
      </c>
      <c r="AC3965" s="8">
        <f t="shared" si="369"/>
        <v>9679.0400000000009</v>
      </c>
      <c r="AE3965" s="8">
        <f t="shared" si="370"/>
        <v>9679.0400000000009</v>
      </c>
      <c r="AG3965" t="str">
        <f t="shared" si="371"/>
        <v/>
      </c>
    </row>
    <row r="3966" spans="1:38" x14ac:dyDescent="0.35">
      <c r="A3966">
        <v>3965</v>
      </c>
      <c r="C3966">
        <v>353</v>
      </c>
      <c r="D3966">
        <v>755</v>
      </c>
      <c r="E3966" t="s">
        <v>33</v>
      </c>
      <c r="F3966" t="s">
        <v>34</v>
      </c>
      <c r="G3966">
        <v>54.059501650000001</v>
      </c>
      <c r="H3966">
        <v>128.5334015</v>
      </c>
      <c r="M3966" t="s">
        <v>80</v>
      </c>
      <c r="N3966">
        <v>1</v>
      </c>
      <c r="O3966">
        <v>0</v>
      </c>
      <c r="P3966">
        <f t="shared" si="372"/>
        <v>1</v>
      </c>
      <c r="Q3966" t="s">
        <v>36</v>
      </c>
      <c r="R3966">
        <v>1</v>
      </c>
      <c r="S3966">
        <f t="shared" si="367"/>
        <v>0</v>
      </c>
      <c r="T3966">
        <f t="shared" si="368"/>
        <v>1</v>
      </c>
      <c r="Z3966" s="5">
        <v>0.14000000000000001</v>
      </c>
      <c r="AA3966">
        <v>0</v>
      </c>
      <c r="AB3966" s="6">
        <v>36.65</v>
      </c>
      <c r="AC3966" s="8">
        <f t="shared" si="369"/>
        <v>513.1</v>
      </c>
      <c r="AE3966" s="8">
        <f t="shared" si="370"/>
        <v>513.1</v>
      </c>
      <c r="AG3966" t="str">
        <f t="shared" si="371"/>
        <v/>
      </c>
    </row>
    <row r="3967" spans="1:38" x14ac:dyDescent="0.35">
      <c r="A3967">
        <v>3966</v>
      </c>
      <c r="C3967">
        <v>383</v>
      </c>
      <c r="D3967">
        <v>755</v>
      </c>
      <c r="E3967" t="s">
        <v>33</v>
      </c>
      <c r="F3967" t="s">
        <v>34</v>
      </c>
      <c r="G3967">
        <v>54.059501650000001</v>
      </c>
      <c r="H3967">
        <v>128.5334015</v>
      </c>
      <c r="M3967" t="s">
        <v>60</v>
      </c>
      <c r="N3967">
        <v>0</v>
      </c>
      <c r="O3967">
        <v>-4</v>
      </c>
      <c r="P3967">
        <f t="shared" si="372"/>
        <v>4</v>
      </c>
      <c r="Q3967" t="s">
        <v>43</v>
      </c>
      <c r="R3967">
        <v>2</v>
      </c>
      <c r="S3967">
        <f t="shared" si="367"/>
        <v>4</v>
      </c>
      <c r="T3967">
        <f t="shared" si="368"/>
        <v>0</v>
      </c>
      <c r="U3967" t="s">
        <v>385</v>
      </c>
      <c r="V3967" t="s">
        <v>81</v>
      </c>
      <c r="Z3967" s="5">
        <v>0.87</v>
      </c>
      <c r="AA3967">
        <v>25</v>
      </c>
      <c r="AB3967" s="6">
        <v>1.7</v>
      </c>
      <c r="AC3967" s="8">
        <f t="shared" si="369"/>
        <v>443.69999999999993</v>
      </c>
      <c r="AE3967" s="8">
        <f t="shared" si="370"/>
        <v>443.69999999999993</v>
      </c>
      <c r="AG3967" t="str">
        <f t="shared" si="371"/>
        <v/>
      </c>
    </row>
    <row r="3968" spans="1:38" x14ac:dyDescent="0.35">
      <c r="A3968">
        <v>3967</v>
      </c>
      <c r="C3968">
        <v>383</v>
      </c>
      <c r="D3968">
        <v>755</v>
      </c>
      <c r="E3968" t="s">
        <v>33</v>
      </c>
      <c r="F3968" t="s">
        <v>34</v>
      </c>
      <c r="G3968">
        <v>54.059501650000001</v>
      </c>
      <c r="H3968">
        <v>128.5334015</v>
      </c>
      <c r="M3968" t="s">
        <v>48</v>
      </c>
      <c r="N3968">
        <v>-4</v>
      </c>
      <c r="O3968">
        <v>-40</v>
      </c>
      <c r="P3968">
        <f t="shared" si="372"/>
        <v>36</v>
      </c>
      <c r="Q3968" t="s">
        <v>43</v>
      </c>
      <c r="R3968">
        <v>2</v>
      </c>
      <c r="S3968">
        <f t="shared" si="367"/>
        <v>36</v>
      </c>
      <c r="T3968">
        <f t="shared" si="368"/>
        <v>0</v>
      </c>
      <c r="U3968" t="s">
        <v>385</v>
      </c>
      <c r="V3968" t="s">
        <v>81</v>
      </c>
      <c r="Z3968" s="5">
        <v>1.38</v>
      </c>
      <c r="AA3968">
        <v>25</v>
      </c>
      <c r="AB3968" s="6">
        <v>1.7</v>
      </c>
      <c r="AC3968" s="8">
        <f t="shared" si="369"/>
        <v>6334.1999999999971</v>
      </c>
      <c r="AE3968" s="8">
        <f t="shared" si="370"/>
        <v>6334.1999999999971</v>
      </c>
      <c r="AG3968" t="str">
        <f t="shared" si="371"/>
        <v/>
      </c>
    </row>
    <row r="3969" spans="1:38" x14ac:dyDescent="0.35">
      <c r="A3969">
        <v>3968</v>
      </c>
      <c r="B3969" s="1"/>
      <c r="C3969">
        <v>383</v>
      </c>
      <c r="D3969">
        <v>755</v>
      </c>
      <c r="E3969" s="1" t="s">
        <v>33</v>
      </c>
      <c r="F3969" t="s">
        <v>34</v>
      </c>
      <c r="G3969" s="1">
        <v>54.059501650000001</v>
      </c>
      <c r="H3969" s="1">
        <v>128.5334015</v>
      </c>
      <c r="I3969" s="1"/>
      <c r="J3969" s="1"/>
      <c r="K3969" s="1"/>
      <c r="L3969" s="1"/>
      <c r="M3969" s="1" t="s">
        <v>51</v>
      </c>
      <c r="N3969" s="1">
        <v>-40</v>
      </c>
      <c r="O3969" s="1">
        <v>-60</v>
      </c>
      <c r="P3969">
        <f t="shared" si="372"/>
        <v>20</v>
      </c>
      <c r="Q3969" s="1" t="s">
        <v>43</v>
      </c>
      <c r="R3969" s="1">
        <v>2</v>
      </c>
      <c r="S3969" s="1">
        <f t="shared" si="367"/>
        <v>20</v>
      </c>
      <c r="T3969" s="1">
        <f t="shared" si="368"/>
        <v>0</v>
      </c>
      <c r="U3969" t="s">
        <v>385</v>
      </c>
      <c r="V3969" t="s">
        <v>81</v>
      </c>
      <c r="W3969" s="1"/>
      <c r="X3969" s="1"/>
      <c r="Y3969" s="1"/>
      <c r="Z3969" s="5">
        <v>1.19</v>
      </c>
      <c r="AA3969" s="1">
        <v>25</v>
      </c>
      <c r="AB3969" s="6">
        <v>1.7</v>
      </c>
      <c r="AC3969" s="8">
        <f t="shared" si="369"/>
        <v>3034.4999999999995</v>
      </c>
      <c r="AD3969" s="1"/>
      <c r="AE3969" s="10">
        <f t="shared" si="370"/>
        <v>3034.4999999999995</v>
      </c>
      <c r="AF3969" s="1"/>
      <c r="AG3969" t="str">
        <f t="shared" si="371"/>
        <v/>
      </c>
      <c r="AI3969" s="1"/>
      <c r="AJ3969" s="1"/>
      <c r="AK3969" s="1"/>
      <c r="AL3969" s="1"/>
    </row>
    <row r="3970" spans="1:38" x14ac:dyDescent="0.35">
      <c r="A3970">
        <v>3969</v>
      </c>
      <c r="C3970">
        <v>58</v>
      </c>
      <c r="D3970">
        <v>756</v>
      </c>
      <c r="E3970" t="s">
        <v>33</v>
      </c>
      <c r="F3970" t="s">
        <v>34</v>
      </c>
      <c r="G3970">
        <v>54.121269230000003</v>
      </c>
      <c r="H3970">
        <v>128.53230289999999</v>
      </c>
      <c r="M3970" t="s">
        <v>54</v>
      </c>
      <c r="N3970">
        <v>20</v>
      </c>
      <c r="O3970">
        <v>18</v>
      </c>
      <c r="P3970">
        <f t="shared" si="372"/>
        <v>2</v>
      </c>
      <c r="Q3970" t="s">
        <v>36</v>
      </c>
      <c r="R3970">
        <v>1</v>
      </c>
      <c r="S3970">
        <f t="shared" ref="S3970:S4033" si="373">IF(R3970=1,0,P3970)</f>
        <v>0</v>
      </c>
      <c r="T3970">
        <f t="shared" ref="T3970:T4033" si="374">IF(R3970=1,P3970,0)</f>
        <v>2</v>
      </c>
      <c r="W3970">
        <f>SUM(S3970:S3975)</f>
        <v>63</v>
      </c>
      <c r="X3970">
        <f>SUM(T3970:T3975)</f>
        <v>20</v>
      </c>
      <c r="Y3970">
        <f>X3970+W3970</f>
        <v>83</v>
      </c>
      <c r="Z3970" s="5">
        <v>0.14000000000000001</v>
      </c>
      <c r="AA3970">
        <v>0</v>
      </c>
      <c r="AB3970" s="6">
        <v>43.21</v>
      </c>
      <c r="AC3970" s="8">
        <f t="shared" ref="AC3970:AC4033" si="375">Z3970*AB3970/100*P3970*100*100*((100-AA3970)/100)</f>
        <v>1209.8800000000001</v>
      </c>
      <c r="AD3970" s="8">
        <f>SUM(AC3970:AC3975)</f>
        <v>29224.62</v>
      </c>
      <c r="AE3970" s="8">
        <f t="shared" ref="AE3970:AE4033" si="376">Z3970*AB3970/100*P3970*100*100*((100-AA3970)/100)</f>
        <v>1209.8800000000001</v>
      </c>
      <c r="AF3970" s="8">
        <f>SUM(AE3970:AE3975)</f>
        <v>29224.62</v>
      </c>
      <c r="AG3970">
        <f t="shared" ref="AG3970:AG4033" si="377">IF(D3969&lt;&gt;D3970,1,"")</f>
        <v>1</v>
      </c>
    </row>
    <row r="3971" spans="1:38" x14ac:dyDescent="0.35">
      <c r="A3971">
        <v>3970</v>
      </c>
      <c r="C3971">
        <v>58</v>
      </c>
      <c r="D3971">
        <v>756</v>
      </c>
      <c r="E3971" t="s">
        <v>33</v>
      </c>
      <c r="F3971" t="s">
        <v>34</v>
      </c>
      <c r="G3971">
        <v>54.121269230000003</v>
      </c>
      <c r="H3971">
        <v>128.53230289999999</v>
      </c>
      <c r="M3971" t="s">
        <v>40</v>
      </c>
      <c r="N3971">
        <v>18</v>
      </c>
      <c r="O3971">
        <v>13</v>
      </c>
      <c r="P3971">
        <f t="shared" si="372"/>
        <v>5</v>
      </c>
      <c r="Q3971" t="s">
        <v>36</v>
      </c>
      <c r="R3971">
        <v>1</v>
      </c>
      <c r="S3971">
        <f t="shared" si="373"/>
        <v>0</v>
      </c>
      <c r="T3971">
        <f t="shared" si="374"/>
        <v>5</v>
      </c>
      <c r="Z3971" s="5">
        <v>0.14000000000000001</v>
      </c>
      <c r="AA3971">
        <v>0</v>
      </c>
      <c r="AB3971" s="6">
        <v>43.21</v>
      </c>
      <c r="AC3971" s="8">
        <f t="shared" si="375"/>
        <v>3024.7</v>
      </c>
      <c r="AE3971" s="8">
        <f t="shared" si="376"/>
        <v>3024.7</v>
      </c>
      <c r="AG3971" t="str">
        <f t="shared" si="377"/>
        <v/>
      </c>
    </row>
    <row r="3972" spans="1:38" x14ac:dyDescent="0.35">
      <c r="A3972">
        <v>3971</v>
      </c>
      <c r="C3972">
        <v>58</v>
      </c>
      <c r="D3972">
        <v>756</v>
      </c>
      <c r="E3972" t="s">
        <v>33</v>
      </c>
      <c r="F3972" t="s">
        <v>34</v>
      </c>
      <c r="G3972">
        <v>54.121269230000003</v>
      </c>
      <c r="H3972">
        <v>128.53230289999999</v>
      </c>
      <c r="M3972" t="s">
        <v>41</v>
      </c>
      <c r="N3972">
        <v>13</v>
      </c>
      <c r="O3972">
        <v>0</v>
      </c>
      <c r="P3972">
        <f t="shared" si="372"/>
        <v>13</v>
      </c>
      <c r="Q3972" t="s">
        <v>36</v>
      </c>
      <c r="R3972">
        <v>1</v>
      </c>
      <c r="S3972">
        <f t="shared" si="373"/>
        <v>0</v>
      </c>
      <c r="T3972">
        <f t="shared" si="374"/>
        <v>13</v>
      </c>
      <c r="Z3972" s="5">
        <v>0.14000000000000001</v>
      </c>
      <c r="AA3972">
        <v>0</v>
      </c>
      <c r="AB3972" s="6">
        <v>36.65</v>
      </c>
      <c r="AC3972" s="8">
        <f t="shared" si="375"/>
        <v>6670.3</v>
      </c>
      <c r="AE3972" s="8">
        <f t="shared" si="376"/>
        <v>6670.3</v>
      </c>
      <c r="AG3972" t="str">
        <f t="shared" si="377"/>
        <v/>
      </c>
    </row>
    <row r="3973" spans="1:38" x14ac:dyDescent="0.35">
      <c r="A3973">
        <v>3972</v>
      </c>
      <c r="C3973">
        <v>71</v>
      </c>
      <c r="D3973">
        <v>756</v>
      </c>
      <c r="E3973" t="s">
        <v>33</v>
      </c>
      <c r="F3973" t="s">
        <v>34</v>
      </c>
      <c r="G3973">
        <v>54.121269230000003</v>
      </c>
      <c r="H3973">
        <v>128.53230289999999</v>
      </c>
      <c r="M3973" t="s">
        <v>109</v>
      </c>
      <c r="N3973">
        <v>0</v>
      </c>
      <c r="O3973">
        <v>-19</v>
      </c>
      <c r="P3973">
        <f t="shared" si="372"/>
        <v>19</v>
      </c>
      <c r="Q3973" t="s">
        <v>43</v>
      </c>
      <c r="R3973">
        <v>2</v>
      </c>
      <c r="S3973">
        <f t="shared" si="373"/>
        <v>19</v>
      </c>
      <c r="T3973">
        <f t="shared" si="374"/>
        <v>0</v>
      </c>
      <c r="U3973" t="s">
        <v>56</v>
      </c>
      <c r="V3973" t="s">
        <v>44</v>
      </c>
      <c r="Z3973" s="5">
        <v>1.31</v>
      </c>
      <c r="AA3973">
        <v>0</v>
      </c>
      <c r="AB3973" s="6">
        <v>4.74</v>
      </c>
      <c r="AC3973" s="8">
        <f t="shared" si="375"/>
        <v>11797.86</v>
      </c>
      <c r="AE3973" s="8">
        <f t="shared" si="376"/>
        <v>11797.86</v>
      </c>
      <c r="AG3973" t="str">
        <f t="shared" si="377"/>
        <v/>
      </c>
    </row>
    <row r="3974" spans="1:38" x14ac:dyDescent="0.35">
      <c r="A3974">
        <v>3973</v>
      </c>
      <c r="C3974">
        <v>71</v>
      </c>
      <c r="D3974">
        <v>756</v>
      </c>
      <c r="E3974" t="s">
        <v>33</v>
      </c>
      <c r="F3974" t="s">
        <v>34</v>
      </c>
      <c r="G3974">
        <v>54.121269230000003</v>
      </c>
      <c r="H3974">
        <v>128.53230289999999</v>
      </c>
      <c r="M3974" t="s">
        <v>42</v>
      </c>
      <c r="N3974">
        <v>-19</v>
      </c>
      <c r="O3974">
        <v>-37</v>
      </c>
      <c r="P3974">
        <f t="shared" si="372"/>
        <v>18</v>
      </c>
      <c r="Q3974" t="s">
        <v>43</v>
      </c>
      <c r="R3974">
        <v>2</v>
      </c>
      <c r="S3974">
        <f t="shared" si="373"/>
        <v>18</v>
      </c>
      <c r="T3974">
        <f t="shared" si="374"/>
        <v>0</v>
      </c>
      <c r="U3974" t="s">
        <v>56</v>
      </c>
      <c r="V3974" t="s">
        <v>44</v>
      </c>
      <c r="Z3974" s="5">
        <v>1.38</v>
      </c>
      <c r="AA3974">
        <v>25</v>
      </c>
      <c r="AB3974" s="6">
        <v>1.7</v>
      </c>
      <c r="AC3974" s="8">
        <f t="shared" si="375"/>
        <v>3167.0999999999985</v>
      </c>
      <c r="AE3974" s="8">
        <f t="shared" si="376"/>
        <v>3167.0999999999985</v>
      </c>
      <c r="AG3974" t="str">
        <f t="shared" si="377"/>
        <v/>
      </c>
    </row>
    <row r="3975" spans="1:38" x14ac:dyDescent="0.35">
      <c r="A3975">
        <v>3974</v>
      </c>
      <c r="B3975" s="1"/>
      <c r="C3975">
        <v>71</v>
      </c>
      <c r="D3975">
        <v>756</v>
      </c>
      <c r="E3975" s="1" t="s">
        <v>33</v>
      </c>
      <c r="F3975" t="s">
        <v>34</v>
      </c>
      <c r="G3975" s="1">
        <v>54.121269230000003</v>
      </c>
      <c r="H3975" s="1">
        <v>128.53230289999999</v>
      </c>
      <c r="I3975" s="1"/>
      <c r="J3975" s="1"/>
      <c r="K3975" s="1"/>
      <c r="L3975" s="1"/>
      <c r="M3975" s="1" t="s">
        <v>45</v>
      </c>
      <c r="N3975" s="1">
        <v>-37</v>
      </c>
      <c r="O3975" s="1">
        <v>-63</v>
      </c>
      <c r="P3975">
        <f t="shared" si="372"/>
        <v>26</v>
      </c>
      <c r="Q3975" s="1" t="s">
        <v>43</v>
      </c>
      <c r="R3975" s="1">
        <v>2</v>
      </c>
      <c r="S3975" s="1">
        <f t="shared" si="373"/>
        <v>26</v>
      </c>
      <c r="T3975" s="1">
        <f t="shared" si="374"/>
        <v>0</v>
      </c>
      <c r="U3975" t="s">
        <v>56</v>
      </c>
      <c r="V3975" t="s">
        <v>44</v>
      </c>
      <c r="W3975" s="1"/>
      <c r="X3975" s="1"/>
      <c r="Y3975" s="1"/>
      <c r="Z3975" s="5">
        <v>1.38</v>
      </c>
      <c r="AA3975" s="1">
        <v>45</v>
      </c>
      <c r="AB3975" s="6">
        <v>1.7</v>
      </c>
      <c r="AC3975" s="8">
        <f t="shared" si="375"/>
        <v>3354.7799999999993</v>
      </c>
      <c r="AD3975" s="1"/>
      <c r="AE3975" s="10">
        <f t="shared" si="376"/>
        <v>3354.7799999999993</v>
      </c>
      <c r="AF3975" s="1"/>
      <c r="AG3975" t="str">
        <f t="shared" si="377"/>
        <v/>
      </c>
      <c r="AI3975" s="1"/>
      <c r="AJ3975" s="1"/>
      <c r="AK3975" s="1"/>
      <c r="AL3975" s="1"/>
    </row>
    <row r="3976" spans="1:38" x14ac:dyDescent="0.35">
      <c r="A3976">
        <v>3975</v>
      </c>
      <c r="C3976">
        <v>347</v>
      </c>
      <c r="D3976">
        <v>757</v>
      </c>
      <c r="E3976" t="s">
        <v>269</v>
      </c>
      <c r="F3976" t="s">
        <v>161</v>
      </c>
      <c r="G3976">
        <v>54.060920719999999</v>
      </c>
      <c r="H3976">
        <v>128.6219025</v>
      </c>
      <c r="M3976" t="s">
        <v>54</v>
      </c>
      <c r="N3976">
        <v>40</v>
      </c>
      <c r="O3976">
        <v>38</v>
      </c>
      <c r="P3976">
        <f t="shared" si="372"/>
        <v>2</v>
      </c>
      <c r="Q3976" t="s">
        <v>36</v>
      </c>
      <c r="R3976">
        <v>1</v>
      </c>
      <c r="S3976">
        <f t="shared" si="373"/>
        <v>0</v>
      </c>
      <c r="T3976">
        <f t="shared" si="374"/>
        <v>2</v>
      </c>
      <c r="W3976">
        <f>SUM(S3976:S3979)</f>
        <v>60</v>
      </c>
      <c r="X3976">
        <f>SUM(T3976:T3979)</f>
        <v>40</v>
      </c>
      <c r="Y3976">
        <f>X3976+W3976</f>
        <v>100</v>
      </c>
      <c r="Z3976" s="5">
        <v>0.08</v>
      </c>
      <c r="AA3976">
        <v>0</v>
      </c>
      <c r="AB3976" s="6">
        <v>51.68</v>
      </c>
      <c r="AC3976" s="8">
        <f t="shared" si="375"/>
        <v>826.88000000000011</v>
      </c>
      <c r="AD3976" s="8">
        <f>SUM(AC3976:AC3979)</f>
        <v>35631.440000000002</v>
      </c>
      <c r="AE3976" s="8">
        <f t="shared" si="376"/>
        <v>826.88000000000011</v>
      </c>
      <c r="AF3976" s="8">
        <f>SUM(AE3976:AE3979)</f>
        <v>35631.440000000002</v>
      </c>
      <c r="AG3976">
        <f t="shared" si="377"/>
        <v>1</v>
      </c>
    </row>
    <row r="3977" spans="1:38" x14ac:dyDescent="0.35">
      <c r="A3977">
        <v>3976</v>
      </c>
      <c r="C3977">
        <v>347</v>
      </c>
      <c r="D3977">
        <v>757</v>
      </c>
      <c r="E3977" t="s">
        <v>269</v>
      </c>
      <c r="F3977" t="s">
        <v>161</v>
      </c>
      <c r="G3977">
        <v>54.060920719999999</v>
      </c>
      <c r="H3977">
        <v>128.6219025</v>
      </c>
      <c r="M3977" t="s">
        <v>39</v>
      </c>
      <c r="N3977">
        <v>38</v>
      </c>
      <c r="O3977">
        <v>0</v>
      </c>
      <c r="P3977">
        <f t="shared" si="372"/>
        <v>38</v>
      </c>
      <c r="Q3977" t="s">
        <v>36</v>
      </c>
      <c r="R3977">
        <v>1</v>
      </c>
      <c r="S3977">
        <f t="shared" si="373"/>
        <v>0</v>
      </c>
      <c r="T3977">
        <f t="shared" si="374"/>
        <v>38</v>
      </c>
      <c r="Z3977" s="5">
        <v>0.12</v>
      </c>
      <c r="AA3977">
        <v>0</v>
      </c>
      <c r="AB3977" s="6">
        <v>51.68</v>
      </c>
      <c r="AC3977" s="8">
        <f t="shared" si="375"/>
        <v>23566.079999999998</v>
      </c>
      <c r="AE3977" s="8">
        <f t="shared" si="376"/>
        <v>23566.079999999998</v>
      </c>
      <c r="AG3977" t="str">
        <f t="shared" si="377"/>
        <v/>
      </c>
    </row>
    <row r="3978" spans="1:38" x14ac:dyDescent="0.35">
      <c r="A3978">
        <v>3977</v>
      </c>
      <c r="C3978">
        <v>377</v>
      </c>
      <c r="D3978">
        <v>757</v>
      </c>
      <c r="E3978" t="s">
        <v>269</v>
      </c>
      <c r="F3978" t="s">
        <v>161</v>
      </c>
      <c r="G3978">
        <v>54.060920719999999</v>
      </c>
      <c r="H3978">
        <v>128.6219025</v>
      </c>
      <c r="M3978" t="s">
        <v>60</v>
      </c>
      <c r="N3978">
        <v>0</v>
      </c>
      <c r="O3978">
        <v>-5</v>
      </c>
      <c r="P3978">
        <f t="shared" si="372"/>
        <v>5</v>
      </c>
      <c r="Q3978" t="s">
        <v>43</v>
      </c>
      <c r="R3978">
        <v>2</v>
      </c>
      <c r="S3978">
        <f t="shared" si="373"/>
        <v>5</v>
      </c>
      <c r="T3978">
        <f t="shared" si="374"/>
        <v>0</v>
      </c>
      <c r="U3978" t="s">
        <v>56</v>
      </c>
      <c r="V3978" t="s">
        <v>44</v>
      </c>
      <c r="Z3978" s="5">
        <v>0.86</v>
      </c>
      <c r="AA3978" s="11">
        <v>40</v>
      </c>
      <c r="AB3978" s="6">
        <v>3.63</v>
      </c>
      <c r="AC3978" s="8">
        <f t="shared" si="375"/>
        <v>936.54</v>
      </c>
      <c r="AE3978" s="8">
        <f t="shared" si="376"/>
        <v>936.54</v>
      </c>
      <c r="AG3978" t="str">
        <f t="shared" si="377"/>
        <v/>
      </c>
    </row>
    <row r="3979" spans="1:38" x14ac:dyDescent="0.35">
      <c r="A3979">
        <v>3978</v>
      </c>
      <c r="B3979" s="1"/>
      <c r="C3979">
        <v>377</v>
      </c>
      <c r="D3979">
        <v>757</v>
      </c>
      <c r="E3979" s="1" t="s">
        <v>269</v>
      </c>
      <c r="F3979" t="s">
        <v>161</v>
      </c>
      <c r="G3979" s="1">
        <v>54.060920719999999</v>
      </c>
      <c r="H3979" s="1">
        <v>128.6219025</v>
      </c>
      <c r="I3979" s="1"/>
      <c r="J3979" s="1"/>
      <c r="K3979" s="1"/>
      <c r="L3979" s="1"/>
      <c r="M3979" s="1" t="s">
        <v>386</v>
      </c>
      <c r="N3979" s="1">
        <v>-5</v>
      </c>
      <c r="O3979" s="1">
        <v>-60</v>
      </c>
      <c r="P3979">
        <f t="shared" ref="P3979:P4042" si="378">ABS(N3979-O3979)</f>
        <v>55</v>
      </c>
      <c r="Q3979" s="1" t="s">
        <v>43</v>
      </c>
      <c r="R3979" s="1">
        <v>2</v>
      </c>
      <c r="S3979" s="1">
        <f t="shared" si="373"/>
        <v>55</v>
      </c>
      <c r="T3979" s="1">
        <f t="shared" si="374"/>
        <v>0</v>
      </c>
      <c r="U3979" t="s">
        <v>56</v>
      </c>
      <c r="V3979" t="s">
        <v>44</v>
      </c>
      <c r="W3979" s="1"/>
      <c r="X3979" s="1"/>
      <c r="Y3979" s="1"/>
      <c r="Z3979" s="5">
        <v>0.86</v>
      </c>
      <c r="AA3979" s="11">
        <v>40</v>
      </c>
      <c r="AB3979" s="6">
        <v>3.63</v>
      </c>
      <c r="AC3979" s="8">
        <f t="shared" si="375"/>
        <v>10301.94</v>
      </c>
      <c r="AD3979" s="1"/>
      <c r="AE3979" s="10">
        <f t="shared" si="376"/>
        <v>10301.94</v>
      </c>
      <c r="AF3979" s="1"/>
      <c r="AG3979" t="str">
        <f t="shared" si="377"/>
        <v/>
      </c>
      <c r="AI3979" s="1"/>
      <c r="AJ3979" s="1"/>
      <c r="AK3979" s="1"/>
      <c r="AL3979" s="1"/>
    </row>
    <row r="3980" spans="1:38" x14ac:dyDescent="0.35">
      <c r="A3980">
        <v>3979</v>
      </c>
      <c r="C3980">
        <v>57</v>
      </c>
      <c r="D3980">
        <v>758</v>
      </c>
      <c r="E3980" t="s">
        <v>59</v>
      </c>
      <c r="F3980" t="s">
        <v>111</v>
      </c>
      <c r="G3980">
        <v>54.13233185</v>
      </c>
      <c r="H3980">
        <v>128.5708008</v>
      </c>
      <c r="M3980" t="s">
        <v>387</v>
      </c>
      <c r="N3980">
        <v>9</v>
      </c>
      <c r="O3980">
        <v>6</v>
      </c>
      <c r="P3980">
        <f t="shared" si="378"/>
        <v>3</v>
      </c>
      <c r="Q3980" t="s">
        <v>36</v>
      </c>
      <c r="R3980">
        <v>1</v>
      </c>
      <c r="S3980">
        <f t="shared" si="373"/>
        <v>0</v>
      </c>
      <c r="T3980">
        <f t="shared" si="374"/>
        <v>3</v>
      </c>
      <c r="W3980">
        <f>SUM(S3980:S3986)</f>
        <v>75</v>
      </c>
      <c r="X3980">
        <f>SUM(T3980:T3986)</f>
        <v>9</v>
      </c>
      <c r="Y3980">
        <f>X3980+W3980</f>
        <v>84</v>
      </c>
      <c r="Z3980" s="5">
        <v>0.11</v>
      </c>
      <c r="AA3980">
        <v>0</v>
      </c>
      <c r="AB3980" s="6">
        <v>25.58</v>
      </c>
      <c r="AC3980" s="8">
        <f t="shared" si="375"/>
        <v>844.13999999999976</v>
      </c>
      <c r="AD3980" s="8">
        <f>SUM(AC3980:AC3986)</f>
        <v>31279.600000000006</v>
      </c>
      <c r="AE3980" s="8">
        <f t="shared" si="376"/>
        <v>844.13999999999976</v>
      </c>
      <c r="AF3980" s="8">
        <f>SUM(AE3980:AE3986)</f>
        <v>31279.600000000006</v>
      </c>
      <c r="AG3980">
        <f t="shared" si="377"/>
        <v>1</v>
      </c>
    </row>
    <row r="3981" spans="1:38" x14ac:dyDescent="0.35">
      <c r="A3981">
        <v>3980</v>
      </c>
      <c r="C3981">
        <v>57</v>
      </c>
      <c r="D3981">
        <v>758</v>
      </c>
      <c r="E3981" t="s">
        <v>59</v>
      </c>
      <c r="F3981" t="s">
        <v>111</v>
      </c>
      <c r="G3981">
        <v>54.13233185</v>
      </c>
      <c r="H3981">
        <v>128.5708008</v>
      </c>
      <c r="M3981" t="s">
        <v>66</v>
      </c>
      <c r="N3981">
        <v>6</v>
      </c>
      <c r="O3981">
        <v>2</v>
      </c>
      <c r="P3981">
        <f t="shared" si="378"/>
        <v>4</v>
      </c>
      <c r="Q3981" t="s">
        <v>36</v>
      </c>
      <c r="R3981">
        <v>1</v>
      </c>
      <c r="S3981">
        <f t="shared" si="373"/>
        <v>0</v>
      </c>
      <c r="T3981">
        <f t="shared" si="374"/>
        <v>4</v>
      </c>
      <c r="Z3981" s="5">
        <v>0.11</v>
      </c>
      <c r="AA3981">
        <v>0</v>
      </c>
      <c r="AB3981" s="6">
        <v>25.58</v>
      </c>
      <c r="AC3981" s="8">
        <f t="shared" si="375"/>
        <v>1125.5199999999998</v>
      </c>
      <c r="AE3981" s="8">
        <f t="shared" si="376"/>
        <v>1125.5199999999998</v>
      </c>
      <c r="AG3981" t="str">
        <f t="shared" si="377"/>
        <v/>
      </c>
    </row>
    <row r="3982" spans="1:38" x14ac:dyDescent="0.35">
      <c r="A3982">
        <v>3981</v>
      </c>
      <c r="C3982">
        <v>57</v>
      </c>
      <c r="D3982">
        <v>758</v>
      </c>
      <c r="E3982" t="s">
        <v>59</v>
      </c>
      <c r="F3982" t="s">
        <v>111</v>
      </c>
      <c r="G3982">
        <v>54.13233185</v>
      </c>
      <c r="H3982">
        <v>128.5708008</v>
      </c>
      <c r="M3982" t="s">
        <v>388</v>
      </c>
      <c r="N3982">
        <v>2</v>
      </c>
      <c r="O3982">
        <v>0</v>
      </c>
      <c r="P3982">
        <f t="shared" si="378"/>
        <v>2</v>
      </c>
      <c r="Q3982" t="s">
        <v>36</v>
      </c>
      <c r="R3982">
        <v>1</v>
      </c>
      <c r="S3982">
        <f t="shared" si="373"/>
        <v>0</v>
      </c>
      <c r="T3982">
        <f t="shared" si="374"/>
        <v>2</v>
      </c>
      <c r="Z3982" s="5">
        <v>0.55000000000000004</v>
      </c>
      <c r="AA3982">
        <v>0</v>
      </c>
      <c r="AB3982" s="6">
        <v>19.02</v>
      </c>
      <c r="AC3982" s="8">
        <f t="shared" si="375"/>
        <v>2092.2000000000003</v>
      </c>
      <c r="AE3982" s="8">
        <f t="shared" si="376"/>
        <v>2092.2000000000003</v>
      </c>
      <c r="AG3982" t="str">
        <f t="shared" si="377"/>
        <v/>
      </c>
    </row>
    <row r="3983" spans="1:38" x14ac:dyDescent="0.35">
      <c r="A3983">
        <v>3982</v>
      </c>
      <c r="C3983">
        <v>70</v>
      </c>
      <c r="D3983">
        <v>758</v>
      </c>
      <c r="E3983" t="s">
        <v>59</v>
      </c>
      <c r="F3983" t="s">
        <v>111</v>
      </c>
      <c r="G3983">
        <v>54.13233185</v>
      </c>
      <c r="H3983">
        <v>128.5708008</v>
      </c>
      <c r="M3983" t="s">
        <v>211</v>
      </c>
      <c r="N3983">
        <v>0</v>
      </c>
      <c r="O3983">
        <v>-17</v>
      </c>
      <c r="P3983">
        <f t="shared" si="378"/>
        <v>17</v>
      </c>
      <c r="Q3983" t="s">
        <v>62</v>
      </c>
      <c r="R3983">
        <v>2</v>
      </c>
      <c r="S3983">
        <f t="shared" si="373"/>
        <v>17</v>
      </c>
      <c r="T3983">
        <f t="shared" si="374"/>
        <v>0</v>
      </c>
      <c r="U3983" t="s">
        <v>56</v>
      </c>
      <c r="V3983" t="s">
        <v>44</v>
      </c>
      <c r="Z3983" s="5">
        <v>1.1000000000000001</v>
      </c>
      <c r="AA3983" s="11">
        <v>40</v>
      </c>
      <c r="AB3983" s="6">
        <v>0.92</v>
      </c>
      <c r="AC3983" s="8">
        <f t="shared" si="375"/>
        <v>1032.2400000000002</v>
      </c>
      <c r="AE3983" s="8">
        <f t="shared" si="376"/>
        <v>1032.2400000000002</v>
      </c>
      <c r="AG3983" t="str">
        <f t="shared" si="377"/>
        <v/>
      </c>
    </row>
    <row r="3984" spans="1:38" x14ac:dyDescent="0.35">
      <c r="A3984">
        <v>3983</v>
      </c>
      <c r="C3984">
        <v>70</v>
      </c>
      <c r="D3984">
        <v>758</v>
      </c>
      <c r="E3984" t="s">
        <v>59</v>
      </c>
      <c r="F3984" t="s">
        <v>111</v>
      </c>
      <c r="G3984">
        <v>54.13233185</v>
      </c>
      <c r="H3984">
        <v>128.5708008</v>
      </c>
      <c r="M3984" t="s">
        <v>282</v>
      </c>
      <c r="N3984">
        <v>-17</v>
      </c>
      <c r="O3984">
        <v>-38</v>
      </c>
      <c r="P3984">
        <f t="shared" si="378"/>
        <v>21</v>
      </c>
      <c r="Q3984" t="s">
        <v>53</v>
      </c>
      <c r="R3984">
        <v>2</v>
      </c>
      <c r="S3984">
        <f t="shared" si="373"/>
        <v>21</v>
      </c>
      <c r="T3984">
        <f t="shared" si="374"/>
        <v>0</v>
      </c>
      <c r="U3984" t="s">
        <v>56</v>
      </c>
      <c r="V3984" t="s">
        <v>44</v>
      </c>
      <c r="Z3984" s="5">
        <v>1.1000000000000001</v>
      </c>
      <c r="AA3984" s="11">
        <v>40</v>
      </c>
      <c r="AB3984" s="6">
        <v>0.92</v>
      </c>
      <c r="AC3984" s="8">
        <f t="shared" si="375"/>
        <v>1275.1200000000001</v>
      </c>
      <c r="AE3984" s="8">
        <f t="shared" si="376"/>
        <v>1275.1200000000001</v>
      </c>
      <c r="AG3984" t="str">
        <f t="shared" si="377"/>
        <v/>
      </c>
    </row>
    <row r="3985" spans="1:38" x14ac:dyDescent="0.35">
      <c r="A3985">
        <v>3984</v>
      </c>
      <c r="C3985">
        <v>70</v>
      </c>
      <c r="D3985">
        <v>758</v>
      </c>
      <c r="E3985" t="s">
        <v>59</v>
      </c>
      <c r="F3985" t="s">
        <v>111</v>
      </c>
      <c r="G3985">
        <v>54.13233185</v>
      </c>
      <c r="H3985">
        <v>128.5708008</v>
      </c>
      <c r="M3985" t="s">
        <v>92</v>
      </c>
      <c r="N3985">
        <v>-38</v>
      </c>
      <c r="O3985">
        <v>-61</v>
      </c>
      <c r="P3985">
        <f t="shared" si="378"/>
        <v>23</v>
      </c>
      <c r="R3985">
        <v>2</v>
      </c>
      <c r="S3985">
        <f t="shared" si="373"/>
        <v>23</v>
      </c>
      <c r="T3985">
        <f t="shared" si="374"/>
        <v>0</v>
      </c>
      <c r="U3985" t="s">
        <v>56</v>
      </c>
      <c r="V3985" t="s">
        <v>44</v>
      </c>
      <c r="Z3985" s="5">
        <v>0.55000000000000004</v>
      </c>
      <c r="AA3985">
        <v>0</v>
      </c>
      <c r="AB3985" s="6">
        <v>19.02</v>
      </c>
      <c r="AC3985" s="8">
        <f t="shared" si="375"/>
        <v>24060.300000000003</v>
      </c>
      <c r="AE3985" s="8">
        <f t="shared" si="376"/>
        <v>24060.300000000003</v>
      </c>
      <c r="AG3985" t="str">
        <f t="shared" si="377"/>
        <v/>
      </c>
    </row>
    <row r="3986" spans="1:38" x14ac:dyDescent="0.35">
      <c r="A3986">
        <v>3985</v>
      </c>
      <c r="B3986" s="1"/>
      <c r="C3986">
        <v>70</v>
      </c>
      <c r="D3986">
        <v>758</v>
      </c>
      <c r="E3986" s="1" t="s">
        <v>59</v>
      </c>
      <c r="F3986" t="s">
        <v>111</v>
      </c>
      <c r="G3986" s="1">
        <v>54.13233185</v>
      </c>
      <c r="H3986" s="1">
        <v>128.5708008</v>
      </c>
      <c r="I3986" s="1"/>
      <c r="J3986" s="1"/>
      <c r="K3986" s="1"/>
      <c r="L3986" s="1"/>
      <c r="M3986" s="1" t="s">
        <v>223</v>
      </c>
      <c r="N3986" s="1">
        <v>-61</v>
      </c>
      <c r="O3986" s="1">
        <v>-75</v>
      </c>
      <c r="P3986">
        <f t="shared" si="378"/>
        <v>14</v>
      </c>
      <c r="Q3986" s="1" t="s">
        <v>69</v>
      </c>
      <c r="R3986" s="1">
        <v>2</v>
      </c>
      <c r="S3986" s="1">
        <f t="shared" si="373"/>
        <v>14</v>
      </c>
      <c r="T3986" s="1">
        <f t="shared" si="374"/>
        <v>0</v>
      </c>
      <c r="U3986" t="s">
        <v>56</v>
      </c>
      <c r="V3986" t="s">
        <v>44</v>
      </c>
      <c r="W3986" s="1"/>
      <c r="X3986" s="1"/>
      <c r="Y3986" s="1"/>
      <c r="Z3986" s="5">
        <v>1.1000000000000001</v>
      </c>
      <c r="AA3986" s="11">
        <v>40</v>
      </c>
      <c r="AB3986" s="6">
        <v>0.92</v>
      </c>
      <c r="AC3986" s="8">
        <f t="shared" si="375"/>
        <v>850.08</v>
      </c>
      <c r="AD3986" s="1"/>
      <c r="AE3986" s="10">
        <f t="shared" si="376"/>
        <v>850.08</v>
      </c>
      <c r="AF3986" s="1"/>
      <c r="AG3986" t="str">
        <f t="shared" si="377"/>
        <v/>
      </c>
      <c r="AI3986" s="1"/>
      <c r="AJ3986" s="1"/>
      <c r="AK3986" s="1"/>
      <c r="AL3986" s="1"/>
    </row>
    <row r="3987" spans="1:38" x14ac:dyDescent="0.35">
      <c r="A3987">
        <v>3986</v>
      </c>
      <c r="C3987">
        <v>352</v>
      </c>
      <c r="D3987">
        <v>759</v>
      </c>
      <c r="E3987" t="s">
        <v>59</v>
      </c>
      <c r="F3987" t="s">
        <v>111</v>
      </c>
      <c r="G3987">
        <v>54.114570620000002</v>
      </c>
      <c r="H3987">
        <v>128.61219790000001</v>
      </c>
      <c r="M3987" t="s">
        <v>54</v>
      </c>
      <c r="N3987">
        <v>2</v>
      </c>
      <c r="O3987">
        <v>0</v>
      </c>
      <c r="P3987">
        <f t="shared" si="378"/>
        <v>2</v>
      </c>
      <c r="Q3987" t="s">
        <v>36</v>
      </c>
      <c r="R3987">
        <v>1</v>
      </c>
      <c r="S3987">
        <f t="shared" si="373"/>
        <v>0</v>
      </c>
      <c r="T3987">
        <f t="shared" si="374"/>
        <v>2</v>
      </c>
      <c r="W3987">
        <f>SUM(S3987:S3991)</f>
        <v>60</v>
      </c>
      <c r="X3987">
        <f>SUM(T3987:T3991)</f>
        <v>2</v>
      </c>
      <c r="Y3987">
        <f>X3987+W3987</f>
        <v>62</v>
      </c>
      <c r="Z3987" s="5">
        <v>0.11</v>
      </c>
      <c r="AA3987">
        <v>0</v>
      </c>
      <c r="AB3987" s="6">
        <v>25.58</v>
      </c>
      <c r="AC3987" s="8">
        <f t="shared" si="375"/>
        <v>562.75999999999988</v>
      </c>
      <c r="AD3987" s="8">
        <f>SUM(AC3987:AC3991)</f>
        <v>5926.58</v>
      </c>
      <c r="AE3987" s="8">
        <f t="shared" si="376"/>
        <v>562.75999999999988</v>
      </c>
      <c r="AF3987" s="8">
        <f>SUM(AE3987:AE3991)</f>
        <v>5926.58</v>
      </c>
      <c r="AG3987">
        <f t="shared" si="377"/>
        <v>1</v>
      </c>
    </row>
    <row r="3988" spans="1:38" x14ac:dyDescent="0.35">
      <c r="A3988">
        <v>3987</v>
      </c>
      <c r="C3988">
        <v>382</v>
      </c>
      <c r="D3988">
        <v>759</v>
      </c>
      <c r="E3988" t="s">
        <v>59</v>
      </c>
      <c r="F3988" t="s">
        <v>111</v>
      </c>
      <c r="G3988">
        <v>54.114570620000002</v>
      </c>
      <c r="H3988">
        <v>128.61219790000001</v>
      </c>
      <c r="M3988" t="s">
        <v>44</v>
      </c>
      <c r="N3988">
        <v>0</v>
      </c>
      <c r="O3988">
        <v>-2</v>
      </c>
      <c r="P3988">
        <f t="shared" si="378"/>
        <v>2</v>
      </c>
      <c r="Q3988" t="s">
        <v>146</v>
      </c>
      <c r="R3988">
        <v>2</v>
      </c>
      <c r="S3988">
        <f t="shared" si="373"/>
        <v>2</v>
      </c>
      <c r="T3988">
        <f t="shared" si="374"/>
        <v>0</v>
      </c>
      <c r="U3988" t="s">
        <v>38</v>
      </c>
      <c r="V3988" t="s">
        <v>73</v>
      </c>
      <c r="Z3988" s="5">
        <v>1.1000000000000001</v>
      </c>
      <c r="AA3988">
        <v>0</v>
      </c>
      <c r="AB3988" s="6">
        <v>0.92</v>
      </c>
      <c r="AC3988" s="8">
        <f t="shared" si="375"/>
        <v>202.40000000000003</v>
      </c>
      <c r="AE3988" s="8">
        <f t="shared" si="376"/>
        <v>202.40000000000003</v>
      </c>
      <c r="AG3988" t="str">
        <f t="shared" si="377"/>
        <v/>
      </c>
    </row>
    <row r="3989" spans="1:38" x14ac:dyDescent="0.35">
      <c r="A3989">
        <v>3988</v>
      </c>
      <c r="C3989">
        <v>382</v>
      </c>
      <c r="D3989">
        <v>759</v>
      </c>
      <c r="E3989" t="s">
        <v>59</v>
      </c>
      <c r="F3989" t="s">
        <v>111</v>
      </c>
      <c r="G3989">
        <v>54.114570620000002</v>
      </c>
      <c r="H3989">
        <v>128.61219790000001</v>
      </c>
      <c r="M3989" t="s">
        <v>389</v>
      </c>
      <c r="N3989">
        <v>-2</v>
      </c>
      <c r="O3989">
        <v>-20</v>
      </c>
      <c r="P3989">
        <f t="shared" si="378"/>
        <v>18</v>
      </c>
      <c r="Q3989" t="s">
        <v>146</v>
      </c>
      <c r="R3989">
        <v>2</v>
      </c>
      <c r="S3989">
        <f t="shared" si="373"/>
        <v>18</v>
      </c>
      <c r="T3989">
        <f t="shared" si="374"/>
        <v>0</v>
      </c>
      <c r="U3989" t="s">
        <v>38</v>
      </c>
      <c r="V3989" t="s">
        <v>73</v>
      </c>
      <c r="Z3989" s="5">
        <v>1.1000000000000001</v>
      </c>
      <c r="AA3989" s="11">
        <v>30</v>
      </c>
      <c r="AB3989" s="6">
        <v>0.92</v>
      </c>
      <c r="AC3989" s="8">
        <f t="shared" si="375"/>
        <v>1275.1200000000001</v>
      </c>
      <c r="AE3989" s="8">
        <f t="shared" si="376"/>
        <v>1275.1200000000001</v>
      </c>
      <c r="AG3989" t="str">
        <f t="shared" si="377"/>
        <v/>
      </c>
    </row>
    <row r="3990" spans="1:38" x14ac:dyDescent="0.35">
      <c r="A3990">
        <v>3989</v>
      </c>
      <c r="C3990">
        <v>382</v>
      </c>
      <c r="D3990">
        <v>759</v>
      </c>
      <c r="E3990" t="s">
        <v>59</v>
      </c>
      <c r="F3990" t="s">
        <v>111</v>
      </c>
      <c r="G3990">
        <v>54.114570620000002</v>
      </c>
      <c r="H3990">
        <v>128.61219790000001</v>
      </c>
      <c r="M3990" t="s">
        <v>175</v>
      </c>
      <c r="N3990">
        <v>-20</v>
      </c>
      <c r="O3990">
        <v>-25</v>
      </c>
      <c r="P3990">
        <f t="shared" si="378"/>
        <v>5</v>
      </c>
      <c r="R3990">
        <v>2</v>
      </c>
      <c r="S3990">
        <f t="shared" si="373"/>
        <v>5</v>
      </c>
      <c r="T3990">
        <f t="shared" si="374"/>
        <v>0</v>
      </c>
      <c r="U3990" t="s">
        <v>38</v>
      </c>
      <c r="V3990" t="s">
        <v>73</v>
      </c>
      <c r="Z3990" s="5">
        <v>0.11</v>
      </c>
      <c r="AA3990">
        <v>0</v>
      </c>
      <c r="AB3990" s="6">
        <v>25.58</v>
      </c>
      <c r="AC3990" s="8">
        <f t="shared" si="375"/>
        <v>1406.8999999999999</v>
      </c>
      <c r="AE3990" s="8">
        <f t="shared" si="376"/>
        <v>1406.8999999999999</v>
      </c>
      <c r="AG3990" t="str">
        <f t="shared" si="377"/>
        <v/>
      </c>
    </row>
    <row r="3991" spans="1:38" x14ac:dyDescent="0.35">
      <c r="A3991">
        <v>3990</v>
      </c>
      <c r="B3991" s="1"/>
      <c r="C3991">
        <v>382</v>
      </c>
      <c r="D3991">
        <v>759</v>
      </c>
      <c r="E3991" s="1" t="s">
        <v>59</v>
      </c>
      <c r="F3991" t="s">
        <v>111</v>
      </c>
      <c r="G3991" s="1">
        <v>54.114570620000002</v>
      </c>
      <c r="H3991" s="1">
        <v>128.61219790000001</v>
      </c>
      <c r="I3991" s="1"/>
      <c r="J3991" s="1"/>
      <c r="K3991" s="1"/>
      <c r="L3991" s="1"/>
      <c r="M3991" s="1" t="s">
        <v>390</v>
      </c>
      <c r="N3991" s="1">
        <v>-25</v>
      </c>
      <c r="O3991" s="1">
        <v>-60</v>
      </c>
      <c r="P3991">
        <f t="shared" si="378"/>
        <v>35</v>
      </c>
      <c r="Q3991" s="1" t="s">
        <v>146</v>
      </c>
      <c r="R3991" s="1">
        <v>2</v>
      </c>
      <c r="S3991" s="1">
        <f t="shared" si="373"/>
        <v>35</v>
      </c>
      <c r="T3991" s="1">
        <f t="shared" si="374"/>
        <v>0</v>
      </c>
      <c r="U3991" t="s">
        <v>38</v>
      </c>
      <c r="V3991" t="s">
        <v>73</v>
      </c>
      <c r="W3991" s="1"/>
      <c r="X3991" s="1"/>
      <c r="Y3991" s="1"/>
      <c r="Z3991" s="5">
        <v>1.1000000000000001</v>
      </c>
      <c r="AA3991" s="11">
        <v>30</v>
      </c>
      <c r="AB3991" s="6">
        <v>0.92</v>
      </c>
      <c r="AC3991" s="8">
        <f t="shared" si="375"/>
        <v>2479.4000000000005</v>
      </c>
      <c r="AD3991" s="1"/>
      <c r="AE3991" s="10">
        <f t="shared" si="376"/>
        <v>2479.4000000000005</v>
      </c>
      <c r="AF3991" s="1"/>
      <c r="AG3991" t="str">
        <f t="shared" si="377"/>
        <v/>
      </c>
      <c r="AI3991" s="1"/>
      <c r="AJ3991" s="1"/>
      <c r="AK3991" s="1"/>
      <c r="AL3991" s="1"/>
    </row>
    <row r="3992" spans="1:38" x14ac:dyDescent="0.35">
      <c r="A3992">
        <v>3991</v>
      </c>
      <c r="C3992">
        <v>399</v>
      </c>
      <c r="D3992">
        <v>760</v>
      </c>
      <c r="E3992" t="s">
        <v>33</v>
      </c>
      <c r="F3992" t="s">
        <v>34</v>
      </c>
      <c r="G3992">
        <v>54.820560460000003</v>
      </c>
      <c r="H3992">
        <v>127.9167023</v>
      </c>
      <c r="M3992" t="s">
        <v>55</v>
      </c>
      <c r="N3992">
        <v>5.5</v>
      </c>
      <c r="O3992">
        <v>5</v>
      </c>
      <c r="P3992">
        <f t="shared" si="378"/>
        <v>0.5</v>
      </c>
      <c r="Q3992" t="s">
        <v>36</v>
      </c>
      <c r="R3992">
        <v>1</v>
      </c>
      <c r="S3992">
        <f t="shared" si="373"/>
        <v>0</v>
      </c>
      <c r="T3992">
        <f t="shared" si="374"/>
        <v>0.5</v>
      </c>
      <c r="W3992">
        <f>SUM(S3992:S3997)</f>
        <v>50</v>
      </c>
      <c r="X3992">
        <f>SUM(T3992:T3997)</f>
        <v>5.5</v>
      </c>
      <c r="Y3992">
        <f>X3992+W3992</f>
        <v>55.5</v>
      </c>
      <c r="Z3992" s="5">
        <v>0.14000000000000001</v>
      </c>
      <c r="AA3992">
        <v>0</v>
      </c>
      <c r="AB3992" s="6">
        <v>43.21</v>
      </c>
      <c r="AC3992" s="8">
        <f t="shared" si="375"/>
        <v>302.47000000000003</v>
      </c>
      <c r="AD3992" s="8">
        <f>SUM(AC3992:AC3997)</f>
        <v>12486.799999999997</v>
      </c>
      <c r="AE3992" s="8">
        <f t="shared" si="376"/>
        <v>302.47000000000003</v>
      </c>
      <c r="AF3992" s="8">
        <f>SUM(AE3992:AE3997)</f>
        <v>12486.799999999997</v>
      </c>
      <c r="AG3992">
        <f t="shared" si="377"/>
        <v>1</v>
      </c>
    </row>
    <row r="3993" spans="1:38" x14ac:dyDescent="0.35">
      <c r="A3993">
        <v>3992</v>
      </c>
      <c r="C3993">
        <v>399</v>
      </c>
      <c r="D3993">
        <v>760</v>
      </c>
      <c r="E3993" t="s">
        <v>33</v>
      </c>
      <c r="F3993" t="s">
        <v>34</v>
      </c>
      <c r="G3993">
        <v>54.820560460000003</v>
      </c>
      <c r="H3993">
        <v>127.9167023</v>
      </c>
      <c r="M3993" t="s">
        <v>47</v>
      </c>
      <c r="N3993">
        <v>5</v>
      </c>
      <c r="O3993">
        <v>0</v>
      </c>
      <c r="P3993">
        <f t="shared" si="378"/>
        <v>5</v>
      </c>
      <c r="Q3993" t="s">
        <v>36</v>
      </c>
      <c r="R3993">
        <v>1</v>
      </c>
      <c r="S3993">
        <f t="shared" si="373"/>
        <v>0</v>
      </c>
      <c r="T3993">
        <f t="shared" si="374"/>
        <v>5</v>
      </c>
      <c r="Z3993" s="5">
        <v>0.14000000000000001</v>
      </c>
      <c r="AA3993">
        <v>0</v>
      </c>
      <c r="AB3993" s="6">
        <v>43.21</v>
      </c>
      <c r="AC3993" s="8">
        <f t="shared" si="375"/>
        <v>3024.7</v>
      </c>
      <c r="AE3993" s="8">
        <f t="shared" si="376"/>
        <v>3024.7</v>
      </c>
      <c r="AG3993" t="str">
        <f t="shared" si="377"/>
        <v/>
      </c>
    </row>
    <row r="3994" spans="1:38" x14ac:dyDescent="0.35">
      <c r="A3994">
        <v>3993</v>
      </c>
      <c r="C3994">
        <v>446</v>
      </c>
      <c r="D3994">
        <v>760</v>
      </c>
      <c r="E3994" t="s">
        <v>33</v>
      </c>
      <c r="F3994" t="s">
        <v>34</v>
      </c>
      <c r="G3994">
        <v>54.820560460000003</v>
      </c>
      <c r="H3994">
        <v>127.9167023</v>
      </c>
      <c r="M3994" t="s">
        <v>72</v>
      </c>
      <c r="N3994">
        <v>0</v>
      </c>
      <c r="O3994">
        <v>-2</v>
      </c>
      <c r="P3994">
        <f t="shared" si="378"/>
        <v>2</v>
      </c>
      <c r="R3994">
        <v>2</v>
      </c>
      <c r="S3994">
        <f t="shared" si="373"/>
        <v>2</v>
      </c>
      <c r="T3994">
        <f t="shared" si="374"/>
        <v>0</v>
      </c>
      <c r="U3994" t="s">
        <v>38</v>
      </c>
      <c r="V3994" t="s">
        <v>73</v>
      </c>
      <c r="Z3994" s="5">
        <v>1.31</v>
      </c>
      <c r="AA3994">
        <v>0</v>
      </c>
      <c r="AB3994" s="6">
        <v>4.74</v>
      </c>
      <c r="AC3994" s="8">
        <f t="shared" si="375"/>
        <v>1241.8800000000001</v>
      </c>
      <c r="AE3994" s="8">
        <f t="shared" si="376"/>
        <v>1241.8800000000001</v>
      </c>
      <c r="AG3994" t="str">
        <f t="shared" si="377"/>
        <v/>
      </c>
    </row>
    <row r="3995" spans="1:38" x14ac:dyDescent="0.35">
      <c r="A3995">
        <v>3994</v>
      </c>
      <c r="C3995">
        <v>446</v>
      </c>
      <c r="D3995">
        <v>760</v>
      </c>
      <c r="E3995" t="s">
        <v>33</v>
      </c>
      <c r="F3995" t="s">
        <v>34</v>
      </c>
      <c r="G3995">
        <v>54.820560460000003</v>
      </c>
      <c r="H3995">
        <v>127.9167023</v>
      </c>
      <c r="M3995" t="s">
        <v>42</v>
      </c>
      <c r="N3995">
        <v>-2</v>
      </c>
      <c r="O3995">
        <v>-15</v>
      </c>
      <c r="P3995">
        <f t="shared" si="378"/>
        <v>13</v>
      </c>
      <c r="Q3995" t="s">
        <v>54</v>
      </c>
      <c r="R3995">
        <v>2</v>
      </c>
      <c r="S3995">
        <f t="shared" si="373"/>
        <v>13</v>
      </c>
      <c r="T3995">
        <f t="shared" si="374"/>
        <v>0</v>
      </c>
      <c r="U3995" t="s">
        <v>38</v>
      </c>
      <c r="V3995" t="s">
        <v>73</v>
      </c>
      <c r="Z3995" s="5">
        <v>1.38</v>
      </c>
      <c r="AA3995">
        <v>10</v>
      </c>
      <c r="AB3995" s="6">
        <v>1.7</v>
      </c>
      <c r="AC3995" s="8">
        <f t="shared" si="375"/>
        <v>2744.8199999999993</v>
      </c>
      <c r="AE3995" s="8">
        <f t="shared" si="376"/>
        <v>2744.8199999999993</v>
      </c>
      <c r="AG3995" t="str">
        <f t="shared" si="377"/>
        <v/>
      </c>
    </row>
    <row r="3996" spans="1:38" x14ac:dyDescent="0.35">
      <c r="A3996">
        <v>3995</v>
      </c>
      <c r="C3996">
        <v>446</v>
      </c>
      <c r="D3996">
        <v>760</v>
      </c>
      <c r="E3996" t="s">
        <v>33</v>
      </c>
      <c r="F3996" t="s">
        <v>34</v>
      </c>
      <c r="G3996">
        <v>54.820560460000003</v>
      </c>
      <c r="H3996">
        <v>127.9167023</v>
      </c>
      <c r="M3996" t="s">
        <v>45</v>
      </c>
      <c r="N3996">
        <v>-15</v>
      </c>
      <c r="O3996">
        <v>-35</v>
      </c>
      <c r="P3996">
        <f t="shared" si="378"/>
        <v>20</v>
      </c>
      <c r="Q3996" t="s">
        <v>54</v>
      </c>
      <c r="R3996">
        <v>2</v>
      </c>
      <c r="S3996">
        <f t="shared" si="373"/>
        <v>20</v>
      </c>
      <c r="T3996">
        <f t="shared" si="374"/>
        <v>0</v>
      </c>
      <c r="U3996" t="s">
        <v>38</v>
      </c>
      <c r="V3996" t="s">
        <v>87</v>
      </c>
      <c r="Z3996" s="5">
        <v>1.38</v>
      </c>
      <c r="AA3996">
        <v>10</v>
      </c>
      <c r="AB3996" s="6">
        <v>1.7</v>
      </c>
      <c r="AC3996" s="8">
        <f t="shared" si="375"/>
        <v>4222.7999999999993</v>
      </c>
      <c r="AE3996" s="8">
        <f t="shared" si="376"/>
        <v>4222.7999999999993</v>
      </c>
      <c r="AG3996" t="str">
        <f t="shared" si="377"/>
        <v/>
      </c>
    </row>
    <row r="3997" spans="1:38" x14ac:dyDescent="0.35">
      <c r="A3997">
        <v>3996</v>
      </c>
      <c r="B3997" s="1"/>
      <c r="C3997">
        <v>446</v>
      </c>
      <c r="D3997">
        <v>760</v>
      </c>
      <c r="E3997" s="1" t="s">
        <v>33</v>
      </c>
      <c r="F3997" t="s">
        <v>34</v>
      </c>
      <c r="G3997" s="1">
        <v>54.820560460000003</v>
      </c>
      <c r="H3997" s="1">
        <v>127.9167023</v>
      </c>
      <c r="I3997" s="1"/>
      <c r="J3997" s="1"/>
      <c r="K3997" s="1"/>
      <c r="L3997" s="1"/>
      <c r="M3997" s="1" t="s">
        <v>75</v>
      </c>
      <c r="N3997" s="1">
        <v>-35</v>
      </c>
      <c r="O3997" s="1">
        <v>-50</v>
      </c>
      <c r="P3997">
        <f t="shared" si="378"/>
        <v>15</v>
      </c>
      <c r="Q3997" s="1" t="s">
        <v>54</v>
      </c>
      <c r="R3997" s="1">
        <v>2</v>
      </c>
      <c r="S3997" s="1">
        <f t="shared" si="373"/>
        <v>15</v>
      </c>
      <c r="T3997" s="1">
        <f t="shared" si="374"/>
        <v>0</v>
      </c>
      <c r="U3997" t="s">
        <v>38</v>
      </c>
      <c r="V3997" t="s">
        <v>87</v>
      </c>
      <c r="W3997" s="1"/>
      <c r="X3997" s="1"/>
      <c r="Y3997" s="1"/>
      <c r="Z3997" s="5">
        <v>1.38</v>
      </c>
      <c r="AA3997" s="1">
        <v>15</v>
      </c>
      <c r="AB3997" s="6">
        <v>0.54</v>
      </c>
      <c r="AC3997" s="8">
        <f t="shared" si="375"/>
        <v>950.12999999999988</v>
      </c>
      <c r="AD3997" s="1"/>
      <c r="AE3997" s="10">
        <f t="shared" si="376"/>
        <v>950.12999999999988</v>
      </c>
      <c r="AF3997" s="1"/>
      <c r="AG3997" t="str">
        <f t="shared" si="377"/>
        <v/>
      </c>
      <c r="AI3997" s="1"/>
      <c r="AJ3997" s="1"/>
      <c r="AK3997" s="1"/>
      <c r="AL3997" s="1"/>
    </row>
    <row r="3998" spans="1:38" x14ac:dyDescent="0.35">
      <c r="A3998">
        <v>3997</v>
      </c>
      <c r="C3998">
        <v>232</v>
      </c>
      <c r="D3998">
        <v>761</v>
      </c>
      <c r="E3998" t="s">
        <v>88</v>
      </c>
      <c r="F3998" t="s">
        <v>89</v>
      </c>
      <c r="G3998">
        <v>54.985630039999997</v>
      </c>
      <c r="H3998">
        <v>127.7593002</v>
      </c>
      <c r="M3998" t="s">
        <v>55</v>
      </c>
      <c r="N3998">
        <v>12</v>
      </c>
      <c r="O3998">
        <v>10</v>
      </c>
      <c r="P3998">
        <f t="shared" si="378"/>
        <v>2</v>
      </c>
      <c r="Q3998" t="s">
        <v>36</v>
      </c>
      <c r="R3998">
        <v>1</v>
      </c>
      <c r="S3998">
        <f t="shared" si="373"/>
        <v>0</v>
      </c>
      <c r="T3998">
        <f t="shared" si="374"/>
        <v>2</v>
      </c>
      <c r="W3998">
        <f>SUM(S3998:S4002)</f>
        <v>49</v>
      </c>
      <c r="X3998">
        <f>SUM(T3998:T4002)</f>
        <v>12</v>
      </c>
      <c r="Y3998">
        <f>X3998+W3998</f>
        <v>61</v>
      </c>
      <c r="Z3998" s="5">
        <v>0.12</v>
      </c>
      <c r="AA3998">
        <v>0</v>
      </c>
      <c r="AB3998" s="6">
        <v>42.07</v>
      </c>
      <c r="AC3998" s="8">
        <f t="shared" si="375"/>
        <v>1009.68</v>
      </c>
      <c r="AD3998" s="8">
        <f>SUM(AC3998:AC4002)</f>
        <v>15972.171600000003</v>
      </c>
      <c r="AE3998" s="8">
        <f t="shared" si="376"/>
        <v>1009.68</v>
      </c>
      <c r="AF3998" s="8">
        <f>SUM(AE3998:AE4002)</f>
        <v>15972.171600000003</v>
      </c>
      <c r="AG3998">
        <f t="shared" si="377"/>
        <v>1</v>
      </c>
      <c r="AH3998" s="17"/>
    </row>
    <row r="3999" spans="1:38" x14ac:dyDescent="0.35">
      <c r="A3999">
        <v>3998</v>
      </c>
      <c r="C3999">
        <v>232</v>
      </c>
      <c r="D3999">
        <v>761</v>
      </c>
      <c r="E3999" t="s">
        <v>88</v>
      </c>
      <c r="F3999" t="s">
        <v>89</v>
      </c>
      <c r="G3999">
        <v>54.985630039999997</v>
      </c>
      <c r="H3999">
        <v>127.7593002</v>
      </c>
      <c r="M3999" t="s">
        <v>47</v>
      </c>
      <c r="N3999">
        <v>10</v>
      </c>
      <c r="O3999">
        <v>7</v>
      </c>
      <c r="P3999">
        <f t="shared" si="378"/>
        <v>3</v>
      </c>
      <c r="Q3999" t="s">
        <v>36</v>
      </c>
      <c r="R3999">
        <v>1</v>
      </c>
      <c r="S3999">
        <f t="shared" si="373"/>
        <v>0</v>
      </c>
      <c r="T3999">
        <f t="shared" si="374"/>
        <v>3</v>
      </c>
      <c r="Z3999" s="5">
        <v>0.12</v>
      </c>
      <c r="AA3999">
        <v>0</v>
      </c>
      <c r="AB3999" s="6">
        <v>42.07</v>
      </c>
      <c r="AC3999" s="8">
        <f t="shared" si="375"/>
        <v>1514.52</v>
      </c>
      <c r="AE3999" s="8">
        <f t="shared" si="376"/>
        <v>1514.52</v>
      </c>
      <c r="AG3999" t="str">
        <f t="shared" si="377"/>
        <v/>
      </c>
      <c r="AH3999" s="17"/>
    </row>
    <row r="4000" spans="1:38" x14ac:dyDescent="0.35">
      <c r="A4000">
        <v>3999</v>
      </c>
      <c r="C4000">
        <v>232</v>
      </c>
      <c r="D4000">
        <v>761</v>
      </c>
      <c r="E4000" t="s">
        <v>88</v>
      </c>
      <c r="F4000" t="s">
        <v>89</v>
      </c>
      <c r="G4000">
        <v>54.985630039999997</v>
      </c>
      <c r="H4000">
        <v>127.7593002</v>
      </c>
      <c r="M4000" t="s">
        <v>102</v>
      </c>
      <c r="N4000">
        <v>7</v>
      </c>
      <c r="O4000">
        <v>0</v>
      </c>
      <c r="P4000">
        <f t="shared" si="378"/>
        <v>7</v>
      </c>
      <c r="Q4000" t="s">
        <v>36</v>
      </c>
      <c r="R4000">
        <v>1</v>
      </c>
      <c r="S4000">
        <f t="shared" si="373"/>
        <v>0</v>
      </c>
      <c r="T4000">
        <f t="shared" si="374"/>
        <v>7</v>
      </c>
      <c r="Z4000" s="5">
        <v>0.21</v>
      </c>
      <c r="AA4000">
        <v>0</v>
      </c>
      <c r="AB4000" s="6">
        <v>35.51</v>
      </c>
      <c r="AC4000" s="8">
        <f t="shared" si="375"/>
        <v>5219.9700000000012</v>
      </c>
      <c r="AE4000" s="8">
        <f t="shared" si="376"/>
        <v>5219.9700000000012</v>
      </c>
      <c r="AG4000" t="str">
        <f t="shared" si="377"/>
        <v/>
      </c>
    </row>
    <row r="4001" spans="1:38" x14ac:dyDescent="0.35">
      <c r="A4001">
        <v>4000</v>
      </c>
      <c r="C4001">
        <v>245</v>
      </c>
      <c r="D4001">
        <v>761</v>
      </c>
      <c r="E4001" t="s">
        <v>88</v>
      </c>
      <c r="F4001" t="s">
        <v>89</v>
      </c>
      <c r="G4001">
        <v>54.985630039999997</v>
      </c>
      <c r="H4001">
        <v>127.7593002</v>
      </c>
      <c r="M4001" t="s">
        <v>90</v>
      </c>
      <c r="N4001">
        <v>0</v>
      </c>
      <c r="O4001">
        <v>-32</v>
      </c>
      <c r="P4001">
        <f t="shared" si="378"/>
        <v>32</v>
      </c>
      <c r="Q4001" t="s">
        <v>43</v>
      </c>
      <c r="R4001">
        <v>2</v>
      </c>
      <c r="S4001">
        <f t="shared" si="373"/>
        <v>32</v>
      </c>
      <c r="T4001">
        <f t="shared" si="374"/>
        <v>0</v>
      </c>
      <c r="U4001" t="s">
        <v>38</v>
      </c>
      <c r="V4001" t="s">
        <v>39</v>
      </c>
      <c r="Z4001" s="5">
        <v>1.56</v>
      </c>
      <c r="AA4001">
        <v>22</v>
      </c>
      <c r="AB4001" s="6">
        <v>1.38</v>
      </c>
      <c r="AC4001" s="8">
        <f t="shared" si="375"/>
        <v>5373.3888000000006</v>
      </c>
      <c r="AE4001" s="8">
        <f t="shared" si="376"/>
        <v>5373.3888000000006</v>
      </c>
      <c r="AG4001" t="str">
        <f t="shared" si="377"/>
        <v/>
      </c>
    </row>
    <row r="4002" spans="1:38" x14ac:dyDescent="0.35">
      <c r="A4002">
        <v>4001</v>
      </c>
      <c r="B4002" s="1"/>
      <c r="C4002">
        <v>245</v>
      </c>
      <c r="D4002">
        <v>761</v>
      </c>
      <c r="E4002" s="1" t="s">
        <v>88</v>
      </c>
      <c r="F4002" t="s">
        <v>89</v>
      </c>
      <c r="G4002" s="1">
        <v>54.985630039999997</v>
      </c>
      <c r="H4002" s="1">
        <v>127.7593002</v>
      </c>
      <c r="I4002" s="1"/>
      <c r="J4002" s="1"/>
      <c r="K4002" s="1"/>
      <c r="L4002" s="1"/>
      <c r="M4002" s="1" t="s">
        <v>90</v>
      </c>
      <c r="N4002" s="1">
        <v>-32</v>
      </c>
      <c r="O4002" s="1">
        <v>-49</v>
      </c>
      <c r="P4002">
        <f t="shared" si="378"/>
        <v>17</v>
      </c>
      <c r="Q4002" s="1" t="s">
        <v>43</v>
      </c>
      <c r="R4002" s="1">
        <v>2</v>
      </c>
      <c r="S4002" s="1">
        <f t="shared" si="373"/>
        <v>17</v>
      </c>
      <c r="T4002" s="1">
        <f t="shared" si="374"/>
        <v>0</v>
      </c>
      <c r="U4002" t="s">
        <v>38</v>
      </c>
      <c r="V4002" t="s">
        <v>39</v>
      </c>
      <c r="W4002" s="1"/>
      <c r="X4002" s="1"/>
      <c r="Y4002" s="1"/>
      <c r="Z4002" s="5">
        <v>1.56</v>
      </c>
      <c r="AA4002" s="1">
        <v>22</v>
      </c>
      <c r="AB4002" s="6">
        <v>1.38</v>
      </c>
      <c r="AC4002" s="8">
        <f t="shared" si="375"/>
        <v>2854.6128000000003</v>
      </c>
      <c r="AD4002" s="1"/>
      <c r="AE4002" s="10">
        <f t="shared" si="376"/>
        <v>2854.6128000000003</v>
      </c>
      <c r="AF4002" s="1"/>
      <c r="AG4002" t="str">
        <f t="shared" si="377"/>
        <v/>
      </c>
      <c r="AI4002" s="1"/>
      <c r="AJ4002" s="1"/>
      <c r="AK4002" s="1"/>
      <c r="AL4002" s="1"/>
    </row>
    <row r="4003" spans="1:38" x14ac:dyDescent="0.35">
      <c r="A4003">
        <v>4002</v>
      </c>
      <c r="C4003">
        <v>60</v>
      </c>
      <c r="D4003">
        <v>762</v>
      </c>
      <c r="E4003" t="s">
        <v>33</v>
      </c>
      <c r="F4003" t="s">
        <v>34</v>
      </c>
      <c r="G4003">
        <v>54.286079409999999</v>
      </c>
      <c r="H4003">
        <v>128.47450259999999</v>
      </c>
      <c r="M4003" t="s">
        <v>55</v>
      </c>
      <c r="N4003">
        <v>24</v>
      </c>
      <c r="O4003">
        <v>22</v>
      </c>
      <c r="P4003">
        <f t="shared" si="378"/>
        <v>2</v>
      </c>
      <c r="Q4003" t="s">
        <v>36</v>
      </c>
      <c r="R4003">
        <v>1</v>
      </c>
      <c r="S4003">
        <f t="shared" si="373"/>
        <v>0</v>
      </c>
      <c r="T4003">
        <f t="shared" si="374"/>
        <v>2</v>
      </c>
      <c r="W4003">
        <f>SUM(S4003:S4008)</f>
        <v>60</v>
      </c>
      <c r="X4003">
        <f>SUM(T4003:T4008)</f>
        <v>24</v>
      </c>
      <c r="Y4003">
        <f>X4003+W4003</f>
        <v>84</v>
      </c>
      <c r="Z4003" s="5">
        <v>0.14000000000000001</v>
      </c>
      <c r="AA4003">
        <v>0</v>
      </c>
      <c r="AB4003" s="6">
        <v>43.21</v>
      </c>
      <c r="AC4003" s="8">
        <f t="shared" si="375"/>
        <v>1209.8800000000001</v>
      </c>
      <c r="AD4003" s="8">
        <f>SUM(AC4003:AC4008)</f>
        <v>31413.003999999997</v>
      </c>
      <c r="AE4003" s="8">
        <f t="shared" si="376"/>
        <v>1209.8800000000001</v>
      </c>
      <c r="AF4003" s="8">
        <f>SUM(AE4003:AE4008)</f>
        <v>31413.003999999997</v>
      </c>
      <c r="AG4003">
        <f t="shared" si="377"/>
        <v>1</v>
      </c>
    </row>
    <row r="4004" spans="1:38" x14ac:dyDescent="0.35">
      <c r="A4004">
        <v>4003</v>
      </c>
      <c r="C4004">
        <v>60</v>
      </c>
      <c r="D4004">
        <v>762</v>
      </c>
      <c r="E4004" t="s">
        <v>33</v>
      </c>
      <c r="F4004" t="s">
        <v>34</v>
      </c>
      <c r="G4004">
        <v>54.286079409999999</v>
      </c>
      <c r="H4004">
        <v>128.47450259999999</v>
      </c>
      <c r="M4004" t="s">
        <v>47</v>
      </c>
      <c r="N4004">
        <v>22</v>
      </c>
      <c r="O4004">
        <v>17</v>
      </c>
      <c r="P4004">
        <f t="shared" si="378"/>
        <v>5</v>
      </c>
      <c r="Q4004" t="s">
        <v>36</v>
      </c>
      <c r="R4004">
        <v>1</v>
      </c>
      <c r="S4004">
        <f t="shared" si="373"/>
        <v>0</v>
      </c>
      <c r="T4004">
        <f t="shared" si="374"/>
        <v>5</v>
      </c>
      <c r="Z4004" s="5">
        <v>0.14000000000000001</v>
      </c>
      <c r="AA4004">
        <v>0</v>
      </c>
      <c r="AB4004" s="6">
        <v>43.21</v>
      </c>
      <c r="AC4004" s="8">
        <f t="shared" si="375"/>
        <v>3024.7</v>
      </c>
      <c r="AE4004" s="8">
        <f t="shared" si="376"/>
        <v>3024.7</v>
      </c>
      <c r="AG4004" t="str">
        <f t="shared" si="377"/>
        <v/>
      </c>
    </row>
    <row r="4005" spans="1:38" x14ac:dyDescent="0.35">
      <c r="A4005">
        <v>4004</v>
      </c>
      <c r="C4005">
        <v>60</v>
      </c>
      <c r="D4005">
        <v>762</v>
      </c>
      <c r="E4005" t="s">
        <v>33</v>
      </c>
      <c r="F4005" t="s">
        <v>34</v>
      </c>
      <c r="G4005">
        <v>54.286079409999999</v>
      </c>
      <c r="H4005">
        <v>128.47450259999999</v>
      </c>
      <c r="M4005" t="s">
        <v>102</v>
      </c>
      <c r="N4005">
        <v>17</v>
      </c>
      <c r="O4005">
        <v>0</v>
      </c>
      <c r="P4005">
        <f t="shared" si="378"/>
        <v>17</v>
      </c>
      <c r="Q4005" t="s">
        <v>36</v>
      </c>
      <c r="R4005">
        <v>1</v>
      </c>
      <c r="S4005">
        <f t="shared" si="373"/>
        <v>0</v>
      </c>
      <c r="T4005">
        <f t="shared" si="374"/>
        <v>17</v>
      </c>
      <c r="Z4005" s="5">
        <v>0.14000000000000001</v>
      </c>
      <c r="AA4005">
        <v>0</v>
      </c>
      <c r="AB4005" s="6">
        <v>36.65</v>
      </c>
      <c r="AC4005" s="8">
        <f t="shared" si="375"/>
        <v>8722.7000000000007</v>
      </c>
      <c r="AE4005" s="8">
        <f t="shared" si="376"/>
        <v>8722.7000000000007</v>
      </c>
      <c r="AG4005" t="str">
        <f t="shared" si="377"/>
        <v/>
      </c>
    </row>
    <row r="4006" spans="1:38" x14ac:dyDescent="0.35">
      <c r="A4006">
        <v>4005</v>
      </c>
      <c r="C4006">
        <v>73</v>
      </c>
      <c r="D4006">
        <v>762</v>
      </c>
      <c r="E4006" t="s">
        <v>33</v>
      </c>
      <c r="F4006" t="s">
        <v>34</v>
      </c>
      <c r="G4006">
        <v>54.286079409999999</v>
      </c>
      <c r="H4006">
        <v>128.47450259999999</v>
      </c>
      <c r="M4006" t="s">
        <v>72</v>
      </c>
      <c r="N4006">
        <v>0</v>
      </c>
      <c r="O4006">
        <v>-15</v>
      </c>
      <c r="P4006">
        <f t="shared" si="378"/>
        <v>15</v>
      </c>
      <c r="Q4006" t="s">
        <v>50</v>
      </c>
      <c r="R4006">
        <v>2</v>
      </c>
      <c r="S4006">
        <f t="shared" si="373"/>
        <v>15</v>
      </c>
      <c r="T4006">
        <f t="shared" si="374"/>
        <v>0</v>
      </c>
      <c r="U4006" t="s">
        <v>38</v>
      </c>
      <c r="V4006" t="s">
        <v>39</v>
      </c>
      <c r="Z4006" s="5">
        <v>1.31</v>
      </c>
      <c r="AA4006">
        <v>5</v>
      </c>
      <c r="AB4006" s="6">
        <v>4.74</v>
      </c>
      <c r="AC4006" s="8">
        <f t="shared" si="375"/>
        <v>8848.3950000000004</v>
      </c>
      <c r="AE4006" s="8">
        <f t="shared" si="376"/>
        <v>8848.3950000000004</v>
      </c>
      <c r="AG4006" t="str">
        <f t="shared" si="377"/>
        <v/>
      </c>
    </row>
    <row r="4007" spans="1:38" x14ac:dyDescent="0.35">
      <c r="A4007">
        <v>4006</v>
      </c>
      <c r="C4007">
        <v>73</v>
      </c>
      <c r="D4007">
        <v>762</v>
      </c>
      <c r="E4007" t="s">
        <v>33</v>
      </c>
      <c r="F4007" t="s">
        <v>34</v>
      </c>
      <c r="G4007">
        <v>54.286079409999999</v>
      </c>
      <c r="H4007">
        <v>128.47450259999999</v>
      </c>
      <c r="M4007" t="s">
        <v>51</v>
      </c>
      <c r="N4007">
        <v>-15</v>
      </c>
      <c r="O4007">
        <v>-24</v>
      </c>
      <c r="P4007">
        <f t="shared" si="378"/>
        <v>9</v>
      </c>
      <c r="Q4007" t="s">
        <v>50</v>
      </c>
      <c r="R4007">
        <v>2</v>
      </c>
      <c r="S4007">
        <f t="shared" si="373"/>
        <v>9</v>
      </c>
      <c r="T4007">
        <f t="shared" si="374"/>
        <v>0</v>
      </c>
      <c r="U4007" t="s">
        <v>38</v>
      </c>
      <c r="V4007" t="s">
        <v>39</v>
      </c>
      <c r="Z4007" s="5">
        <v>1.19</v>
      </c>
      <c r="AA4007">
        <v>13</v>
      </c>
      <c r="AB4007" s="6">
        <v>1.7</v>
      </c>
      <c r="AC4007" s="8">
        <f t="shared" si="375"/>
        <v>1584.0089999999998</v>
      </c>
      <c r="AE4007" s="8">
        <f t="shared" si="376"/>
        <v>1584.0089999999998</v>
      </c>
      <c r="AG4007" t="str">
        <f t="shared" si="377"/>
        <v/>
      </c>
    </row>
    <row r="4008" spans="1:38" x14ac:dyDescent="0.35">
      <c r="A4008">
        <v>4007</v>
      </c>
      <c r="B4008" s="1"/>
      <c r="C4008">
        <v>73</v>
      </c>
      <c r="D4008">
        <v>762</v>
      </c>
      <c r="E4008" s="1" t="s">
        <v>33</v>
      </c>
      <c r="F4008" t="s">
        <v>34</v>
      </c>
      <c r="G4008" s="1">
        <v>54.286079409999999</v>
      </c>
      <c r="H4008" s="1">
        <v>128.47450259999999</v>
      </c>
      <c r="I4008" s="1"/>
      <c r="J4008" s="1"/>
      <c r="K4008" s="1"/>
      <c r="L4008" s="1"/>
      <c r="M4008" s="1" t="s">
        <v>48</v>
      </c>
      <c r="N4008" s="1">
        <v>-24</v>
      </c>
      <c r="O4008" s="1">
        <v>-60</v>
      </c>
      <c r="P4008">
        <f t="shared" si="378"/>
        <v>36</v>
      </c>
      <c r="Q4008" s="1" t="s">
        <v>43</v>
      </c>
      <c r="R4008" s="1">
        <v>2</v>
      </c>
      <c r="S4008" s="1">
        <f t="shared" si="373"/>
        <v>36</v>
      </c>
      <c r="T4008" s="1">
        <f t="shared" si="374"/>
        <v>0</v>
      </c>
      <c r="U4008" t="s">
        <v>38</v>
      </c>
      <c r="W4008" s="1"/>
      <c r="X4008" s="1"/>
      <c r="Y4008" s="1"/>
      <c r="Z4008" s="5">
        <v>1.38</v>
      </c>
      <c r="AA4008" s="1">
        <v>5</v>
      </c>
      <c r="AB4008" s="6">
        <v>1.7</v>
      </c>
      <c r="AC4008" s="8">
        <f t="shared" si="375"/>
        <v>8023.3199999999961</v>
      </c>
      <c r="AD4008" s="1"/>
      <c r="AE4008" s="10">
        <f t="shared" si="376"/>
        <v>8023.3199999999961</v>
      </c>
      <c r="AF4008" s="1"/>
      <c r="AG4008" t="str">
        <f t="shared" si="377"/>
        <v/>
      </c>
      <c r="AI4008" s="1"/>
      <c r="AJ4008" s="1"/>
      <c r="AK4008" s="1"/>
      <c r="AL4008" s="1"/>
    </row>
    <row r="4009" spans="1:38" x14ac:dyDescent="0.35">
      <c r="A4009">
        <v>4008</v>
      </c>
      <c r="C4009">
        <v>478</v>
      </c>
      <c r="D4009">
        <v>763</v>
      </c>
      <c r="E4009" t="s">
        <v>74</v>
      </c>
      <c r="F4009" t="s">
        <v>65</v>
      </c>
      <c r="G4009">
        <v>55.028499600000004</v>
      </c>
      <c r="H4009">
        <v>127.7322006</v>
      </c>
      <c r="M4009" t="s">
        <v>53</v>
      </c>
      <c r="N4009">
        <v>9</v>
      </c>
      <c r="O4009">
        <v>3</v>
      </c>
      <c r="P4009">
        <f t="shared" si="378"/>
        <v>6</v>
      </c>
      <c r="Q4009" t="s">
        <v>36</v>
      </c>
      <c r="R4009">
        <v>1</v>
      </c>
      <c r="S4009">
        <f t="shared" si="373"/>
        <v>0</v>
      </c>
      <c r="T4009">
        <f t="shared" si="374"/>
        <v>6</v>
      </c>
      <c r="W4009">
        <f>SUM(S4009:S4014)</f>
        <v>40</v>
      </c>
      <c r="X4009">
        <f>SUM(T4009:T4014)</f>
        <v>12</v>
      </c>
      <c r="Y4009">
        <f>X4009+W4009</f>
        <v>52</v>
      </c>
      <c r="Z4009" s="5">
        <v>0</v>
      </c>
      <c r="AA4009">
        <v>0</v>
      </c>
      <c r="AB4009" s="6"/>
      <c r="AC4009" s="8">
        <f t="shared" si="375"/>
        <v>0</v>
      </c>
      <c r="AD4009" s="8">
        <f>SUM(AC4009:AC4014)</f>
        <v>6078.2999999999993</v>
      </c>
      <c r="AE4009" s="8">
        <f t="shared" si="376"/>
        <v>0</v>
      </c>
      <c r="AF4009" s="8">
        <f>SUM(AE4009:AE4014)</f>
        <v>6078.2999999999993</v>
      </c>
      <c r="AG4009">
        <f t="shared" si="377"/>
        <v>1</v>
      </c>
    </row>
    <row r="4010" spans="1:38" x14ac:dyDescent="0.35">
      <c r="A4010">
        <v>4009</v>
      </c>
      <c r="C4010">
        <v>478</v>
      </c>
      <c r="D4010">
        <v>763</v>
      </c>
      <c r="E4010" t="s">
        <v>74</v>
      </c>
      <c r="F4010" t="s">
        <v>65</v>
      </c>
      <c r="G4010">
        <v>55.028499600000004</v>
      </c>
      <c r="H4010">
        <v>127.7322006</v>
      </c>
      <c r="M4010" t="s">
        <v>47</v>
      </c>
      <c r="N4010">
        <v>6</v>
      </c>
      <c r="O4010">
        <v>1</v>
      </c>
      <c r="P4010">
        <f t="shared" si="378"/>
        <v>5</v>
      </c>
      <c r="Q4010" t="s">
        <v>36</v>
      </c>
      <c r="R4010">
        <v>1</v>
      </c>
      <c r="S4010">
        <f t="shared" si="373"/>
        <v>0</v>
      </c>
      <c r="T4010">
        <f t="shared" si="374"/>
        <v>5</v>
      </c>
      <c r="Z4010" s="5">
        <v>0.16</v>
      </c>
      <c r="AA4010">
        <v>0</v>
      </c>
      <c r="AB4010" s="6">
        <v>37.4</v>
      </c>
      <c r="AC4010" s="8">
        <f t="shared" si="375"/>
        <v>2992</v>
      </c>
      <c r="AE4010" s="8">
        <f t="shared" si="376"/>
        <v>2992</v>
      </c>
      <c r="AG4010" t="str">
        <f t="shared" si="377"/>
        <v/>
      </c>
    </row>
    <row r="4011" spans="1:38" x14ac:dyDescent="0.35">
      <c r="A4011">
        <v>4010</v>
      </c>
      <c r="C4011">
        <v>478</v>
      </c>
      <c r="D4011">
        <v>763</v>
      </c>
      <c r="E4011" t="s">
        <v>74</v>
      </c>
      <c r="F4011" t="s">
        <v>65</v>
      </c>
      <c r="G4011">
        <v>55.028499600000004</v>
      </c>
      <c r="H4011">
        <v>127.7322006</v>
      </c>
      <c r="M4011" t="s">
        <v>105</v>
      </c>
      <c r="N4011">
        <v>1</v>
      </c>
      <c r="O4011">
        <v>0</v>
      </c>
      <c r="P4011">
        <f t="shared" si="378"/>
        <v>1</v>
      </c>
      <c r="Q4011" t="s">
        <v>36</v>
      </c>
      <c r="R4011">
        <v>1</v>
      </c>
      <c r="S4011">
        <f t="shared" si="373"/>
        <v>0</v>
      </c>
      <c r="T4011">
        <f t="shared" si="374"/>
        <v>1</v>
      </c>
      <c r="Z4011" s="5">
        <v>0.16</v>
      </c>
      <c r="AA4011">
        <v>0</v>
      </c>
      <c r="AB4011" s="6">
        <v>37.4</v>
      </c>
      <c r="AC4011" s="8">
        <f t="shared" si="375"/>
        <v>598.4</v>
      </c>
      <c r="AE4011" s="8">
        <f t="shared" si="376"/>
        <v>598.4</v>
      </c>
      <c r="AG4011" t="str">
        <f t="shared" si="377"/>
        <v/>
      </c>
    </row>
    <row r="4012" spans="1:38" x14ac:dyDescent="0.35">
      <c r="A4012">
        <v>4011</v>
      </c>
      <c r="C4012">
        <v>526</v>
      </c>
      <c r="D4012">
        <v>763</v>
      </c>
      <c r="E4012" t="s">
        <v>74</v>
      </c>
      <c r="F4012" t="s">
        <v>65</v>
      </c>
      <c r="G4012">
        <v>55.028499600000004</v>
      </c>
      <c r="H4012">
        <v>127.7322006</v>
      </c>
      <c r="M4012" t="s">
        <v>49</v>
      </c>
      <c r="N4012">
        <v>0</v>
      </c>
      <c r="O4012">
        <v>-11</v>
      </c>
      <c r="P4012">
        <f t="shared" si="378"/>
        <v>11</v>
      </c>
      <c r="Q4012" t="s">
        <v>62</v>
      </c>
      <c r="R4012">
        <v>2</v>
      </c>
      <c r="S4012">
        <f t="shared" si="373"/>
        <v>11</v>
      </c>
      <c r="T4012">
        <f t="shared" si="374"/>
        <v>0</v>
      </c>
      <c r="U4012" t="s">
        <v>38</v>
      </c>
      <c r="Z4012" s="5">
        <v>1.03</v>
      </c>
      <c r="AA4012">
        <v>40</v>
      </c>
      <c r="AB4012" s="6">
        <v>1.2</v>
      </c>
      <c r="AC4012" s="8">
        <f t="shared" si="375"/>
        <v>815.75999999999988</v>
      </c>
      <c r="AE4012" s="8">
        <f t="shared" si="376"/>
        <v>815.75999999999988</v>
      </c>
      <c r="AG4012" t="str">
        <f t="shared" si="377"/>
        <v/>
      </c>
    </row>
    <row r="4013" spans="1:38" x14ac:dyDescent="0.35">
      <c r="A4013">
        <v>4012</v>
      </c>
      <c r="C4013">
        <v>526</v>
      </c>
      <c r="D4013">
        <v>763</v>
      </c>
      <c r="E4013" t="s">
        <v>74</v>
      </c>
      <c r="F4013" t="s">
        <v>65</v>
      </c>
      <c r="G4013">
        <v>55.028499600000004</v>
      </c>
      <c r="H4013">
        <v>127.7322006</v>
      </c>
      <c r="M4013" t="s">
        <v>51</v>
      </c>
      <c r="N4013">
        <v>-11</v>
      </c>
      <c r="O4013">
        <v>-21</v>
      </c>
      <c r="P4013">
        <f t="shared" si="378"/>
        <v>10</v>
      </c>
      <c r="Q4013" t="s">
        <v>62</v>
      </c>
      <c r="R4013">
        <v>2</v>
      </c>
      <c r="S4013">
        <f t="shared" si="373"/>
        <v>10</v>
      </c>
      <c r="T4013">
        <f t="shared" si="374"/>
        <v>0</v>
      </c>
      <c r="U4013" t="s">
        <v>38</v>
      </c>
      <c r="Z4013" s="5">
        <v>1.45</v>
      </c>
      <c r="AA4013">
        <v>40</v>
      </c>
      <c r="AB4013" s="6">
        <v>1.2</v>
      </c>
      <c r="AC4013" s="8">
        <f t="shared" si="375"/>
        <v>1043.9999999999998</v>
      </c>
      <c r="AE4013" s="8">
        <f t="shared" si="376"/>
        <v>1043.9999999999998</v>
      </c>
      <c r="AG4013" t="str">
        <f t="shared" si="377"/>
        <v/>
      </c>
    </row>
    <row r="4014" spans="1:38" x14ac:dyDescent="0.35">
      <c r="A4014">
        <v>4013</v>
      </c>
      <c r="B4014" s="1"/>
      <c r="C4014">
        <v>526</v>
      </c>
      <c r="D4014">
        <v>763</v>
      </c>
      <c r="E4014" s="1" t="s">
        <v>74</v>
      </c>
      <c r="F4014" t="s">
        <v>65</v>
      </c>
      <c r="G4014" s="1">
        <v>55.028499600000004</v>
      </c>
      <c r="H4014" s="1">
        <v>127.7322006</v>
      </c>
      <c r="I4014" s="1"/>
      <c r="J4014" s="1"/>
      <c r="K4014" s="1"/>
      <c r="L4014" s="1"/>
      <c r="M4014" s="1" t="s">
        <v>75</v>
      </c>
      <c r="N4014" s="1">
        <v>-21</v>
      </c>
      <c r="O4014" s="1">
        <v>-40</v>
      </c>
      <c r="P4014">
        <f t="shared" si="378"/>
        <v>19</v>
      </c>
      <c r="Q4014" s="1" t="s">
        <v>53</v>
      </c>
      <c r="R4014" s="1">
        <v>2</v>
      </c>
      <c r="S4014" s="1">
        <f t="shared" si="373"/>
        <v>19</v>
      </c>
      <c r="T4014" s="1">
        <f t="shared" si="374"/>
        <v>0</v>
      </c>
      <c r="U4014" t="s">
        <v>38</v>
      </c>
      <c r="W4014" s="1"/>
      <c r="X4014" s="1"/>
      <c r="Y4014" s="1"/>
      <c r="Z4014" s="5">
        <v>1.45</v>
      </c>
      <c r="AA4014" s="1">
        <v>40</v>
      </c>
      <c r="AB4014" s="6">
        <v>0.38</v>
      </c>
      <c r="AC4014" s="8">
        <f t="shared" si="375"/>
        <v>628.13999999999987</v>
      </c>
      <c r="AD4014" s="1"/>
      <c r="AE4014" s="10">
        <f t="shared" si="376"/>
        <v>628.13999999999987</v>
      </c>
      <c r="AF4014" s="1"/>
      <c r="AG4014" t="str">
        <f t="shared" si="377"/>
        <v/>
      </c>
      <c r="AI4014" s="1"/>
      <c r="AJ4014" s="1"/>
      <c r="AK4014" s="1"/>
      <c r="AL4014" s="1"/>
    </row>
    <row r="4015" spans="1:38" x14ac:dyDescent="0.35">
      <c r="A4015">
        <v>4014</v>
      </c>
      <c r="C4015">
        <v>56</v>
      </c>
      <c r="D4015">
        <v>764</v>
      </c>
      <c r="E4015" t="s">
        <v>118</v>
      </c>
      <c r="F4015" t="s">
        <v>65</v>
      </c>
      <c r="G4015">
        <v>54.267929080000002</v>
      </c>
      <c r="H4015">
        <v>128.49789430000001</v>
      </c>
      <c r="M4015" t="s">
        <v>54</v>
      </c>
      <c r="N4015">
        <v>7</v>
      </c>
      <c r="O4015">
        <v>5</v>
      </c>
      <c r="P4015">
        <f t="shared" si="378"/>
        <v>2</v>
      </c>
      <c r="Q4015" t="s">
        <v>36</v>
      </c>
      <c r="R4015">
        <v>1</v>
      </c>
      <c r="S4015">
        <f t="shared" si="373"/>
        <v>0</v>
      </c>
      <c r="T4015">
        <f t="shared" si="374"/>
        <v>2</v>
      </c>
      <c r="W4015">
        <f>SUM(S4015:S4023)</f>
        <v>70</v>
      </c>
      <c r="X4015">
        <f>SUM(T4015:T4023)</f>
        <v>7</v>
      </c>
      <c r="Y4015">
        <f>X4015+W4015</f>
        <v>77</v>
      </c>
      <c r="Z4015" s="5">
        <v>0.16</v>
      </c>
      <c r="AA4015">
        <v>0</v>
      </c>
      <c r="AB4015" s="6">
        <v>37.4</v>
      </c>
      <c r="AC4015" s="8">
        <f t="shared" si="375"/>
        <v>1196.8</v>
      </c>
      <c r="AD4015" s="8">
        <f>SUM(AC4015:AC4023)</f>
        <v>14198.4</v>
      </c>
      <c r="AE4015" s="8">
        <f t="shared" si="376"/>
        <v>1196.8</v>
      </c>
      <c r="AF4015" s="8">
        <f>SUM(AE4015:AE4023)</f>
        <v>14198.4</v>
      </c>
      <c r="AG4015">
        <f t="shared" si="377"/>
        <v>1</v>
      </c>
    </row>
    <row r="4016" spans="1:38" x14ac:dyDescent="0.35">
      <c r="A4016">
        <v>4015</v>
      </c>
      <c r="C4016">
        <v>56</v>
      </c>
      <c r="D4016">
        <v>764</v>
      </c>
      <c r="E4016" t="s">
        <v>118</v>
      </c>
      <c r="F4016" t="s">
        <v>65</v>
      </c>
      <c r="G4016">
        <v>54.267929080000002</v>
      </c>
      <c r="H4016">
        <v>128.49789430000001</v>
      </c>
      <c r="M4016" t="s">
        <v>66</v>
      </c>
      <c r="N4016">
        <v>5</v>
      </c>
      <c r="O4016">
        <v>2</v>
      </c>
      <c r="P4016">
        <f t="shared" si="378"/>
        <v>3</v>
      </c>
      <c r="Q4016" t="s">
        <v>36</v>
      </c>
      <c r="R4016">
        <v>1</v>
      </c>
      <c r="S4016">
        <f t="shared" si="373"/>
        <v>0</v>
      </c>
      <c r="T4016">
        <f t="shared" si="374"/>
        <v>3</v>
      </c>
      <c r="Z4016" s="5">
        <v>0.16</v>
      </c>
      <c r="AA4016">
        <v>0</v>
      </c>
      <c r="AB4016" s="6">
        <v>37.4</v>
      </c>
      <c r="AC4016" s="8">
        <f t="shared" si="375"/>
        <v>1795.1999999999998</v>
      </c>
      <c r="AE4016" s="8">
        <f t="shared" si="376"/>
        <v>1795.1999999999998</v>
      </c>
      <c r="AG4016" t="str">
        <f t="shared" si="377"/>
        <v/>
      </c>
    </row>
    <row r="4017" spans="1:38" x14ac:dyDescent="0.35">
      <c r="A4017">
        <v>4016</v>
      </c>
      <c r="C4017">
        <v>56</v>
      </c>
      <c r="D4017">
        <v>764</v>
      </c>
      <c r="E4017" t="s">
        <v>118</v>
      </c>
      <c r="F4017" t="s">
        <v>65</v>
      </c>
      <c r="G4017">
        <v>54.267929080000002</v>
      </c>
      <c r="H4017">
        <v>128.49789430000001</v>
      </c>
      <c r="M4017" t="s">
        <v>140</v>
      </c>
      <c r="N4017">
        <v>2</v>
      </c>
      <c r="O4017">
        <v>0</v>
      </c>
      <c r="P4017">
        <f t="shared" si="378"/>
        <v>2</v>
      </c>
      <c r="Q4017" t="s">
        <v>36</v>
      </c>
      <c r="R4017">
        <v>1</v>
      </c>
      <c r="S4017">
        <f t="shared" si="373"/>
        <v>0</v>
      </c>
      <c r="T4017">
        <f t="shared" si="374"/>
        <v>2</v>
      </c>
      <c r="Z4017" s="5">
        <v>0.16</v>
      </c>
      <c r="AA4017">
        <v>0</v>
      </c>
      <c r="AB4017" s="6">
        <v>30.85</v>
      </c>
      <c r="AC4017" s="8">
        <f t="shared" si="375"/>
        <v>987.2</v>
      </c>
      <c r="AE4017" s="8">
        <f t="shared" si="376"/>
        <v>987.2</v>
      </c>
      <c r="AG4017" t="str">
        <f t="shared" si="377"/>
        <v/>
      </c>
    </row>
    <row r="4018" spans="1:38" x14ac:dyDescent="0.35">
      <c r="A4018">
        <v>4017</v>
      </c>
      <c r="C4018">
        <v>69</v>
      </c>
      <c r="D4018">
        <v>764</v>
      </c>
      <c r="E4018" t="s">
        <v>118</v>
      </c>
      <c r="F4018" t="s">
        <v>65</v>
      </c>
      <c r="G4018">
        <v>54.267929080000002</v>
      </c>
      <c r="H4018">
        <v>128.49789430000001</v>
      </c>
      <c r="M4018" t="s">
        <v>57</v>
      </c>
      <c r="N4018">
        <v>0</v>
      </c>
      <c r="O4018">
        <v>-5</v>
      </c>
      <c r="P4018">
        <f t="shared" si="378"/>
        <v>5</v>
      </c>
      <c r="Q4018" t="s">
        <v>69</v>
      </c>
      <c r="R4018">
        <v>2</v>
      </c>
      <c r="S4018">
        <f t="shared" si="373"/>
        <v>5</v>
      </c>
      <c r="T4018">
        <f t="shared" si="374"/>
        <v>0</v>
      </c>
      <c r="U4018" t="s">
        <v>56</v>
      </c>
      <c r="V4018" t="s">
        <v>44</v>
      </c>
      <c r="Z4018" s="5">
        <v>1.07</v>
      </c>
      <c r="AA4018">
        <v>0</v>
      </c>
      <c r="AB4018" s="6">
        <v>3.36</v>
      </c>
      <c r="AC4018" s="8">
        <f t="shared" si="375"/>
        <v>1797.6000000000004</v>
      </c>
      <c r="AE4018" s="8">
        <f t="shared" si="376"/>
        <v>1797.6000000000004</v>
      </c>
      <c r="AG4018" t="str">
        <f t="shared" si="377"/>
        <v/>
      </c>
    </row>
    <row r="4019" spans="1:38" x14ac:dyDescent="0.35">
      <c r="A4019">
        <v>4018</v>
      </c>
      <c r="C4019">
        <v>69</v>
      </c>
      <c r="D4019">
        <v>764</v>
      </c>
      <c r="E4019" t="s">
        <v>118</v>
      </c>
      <c r="F4019" t="s">
        <v>65</v>
      </c>
      <c r="G4019">
        <v>54.267929080000002</v>
      </c>
      <c r="H4019">
        <v>128.49789430000001</v>
      </c>
      <c r="M4019" t="s">
        <v>82</v>
      </c>
      <c r="N4019">
        <v>-5</v>
      </c>
      <c r="O4019">
        <v>-12</v>
      </c>
      <c r="P4019">
        <f t="shared" si="378"/>
        <v>7</v>
      </c>
      <c r="Q4019" t="s">
        <v>69</v>
      </c>
      <c r="R4019">
        <v>2</v>
      </c>
      <c r="S4019">
        <f t="shared" si="373"/>
        <v>7</v>
      </c>
      <c r="T4019">
        <f t="shared" si="374"/>
        <v>0</v>
      </c>
      <c r="U4019" t="s">
        <v>56</v>
      </c>
      <c r="V4019" t="s">
        <v>44</v>
      </c>
      <c r="Z4019" s="5">
        <v>1.2</v>
      </c>
      <c r="AA4019">
        <v>0</v>
      </c>
      <c r="AB4019" s="6">
        <v>1.2</v>
      </c>
      <c r="AC4019" s="8">
        <f t="shared" si="375"/>
        <v>1008</v>
      </c>
      <c r="AE4019" s="8">
        <f t="shared" si="376"/>
        <v>1008</v>
      </c>
      <c r="AG4019" t="str">
        <f t="shared" si="377"/>
        <v/>
      </c>
    </row>
    <row r="4020" spans="1:38" x14ac:dyDescent="0.35">
      <c r="A4020">
        <v>4019</v>
      </c>
      <c r="C4020">
        <v>69</v>
      </c>
      <c r="D4020">
        <v>764</v>
      </c>
      <c r="E4020" t="s">
        <v>118</v>
      </c>
      <c r="F4020" t="s">
        <v>65</v>
      </c>
      <c r="G4020">
        <v>54.267929080000002</v>
      </c>
      <c r="H4020">
        <v>128.49789430000001</v>
      </c>
      <c r="M4020" t="s">
        <v>83</v>
      </c>
      <c r="N4020">
        <v>-12</v>
      </c>
      <c r="O4020">
        <v>-32</v>
      </c>
      <c r="P4020">
        <f t="shared" si="378"/>
        <v>20</v>
      </c>
      <c r="Q4020" t="s">
        <v>43</v>
      </c>
      <c r="R4020">
        <v>2</v>
      </c>
      <c r="S4020">
        <f t="shared" si="373"/>
        <v>20</v>
      </c>
      <c r="T4020">
        <f t="shared" si="374"/>
        <v>0</v>
      </c>
      <c r="U4020" t="s">
        <v>56</v>
      </c>
      <c r="V4020" t="s">
        <v>44</v>
      </c>
      <c r="Z4020" s="5">
        <v>1.2</v>
      </c>
      <c r="AA4020">
        <v>0</v>
      </c>
      <c r="AB4020" s="6">
        <v>1.2</v>
      </c>
      <c r="AC4020" s="8">
        <f t="shared" si="375"/>
        <v>2879.9999999999995</v>
      </c>
      <c r="AE4020" s="8">
        <f t="shared" si="376"/>
        <v>2879.9999999999995</v>
      </c>
      <c r="AG4020" t="str">
        <f t="shared" si="377"/>
        <v/>
      </c>
    </row>
    <row r="4021" spans="1:38" x14ac:dyDescent="0.35">
      <c r="A4021">
        <v>4020</v>
      </c>
      <c r="C4021">
        <v>69</v>
      </c>
      <c r="D4021">
        <v>764</v>
      </c>
      <c r="E4021" t="s">
        <v>118</v>
      </c>
      <c r="F4021" t="s">
        <v>65</v>
      </c>
      <c r="G4021">
        <v>54.267929080000002</v>
      </c>
      <c r="H4021">
        <v>128.49789430000001</v>
      </c>
      <c r="M4021" t="s">
        <v>131</v>
      </c>
      <c r="N4021">
        <v>-32</v>
      </c>
      <c r="O4021">
        <v>-37</v>
      </c>
      <c r="P4021">
        <f t="shared" si="378"/>
        <v>5</v>
      </c>
      <c r="Q4021" t="s">
        <v>69</v>
      </c>
      <c r="R4021">
        <v>2</v>
      </c>
      <c r="S4021">
        <f t="shared" si="373"/>
        <v>5</v>
      </c>
      <c r="T4021">
        <f t="shared" si="374"/>
        <v>0</v>
      </c>
      <c r="U4021" t="s">
        <v>56</v>
      </c>
      <c r="V4021" t="s">
        <v>44</v>
      </c>
      <c r="Z4021" s="5">
        <v>1.07</v>
      </c>
      <c r="AA4021">
        <v>0</v>
      </c>
      <c r="AB4021" s="6">
        <v>3.36</v>
      </c>
      <c r="AC4021" s="8">
        <f t="shared" si="375"/>
        <v>1797.6000000000004</v>
      </c>
      <c r="AE4021" s="8">
        <f t="shared" si="376"/>
        <v>1797.6000000000004</v>
      </c>
      <c r="AG4021" t="str">
        <f t="shared" si="377"/>
        <v/>
      </c>
    </row>
    <row r="4022" spans="1:38" x14ac:dyDescent="0.35">
      <c r="A4022">
        <v>4021</v>
      </c>
      <c r="C4022">
        <v>69</v>
      </c>
      <c r="D4022">
        <v>764</v>
      </c>
      <c r="E4022" t="s">
        <v>118</v>
      </c>
      <c r="F4022" t="s">
        <v>65</v>
      </c>
      <c r="G4022">
        <v>54.267929080000002</v>
      </c>
      <c r="H4022">
        <v>128.49789430000001</v>
      </c>
      <c r="M4022" t="s">
        <v>391</v>
      </c>
      <c r="N4022">
        <v>-37</v>
      </c>
      <c r="O4022">
        <v>-65</v>
      </c>
      <c r="P4022">
        <f t="shared" si="378"/>
        <v>28</v>
      </c>
      <c r="Q4022" t="s">
        <v>54</v>
      </c>
      <c r="R4022">
        <v>2</v>
      </c>
      <c r="S4022">
        <f t="shared" si="373"/>
        <v>28</v>
      </c>
      <c r="T4022">
        <f t="shared" si="374"/>
        <v>0</v>
      </c>
      <c r="U4022" t="s">
        <v>385</v>
      </c>
      <c r="V4022" t="s">
        <v>73</v>
      </c>
      <c r="Z4022" s="5">
        <v>1.2</v>
      </c>
      <c r="AA4022">
        <v>50</v>
      </c>
      <c r="AB4022" s="6">
        <v>1.2</v>
      </c>
      <c r="AC4022" s="8">
        <f t="shared" si="375"/>
        <v>2016</v>
      </c>
      <c r="AE4022" s="8">
        <f t="shared" si="376"/>
        <v>2016</v>
      </c>
      <c r="AG4022" t="str">
        <f t="shared" si="377"/>
        <v/>
      </c>
    </row>
    <row r="4023" spans="1:38" x14ac:dyDescent="0.35">
      <c r="A4023">
        <v>4022</v>
      </c>
      <c r="B4023" s="1"/>
      <c r="C4023">
        <v>69</v>
      </c>
      <c r="D4023">
        <v>764</v>
      </c>
      <c r="E4023" s="1" t="s">
        <v>118</v>
      </c>
      <c r="F4023" t="s">
        <v>65</v>
      </c>
      <c r="G4023" s="1">
        <v>54.267929080000002</v>
      </c>
      <c r="H4023" s="1">
        <v>128.49789430000001</v>
      </c>
      <c r="I4023" s="1"/>
      <c r="J4023" s="1"/>
      <c r="K4023" s="1"/>
      <c r="L4023" s="1"/>
      <c r="M4023" s="1" t="s">
        <v>392</v>
      </c>
      <c r="N4023" s="1">
        <v>-65</v>
      </c>
      <c r="O4023" s="1">
        <v>-70</v>
      </c>
      <c r="P4023">
        <f t="shared" si="378"/>
        <v>5</v>
      </c>
      <c r="Q4023" s="1" t="s">
        <v>54</v>
      </c>
      <c r="R4023" s="1">
        <v>2</v>
      </c>
      <c r="S4023" s="1">
        <f t="shared" si="373"/>
        <v>5</v>
      </c>
      <c r="T4023" s="1">
        <f t="shared" si="374"/>
        <v>0</v>
      </c>
      <c r="U4023" t="s">
        <v>385</v>
      </c>
      <c r="V4023" t="s">
        <v>73</v>
      </c>
      <c r="W4023" s="1"/>
      <c r="X4023" s="1"/>
      <c r="Y4023" s="1"/>
      <c r="Z4023" s="5">
        <v>1.2</v>
      </c>
      <c r="AA4023" s="1">
        <v>0</v>
      </c>
      <c r="AB4023" s="6">
        <v>1.2</v>
      </c>
      <c r="AC4023" s="8">
        <f t="shared" si="375"/>
        <v>719.99999999999989</v>
      </c>
      <c r="AD4023" s="1"/>
      <c r="AE4023" s="10">
        <f t="shared" si="376"/>
        <v>719.99999999999989</v>
      </c>
      <c r="AF4023" s="1"/>
      <c r="AG4023" t="str">
        <f t="shared" si="377"/>
        <v/>
      </c>
      <c r="AI4023" s="1"/>
      <c r="AJ4023" s="1"/>
      <c r="AK4023" s="1"/>
      <c r="AL4023" s="1"/>
    </row>
    <row r="4024" spans="1:38" x14ac:dyDescent="0.35">
      <c r="A4024">
        <v>4023</v>
      </c>
      <c r="C4024">
        <v>306</v>
      </c>
      <c r="D4024">
        <v>765</v>
      </c>
      <c r="E4024" t="s">
        <v>120</v>
      </c>
      <c r="F4024" t="s">
        <v>65</v>
      </c>
      <c r="G4024">
        <v>55.045639039999998</v>
      </c>
      <c r="H4024">
        <v>127.7230988</v>
      </c>
      <c r="M4024" t="s">
        <v>54</v>
      </c>
      <c r="N4024">
        <v>19</v>
      </c>
      <c r="O4024">
        <v>17</v>
      </c>
      <c r="P4024">
        <f t="shared" si="378"/>
        <v>2</v>
      </c>
      <c r="Q4024" t="s">
        <v>36</v>
      </c>
      <c r="R4024">
        <v>1</v>
      </c>
      <c r="S4024">
        <f t="shared" si="373"/>
        <v>0</v>
      </c>
      <c r="T4024">
        <f t="shared" si="374"/>
        <v>2</v>
      </c>
      <c r="W4024">
        <f>SUM(S4024:S4028)</f>
        <v>60</v>
      </c>
      <c r="X4024">
        <f>SUM(T4024:T4028)</f>
        <v>19</v>
      </c>
      <c r="Y4024">
        <f>X4024+W4024</f>
        <v>79</v>
      </c>
      <c r="Z4024" s="5">
        <v>0.16</v>
      </c>
      <c r="AA4024">
        <v>0</v>
      </c>
      <c r="AB4024" s="6">
        <v>37.4</v>
      </c>
      <c r="AC4024" s="8">
        <f t="shared" si="375"/>
        <v>1196.8</v>
      </c>
      <c r="AD4024" s="8">
        <f>SUM(AC4024:AC4028)</f>
        <v>19711.560000000001</v>
      </c>
      <c r="AE4024" s="8">
        <f t="shared" si="376"/>
        <v>1196.8</v>
      </c>
      <c r="AF4024" s="8">
        <f>SUM(AE4024:AE4028)</f>
        <v>19711.560000000001</v>
      </c>
      <c r="AG4024">
        <f t="shared" si="377"/>
        <v>1</v>
      </c>
    </row>
    <row r="4025" spans="1:38" x14ac:dyDescent="0.35">
      <c r="A4025">
        <v>4024</v>
      </c>
      <c r="C4025">
        <v>306</v>
      </c>
      <c r="D4025">
        <v>765</v>
      </c>
      <c r="E4025" t="s">
        <v>120</v>
      </c>
      <c r="F4025" t="s">
        <v>65</v>
      </c>
      <c r="G4025">
        <v>55.045639039999998</v>
      </c>
      <c r="H4025">
        <v>127.7230988</v>
      </c>
      <c r="M4025" t="s">
        <v>393</v>
      </c>
      <c r="N4025">
        <v>17</v>
      </c>
      <c r="O4025">
        <v>8</v>
      </c>
      <c r="P4025">
        <f t="shared" si="378"/>
        <v>9</v>
      </c>
      <c r="Q4025" t="s">
        <v>36</v>
      </c>
      <c r="R4025">
        <v>1</v>
      </c>
      <c r="S4025">
        <f t="shared" si="373"/>
        <v>0</v>
      </c>
      <c r="T4025">
        <f t="shared" si="374"/>
        <v>9</v>
      </c>
      <c r="Z4025" s="5">
        <v>0.16</v>
      </c>
      <c r="AA4025">
        <v>0</v>
      </c>
      <c r="AB4025" s="6">
        <v>37.4</v>
      </c>
      <c r="AC4025" s="8">
        <f t="shared" si="375"/>
        <v>5385.5999999999995</v>
      </c>
      <c r="AE4025" s="8">
        <f t="shared" si="376"/>
        <v>5385.5999999999995</v>
      </c>
      <c r="AG4025" t="str">
        <f t="shared" si="377"/>
        <v/>
      </c>
    </row>
    <row r="4026" spans="1:38" x14ac:dyDescent="0.35">
      <c r="A4026">
        <v>4025</v>
      </c>
      <c r="C4026">
        <v>306</v>
      </c>
      <c r="D4026">
        <v>765</v>
      </c>
      <c r="E4026" t="s">
        <v>120</v>
      </c>
      <c r="F4026" t="s">
        <v>65</v>
      </c>
      <c r="G4026">
        <v>55.045639039999998</v>
      </c>
      <c r="H4026">
        <v>127.7230988</v>
      </c>
      <c r="M4026" t="s">
        <v>41</v>
      </c>
      <c r="N4026">
        <v>8</v>
      </c>
      <c r="O4026">
        <v>0</v>
      </c>
      <c r="P4026">
        <f t="shared" si="378"/>
        <v>8</v>
      </c>
      <c r="Q4026" t="s">
        <v>36</v>
      </c>
      <c r="R4026">
        <v>1</v>
      </c>
      <c r="S4026">
        <f t="shared" si="373"/>
        <v>0</v>
      </c>
      <c r="T4026">
        <f t="shared" si="374"/>
        <v>8</v>
      </c>
      <c r="Z4026" s="5">
        <v>0.16</v>
      </c>
      <c r="AA4026">
        <v>0</v>
      </c>
      <c r="AB4026" s="6">
        <v>30.85</v>
      </c>
      <c r="AC4026" s="8">
        <f t="shared" si="375"/>
        <v>3948.8</v>
      </c>
      <c r="AE4026" s="8">
        <f t="shared" si="376"/>
        <v>3948.8</v>
      </c>
      <c r="AG4026" t="str">
        <f t="shared" si="377"/>
        <v/>
      </c>
    </row>
    <row r="4027" spans="1:38" x14ac:dyDescent="0.35">
      <c r="A4027">
        <v>4026</v>
      </c>
      <c r="C4027">
        <v>335</v>
      </c>
      <c r="D4027">
        <v>765</v>
      </c>
      <c r="E4027" t="s">
        <v>120</v>
      </c>
      <c r="F4027" t="s">
        <v>65</v>
      </c>
      <c r="G4027">
        <v>55.045639039999998</v>
      </c>
      <c r="H4027">
        <v>127.7230988</v>
      </c>
      <c r="M4027" t="s">
        <v>57</v>
      </c>
      <c r="N4027">
        <v>0</v>
      </c>
      <c r="O4027">
        <v>-15</v>
      </c>
      <c r="P4027">
        <f t="shared" si="378"/>
        <v>15</v>
      </c>
      <c r="Q4027" t="s">
        <v>43</v>
      </c>
      <c r="R4027">
        <v>2</v>
      </c>
      <c r="S4027">
        <f t="shared" si="373"/>
        <v>15</v>
      </c>
      <c r="T4027">
        <f t="shared" si="374"/>
        <v>0</v>
      </c>
      <c r="U4027" t="s">
        <v>38</v>
      </c>
      <c r="V4027" t="s">
        <v>73</v>
      </c>
      <c r="Z4027" s="5">
        <v>1.07</v>
      </c>
      <c r="AA4027">
        <v>30</v>
      </c>
      <c r="AB4027" s="6">
        <v>3.36</v>
      </c>
      <c r="AC4027" s="8">
        <f t="shared" si="375"/>
        <v>3774.9600000000005</v>
      </c>
      <c r="AE4027" s="8">
        <f t="shared" si="376"/>
        <v>3774.9600000000005</v>
      </c>
      <c r="AG4027" t="str">
        <f t="shared" si="377"/>
        <v/>
      </c>
    </row>
    <row r="4028" spans="1:38" x14ac:dyDescent="0.35">
      <c r="A4028">
        <v>4027</v>
      </c>
      <c r="B4028" s="1"/>
      <c r="C4028">
        <v>335</v>
      </c>
      <c r="D4028">
        <v>765</v>
      </c>
      <c r="E4028" s="1" t="s">
        <v>120</v>
      </c>
      <c r="F4028" t="s">
        <v>65</v>
      </c>
      <c r="G4028" s="1">
        <v>55.045639039999998</v>
      </c>
      <c r="H4028" s="1">
        <v>127.7230988</v>
      </c>
      <c r="I4028" s="1"/>
      <c r="J4028" s="1"/>
      <c r="K4028" s="1"/>
      <c r="L4028" s="1"/>
      <c r="M4028" s="1" t="s">
        <v>51</v>
      </c>
      <c r="N4028" s="1">
        <v>-15</v>
      </c>
      <c r="O4028" s="1">
        <v>-60</v>
      </c>
      <c r="P4028">
        <f t="shared" si="378"/>
        <v>45</v>
      </c>
      <c r="Q4028" s="1" t="s">
        <v>43</v>
      </c>
      <c r="R4028" s="1">
        <v>2</v>
      </c>
      <c r="S4028" s="1">
        <f t="shared" si="373"/>
        <v>45</v>
      </c>
      <c r="T4028" s="1">
        <f t="shared" si="374"/>
        <v>0</v>
      </c>
      <c r="U4028" t="s">
        <v>38</v>
      </c>
      <c r="V4028" t="s">
        <v>73</v>
      </c>
      <c r="W4028" s="1"/>
      <c r="X4028" s="1"/>
      <c r="Y4028" s="1"/>
      <c r="Z4028" s="5">
        <v>1.43</v>
      </c>
      <c r="AA4028" s="1">
        <v>30</v>
      </c>
      <c r="AB4028" s="6">
        <v>1.2</v>
      </c>
      <c r="AC4028" s="8">
        <f t="shared" si="375"/>
        <v>5405.3999999999987</v>
      </c>
      <c r="AD4028" s="1"/>
      <c r="AE4028" s="10">
        <f t="shared" si="376"/>
        <v>5405.3999999999987</v>
      </c>
      <c r="AF4028" s="1"/>
      <c r="AG4028" t="str">
        <f t="shared" si="377"/>
        <v/>
      </c>
      <c r="AI4028" s="1"/>
      <c r="AJ4028" s="1"/>
      <c r="AK4028" s="1"/>
      <c r="AL4028" s="1"/>
    </row>
    <row r="4029" spans="1:38" x14ac:dyDescent="0.35">
      <c r="A4029">
        <v>4028</v>
      </c>
      <c r="C4029">
        <v>252</v>
      </c>
      <c r="D4029">
        <v>766</v>
      </c>
      <c r="E4029" t="s">
        <v>74</v>
      </c>
      <c r="F4029" t="s">
        <v>65</v>
      </c>
      <c r="G4029">
        <v>55.037719729999999</v>
      </c>
      <c r="H4029">
        <v>127.7397995</v>
      </c>
      <c r="M4029" t="s">
        <v>37</v>
      </c>
      <c r="N4029">
        <v>3</v>
      </c>
      <c r="O4029">
        <v>2</v>
      </c>
      <c r="P4029">
        <f t="shared" si="378"/>
        <v>1</v>
      </c>
      <c r="Q4029" t="s">
        <v>36</v>
      </c>
      <c r="R4029">
        <v>1</v>
      </c>
      <c r="S4029">
        <f t="shared" si="373"/>
        <v>0</v>
      </c>
      <c r="T4029">
        <f t="shared" si="374"/>
        <v>1</v>
      </c>
      <c r="W4029">
        <f>SUM(S4029:S4033)</f>
        <v>51</v>
      </c>
      <c r="X4029">
        <f>SUM(T4029:T4033)</f>
        <v>3</v>
      </c>
      <c r="Y4029">
        <f>X4029+W4029</f>
        <v>54</v>
      </c>
      <c r="Z4029" s="5">
        <v>0.16</v>
      </c>
      <c r="AA4029">
        <v>0</v>
      </c>
      <c r="AB4029" s="6">
        <v>37.4</v>
      </c>
      <c r="AC4029" s="8">
        <f t="shared" si="375"/>
        <v>598.4</v>
      </c>
      <c r="AD4029" s="8">
        <f>SUM(AC4029:AC4033)</f>
        <v>8760.6359999999986</v>
      </c>
      <c r="AE4029" s="8">
        <f t="shared" si="376"/>
        <v>598.4</v>
      </c>
      <c r="AF4029" s="8">
        <f>SUM(AE4029:AE4033)</f>
        <v>8760.6359999999986</v>
      </c>
      <c r="AG4029">
        <f t="shared" si="377"/>
        <v>1</v>
      </c>
    </row>
    <row r="4030" spans="1:38" x14ac:dyDescent="0.35">
      <c r="A4030">
        <v>4029</v>
      </c>
      <c r="C4030">
        <v>252</v>
      </c>
      <c r="D4030">
        <v>766</v>
      </c>
      <c r="E4030" t="s">
        <v>74</v>
      </c>
      <c r="F4030" t="s">
        <v>65</v>
      </c>
      <c r="G4030">
        <v>55.037719729999999</v>
      </c>
      <c r="H4030">
        <v>127.7397995</v>
      </c>
      <c r="M4030" t="s">
        <v>47</v>
      </c>
      <c r="N4030">
        <v>2</v>
      </c>
      <c r="O4030">
        <v>0</v>
      </c>
      <c r="P4030">
        <f t="shared" si="378"/>
        <v>2</v>
      </c>
      <c r="Q4030" t="s">
        <v>36</v>
      </c>
      <c r="R4030">
        <v>1</v>
      </c>
      <c r="S4030">
        <f t="shared" si="373"/>
        <v>0</v>
      </c>
      <c r="T4030">
        <f t="shared" si="374"/>
        <v>2</v>
      </c>
      <c r="Z4030" s="5">
        <v>0.16</v>
      </c>
      <c r="AA4030">
        <v>0</v>
      </c>
      <c r="AB4030" s="6">
        <v>37.4</v>
      </c>
      <c r="AC4030" s="8">
        <f t="shared" si="375"/>
        <v>1196.8</v>
      </c>
      <c r="AE4030" s="8">
        <f t="shared" si="376"/>
        <v>1196.8</v>
      </c>
      <c r="AG4030" t="str">
        <f t="shared" si="377"/>
        <v/>
      </c>
    </row>
    <row r="4031" spans="1:38" x14ac:dyDescent="0.35">
      <c r="A4031">
        <v>4030</v>
      </c>
      <c r="C4031">
        <v>280</v>
      </c>
      <c r="D4031">
        <v>766</v>
      </c>
      <c r="E4031" t="s">
        <v>74</v>
      </c>
      <c r="F4031" t="s">
        <v>65</v>
      </c>
      <c r="G4031">
        <v>55.037719729999999</v>
      </c>
      <c r="H4031">
        <v>127.7397995</v>
      </c>
      <c r="M4031" t="s">
        <v>82</v>
      </c>
      <c r="N4031">
        <v>0</v>
      </c>
      <c r="O4031">
        <v>-15</v>
      </c>
      <c r="P4031">
        <f t="shared" si="378"/>
        <v>15</v>
      </c>
      <c r="Q4031" t="s">
        <v>43</v>
      </c>
      <c r="R4031">
        <v>2</v>
      </c>
      <c r="S4031">
        <f t="shared" si="373"/>
        <v>15</v>
      </c>
      <c r="T4031">
        <f t="shared" si="374"/>
        <v>0</v>
      </c>
      <c r="U4031" t="s">
        <v>38</v>
      </c>
      <c r="V4031" t="s">
        <v>73</v>
      </c>
      <c r="Z4031" s="5">
        <v>1.45</v>
      </c>
      <c r="AA4031">
        <v>0</v>
      </c>
      <c r="AB4031" s="6">
        <v>1.2</v>
      </c>
      <c r="AC4031" s="8">
        <f t="shared" si="375"/>
        <v>2610</v>
      </c>
      <c r="AE4031" s="8">
        <f t="shared" si="376"/>
        <v>2610</v>
      </c>
      <c r="AG4031" t="str">
        <f t="shared" si="377"/>
        <v/>
      </c>
    </row>
    <row r="4032" spans="1:38" x14ac:dyDescent="0.35">
      <c r="A4032">
        <v>4031</v>
      </c>
      <c r="C4032">
        <v>280</v>
      </c>
      <c r="D4032">
        <v>766</v>
      </c>
      <c r="E4032" t="s">
        <v>74</v>
      </c>
      <c r="F4032" t="s">
        <v>65</v>
      </c>
      <c r="G4032">
        <v>55.037719729999999</v>
      </c>
      <c r="H4032">
        <v>127.7397995</v>
      </c>
      <c r="M4032" t="s">
        <v>83</v>
      </c>
      <c r="N4032">
        <v>-15</v>
      </c>
      <c r="O4032">
        <v>-37</v>
      </c>
      <c r="P4032">
        <f t="shared" si="378"/>
        <v>22</v>
      </c>
      <c r="Q4032" t="s">
        <v>43</v>
      </c>
      <c r="R4032">
        <v>2</v>
      </c>
      <c r="S4032">
        <f t="shared" si="373"/>
        <v>22</v>
      </c>
      <c r="T4032">
        <f t="shared" si="374"/>
        <v>0</v>
      </c>
      <c r="U4032" t="s">
        <v>385</v>
      </c>
      <c r="V4032" t="s">
        <v>73</v>
      </c>
      <c r="Z4032" s="5">
        <v>1.45</v>
      </c>
      <c r="AA4032">
        <v>0</v>
      </c>
      <c r="AB4032" s="6">
        <v>1.2</v>
      </c>
      <c r="AC4032" s="8">
        <f t="shared" si="375"/>
        <v>3827.9999999999995</v>
      </c>
      <c r="AE4032" s="8">
        <f t="shared" si="376"/>
        <v>3827.9999999999995</v>
      </c>
      <c r="AG4032" t="str">
        <f t="shared" si="377"/>
        <v/>
      </c>
    </row>
    <row r="4033" spans="1:38" x14ac:dyDescent="0.35">
      <c r="A4033">
        <v>4032</v>
      </c>
      <c r="B4033" s="1"/>
      <c r="C4033">
        <v>280</v>
      </c>
      <c r="D4033">
        <v>766</v>
      </c>
      <c r="E4033" s="1" t="s">
        <v>74</v>
      </c>
      <c r="F4033" t="s">
        <v>65</v>
      </c>
      <c r="G4033" s="1">
        <v>55.037719729999999</v>
      </c>
      <c r="H4033" s="1">
        <v>127.7397995</v>
      </c>
      <c r="I4033" s="1"/>
      <c r="J4033" s="1"/>
      <c r="K4033" s="1"/>
      <c r="L4033" s="1"/>
      <c r="M4033" s="1" t="s">
        <v>44</v>
      </c>
      <c r="N4033" s="1">
        <v>-37</v>
      </c>
      <c r="O4033" s="1">
        <v>-51</v>
      </c>
      <c r="P4033">
        <f t="shared" si="378"/>
        <v>14</v>
      </c>
      <c r="Q4033" s="1" t="s">
        <v>50</v>
      </c>
      <c r="R4033" s="1">
        <v>2</v>
      </c>
      <c r="S4033" s="1">
        <f t="shared" si="373"/>
        <v>14</v>
      </c>
      <c r="T4033" s="1">
        <f t="shared" si="374"/>
        <v>0</v>
      </c>
      <c r="U4033" t="s">
        <v>385</v>
      </c>
      <c r="V4033" t="s">
        <v>73</v>
      </c>
      <c r="W4033" s="1"/>
      <c r="X4033" s="1"/>
      <c r="Y4033" s="1"/>
      <c r="Z4033" s="5">
        <v>1.38</v>
      </c>
      <c r="AA4033" s="1">
        <v>30</v>
      </c>
      <c r="AB4033" s="6">
        <v>0.39</v>
      </c>
      <c r="AC4033" s="8">
        <f t="shared" si="375"/>
        <v>527.43600000000004</v>
      </c>
      <c r="AD4033" s="1"/>
      <c r="AE4033" s="10">
        <f t="shared" si="376"/>
        <v>527.43600000000004</v>
      </c>
      <c r="AF4033" s="1"/>
      <c r="AG4033" t="str">
        <f t="shared" si="377"/>
        <v/>
      </c>
      <c r="AI4033" s="1"/>
      <c r="AJ4033" s="1"/>
      <c r="AK4033" s="1"/>
      <c r="AL4033" s="1"/>
    </row>
    <row r="4034" spans="1:38" x14ac:dyDescent="0.35">
      <c r="A4034">
        <v>4033</v>
      </c>
      <c r="C4034">
        <v>242</v>
      </c>
      <c r="D4034">
        <v>767</v>
      </c>
      <c r="E4034" t="s">
        <v>74</v>
      </c>
      <c r="F4034" t="s">
        <v>65</v>
      </c>
      <c r="G4034">
        <v>55.031860350000002</v>
      </c>
      <c r="H4034">
        <v>127.7502975</v>
      </c>
      <c r="M4034" t="s">
        <v>37</v>
      </c>
      <c r="N4034">
        <v>11</v>
      </c>
      <c r="O4034">
        <v>10</v>
      </c>
      <c r="P4034">
        <f t="shared" si="378"/>
        <v>1</v>
      </c>
      <c r="Q4034" t="s">
        <v>36</v>
      </c>
      <c r="R4034">
        <v>1</v>
      </c>
      <c r="S4034">
        <f t="shared" ref="S4034:S4097" si="379">IF(R4034=1,0,P4034)</f>
        <v>0</v>
      </c>
      <c r="T4034">
        <f t="shared" ref="T4034:T4097" si="380">IF(R4034=1,P4034,0)</f>
        <v>1</v>
      </c>
      <c r="W4034">
        <f>SUM(S4034:S4040)</f>
        <v>54</v>
      </c>
      <c r="X4034">
        <f>SUM(T4034:T4040)</f>
        <v>11</v>
      </c>
      <c r="Y4034">
        <f>X4034+W4034</f>
        <v>65</v>
      </c>
      <c r="Z4034" s="5">
        <v>0.16</v>
      </c>
      <c r="AA4034">
        <v>0</v>
      </c>
      <c r="AB4034" s="6">
        <v>37.4</v>
      </c>
      <c r="AC4034" s="8">
        <f t="shared" ref="AC4034:AC4097" si="381">Z4034*AB4034/100*P4034*100*100*((100-AA4034)/100)</f>
        <v>598.4</v>
      </c>
      <c r="AD4034" s="8">
        <f>SUM(AC4034:AC4040)</f>
        <v>10811.02</v>
      </c>
      <c r="AE4034" s="8">
        <f t="shared" ref="AE4034:AE4097" si="382">Z4034*AB4034/100*P4034*100*100*((100-AA4034)/100)</f>
        <v>598.4</v>
      </c>
      <c r="AF4034" s="8">
        <f>SUM(AE4034:AE4040)</f>
        <v>10811.02</v>
      </c>
      <c r="AG4034">
        <f t="shared" ref="AG4034:AG4097" si="383">IF(D4033&lt;&gt;D4034,1,"")</f>
        <v>1</v>
      </c>
    </row>
    <row r="4035" spans="1:38" x14ac:dyDescent="0.35">
      <c r="A4035">
        <v>4034</v>
      </c>
      <c r="C4035">
        <v>242</v>
      </c>
      <c r="D4035">
        <v>767</v>
      </c>
      <c r="E4035" t="s">
        <v>74</v>
      </c>
      <c r="F4035" t="s">
        <v>65</v>
      </c>
      <c r="G4035">
        <v>55.031860350000002</v>
      </c>
      <c r="H4035">
        <v>127.7502975</v>
      </c>
      <c r="M4035" t="s">
        <v>47</v>
      </c>
      <c r="N4035">
        <v>10</v>
      </c>
      <c r="O4035">
        <v>6</v>
      </c>
      <c r="P4035">
        <f t="shared" si="378"/>
        <v>4</v>
      </c>
      <c r="Q4035" t="s">
        <v>36</v>
      </c>
      <c r="R4035">
        <v>1</v>
      </c>
      <c r="S4035">
        <f t="shared" si="379"/>
        <v>0</v>
      </c>
      <c r="T4035">
        <f t="shared" si="380"/>
        <v>4</v>
      </c>
      <c r="Z4035" s="5">
        <v>0.16</v>
      </c>
      <c r="AA4035">
        <v>0</v>
      </c>
      <c r="AB4035" s="6">
        <v>37.4</v>
      </c>
      <c r="AC4035" s="8">
        <f t="shared" si="381"/>
        <v>2393.6</v>
      </c>
      <c r="AE4035" s="8">
        <f t="shared" si="382"/>
        <v>2393.6</v>
      </c>
      <c r="AG4035" t="str">
        <f t="shared" si="383"/>
        <v/>
      </c>
    </row>
    <row r="4036" spans="1:38" x14ac:dyDescent="0.35">
      <c r="A4036">
        <v>4035</v>
      </c>
      <c r="C4036">
        <v>242</v>
      </c>
      <c r="D4036">
        <v>767</v>
      </c>
      <c r="E4036" t="s">
        <v>74</v>
      </c>
      <c r="F4036" t="s">
        <v>65</v>
      </c>
      <c r="G4036">
        <v>55.031860350000002</v>
      </c>
      <c r="H4036">
        <v>127.7502975</v>
      </c>
      <c r="M4036" t="s">
        <v>41</v>
      </c>
      <c r="N4036">
        <v>0</v>
      </c>
      <c r="O4036">
        <v>6</v>
      </c>
      <c r="P4036">
        <f t="shared" si="378"/>
        <v>6</v>
      </c>
      <c r="Q4036" t="s">
        <v>36</v>
      </c>
      <c r="R4036">
        <v>1</v>
      </c>
      <c r="S4036">
        <f t="shared" si="379"/>
        <v>0</v>
      </c>
      <c r="T4036">
        <f t="shared" si="380"/>
        <v>6</v>
      </c>
      <c r="Z4036" s="5">
        <v>0.16</v>
      </c>
      <c r="AA4036">
        <v>0</v>
      </c>
      <c r="AB4036" s="6">
        <v>30.85</v>
      </c>
      <c r="AC4036" s="8">
        <f t="shared" si="381"/>
        <v>2961.6</v>
      </c>
      <c r="AE4036" s="8">
        <f t="shared" si="382"/>
        <v>2961.6</v>
      </c>
      <c r="AG4036" t="str">
        <f t="shared" si="383"/>
        <v/>
      </c>
    </row>
    <row r="4037" spans="1:38" x14ac:dyDescent="0.35">
      <c r="A4037">
        <v>4036</v>
      </c>
      <c r="C4037">
        <v>268</v>
      </c>
      <c r="D4037">
        <v>767</v>
      </c>
      <c r="E4037" t="s">
        <v>74</v>
      </c>
      <c r="F4037" t="s">
        <v>65</v>
      </c>
      <c r="G4037">
        <v>55.031860350000002</v>
      </c>
      <c r="H4037">
        <v>127.7502975</v>
      </c>
      <c r="M4037" t="s">
        <v>57</v>
      </c>
      <c r="N4037">
        <v>0</v>
      </c>
      <c r="O4037">
        <v>-1</v>
      </c>
      <c r="P4037">
        <f t="shared" si="378"/>
        <v>1</v>
      </c>
      <c r="R4037">
        <v>2</v>
      </c>
      <c r="S4037">
        <f t="shared" si="379"/>
        <v>1</v>
      </c>
      <c r="T4037">
        <f t="shared" si="380"/>
        <v>0</v>
      </c>
      <c r="U4037" t="s">
        <v>385</v>
      </c>
      <c r="V4037" t="s">
        <v>73</v>
      </c>
      <c r="Z4037" s="5">
        <v>1.07</v>
      </c>
      <c r="AA4037">
        <v>0</v>
      </c>
      <c r="AB4037" s="6">
        <v>3.36</v>
      </c>
      <c r="AC4037" s="8">
        <f t="shared" si="381"/>
        <v>359.52000000000004</v>
      </c>
      <c r="AE4037" s="8">
        <f t="shared" si="382"/>
        <v>359.52000000000004</v>
      </c>
      <c r="AG4037" t="str">
        <f t="shared" si="383"/>
        <v/>
      </c>
    </row>
    <row r="4038" spans="1:38" x14ac:dyDescent="0.35">
      <c r="A4038">
        <v>4037</v>
      </c>
      <c r="C4038">
        <v>268</v>
      </c>
      <c r="D4038">
        <v>767</v>
      </c>
      <c r="E4038" t="s">
        <v>74</v>
      </c>
      <c r="F4038" t="s">
        <v>65</v>
      </c>
      <c r="G4038">
        <v>55.031860350000002</v>
      </c>
      <c r="H4038">
        <v>127.7502975</v>
      </c>
      <c r="M4038" t="s">
        <v>82</v>
      </c>
      <c r="N4038">
        <v>-1</v>
      </c>
      <c r="O4038">
        <v>-14</v>
      </c>
      <c r="P4038">
        <f t="shared" si="378"/>
        <v>13</v>
      </c>
      <c r="Q4038" t="s">
        <v>43</v>
      </c>
      <c r="R4038">
        <v>2</v>
      </c>
      <c r="S4038">
        <f t="shared" si="379"/>
        <v>13</v>
      </c>
      <c r="T4038">
        <f t="shared" si="380"/>
        <v>0</v>
      </c>
      <c r="U4038" t="s">
        <v>38</v>
      </c>
      <c r="V4038" t="s">
        <v>73</v>
      </c>
      <c r="Z4038" s="5">
        <v>1.45</v>
      </c>
      <c r="AA4038">
        <v>30</v>
      </c>
      <c r="AB4038" s="6">
        <v>1.2</v>
      </c>
      <c r="AC4038" s="8">
        <f t="shared" si="381"/>
        <v>1583.3999999999996</v>
      </c>
      <c r="AE4038" s="8">
        <f t="shared" si="382"/>
        <v>1583.3999999999996</v>
      </c>
      <c r="AG4038" t="str">
        <f t="shared" si="383"/>
        <v/>
      </c>
    </row>
    <row r="4039" spans="1:38" x14ac:dyDescent="0.35">
      <c r="A4039">
        <v>4038</v>
      </c>
      <c r="C4039">
        <v>268</v>
      </c>
      <c r="D4039">
        <v>767</v>
      </c>
      <c r="E4039" t="s">
        <v>74</v>
      </c>
      <c r="F4039" t="s">
        <v>65</v>
      </c>
      <c r="G4039">
        <v>55.031860350000002</v>
      </c>
      <c r="H4039">
        <v>127.7502975</v>
      </c>
      <c r="M4039" t="s">
        <v>83</v>
      </c>
      <c r="N4039">
        <v>-14</v>
      </c>
      <c r="O4039">
        <v>-34</v>
      </c>
      <c r="P4039">
        <f t="shared" si="378"/>
        <v>20</v>
      </c>
      <c r="Q4039" t="s">
        <v>43</v>
      </c>
      <c r="R4039">
        <v>2</v>
      </c>
      <c r="S4039">
        <f t="shared" si="379"/>
        <v>20</v>
      </c>
      <c r="T4039">
        <f t="shared" si="380"/>
        <v>0</v>
      </c>
      <c r="U4039" t="s">
        <v>38</v>
      </c>
      <c r="V4039" t="s">
        <v>73</v>
      </c>
      <c r="Z4039" s="5">
        <v>1.45</v>
      </c>
      <c r="AA4039">
        <v>40</v>
      </c>
      <c r="AB4039" s="6">
        <v>1.2</v>
      </c>
      <c r="AC4039" s="8">
        <f t="shared" si="381"/>
        <v>2087.9999999999995</v>
      </c>
      <c r="AE4039" s="8">
        <f t="shared" si="382"/>
        <v>2087.9999999999995</v>
      </c>
      <c r="AG4039" t="str">
        <f t="shared" si="383"/>
        <v/>
      </c>
    </row>
    <row r="4040" spans="1:38" x14ac:dyDescent="0.35">
      <c r="A4040">
        <v>4039</v>
      </c>
      <c r="B4040" s="1"/>
      <c r="C4040">
        <v>268</v>
      </c>
      <c r="D4040">
        <v>767</v>
      </c>
      <c r="E4040" s="1" t="s">
        <v>74</v>
      </c>
      <c r="F4040" t="s">
        <v>65</v>
      </c>
      <c r="G4040" s="1">
        <v>55.031860350000002</v>
      </c>
      <c r="H4040" s="1">
        <v>127.7502975</v>
      </c>
      <c r="I4040" s="1"/>
      <c r="J4040" s="1"/>
      <c r="K4040" s="1"/>
      <c r="L4040" s="1"/>
      <c r="M4040" s="1" t="s">
        <v>75</v>
      </c>
      <c r="N4040" s="1">
        <v>-34</v>
      </c>
      <c r="O4040" s="1">
        <v>-54</v>
      </c>
      <c r="P4040">
        <f t="shared" si="378"/>
        <v>20</v>
      </c>
      <c r="Q4040" s="1" t="s">
        <v>50</v>
      </c>
      <c r="R4040" s="1">
        <v>2</v>
      </c>
      <c r="S4040" s="1">
        <f t="shared" si="379"/>
        <v>20</v>
      </c>
      <c r="T4040" s="1">
        <f t="shared" si="380"/>
        <v>0</v>
      </c>
      <c r="U4040" t="s">
        <v>38</v>
      </c>
      <c r="V4040" t="s">
        <v>73</v>
      </c>
      <c r="W4040" s="1"/>
      <c r="X4040" s="1"/>
      <c r="Y4040" s="1"/>
      <c r="Z4040" s="5">
        <v>1.45</v>
      </c>
      <c r="AA4040" s="1">
        <v>25</v>
      </c>
      <c r="AB4040" s="6">
        <v>0.38</v>
      </c>
      <c r="AC4040" s="8">
        <f t="shared" si="381"/>
        <v>826.5</v>
      </c>
      <c r="AD4040" s="1"/>
      <c r="AE4040" s="10">
        <f t="shared" si="382"/>
        <v>826.5</v>
      </c>
      <c r="AF4040" s="1"/>
      <c r="AG4040" t="str">
        <f t="shared" si="383"/>
        <v/>
      </c>
      <c r="AI4040" s="1"/>
      <c r="AJ4040" s="1"/>
      <c r="AK4040" s="1"/>
      <c r="AL4040" s="1"/>
    </row>
    <row r="4041" spans="1:38" x14ac:dyDescent="0.35">
      <c r="A4041">
        <v>4040</v>
      </c>
      <c r="C4041">
        <v>55</v>
      </c>
      <c r="D4041">
        <v>768</v>
      </c>
      <c r="E4041" t="s">
        <v>59</v>
      </c>
      <c r="F4041" t="s">
        <v>111</v>
      </c>
      <c r="G4041">
        <v>54.279911040000002</v>
      </c>
      <c r="H4041">
        <v>128.50399780000001</v>
      </c>
      <c r="M4041" t="s">
        <v>55</v>
      </c>
      <c r="N4041">
        <v>10</v>
      </c>
      <c r="O4041">
        <v>8</v>
      </c>
      <c r="P4041">
        <f t="shared" si="378"/>
        <v>2</v>
      </c>
      <c r="Q4041" t="s">
        <v>36</v>
      </c>
      <c r="R4041">
        <v>1</v>
      </c>
      <c r="S4041">
        <f t="shared" si="379"/>
        <v>0</v>
      </c>
      <c r="T4041">
        <f t="shared" si="380"/>
        <v>2</v>
      </c>
      <c r="W4041">
        <f>SUM(S4041:S4046)</f>
        <v>65</v>
      </c>
      <c r="X4041">
        <f>SUM(T4041:T4046)</f>
        <v>10</v>
      </c>
      <c r="Y4041">
        <f>X4041+W4041</f>
        <v>75</v>
      </c>
      <c r="Z4041" s="5">
        <v>0.11</v>
      </c>
      <c r="AA4041">
        <v>0</v>
      </c>
      <c r="AB4041" s="6">
        <v>25.58</v>
      </c>
      <c r="AC4041" s="8">
        <f t="shared" si="381"/>
        <v>562.75999999999988</v>
      </c>
      <c r="AD4041" s="8">
        <f>SUM(AC4041:AC4046)</f>
        <v>37371.176000000007</v>
      </c>
      <c r="AE4041" s="8">
        <f t="shared" si="382"/>
        <v>562.75999999999988</v>
      </c>
      <c r="AF4041" s="8">
        <f>SUM(AE4041:AE4046)</f>
        <v>37371.176000000007</v>
      </c>
      <c r="AG4041">
        <f t="shared" si="383"/>
        <v>1</v>
      </c>
    </row>
    <row r="4042" spans="1:38" x14ac:dyDescent="0.35">
      <c r="A4042">
        <v>4041</v>
      </c>
      <c r="C4042">
        <v>55</v>
      </c>
      <c r="D4042">
        <v>768</v>
      </c>
      <c r="E4042" t="s">
        <v>59</v>
      </c>
      <c r="F4042" t="s">
        <v>111</v>
      </c>
      <c r="G4042">
        <v>54.279911040000002</v>
      </c>
      <c r="H4042">
        <v>128.50399780000001</v>
      </c>
      <c r="M4042" t="s">
        <v>40</v>
      </c>
      <c r="N4042">
        <v>8</v>
      </c>
      <c r="O4042">
        <v>6</v>
      </c>
      <c r="P4042">
        <f t="shared" si="378"/>
        <v>2</v>
      </c>
      <c r="Q4042" t="s">
        <v>36</v>
      </c>
      <c r="R4042">
        <v>1</v>
      </c>
      <c r="S4042">
        <f t="shared" si="379"/>
        <v>0</v>
      </c>
      <c r="T4042">
        <f t="shared" si="380"/>
        <v>2</v>
      </c>
      <c r="Z4042" s="5">
        <v>0.11</v>
      </c>
      <c r="AA4042">
        <v>0</v>
      </c>
      <c r="AB4042" s="6">
        <v>25.58</v>
      </c>
      <c r="AC4042" s="8">
        <f t="shared" si="381"/>
        <v>562.75999999999988</v>
      </c>
      <c r="AE4042" s="8">
        <f t="shared" si="382"/>
        <v>562.75999999999988</v>
      </c>
      <c r="AG4042" t="str">
        <f t="shared" si="383"/>
        <v/>
      </c>
    </row>
    <row r="4043" spans="1:38" x14ac:dyDescent="0.35">
      <c r="A4043">
        <v>4042</v>
      </c>
      <c r="C4043">
        <v>55</v>
      </c>
      <c r="D4043">
        <v>768</v>
      </c>
      <c r="E4043" t="s">
        <v>59</v>
      </c>
      <c r="F4043" t="s">
        <v>111</v>
      </c>
      <c r="G4043">
        <v>54.279911040000002</v>
      </c>
      <c r="H4043">
        <v>128.50399780000001</v>
      </c>
      <c r="M4043" t="s">
        <v>140</v>
      </c>
      <c r="N4043">
        <v>6</v>
      </c>
      <c r="O4043">
        <v>0</v>
      </c>
      <c r="P4043">
        <f t="shared" ref="P4043:P4106" si="384">ABS(N4043-O4043)</f>
        <v>6</v>
      </c>
      <c r="Q4043" t="s">
        <v>36</v>
      </c>
      <c r="R4043">
        <v>1</v>
      </c>
      <c r="S4043">
        <f t="shared" si="379"/>
        <v>0</v>
      </c>
      <c r="T4043">
        <f t="shared" si="380"/>
        <v>6</v>
      </c>
      <c r="Z4043" s="5">
        <v>0.55000000000000004</v>
      </c>
      <c r="AA4043">
        <v>0</v>
      </c>
      <c r="AB4043" s="6">
        <v>19.02</v>
      </c>
      <c r="AC4043" s="8">
        <f t="shared" si="381"/>
        <v>6276.6000000000013</v>
      </c>
      <c r="AE4043" s="8">
        <f t="shared" si="382"/>
        <v>6276.6000000000013</v>
      </c>
      <c r="AG4043" t="str">
        <f t="shared" si="383"/>
        <v/>
      </c>
    </row>
    <row r="4044" spans="1:38" x14ac:dyDescent="0.35">
      <c r="A4044">
        <v>4043</v>
      </c>
      <c r="C4044">
        <v>68</v>
      </c>
      <c r="D4044">
        <v>768</v>
      </c>
      <c r="E4044" t="s">
        <v>59</v>
      </c>
      <c r="F4044" t="s">
        <v>111</v>
      </c>
      <c r="G4044">
        <v>54.279911040000002</v>
      </c>
      <c r="H4044">
        <v>128.50399780000001</v>
      </c>
      <c r="M4044" t="s">
        <v>240</v>
      </c>
      <c r="N4044">
        <v>0</v>
      </c>
      <c r="O4044">
        <v>-36</v>
      </c>
      <c r="P4044">
        <f t="shared" si="384"/>
        <v>36</v>
      </c>
      <c r="Q4044" t="s">
        <v>69</v>
      </c>
      <c r="R4044">
        <v>2</v>
      </c>
      <c r="S4044">
        <f t="shared" si="379"/>
        <v>36</v>
      </c>
      <c r="T4044">
        <f t="shared" si="380"/>
        <v>0</v>
      </c>
      <c r="U4044" t="s">
        <v>38</v>
      </c>
      <c r="V4044" t="s">
        <v>73</v>
      </c>
      <c r="Z4044" s="5">
        <v>0.97</v>
      </c>
      <c r="AA4044">
        <v>5</v>
      </c>
      <c r="AB4044" s="6">
        <v>7.94</v>
      </c>
      <c r="AC4044" s="8">
        <f t="shared" si="381"/>
        <v>26340.156000000003</v>
      </c>
      <c r="AE4044" s="8">
        <f t="shared" si="382"/>
        <v>26340.156000000003</v>
      </c>
      <c r="AG4044" t="str">
        <f t="shared" si="383"/>
        <v/>
      </c>
    </row>
    <row r="4045" spans="1:38" x14ac:dyDescent="0.35">
      <c r="A4045">
        <v>4044</v>
      </c>
      <c r="C4045">
        <v>68</v>
      </c>
      <c r="D4045">
        <v>768</v>
      </c>
      <c r="E4045" t="s">
        <v>59</v>
      </c>
      <c r="F4045" t="s">
        <v>111</v>
      </c>
      <c r="G4045">
        <v>54.279911040000002</v>
      </c>
      <c r="H4045">
        <v>128.50399780000001</v>
      </c>
      <c r="M4045" t="s">
        <v>101</v>
      </c>
      <c r="N4045">
        <v>-36</v>
      </c>
      <c r="O4045">
        <v>-47</v>
      </c>
      <c r="P4045">
        <f t="shared" si="384"/>
        <v>11</v>
      </c>
      <c r="Q4045" t="s">
        <v>54</v>
      </c>
      <c r="R4045">
        <v>2</v>
      </c>
      <c r="S4045">
        <f t="shared" si="379"/>
        <v>11</v>
      </c>
      <c r="T4045">
        <f t="shared" si="380"/>
        <v>0</v>
      </c>
      <c r="U4045" t="s">
        <v>38</v>
      </c>
      <c r="V4045" t="s">
        <v>73</v>
      </c>
      <c r="Z4045" s="5">
        <v>1.1000000000000001</v>
      </c>
      <c r="AA4045">
        <v>5</v>
      </c>
      <c r="AB4045" s="6">
        <v>2.84</v>
      </c>
      <c r="AC4045" s="8">
        <f t="shared" si="381"/>
        <v>3264.5799999999995</v>
      </c>
      <c r="AE4045" s="8">
        <f t="shared" si="382"/>
        <v>3264.5799999999995</v>
      </c>
      <c r="AG4045" t="str">
        <f t="shared" si="383"/>
        <v/>
      </c>
    </row>
    <row r="4046" spans="1:38" x14ac:dyDescent="0.35">
      <c r="A4046">
        <v>4045</v>
      </c>
      <c r="B4046" s="1"/>
      <c r="C4046">
        <v>68</v>
      </c>
      <c r="D4046">
        <v>768</v>
      </c>
      <c r="E4046" s="1" t="s">
        <v>59</v>
      </c>
      <c r="F4046" t="s">
        <v>111</v>
      </c>
      <c r="G4046" s="1">
        <v>54.279911040000002</v>
      </c>
      <c r="H4046" s="1">
        <v>128.50399780000001</v>
      </c>
      <c r="I4046" s="1"/>
      <c r="J4046" s="1"/>
      <c r="K4046" s="1"/>
      <c r="L4046" s="1"/>
      <c r="M4046" s="1" t="s">
        <v>168</v>
      </c>
      <c r="N4046" s="1">
        <v>-47</v>
      </c>
      <c r="O4046" s="1">
        <v>-65</v>
      </c>
      <c r="P4046">
        <f t="shared" si="384"/>
        <v>18</v>
      </c>
      <c r="Q4046" s="1" t="s">
        <v>43</v>
      </c>
      <c r="R4046" s="1">
        <v>2</v>
      </c>
      <c r="S4046" s="1">
        <f t="shared" si="379"/>
        <v>18</v>
      </c>
      <c r="T4046" s="1">
        <f t="shared" si="380"/>
        <v>0</v>
      </c>
      <c r="U4046" t="s">
        <v>38</v>
      </c>
      <c r="V4046" t="s">
        <v>73</v>
      </c>
      <c r="W4046" s="1"/>
      <c r="X4046" s="1"/>
      <c r="Y4046" s="1"/>
      <c r="Z4046" s="5">
        <v>1.1000000000000001</v>
      </c>
      <c r="AA4046" s="1">
        <v>80</v>
      </c>
      <c r="AB4046" s="6">
        <v>0.92</v>
      </c>
      <c r="AC4046" s="8">
        <f t="shared" si="381"/>
        <v>364.32000000000011</v>
      </c>
      <c r="AD4046" s="1"/>
      <c r="AE4046" s="10">
        <f t="shared" si="382"/>
        <v>364.32000000000011</v>
      </c>
      <c r="AF4046" s="1"/>
      <c r="AG4046" t="str">
        <f t="shared" si="383"/>
        <v/>
      </c>
      <c r="AI4046" s="1"/>
      <c r="AJ4046" s="1"/>
      <c r="AK4046" s="1"/>
      <c r="AL4046" s="1"/>
    </row>
    <row r="4047" spans="1:38" x14ac:dyDescent="0.35">
      <c r="A4047">
        <v>4046</v>
      </c>
      <c r="C4047">
        <v>59</v>
      </c>
      <c r="D4047">
        <v>769</v>
      </c>
      <c r="E4047" t="s">
        <v>59</v>
      </c>
      <c r="F4047" t="s">
        <v>111</v>
      </c>
      <c r="G4047">
        <v>54.278118130000003</v>
      </c>
      <c r="H4047">
        <v>128.50810240000001</v>
      </c>
      <c r="M4047" t="s">
        <v>55</v>
      </c>
      <c r="N4047">
        <v>10</v>
      </c>
      <c r="O4047">
        <v>7</v>
      </c>
      <c r="P4047">
        <f t="shared" si="384"/>
        <v>3</v>
      </c>
      <c r="Q4047" t="s">
        <v>36</v>
      </c>
      <c r="R4047">
        <v>1</v>
      </c>
      <c r="S4047">
        <f t="shared" si="379"/>
        <v>0</v>
      </c>
      <c r="T4047">
        <f t="shared" si="380"/>
        <v>3</v>
      </c>
      <c r="W4047">
        <f>SUM(S4047:S4053)</f>
        <v>50</v>
      </c>
      <c r="X4047">
        <f>SUM(T4047:T4053)</f>
        <v>10</v>
      </c>
      <c r="Y4047">
        <f>X4047+W4047</f>
        <v>60</v>
      </c>
      <c r="Z4047" s="5">
        <v>0.11</v>
      </c>
      <c r="AA4047">
        <v>0</v>
      </c>
      <c r="AB4047" s="6">
        <v>25.58</v>
      </c>
      <c r="AC4047" s="8">
        <f t="shared" si="381"/>
        <v>844.13999999999976</v>
      </c>
      <c r="AD4047" s="8">
        <f>SUM(AC4047:AC4053)</f>
        <v>12672.099999999999</v>
      </c>
      <c r="AE4047" s="8">
        <f t="shared" si="382"/>
        <v>844.13999999999976</v>
      </c>
      <c r="AF4047" s="8">
        <f>SUM(AE4047:AE4053)</f>
        <v>12672.099999999999</v>
      </c>
      <c r="AG4047">
        <f t="shared" si="383"/>
        <v>1</v>
      </c>
    </row>
    <row r="4048" spans="1:38" x14ac:dyDescent="0.35">
      <c r="A4048">
        <v>4047</v>
      </c>
      <c r="C4048">
        <v>59</v>
      </c>
      <c r="D4048">
        <v>769</v>
      </c>
      <c r="E4048" t="s">
        <v>59</v>
      </c>
      <c r="F4048" t="s">
        <v>111</v>
      </c>
      <c r="G4048">
        <v>54.278118130000003</v>
      </c>
      <c r="H4048">
        <v>128.50810240000001</v>
      </c>
      <c r="M4048" t="s">
        <v>66</v>
      </c>
      <c r="N4048">
        <v>7</v>
      </c>
      <c r="O4048">
        <v>5</v>
      </c>
      <c r="P4048">
        <f t="shared" si="384"/>
        <v>2</v>
      </c>
      <c r="Q4048" t="s">
        <v>36</v>
      </c>
      <c r="R4048">
        <v>1</v>
      </c>
      <c r="S4048">
        <f t="shared" si="379"/>
        <v>0</v>
      </c>
      <c r="T4048">
        <f t="shared" si="380"/>
        <v>2</v>
      </c>
      <c r="Z4048" s="5">
        <v>0.11</v>
      </c>
      <c r="AA4048">
        <v>0</v>
      </c>
      <c r="AB4048" s="6">
        <v>25.58</v>
      </c>
      <c r="AC4048" s="8">
        <f t="shared" si="381"/>
        <v>562.75999999999988</v>
      </c>
      <c r="AE4048" s="8">
        <f t="shared" si="382"/>
        <v>562.75999999999988</v>
      </c>
      <c r="AG4048" t="str">
        <f t="shared" si="383"/>
        <v/>
      </c>
    </row>
    <row r="4049" spans="1:38" x14ac:dyDescent="0.35">
      <c r="A4049">
        <v>4048</v>
      </c>
      <c r="C4049">
        <v>59</v>
      </c>
      <c r="D4049">
        <v>769</v>
      </c>
      <c r="E4049" t="s">
        <v>59</v>
      </c>
      <c r="F4049" t="s">
        <v>111</v>
      </c>
      <c r="G4049">
        <v>54.278118130000003</v>
      </c>
      <c r="H4049">
        <v>128.50810240000001</v>
      </c>
      <c r="M4049" t="s">
        <v>41</v>
      </c>
      <c r="N4049">
        <v>5</v>
      </c>
      <c r="O4049">
        <v>0</v>
      </c>
      <c r="P4049">
        <f t="shared" si="384"/>
        <v>5</v>
      </c>
      <c r="Q4049" t="s">
        <v>36</v>
      </c>
      <c r="R4049">
        <v>1</v>
      </c>
      <c r="S4049">
        <f t="shared" si="379"/>
        <v>0</v>
      </c>
      <c r="T4049">
        <f t="shared" si="380"/>
        <v>5</v>
      </c>
      <c r="Z4049" s="5">
        <v>0.55000000000000004</v>
      </c>
      <c r="AA4049">
        <v>0</v>
      </c>
      <c r="AB4049" s="6">
        <v>19.02</v>
      </c>
      <c r="AC4049" s="8">
        <f t="shared" si="381"/>
        <v>5230.5</v>
      </c>
      <c r="AE4049" s="8">
        <f t="shared" si="382"/>
        <v>5230.5</v>
      </c>
      <c r="AG4049" t="str">
        <f t="shared" si="383"/>
        <v/>
      </c>
    </row>
    <row r="4050" spans="1:38" x14ac:dyDescent="0.35">
      <c r="A4050">
        <v>4049</v>
      </c>
      <c r="C4050">
        <v>72</v>
      </c>
      <c r="D4050">
        <v>769</v>
      </c>
      <c r="E4050" t="s">
        <v>59</v>
      </c>
      <c r="F4050" t="s">
        <v>111</v>
      </c>
      <c r="G4050">
        <v>54.278118130000003</v>
      </c>
      <c r="H4050">
        <v>128.50810240000001</v>
      </c>
      <c r="M4050" t="s">
        <v>211</v>
      </c>
      <c r="N4050">
        <v>0</v>
      </c>
      <c r="O4050">
        <v>-5</v>
      </c>
      <c r="P4050">
        <f t="shared" si="384"/>
        <v>5</v>
      </c>
      <c r="Q4050" t="s">
        <v>62</v>
      </c>
      <c r="R4050">
        <v>2</v>
      </c>
      <c r="S4050">
        <f t="shared" si="379"/>
        <v>5</v>
      </c>
      <c r="T4050">
        <f t="shared" si="380"/>
        <v>0</v>
      </c>
      <c r="U4050" t="s">
        <v>385</v>
      </c>
      <c r="V4050" t="s">
        <v>73</v>
      </c>
      <c r="Z4050" s="5">
        <v>1.1000000000000001</v>
      </c>
      <c r="AA4050">
        <v>0</v>
      </c>
      <c r="AB4050" s="6">
        <v>0.92</v>
      </c>
      <c r="AC4050" s="8">
        <f t="shared" si="381"/>
        <v>506.00000000000011</v>
      </c>
      <c r="AE4050" s="8">
        <f t="shared" si="382"/>
        <v>506.00000000000011</v>
      </c>
      <c r="AG4050" t="str">
        <f t="shared" si="383"/>
        <v/>
      </c>
    </row>
    <row r="4051" spans="1:38" x14ac:dyDescent="0.35">
      <c r="A4051">
        <v>4050</v>
      </c>
      <c r="C4051">
        <v>72</v>
      </c>
      <c r="D4051">
        <v>769</v>
      </c>
      <c r="E4051" t="s">
        <v>59</v>
      </c>
      <c r="F4051" t="s">
        <v>111</v>
      </c>
      <c r="G4051">
        <v>54.278118130000003</v>
      </c>
      <c r="H4051">
        <v>128.50810240000001</v>
      </c>
      <c r="M4051" t="s">
        <v>282</v>
      </c>
      <c r="N4051">
        <v>-5</v>
      </c>
      <c r="O4051">
        <v>-30</v>
      </c>
      <c r="P4051">
        <f t="shared" si="384"/>
        <v>25</v>
      </c>
      <c r="Q4051" t="s">
        <v>50</v>
      </c>
      <c r="R4051">
        <v>2</v>
      </c>
      <c r="S4051">
        <f t="shared" si="379"/>
        <v>25</v>
      </c>
      <c r="T4051">
        <f t="shared" si="380"/>
        <v>0</v>
      </c>
      <c r="U4051" t="s">
        <v>385</v>
      </c>
      <c r="V4051" t="s">
        <v>73</v>
      </c>
      <c r="Z4051" s="5">
        <v>1.1000000000000001</v>
      </c>
      <c r="AA4051">
        <v>0</v>
      </c>
      <c r="AB4051" s="6">
        <v>0.92</v>
      </c>
      <c r="AC4051" s="8">
        <f t="shared" si="381"/>
        <v>2530.0000000000005</v>
      </c>
      <c r="AE4051" s="8">
        <f t="shared" si="382"/>
        <v>2530.0000000000005</v>
      </c>
      <c r="AG4051" t="str">
        <f t="shared" si="383"/>
        <v/>
      </c>
    </row>
    <row r="4052" spans="1:38" x14ac:dyDescent="0.35">
      <c r="A4052">
        <v>4051</v>
      </c>
      <c r="C4052">
        <v>72</v>
      </c>
      <c r="D4052">
        <v>769</v>
      </c>
      <c r="E4052" t="s">
        <v>59</v>
      </c>
      <c r="F4052" t="s">
        <v>111</v>
      </c>
      <c r="G4052">
        <v>54.278118130000003</v>
      </c>
      <c r="H4052">
        <v>128.50810240000001</v>
      </c>
      <c r="M4052" t="s">
        <v>131</v>
      </c>
      <c r="N4052">
        <v>-30</v>
      </c>
      <c r="O4052">
        <v>-33</v>
      </c>
      <c r="P4052">
        <f t="shared" si="384"/>
        <v>3</v>
      </c>
      <c r="R4052">
        <v>2</v>
      </c>
      <c r="S4052">
        <f t="shared" si="379"/>
        <v>3</v>
      </c>
      <c r="T4052">
        <f t="shared" si="380"/>
        <v>0</v>
      </c>
      <c r="U4052" t="s">
        <v>385</v>
      </c>
      <c r="V4052" t="s">
        <v>39</v>
      </c>
      <c r="Z4052" s="5">
        <v>0.97</v>
      </c>
      <c r="AA4052">
        <v>0</v>
      </c>
      <c r="AB4052" s="6">
        <v>7.94</v>
      </c>
      <c r="AC4052" s="8">
        <f t="shared" si="381"/>
        <v>2310.54</v>
      </c>
      <c r="AE4052" s="8">
        <f t="shared" si="382"/>
        <v>2310.54</v>
      </c>
      <c r="AG4052" t="str">
        <f t="shared" si="383"/>
        <v/>
      </c>
    </row>
    <row r="4053" spans="1:38" x14ac:dyDescent="0.35">
      <c r="A4053">
        <v>4052</v>
      </c>
      <c r="B4053" s="1"/>
      <c r="C4053">
        <v>72</v>
      </c>
      <c r="D4053">
        <v>769</v>
      </c>
      <c r="E4053" s="1" t="s">
        <v>59</v>
      </c>
      <c r="F4053" t="s">
        <v>111</v>
      </c>
      <c r="G4053" s="1">
        <v>54.278118130000003</v>
      </c>
      <c r="H4053" s="1">
        <v>128.50810240000001</v>
      </c>
      <c r="I4053" s="1"/>
      <c r="J4053" s="1"/>
      <c r="K4053" s="1"/>
      <c r="L4053" s="1"/>
      <c r="M4053" s="1" t="s">
        <v>394</v>
      </c>
      <c r="N4053" s="1">
        <v>-33</v>
      </c>
      <c r="O4053" s="1">
        <v>-50</v>
      </c>
      <c r="P4053">
        <f t="shared" si="384"/>
        <v>17</v>
      </c>
      <c r="Q4053" s="1" t="s">
        <v>62</v>
      </c>
      <c r="R4053" s="1">
        <v>2</v>
      </c>
      <c r="S4053" s="1">
        <f t="shared" si="379"/>
        <v>17</v>
      </c>
      <c r="T4053" s="1">
        <f t="shared" si="380"/>
        <v>0</v>
      </c>
      <c r="U4053" t="s">
        <v>385</v>
      </c>
      <c r="V4053" t="s">
        <v>39</v>
      </c>
      <c r="W4053" s="1"/>
      <c r="X4053" s="1"/>
      <c r="Y4053" s="1"/>
      <c r="Z4053" s="5">
        <v>1.1000000000000001</v>
      </c>
      <c r="AA4053" s="1">
        <v>60</v>
      </c>
      <c r="AB4053" s="6">
        <v>0.92</v>
      </c>
      <c r="AC4053" s="8">
        <f t="shared" si="381"/>
        <v>688.1600000000002</v>
      </c>
      <c r="AD4053" s="1"/>
      <c r="AE4053" s="10">
        <f t="shared" si="382"/>
        <v>688.1600000000002</v>
      </c>
      <c r="AF4053" s="1"/>
      <c r="AG4053" t="str">
        <f t="shared" si="383"/>
        <v/>
      </c>
      <c r="AI4053" s="1"/>
      <c r="AJ4053" s="1"/>
      <c r="AK4053" s="1"/>
      <c r="AL4053" s="1"/>
    </row>
    <row r="4054" spans="1:38" x14ac:dyDescent="0.35">
      <c r="A4054">
        <v>4053</v>
      </c>
      <c r="C4054">
        <v>245</v>
      </c>
      <c r="D4054">
        <v>770</v>
      </c>
      <c r="E4054" t="s">
        <v>74</v>
      </c>
      <c r="F4054" t="s">
        <v>65</v>
      </c>
      <c r="G4054">
        <v>55.043029789999999</v>
      </c>
      <c r="H4054">
        <v>127.7461014</v>
      </c>
      <c r="M4054" t="s">
        <v>55</v>
      </c>
      <c r="N4054">
        <v>8</v>
      </c>
      <c r="O4054">
        <v>7</v>
      </c>
      <c r="P4054">
        <f t="shared" si="384"/>
        <v>1</v>
      </c>
      <c r="Q4054" t="s">
        <v>36</v>
      </c>
      <c r="R4054">
        <v>1</v>
      </c>
      <c r="S4054">
        <f t="shared" si="379"/>
        <v>0</v>
      </c>
      <c r="T4054">
        <f t="shared" si="380"/>
        <v>1</v>
      </c>
      <c r="W4054">
        <f>SUM(S4054:S4059)</f>
        <v>59</v>
      </c>
      <c r="X4054">
        <f>SUM(T4054:T4059)</f>
        <v>8</v>
      </c>
      <c r="Y4054">
        <f>X4054+W4054</f>
        <v>67</v>
      </c>
      <c r="Z4054" s="5">
        <v>0.16</v>
      </c>
      <c r="AA4054">
        <v>0</v>
      </c>
      <c r="AB4054" s="6">
        <v>37.4</v>
      </c>
      <c r="AC4054" s="8">
        <f t="shared" si="381"/>
        <v>598.4</v>
      </c>
      <c r="AD4054" s="8">
        <f>SUM(AC4054:AC4059)</f>
        <v>9990.6</v>
      </c>
      <c r="AE4054" s="8">
        <f t="shared" si="382"/>
        <v>598.4</v>
      </c>
      <c r="AF4054" s="8">
        <f>SUM(AE4054:AE4059)</f>
        <v>9990.6</v>
      </c>
      <c r="AG4054">
        <f t="shared" si="383"/>
        <v>1</v>
      </c>
    </row>
    <row r="4055" spans="1:38" x14ac:dyDescent="0.35">
      <c r="A4055">
        <v>4054</v>
      </c>
      <c r="C4055">
        <v>245</v>
      </c>
      <c r="D4055">
        <v>770</v>
      </c>
      <c r="E4055" t="s">
        <v>74</v>
      </c>
      <c r="F4055" t="s">
        <v>65</v>
      </c>
      <c r="G4055">
        <v>55.043029789999999</v>
      </c>
      <c r="H4055">
        <v>127.7461014</v>
      </c>
      <c r="M4055" t="s">
        <v>47</v>
      </c>
      <c r="N4055">
        <v>7</v>
      </c>
      <c r="O4055">
        <v>1</v>
      </c>
      <c r="P4055">
        <f t="shared" si="384"/>
        <v>6</v>
      </c>
      <c r="Q4055" t="s">
        <v>36</v>
      </c>
      <c r="R4055">
        <v>1</v>
      </c>
      <c r="S4055">
        <f t="shared" si="379"/>
        <v>0</v>
      </c>
      <c r="T4055">
        <f t="shared" si="380"/>
        <v>6</v>
      </c>
      <c r="Z4055" s="5">
        <v>0.16</v>
      </c>
      <c r="AA4055">
        <v>0</v>
      </c>
      <c r="AB4055" s="6">
        <v>37.4</v>
      </c>
      <c r="AC4055" s="8">
        <f t="shared" si="381"/>
        <v>3590.3999999999996</v>
      </c>
      <c r="AE4055" s="8">
        <f t="shared" si="382"/>
        <v>3590.3999999999996</v>
      </c>
      <c r="AG4055" t="str">
        <f t="shared" si="383"/>
        <v/>
      </c>
    </row>
    <row r="4056" spans="1:38" x14ac:dyDescent="0.35">
      <c r="A4056">
        <v>4055</v>
      </c>
      <c r="C4056">
        <v>245</v>
      </c>
      <c r="D4056">
        <v>770</v>
      </c>
      <c r="E4056" t="s">
        <v>74</v>
      </c>
      <c r="F4056" t="s">
        <v>65</v>
      </c>
      <c r="G4056">
        <v>55.043029789999999</v>
      </c>
      <c r="H4056">
        <v>127.7461014</v>
      </c>
      <c r="M4056" t="s">
        <v>41</v>
      </c>
      <c r="N4056">
        <v>1</v>
      </c>
      <c r="O4056">
        <v>0</v>
      </c>
      <c r="P4056">
        <f t="shared" si="384"/>
        <v>1</v>
      </c>
      <c r="Q4056" t="s">
        <v>36</v>
      </c>
      <c r="R4056">
        <v>1</v>
      </c>
      <c r="S4056">
        <f t="shared" si="379"/>
        <v>0</v>
      </c>
      <c r="T4056">
        <f t="shared" si="380"/>
        <v>1</v>
      </c>
      <c r="Z4056" s="5">
        <v>0.16</v>
      </c>
      <c r="AA4056">
        <v>0</v>
      </c>
      <c r="AB4056" s="6">
        <v>30.85</v>
      </c>
      <c r="AC4056" s="8">
        <f t="shared" si="381"/>
        <v>493.6</v>
      </c>
      <c r="AE4056" s="8">
        <f t="shared" si="382"/>
        <v>493.6</v>
      </c>
      <c r="AG4056" t="str">
        <f t="shared" si="383"/>
        <v/>
      </c>
    </row>
    <row r="4057" spans="1:38" x14ac:dyDescent="0.35">
      <c r="A4057">
        <v>4056</v>
      </c>
      <c r="C4057">
        <v>273</v>
      </c>
      <c r="D4057">
        <v>770</v>
      </c>
      <c r="E4057" t="s">
        <v>74</v>
      </c>
      <c r="F4057" t="s">
        <v>65</v>
      </c>
      <c r="G4057">
        <v>55.043029789999999</v>
      </c>
      <c r="H4057">
        <v>127.7461014</v>
      </c>
      <c r="M4057" t="s">
        <v>49</v>
      </c>
      <c r="N4057">
        <v>0</v>
      </c>
      <c r="O4057">
        <v>-25</v>
      </c>
      <c r="P4057">
        <f t="shared" si="384"/>
        <v>25</v>
      </c>
      <c r="Q4057" t="s">
        <v>146</v>
      </c>
      <c r="R4057">
        <v>2</v>
      </c>
      <c r="S4057">
        <f t="shared" si="379"/>
        <v>25</v>
      </c>
      <c r="T4057">
        <f t="shared" si="380"/>
        <v>0</v>
      </c>
      <c r="U4057" t="s">
        <v>385</v>
      </c>
      <c r="V4057" t="s">
        <v>39</v>
      </c>
      <c r="Z4057" s="5">
        <v>1.03</v>
      </c>
      <c r="AA4057">
        <v>20</v>
      </c>
      <c r="AB4057" s="6">
        <v>1.2</v>
      </c>
      <c r="AC4057" s="8">
        <f t="shared" si="381"/>
        <v>2472</v>
      </c>
      <c r="AE4057" s="8">
        <f t="shared" si="382"/>
        <v>2472</v>
      </c>
      <c r="AG4057" t="str">
        <f t="shared" si="383"/>
        <v/>
      </c>
    </row>
    <row r="4058" spans="1:38" x14ac:dyDescent="0.35">
      <c r="A4058">
        <v>4057</v>
      </c>
      <c r="C4058">
        <v>273</v>
      </c>
      <c r="D4058">
        <v>770</v>
      </c>
      <c r="E4058" t="s">
        <v>74</v>
      </c>
      <c r="F4058" t="s">
        <v>65</v>
      </c>
      <c r="G4058">
        <v>55.043029789999999</v>
      </c>
      <c r="H4058">
        <v>127.7461014</v>
      </c>
      <c r="M4058" t="s">
        <v>51</v>
      </c>
      <c r="N4058">
        <v>-25</v>
      </c>
      <c r="O4058">
        <v>-49</v>
      </c>
      <c r="P4058">
        <f t="shared" si="384"/>
        <v>24</v>
      </c>
      <c r="Q4058" t="s">
        <v>43</v>
      </c>
      <c r="R4058">
        <v>2</v>
      </c>
      <c r="S4058">
        <f t="shared" si="379"/>
        <v>24</v>
      </c>
      <c r="T4058">
        <f t="shared" si="380"/>
        <v>0</v>
      </c>
      <c r="U4058" t="s">
        <v>385</v>
      </c>
      <c r="V4058" t="s">
        <v>73</v>
      </c>
      <c r="Z4058" s="5">
        <v>1.45</v>
      </c>
      <c r="AA4058">
        <v>40</v>
      </c>
      <c r="AB4058" s="6">
        <v>1.2</v>
      </c>
      <c r="AC4058" s="8">
        <f t="shared" si="381"/>
        <v>2505.6</v>
      </c>
      <c r="AE4058" s="8">
        <f t="shared" si="382"/>
        <v>2505.6</v>
      </c>
      <c r="AG4058" t="str">
        <f t="shared" si="383"/>
        <v/>
      </c>
    </row>
    <row r="4059" spans="1:38" x14ac:dyDescent="0.35">
      <c r="A4059">
        <v>4058</v>
      </c>
      <c r="B4059" s="1"/>
      <c r="C4059">
        <v>273</v>
      </c>
      <c r="D4059">
        <v>770</v>
      </c>
      <c r="E4059" s="1" t="s">
        <v>74</v>
      </c>
      <c r="F4059" t="s">
        <v>65</v>
      </c>
      <c r="G4059" s="1">
        <v>55.043029789999999</v>
      </c>
      <c r="H4059" s="1">
        <v>127.7461014</v>
      </c>
      <c r="I4059" s="1"/>
      <c r="J4059" s="1"/>
      <c r="K4059" s="1"/>
      <c r="L4059" s="1"/>
      <c r="M4059" s="1" t="s">
        <v>75</v>
      </c>
      <c r="N4059" s="1">
        <v>-49</v>
      </c>
      <c r="O4059" s="1">
        <v>-59</v>
      </c>
      <c r="P4059">
        <f t="shared" si="384"/>
        <v>10</v>
      </c>
      <c r="Q4059" s="1" t="s">
        <v>43</v>
      </c>
      <c r="R4059" s="1">
        <v>2</v>
      </c>
      <c r="S4059" s="1">
        <f t="shared" si="379"/>
        <v>10</v>
      </c>
      <c r="T4059" s="1">
        <f t="shared" si="380"/>
        <v>0</v>
      </c>
      <c r="U4059" t="s">
        <v>385</v>
      </c>
      <c r="V4059" t="s">
        <v>73</v>
      </c>
      <c r="W4059" s="1"/>
      <c r="X4059" s="1"/>
      <c r="Y4059" s="1"/>
      <c r="Z4059" s="5">
        <v>1.45</v>
      </c>
      <c r="AA4059" s="1">
        <v>40</v>
      </c>
      <c r="AB4059" s="6">
        <v>0.38</v>
      </c>
      <c r="AC4059" s="8">
        <f t="shared" si="381"/>
        <v>330.59999999999997</v>
      </c>
      <c r="AD4059" s="1"/>
      <c r="AE4059" s="10">
        <f t="shared" si="382"/>
        <v>330.59999999999997</v>
      </c>
      <c r="AF4059" s="1"/>
      <c r="AG4059" t="str">
        <f t="shared" si="383"/>
        <v/>
      </c>
      <c r="AI4059" s="1"/>
      <c r="AJ4059" s="1"/>
      <c r="AK4059" s="1"/>
      <c r="AL4059" s="1"/>
    </row>
    <row r="4060" spans="1:38" x14ac:dyDescent="0.35">
      <c r="A4060">
        <v>4059</v>
      </c>
      <c r="C4060">
        <v>63</v>
      </c>
      <c r="D4060">
        <v>771</v>
      </c>
      <c r="E4060" t="s">
        <v>33</v>
      </c>
      <c r="F4060" t="s">
        <v>34</v>
      </c>
      <c r="G4060">
        <v>54.563030240000003</v>
      </c>
      <c r="H4060">
        <v>128.23660280000001</v>
      </c>
      <c r="M4060" t="s">
        <v>54</v>
      </c>
      <c r="N4060">
        <v>16</v>
      </c>
      <c r="O4060">
        <v>15.5</v>
      </c>
      <c r="P4060">
        <f t="shared" si="384"/>
        <v>0.5</v>
      </c>
      <c r="Q4060" t="s">
        <v>36</v>
      </c>
      <c r="R4060">
        <v>1</v>
      </c>
      <c r="S4060">
        <f t="shared" si="379"/>
        <v>0</v>
      </c>
      <c r="T4060">
        <f t="shared" si="380"/>
        <v>0.5</v>
      </c>
      <c r="W4060">
        <f>SUM(S4060:S4066)</f>
        <v>43</v>
      </c>
      <c r="X4060">
        <f>SUM(T4060:T4066)</f>
        <v>16</v>
      </c>
      <c r="Y4060">
        <f>X4060+W4060</f>
        <v>59</v>
      </c>
      <c r="Z4060" s="5">
        <v>0.14000000000000001</v>
      </c>
      <c r="AA4060">
        <v>0</v>
      </c>
      <c r="AB4060" s="6">
        <v>43.21</v>
      </c>
      <c r="AC4060" s="8">
        <f t="shared" si="381"/>
        <v>302.47000000000003</v>
      </c>
      <c r="AD4060" s="8">
        <f>SUM(AC4060:AC4066)</f>
        <v>21952.13</v>
      </c>
      <c r="AE4060" s="8">
        <f t="shared" si="382"/>
        <v>302.47000000000003</v>
      </c>
      <c r="AF4060" s="8">
        <f>SUM(AE4060:AE4066)</f>
        <v>21952.13</v>
      </c>
      <c r="AG4060">
        <f t="shared" si="383"/>
        <v>1</v>
      </c>
    </row>
    <row r="4061" spans="1:38" x14ac:dyDescent="0.35">
      <c r="A4061">
        <v>4060</v>
      </c>
      <c r="C4061">
        <v>63</v>
      </c>
      <c r="D4061">
        <v>771</v>
      </c>
      <c r="E4061" t="s">
        <v>33</v>
      </c>
      <c r="F4061" t="s">
        <v>34</v>
      </c>
      <c r="G4061">
        <v>54.563030240000003</v>
      </c>
      <c r="H4061">
        <v>128.23660280000001</v>
      </c>
      <c r="M4061" t="s">
        <v>47</v>
      </c>
      <c r="N4061">
        <v>15.5</v>
      </c>
      <c r="O4061">
        <v>12</v>
      </c>
      <c r="P4061">
        <f t="shared" si="384"/>
        <v>3.5</v>
      </c>
      <c r="Q4061" t="s">
        <v>36</v>
      </c>
      <c r="R4061">
        <v>1</v>
      </c>
      <c r="S4061">
        <f t="shared" si="379"/>
        <v>0</v>
      </c>
      <c r="T4061">
        <f t="shared" si="380"/>
        <v>3.5</v>
      </c>
      <c r="Z4061" s="5">
        <v>0.14000000000000001</v>
      </c>
      <c r="AA4061">
        <v>0</v>
      </c>
      <c r="AB4061" s="6">
        <v>43.21</v>
      </c>
      <c r="AC4061" s="8">
        <f t="shared" si="381"/>
        <v>2117.2900000000004</v>
      </c>
      <c r="AE4061" s="8">
        <f t="shared" si="382"/>
        <v>2117.2900000000004</v>
      </c>
      <c r="AG4061" t="str">
        <f t="shared" si="383"/>
        <v/>
      </c>
    </row>
    <row r="4062" spans="1:38" x14ac:dyDescent="0.35">
      <c r="A4062">
        <v>4061</v>
      </c>
      <c r="C4062">
        <v>63</v>
      </c>
      <c r="D4062">
        <v>771</v>
      </c>
      <c r="E4062" t="s">
        <v>33</v>
      </c>
      <c r="F4062" t="s">
        <v>34</v>
      </c>
      <c r="G4062">
        <v>54.563030240000003</v>
      </c>
      <c r="H4062">
        <v>128.23660280000001</v>
      </c>
      <c r="M4062" t="s">
        <v>102</v>
      </c>
      <c r="N4062">
        <v>12</v>
      </c>
      <c r="O4062">
        <v>0</v>
      </c>
      <c r="P4062">
        <f t="shared" si="384"/>
        <v>12</v>
      </c>
      <c r="Q4062" t="s">
        <v>36</v>
      </c>
      <c r="R4062">
        <v>1</v>
      </c>
      <c r="S4062">
        <f t="shared" si="379"/>
        <v>0</v>
      </c>
      <c r="T4062">
        <f t="shared" si="380"/>
        <v>12</v>
      </c>
      <c r="Z4062" s="5">
        <v>0.14000000000000001</v>
      </c>
      <c r="AA4062">
        <v>0</v>
      </c>
      <c r="AB4062" s="6">
        <v>36.65</v>
      </c>
      <c r="AC4062" s="8">
        <f t="shared" si="381"/>
        <v>6157.2000000000007</v>
      </c>
      <c r="AE4062" s="8">
        <f t="shared" si="382"/>
        <v>6157.2000000000007</v>
      </c>
      <c r="AG4062" t="str">
        <f t="shared" si="383"/>
        <v/>
      </c>
    </row>
    <row r="4063" spans="1:38" x14ac:dyDescent="0.35">
      <c r="A4063">
        <v>4062</v>
      </c>
      <c r="C4063">
        <v>76</v>
      </c>
      <c r="D4063">
        <v>771</v>
      </c>
      <c r="E4063" t="s">
        <v>33</v>
      </c>
      <c r="F4063" t="s">
        <v>34</v>
      </c>
      <c r="G4063">
        <v>54.563030240000003</v>
      </c>
      <c r="H4063">
        <v>128.23660280000001</v>
      </c>
      <c r="M4063" t="s">
        <v>72</v>
      </c>
      <c r="N4063">
        <v>0</v>
      </c>
      <c r="O4063">
        <v>-10</v>
      </c>
      <c r="P4063">
        <f t="shared" si="384"/>
        <v>10</v>
      </c>
      <c r="Q4063" t="s">
        <v>50</v>
      </c>
      <c r="R4063">
        <v>2</v>
      </c>
      <c r="S4063">
        <f t="shared" si="379"/>
        <v>10</v>
      </c>
      <c r="T4063">
        <f t="shared" si="380"/>
        <v>0</v>
      </c>
      <c r="U4063" t="s">
        <v>385</v>
      </c>
      <c r="V4063" t="s">
        <v>73</v>
      </c>
      <c r="Z4063" s="5">
        <v>1.31</v>
      </c>
      <c r="AA4063">
        <v>57</v>
      </c>
      <c r="AB4063" s="6">
        <v>4.74</v>
      </c>
      <c r="AC4063" s="8">
        <f t="shared" si="381"/>
        <v>2670.0420000000004</v>
      </c>
      <c r="AE4063" s="8">
        <f t="shared" si="382"/>
        <v>2670.0420000000004</v>
      </c>
      <c r="AG4063" t="str">
        <f t="shared" si="383"/>
        <v/>
      </c>
    </row>
    <row r="4064" spans="1:38" x14ac:dyDescent="0.35">
      <c r="A4064">
        <v>4063</v>
      </c>
      <c r="C4064">
        <v>76</v>
      </c>
      <c r="D4064">
        <v>771</v>
      </c>
      <c r="E4064" t="s">
        <v>33</v>
      </c>
      <c r="F4064" t="s">
        <v>34</v>
      </c>
      <c r="G4064">
        <v>54.563030240000003</v>
      </c>
      <c r="H4064">
        <v>128.23660280000001</v>
      </c>
      <c r="M4064" t="s">
        <v>57</v>
      </c>
      <c r="N4064">
        <v>-10</v>
      </c>
      <c r="O4064">
        <v>-12</v>
      </c>
      <c r="P4064">
        <f t="shared" si="384"/>
        <v>2</v>
      </c>
      <c r="Q4064" t="s">
        <v>54</v>
      </c>
      <c r="R4064">
        <v>2</v>
      </c>
      <c r="S4064">
        <f t="shared" si="379"/>
        <v>2</v>
      </c>
      <c r="T4064">
        <f t="shared" si="380"/>
        <v>0</v>
      </c>
      <c r="U4064" t="s">
        <v>385</v>
      </c>
      <c r="V4064" t="s">
        <v>73</v>
      </c>
      <c r="Z4064" s="5">
        <v>1.31</v>
      </c>
      <c r="AA4064">
        <v>0</v>
      </c>
      <c r="AB4064" s="6">
        <v>4.74</v>
      </c>
      <c r="AC4064" s="8">
        <f t="shared" si="381"/>
        <v>1241.8800000000001</v>
      </c>
      <c r="AE4064" s="8">
        <f t="shared" si="382"/>
        <v>1241.8800000000001</v>
      </c>
      <c r="AG4064" t="str">
        <f t="shared" si="383"/>
        <v/>
      </c>
    </row>
    <row r="4065" spans="1:38" x14ac:dyDescent="0.35">
      <c r="A4065">
        <v>4064</v>
      </c>
      <c r="C4065">
        <v>76</v>
      </c>
      <c r="D4065">
        <v>771</v>
      </c>
      <c r="E4065" t="s">
        <v>33</v>
      </c>
      <c r="F4065" t="s">
        <v>34</v>
      </c>
      <c r="G4065">
        <v>54.563030240000003</v>
      </c>
      <c r="H4065">
        <v>128.23660280000001</v>
      </c>
      <c r="M4065" t="s">
        <v>48</v>
      </c>
      <c r="N4065">
        <v>-12</v>
      </c>
      <c r="O4065">
        <v>-21</v>
      </c>
      <c r="P4065">
        <f t="shared" si="384"/>
        <v>9</v>
      </c>
      <c r="Q4065" t="s">
        <v>69</v>
      </c>
      <c r="R4065">
        <v>2</v>
      </c>
      <c r="S4065">
        <f t="shared" si="379"/>
        <v>9</v>
      </c>
      <c r="T4065">
        <f t="shared" si="380"/>
        <v>0</v>
      </c>
      <c r="U4065" t="s">
        <v>38</v>
      </c>
      <c r="V4065" t="s">
        <v>44</v>
      </c>
      <c r="Z4065" s="5">
        <v>1.38</v>
      </c>
      <c r="AA4065">
        <v>40</v>
      </c>
      <c r="AB4065" s="6">
        <v>1.7</v>
      </c>
      <c r="AC4065" s="8">
        <f t="shared" si="381"/>
        <v>1266.8399999999995</v>
      </c>
      <c r="AE4065" s="8">
        <f t="shared" si="382"/>
        <v>1266.8399999999995</v>
      </c>
      <c r="AG4065" t="str">
        <f t="shared" si="383"/>
        <v/>
      </c>
    </row>
    <row r="4066" spans="1:38" x14ac:dyDescent="0.35">
      <c r="A4066">
        <v>4065</v>
      </c>
      <c r="B4066" s="1"/>
      <c r="C4066">
        <v>76</v>
      </c>
      <c r="D4066">
        <v>771</v>
      </c>
      <c r="E4066" s="1" t="s">
        <v>33</v>
      </c>
      <c r="F4066" t="s">
        <v>34</v>
      </c>
      <c r="G4066" s="1">
        <v>54.563030240000003</v>
      </c>
      <c r="H4066" s="1">
        <v>128.23660280000001</v>
      </c>
      <c r="I4066" s="1"/>
      <c r="J4066" s="1"/>
      <c r="K4066" s="1"/>
      <c r="L4066" s="1"/>
      <c r="M4066" s="1" t="s">
        <v>395</v>
      </c>
      <c r="N4066" s="1">
        <v>-21</v>
      </c>
      <c r="O4066" s="1">
        <v>-43</v>
      </c>
      <c r="P4066">
        <f t="shared" si="384"/>
        <v>22</v>
      </c>
      <c r="Q4066" s="1" t="s">
        <v>69</v>
      </c>
      <c r="R4066" s="1">
        <v>2</v>
      </c>
      <c r="S4066" s="1">
        <f t="shared" si="379"/>
        <v>22</v>
      </c>
      <c r="T4066" s="1">
        <f t="shared" si="380"/>
        <v>0</v>
      </c>
      <c r="U4066" t="s">
        <v>38</v>
      </c>
      <c r="V4066" t="s">
        <v>44</v>
      </c>
      <c r="W4066" s="1"/>
      <c r="X4066" s="1"/>
      <c r="Y4066" s="1"/>
      <c r="Z4066" s="5">
        <v>1.31</v>
      </c>
      <c r="AA4066" s="1">
        <v>40</v>
      </c>
      <c r="AB4066" s="6">
        <v>4.74</v>
      </c>
      <c r="AC4066" s="8">
        <f t="shared" si="381"/>
        <v>8196.4079999999994</v>
      </c>
      <c r="AD4066" s="1"/>
      <c r="AE4066" s="10">
        <f t="shared" si="382"/>
        <v>8196.4079999999994</v>
      </c>
      <c r="AF4066" s="1"/>
      <c r="AG4066" t="str">
        <f t="shared" si="383"/>
        <v/>
      </c>
      <c r="AI4066" s="1"/>
      <c r="AJ4066" s="1"/>
      <c r="AK4066" s="1"/>
      <c r="AL4066" s="1"/>
    </row>
    <row r="4067" spans="1:38" x14ac:dyDescent="0.35">
      <c r="A4067">
        <v>4066</v>
      </c>
      <c r="C4067">
        <v>349</v>
      </c>
      <c r="D4067">
        <v>772</v>
      </c>
      <c r="E4067" t="s">
        <v>33</v>
      </c>
      <c r="F4067" t="s">
        <v>34</v>
      </c>
      <c r="G4067">
        <v>54.156051640000001</v>
      </c>
      <c r="H4067">
        <v>128.68710329999999</v>
      </c>
      <c r="M4067" t="s">
        <v>54</v>
      </c>
      <c r="N4067">
        <v>4</v>
      </c>
      <c r="O4067">
        <v>3</v>
      </c>
      <c r="P4067">
        <f t="shared" si="384"/>
        <v>1</v>
      </c>
      <c r="Q4067" t="s">
        <v>36</v>
      </c>
      <c r="R4067">
        <v>1</v>
      </c>
      <c r="S4067">
        <f t="shared" si="379"/>
        <v>0</v>
      </c>
      <c r="T4067">
        <f t="shared" si="380"/>
        <v>1</v>
      </c>
      <c r="W4067">
        <f>SUM(S4067:S4069)</f>
        <v>60</v>
      </c>
      <c r="X4067">
        <f>SUM(T4067:T4069)</f>
        <v>4</v>
      </c>
      <c r="Y4067">
        <f>X4067+W4067</f>
        <v>64</v>
      </c>
      <c r="Z4067" s="5">
        <v>0.14000000000000001</v>
      </c>
      <c r="AA4067">
        <v>0</v>
      </c>
      <c r="AB4067" s="6">
        <v>43.21</v>
      </c>
      <c r="AC4067" s="8">
        <f t="shared" si="381"/>
        <v>604.94000000000005</v>
      </c>
      <c r="AD4067" s="8">
        <f>SUM(AC4067:AC4069)</f>
        <v>33205.760000000002</v>
      </c>
      <c r="AE4067" s="8">
        <f t="shared" si="382"/>
        <v>604.94000000000005</v>
      </c>
      <c r="AF4067" s="8">
        <f>SUM(AE4067:AE4069)</f>
        <v>33205.760000000002</v>
      </c>
      <c r="AG4067">
        <f t="shared" si="383"/>
        <v>1</v>
      </c>
    </row>
    <row r="4068" spans="1:38" x14ac:dyDescent="0.35">
      <c r="A4068">
        <v>4067</v>
      </c>
      <c r="C4068">
        <v>349</v>
      </c>
      <c r="D4068">
        <v>772</v>
      </c>
      <c r="E4068" t="s">
        <v>33</v>
      </c>
      <c r="F4068" t="s">
        <v>34</v>
      </c>
      <c r="G4068">
        <v>54.156051640000001</v>
      </c>
      <c r="H4068">
        <v>128.68710329999999</v>
      </c>
      <c r="M4068" t="s">
        <v>39</v>
      </c>
      <c r="N4068">
        <v>3</v>
      </c>
      <c r="O4068">
        <v>0</v>
      </c>
      <c r="P4068">
        <f t="shared" si="384"/>
        <v>3</v>
      </c>
      <c r="Q4068" t="s">
        <v>36</v>
      </c>
      <c r="R4068">
        <v>1</v>
      </c>
      <c r="S4068">
        <f t="shared" si="379"/>
        <v>0</v>
      </c>
      <c r="T4068">
        <f t="shared" si="380"/>
        <v>3</v>
      </c>
      <c r="Z4068" s="5">
        <v>0.14000000000000001</v>
      </c>
      <c r="AA4068">
        <v>0</v>
      </c>
      <c r="AB4068" s="6">
        <v>43.21</v>
      </c>
      <c r="AC4068" s="8">
        <f t="shared" si="381"/>
        <v>1814.8200000000002</v>
      </c>
      <c r="AE4068" s="8">
        <f t="shared" si="382"/>
        <v>1814.8200000000002</v>
      </c>
      <c r="AG4068" t="str">
        <f t="shared" si="383"/>
        <v/>
      </c>
    </row>
    <row r="4069" spans="1:38" x14ac:dyDescent="0.35">
      <c r="A4069">
        <v>4068</v>
      </c>
      <c r="B4069" s="1"/>
      <c r="C4069">
        <v>379</v>
      </c>
      <c r="D4069">
        <v>772</v>
      </c>
      <c r="E4069" s="1" t="s">
        <v>33</v>
      </c>
      <c r="F4069" t="s">
        <v>34</v>
      </c>
      <c r="G4069" s="1">
        <v>54.156051640000001</v>
      </c>
      <c r="H4069" s="1">
        <v>128.68710329999999</v>
      </c>
      <c r="I4069" s="1"/>
      <c r="J4069" s="1"/>
      <c r="K4069" s="1"/>
      <c r="L4069" s="1"/>
      <c r="M4069" s="1" t="s">
        <v>396</v>
      </c>
      <c r="N4069" s="1">
        <v>0</v>
      </c>
      <c r="O4069" s="1">
        <v>-60</v>
      </c>
      <c r="P4069">
        <f t="shared" si="384"/>
        <v>60</v>
      </c>
      <c r="Q4069" s="1"/>
      <c r="R4069" s="1">
        <v>2</v>
      </c>
      <c r="S4069" s="1">
        <f t="shared" si="379"/>
        <v>60</v>
      </c>
      <c r="T4069" s="1">
        <f t="shared" si="380"/>
        <v>0</v>
      </c>
      <c r="U4069" t="s">
        <v>38</v>
      </c>
      <c r="V4069" t="s">
        <v>44</v>
      </c>
      <c r="W4069" s="1"/>
      <c r="X4069" s="1"/>
      <c r="Y4069" s="1"/>
      <c r="Z4069" s="5">
        <v>0.14000000000000001</v>
      </c>
      <c r="AA4069" s="1">
        <v>0</v>
      </c>
      <c r="AB4069" s="6">
        <v>36.65</v>
      </c>
      <c r="AC4069" s="8">
        <f t="shared" si="381"/>
        <v>30786</v>
      </c>
      <c r="AD4069" s="1"/>
      <c r="AE4069" s="10">
        <f t="shared" si="382"/>
        <v>30786</v>
      </c>
      <c r="AF4069" s="1"/>
      <c r="AG4069" t="str">
        <f t="shared" si="383"/>
        <v/>
      </c>
      <c r="AI4069" s="1"/>
      <c r="AJ4069" s="1"/>
      <c r="AK4069" s="1"/>
      <c r="AL4069" s="1"/>
    </row>
    <row r="4070" spans="1:38" x14ac:dyDescent="0.35">
      <c r="A4070">
        <v>4069</v>
      </c>
      <c r="C4070">
        <v>64</v>
      </c>
      <c r="D4070">
        <v>773</v>
      </c>
      <c r="E4070" t="s">
        <v>74</v>
      </c>
      <c r="F4070" t="s">
        <v>65</v>
      </c>
      <c r="G4070">
        <v>54.568359379999997</v>
      </c>
      <c r="H4070">
        <v>128.29020689999999</v>
      </c>
      <c r="M4070" t="s">
        <v>54</v>
      </c>
      <c r="N4070">
        <v>11.5</v>
      </c>
      <c r="O4070">
        <v>11</v>
      </c>
      <c r="P4070">
        <f t="shared" si="384"/>
        <v>0.5</v>
      </c>
      <c r="Q4070" t="s">
        <v>36</v>
      </c>
      <c r="R4070">
        <v>1</v>
      </c>
      <c r="S4070">
        <f t="shared" si="379"/>
        <v>0</v>
      </c>
      <c r="T4070">
        <f t="shared" si="380"/>
        <v>0.5</v>
      </c>
      <c r="W4070">
        <f>SUM(S4070:S4076)</f>
        <v>54</v>
      </c>
      <c r="X4070">
        <f>SUM(T4070:T4076)</f>
        <v>11.5</v>
      </c>
      <c r="Y4070">
        <f>X4070+W4070</f>
        <v>65.5</v>
      </c>
      <c r="Z4070" s="5">
        <v>0.16</v>
      </c>
      <c r="AA4070">
        <v>0</v>
      </c>
      <c r="AB4070" s="6">
        <v>37.4</v>
      </c>
      <c r="AC4070" s="8">
        <f t="shared" si="381"/>
        <v>299.2</v>
      </c>
      <c r="AD4070" s="8">
        <f>SUM(AC4070:AC4076)</f>
        <v>14872.545599999999</v>
      </c>
      <c r="AE4070" s="8">
        <f t="shared" si="382"/>
        <v>299.2</v>
      </c>
      <c r="AF4070" s="8">
        <f>SUM(AE4070:AE4076)</f>
        <v>14872.545599999999</v>
      </c>
      <c r="AG4070">
        <f t="shared" si="383"/>
        <v>1</v>
      </c>
    </row>
    <row r="4071" spans="1:38" x14ac:dyDescent="0.35">
      <c r="A4071">
        <v>4070</v>
      </c>
      <c r="C4071">
        <v>64</v>
      </c>
      <c r="D4071">
        <v>773</v>
      </c>
      <c r="E4071" t="s">
        <v>74</v>
      </c>
      <c r="F4071" t="s">
        <v>65</v>
      </c>
      <c r="G4071">
        <v>54.568359379999997</v>
      </c>
      <c r="H4071">
        <v>128.29020689999999</v>
      </c>
      <c r="M4071" t="s">
        <v>47</v>
      </c>
      <c r="N4071">
        <v>11</v>
      </c>
      <c r="O4071">
        <v>2</v>
      </c>
      <c r="P4071">
        <f t="shared" si="384"/>
        <v>9</v>
      </c>
      <c r="Q4071" t="s">
        <v>36</v>
      </c>
      <c r="R4071">
        <v>1</v>
      </c>
      <c r="S4071">
        <f t="shared" si="379"/>
        <v>0</v>
      </c>
      <c r="T4071">
        <f t="shared" si="380"/>
        <v>9</v>
      </c>
      <c r="Z4071" s="5">
        <v>0.16</v>
      </c>
      <c r="AA4071">
        <v>0</v>
      </c>
      <c r="AB4071" s="6">
        <v>37.4</v>
      </c>
      <c r="AC4071" s="8">
        <f t="shared" si="381"/>
        <v>5385.5999999999995</v>
      </c>
      <c r="AE4071" s="8">
        <f t="shared" si="382"/>
        <v>5385.5999999999995</v>
      </c>
      <c r="AG4071" t="str">
        <f t="shared" si="383"/>
        <v/>
      </c>
    </row>
    <row r="4072" spans="1:38" x14ac:dyDescent="0.35">
      <c r="A4072">
        <v>4071</v>
      </c>
      <c r="C4072">
        <v>64</v>
      </c>
      <c r="D4072">
        <v>773</v>
      </c>
      <c r="E4072" t="s">
        <v>74</v>
      </c>
      <c r="F4072" t="s">
        <v>65</v>
      </c>
      <c r="G4072">
        <v>54.568359379999997</v>
      </c>
      <c r="H4072">
        <v>128.29020689999999</v>
      </c>
      <c r="M4072" t="s">
        <v>41</v>
      </c>
      <c r="N4072">
        <v>2</v>
      </c>
      <c r="O4072">
        <v>0</v>
      </c>
      <c r="P4072">
        <f t="shared" si="384"/>
        <v>2</v>
      </c>
      <c r="Q4072" t="s">
        <v>36</v>
      </c>
      <c r="R4072">
        <v>1</v>
      </c>
      <c r="S4072">
        <f t="shared" si="379"/>
        <v>0</v>
      </c>
      <c r="T4072">
        <f t="shared" si="380"/>
        <v>2</v>
      </c>
      <c r="Z4072" s="5">
        <v>0.16</v>
      </c>
      <c r="AA4072">
        <v>0</v>
      </c>
      <c r="AB4072" s="6">
        <v>30.85</v>
      </c>
      <c r="AC4072" s="8">
        <f t="shared" si="381"/>
        <v>987.2</v>
      </c>
      <c r="AE4072" s="8">
        <f t="shared" si="382"/>
        <v>987.2</v>
      </c>
      <c r="AG4072" t="str">
        <f t="shared" si="383"/>
        <v/>
      </c>
    </row>
    <row r="4073" spans="1:38" x14ac:dyDescent="0.35">
      <c r="A4073">
        <v>4072</v>
      </c>
      <c r="C4073">
        <v>77</v>
      </c>
      <c r="D4073">
        <v>773</v>
      </c>
      <c r="E4073" t="s">
        <v>74</v>
      </c>
      <c r="F4073" t="s">
        <v>65</v>
      </c>
      <c r="G4073">
        <v>54.568359379999997</v>
      </c>
      <c r="H4073">
        <v>128.29020689999999</v>
      </c>
      <c r="M4073" t="s">
        <v>72</v>
      </c>
      <c r="N4073">
        <v>0</v>
      </c>
      <c r="O4073">
        <v>-0.5</v>
      </c>
      <c r="P4073">
        <f t="shared" si="384"/>
        <v>0.5</v>
      </c>
      <c r="Q4073" t="s">
        <v>50</v>
      </c>
      <c r="R4073">
        <v>2</v>
      </c>
      <c r="S4073">
        <f t="shared" si="379"/>
        <v>0.5</v>
      </c>
      <c r="T4073">
        <f t="shared" si="380"/>
        <v>0</v>
      </c>
      <c r="U4073" t="s">
        <v>38</v>
      </c>
      <c r="V4073" t="s">
        <v>39</v>
      </c>
      <c r="Z4073" s="5">
        <v>1.24</v>
      </c>
      <c r="AA4073">
        <v>6</v>
      </c>
      <c r="AB4073" s="6">
        <v>3.36</v>
      </c>
      <c r="AC4073" s="8">
        <f t="shared" si="381"/>
        <v>195.82079999999996</v>
      </c>
      <c r="AE4073" s="8">
        <f t="shared" si="382"/>
        <v>195.82079999999996</v>
      </c>
      <c r="AG4073" t="str">
        <f t="shared" si="383"/>
        <v/>
      </c>
    </row>
    <row r="4074" spans="1:38" x14ac:dyDescent="0.35">
      <c r="A4074">
        <v>4073</v>
      </c>
      <c r="C4074">
        <v>77</v>
      </c>
      <c r="D4074">
        <v>773</v>
      </c>
      <c r="E4074" t="s">
        <v>74</v>
      </c>
      <c r="F4074" t="s">
        <v>65</v>
      </c>
      <c r="G4074">
        <v>54.568359379999997</v>
      </c>
      <c r="H4074">
        <v>128.29020689999999</v>
      </c>
      <c r="M4074" t="s">
        <v>57</v>
      </c>
      <c r="N4074">
        <v>-0.5</v>
      </c>
      <c r="O4074">
        <v>-4</v>
      </c>
      <c r="P4074">
        <f t="shared" si="384"/>
        <v>3.5</v>
      </c>
      <c r="Q4074" t="s">
        <v>50</v>
      </c>
      <c r="R4074">
        <v>2</v>
      </c>
      <c r="S4074">
        <f t="shared" si="379"/>
        <v>3.5</v>
      </c>
      <c r="T4074">
        <f t="shared" si="380"/>
        <v>0</v>
      </c>
      <c r="U4074" t="s">
        <v>38</v>
      </c>
      <c r="V4074" t="s">
        <v>39</v>
      </c>
      <c r="Z4074" s="5">
        <v>1.07</v>
      </c>
      <c r="AA4074">
        <v>6</v>
      </c>
      <c r="AB4074" s="6">
        <v>3.36</v>
      </c>
      <c r="AC4074" s="8">
        <f t="shared" si="381"/>
        <v>1182.8208000000002</v>
      </c>
      <c r="AE4074" s="8">
        <f t="shared" si="382"/>
        <v>1182.8208000000002</v>
      </c>
      <c r="AG4074" t="str">
        <f t="shared" si="383"/>
        <v/>
      </c>
    </row>
    <row r="4075" spans="1:38" x14ac:dyDescent="0.35">
      <c r="A4075">
        <v>4074</v>
      </c>
      <c r="C4075">
        <v>77</v>
      </c>
      <c r="D4075">
        <v>773</v>
      </c>
      <c r="E4075" t="s">
        <v>74</v>
      </c>
      <c r="F4075" t="s">
        <v>65</v>
      </c>
      <c r="G4075">
        <v>54.568359379999997</v>
      </c>
      <c r="H4075">
        <v>128.29020689999999</v>
      </c>
      <c r="M4075" t="s">
        <v>48</v>
      </c>
      <c r="N4075">
        <v>-4</v>
      </c>
      <c r="O4075">
        <v>-10</v>
      </c>
      <c r="P4075">
        <f t="shared" si="384"/>
        <v>6</v>
      </c>
      <c r="Q4075" t="s">
        <v>50</v>
      </c>
      <c r="R4075">
        <v>2</v>
      </c>
      <c r="S4075">
        <f t="shared" si="379"/>
        <v>6</v>
      </c>
      <c r="T4075">
        <f t="shared" si="380"/>
        <v>0</v>
      </c>
      <c r="U4075" t="s">
        <v>38</v>
      </c>
      <c r="V4075" t="s">
        <v>39</v>
      </c>
      <c r="Z4075" s="5">
        <v>1.03</v>
      </c>
      <c r="AA4075">
        <v>6</v>
      </c>
      <c r="AB4075" s="6">
        <v>1.2</v>
      </c>
      <c r="AC4075" s="8">
        <f t="shared" si="381"/>
        <v>697.10399999999993</v>
      </c>
      <c r="AE4075" s="8">
        <f t="shared" si="382"/>
        <v>697.10399999999993</v>
      </c>
      <c r="AG4075" t="str">
        <f t="shared" si="383"/>
        <v/>
      </c>
    </row>
    <row r="4076" spans="1:38" x14ac:dyDescent="0.35">
      <c r="A4076">
        <v>4075</v>
      </c>
      <c r="B4076" s="1"/>
      <c r="C4076">
        <v>77</v>
      </c>
      <c r="D4076">
        <v>773</v>
      </c>
      <c r="E4076" s="1" t="s">
        <v>74</v>
      </c>
      <c r="F4076" t="s">
        <v>65</v>
      </c>
      <c r="G4076" s="1">
        <v>54.568359379999997</v>
      </c>
      <c r="H4076" s="1">
        <v>128.29020689999999</v>
      </c>
      <c r="I4076" s="1"/>
      <c r="J4076" s="1"/>
      <c r="K4076" s="1"/>
      <c r="L4076" s="1"/>
      <c r="M4076" s="1" t="s">
        <v>336</v>
      </c>
      <c r="N4076" s="1">
        <v>-10</v>
      </c>
      <c r="O4076" s="1">
        <v>-54</v>
      </c>
      <c r="P4076">
        <f t="shared" si="384"/>
        <v>44</v>
      </c>
      <c r="Q4076" s="1" t="s">
        <v>43</v>
      </c>
      <c r="R4076" s="1">
        <v>2</v>
      </c>
      <c r="S4076" s="1">
        <f t="shared" si="379"/>
        <v>44</v>
      </c>
      <c r="T4076" s="1">
        <f t="shared" si="380"/>
        <v>0</v>
      </c>
      <c r="U4076" t="s">
        <v>38</v>
      </c>
      <c r="V4076" t="s">
        <v>39</v>
      </c>
      <c r="W4076" s="1"/>
      <c r="X4076" s="1"/>
      <c r="Y4076" s="1"/>
      <c r="Z4076" s="5">
        <v>1.45</v>
      </c>
      <c r="AA4076" s="1">
        <v>20</v>
      </c>
      <c r="AB4076" s="6">
        <v>1.2</v>
      </c>
      <c r="AC4076" s="8">
        <f t="shared" si="381"/>
        <v>6124.7999999999993</v>
      </c>
      <c r="AD4076" s="1"/>
      <c r="AE4076" s="10">
        <f t="shared" si="382"/>
        <v>6124.7999999999993</v>
      </c>
      <c r="AF4076" s="1"/>
      <c r="AG4076" t="str">
        <f t="shared" si="383"/>
        <v/>
      </c>
      <c r="AI4076" s="1"/>
      <c r="AJ4076" s="1"/>
      <c r="AK4076" s="1"/>
      <c r="AL4076" s="1"/>
    </row>
    <row r="4077" spans="1:38" x14ac:dyDescent="0.35">
      <c r="A4077">
        <v>4076</v>
      </c>
      <c r="C4077">
        <v>314</v>
      </c>
      <c r="D4077">
        <v>774</v>
      </c>
      <c r="E4077" t="s">
        <v>74</v>
      </c>
      <c r="F4077" t="s">
        <v>65</v>
      </c>
      <c r="G4077">
        <v>54.86455917</v>
      </c>
      <c r="H4077">
        <v>128.00810240000001</v>
      </c>
      <c r="M4077" t="s">
        <v>55</v>
      </c>
      <c r="N4077">
        <v>3.5</v>
      </c>
      <c r="O4077">
        <v>3</v>
      </c>
      <c r="P4077">
        <f t="shared" si="384"/>
        <v>0.5</v>
      </c>
      <c r="Q4077" t="s">
        <v>36</v>
      </c>
      <c r="R4077">
        <v>1</v>
      </c>
      <c r="S4077">
        <f t="shared" si="379"/>
        <v>0</v>
      </c>
      <c r="T4077">
        <f t="shared" si="380"/>
        <v>0.5</v>
      </c>
      <c r="W4077">
        <f>SUM(S4077:S4082)</f>
        <v>50</v>
      </c>
      <c r="X4077">
        <f>SUM(T4077:T4082)</f>
        <v>3.5</v>
      </c>
      <c r="Y4077">
        <f>X4077+W4077</f>
        <v>53.5</v>
      </c>
      <c r="Z4077" s="5">
        <v>0.16</v>
      </c>
      <c r="AA4077">
        <v>0</v>
      </c>
      <c r="AB4077" s="6">
        <v>37.4</v>
      </c>
      <c r="AC4077" s="8">
        <f t="shared" si="381"/>
        <v>299.2</v>
      </c>
      <c r="AD4077" s="8">
        <f>SUM(AC4077:AC4082)</f>
        <v>7569.1359999999986</v>
      </c>
      <c r="AE4077" s="8">
        <f t="shared" si="382"/>
        <v>299.2</v>
      </c>
      <c r="AF4077" s="8">
        <f>SUM(AE4077:AE4082)</f>
        <v>7569.1359999999986</v>
      </c>
      <c r="AG4077">
        <f t="shared" si="383"/>
        <v>1</v>
      </c>
    </row>
    <row r="4078" spans="1:38" x14ac:dyDescent="0.35">
      <c r="A4078">
        <v>4077</v>
      </c>
      <c r="C4078">
        <v>314</v>
      </c>
      <c r="D4078">
        <v>774</v>
      </c>
      <c r="E4078" t="s">
        <v>74</v>
      </c>
      <c r="F4078" t="s">
        <v>65</v>
      </c>
      <c r="G4078">
        <v>54.86455917</v>
      </c>
      <c r="H4078">
        <v>128.00810240000001</v>
      </c>
      <c r="M4078" t="s">
        <v>47</v>
      </c>
      <c r="N4078">
        <v>3</v>
      </c>
      <c r="O4078">
        <v>0</v>
      </c>
      <c r="P4078">
        <f t="shared" si="384"/>
        <v>3</v>
      </c>
      <c r="Q4078" t="s">
        <v>36</v>
      </c>
      <c r="R4078">
        <v>1</v>
      </c>
      <c r="S4078">
        <f t="shared" si="379"/>
        <v>0</v>
      </c>
      <c r="T4078">
        <f t="shared" si="380"/>
        <v>3</v>
      </c>
      <c r="Z4078" s="5">
        <v>0.16</v>
      </c>
      <c r="AA4078">
        <v>0</v>
      </c>
      <c r="AB4078" s="6">
        <v>37.4</v>
      </c>
      <c r="AC4078" s="8">
        <f t="shared" si="381"/>
        <v>1795.1999999999998</v>
      </c>
      <c r="AE4078" s="8">
        <f t="shared" si="382"/>
        <v>1795.1999999999998</v>
      </c>
      <c r="AG4078" t="str">
        <f t="shared" si="383"/>
        <v/>
      </c>
    </row>
    <row r="4079" spans="1:38" x14ac:dyDescent="0.35">
      <c r="A4079">
        <v>4078</v>
      </c>
      <c r="C4079">
        <v>343</v>
      </c>
      <c r="D4079">
        <v>774</v>
      </c>
      <c r="E4079" t="s">
        <v>74</v>
      </c>
      <c r="F4079" t="s">
        <v>65</v>
      </c>
      <c r="G4079">
        <v>54.86455917</v>
      </c>
      <c r="H4079">
        <v>128.00810240000001</v>
      </c>
      <c r="M4079" t="s">
        <v>72</v>
      </c>
      <c r="N4079">
        <v>0</v>
      </c>
      <c r="O4079">
        <v>-2</v>
      </c>
      <c r="P4079">
        <f t="shared" si="384"/>
        <v>2</v>
      </c>
      <c r="Q4079" t="s">
        <v>69</v>
      </c>
      <c r="R4079">
        <v>2</v>
      </c>
      <c r="S4079">
        <f t="shared" si="379"/>
        <v>2</v>
      </c>
      <c r="T4079">
        <f t="shared" si="380"/>
        <v>0</v>
      </c>
      <c r="U4079" t="s">
        <v>385</v>
      </c>
      <c r="V4079" t="s">
        <v>73</v>
      </c>
      <c r="Z4079" s="5">
        <v>1.24</v>
      </c>
      <c r="AA4079">
        <v>30</v>
      </c>
      <c r="AB4079" s="6">
        <v>3.36</v>
      </c>
      <c r="AC4079" s="8">
        <f t="shared" si="381"/>
        <v>583.29599999999982</v>
      </c>
      <c r="AE4079" s="8">
        <f t="shared" si="382"/>
        <v>583.29599999999982</v>
      </c>
      <c r="AG4079" t="str">
        <f t="shared" si="383"/>
        <v/>
      </c>
    </row>
    <row r="4080" spans="1:38" x14ac:dyDescent="0.35">
      <c r="A4080">
        <v>4079</v>
      </c>
      <c r="C4080">
        <v>343</v>
      </c>
      <c r="D4080">
        <v>774</v>
      </c>
      <c r="E4080" t="s">
        <v>74</v>
      </c>
      <c r="F4080" t="s">
        <v>65</v>
      </c>
      <c r="G4080">
        <v>54.86455917</v>
      </c>
      <c r="H4080">
        <v>128.00810240000001</v>
      </c>
      <c r="M4080" t="s">
        <v>101</v>
      </c>
      <c r="N4080">
        <v>-2</v>
      </c>
      <c r="O4080">
        <v>-22</v>
      </c>
      <c r="P4080">
        <f t="shared" si="384"/>
        <v>20</v>
      </c>
      <c r="Q4080" t="s">
        <v>69</v>
      </c>
      <c r="R4080">
        <v>2</v>
      </c>
      <c r="S4080">
        <f t="shared" si="379"/>
        <v>20</v>
      </c>
      <c r="T4080">
        <f t="shared" si="380"/>
        <v>0</v>
      </c>
      <c r="U4080" t="s">
        <v>385</v>
      </c>
      <c r="V4080" t="s">
        <v>73</v>
      </c>
      <c r="Z4080" s="5">
        <v>1.45</v>
      </c>
      <c r="AA4080">
        <v>30</v>
      </c>
      <c r="AB4080" s="6">
        <v>1.2</v>
      </c>
      <c r="AC4080" s="8">
        <f t="shared" si="381"/>
        <v>2435.9999999999995</v>
      </c>
      <c r="AE4080" s="8">
        <f t="shared" si="382"/>
        <v>2435.9999999999995</v>
      </c>
      <c r="AG4080" t="str">
        <f t="shared" si="383"/>
        <v/>
      </c>
    </row>
    <row r="4081" spans="1:38" x14ac:dyDescent="0.35">
      <c r="A4081">
        <v>4080</v>
      </c>
      <c r="C4081">
        <v>343</v>
      </c>
      <c r="D4081">
        <v>774</v>
      </c>
      <c r="E4081" t="s">
        <v>74</v>
      </c>
      <c r="F4081" t="s">
        <v>65</v>
      </c>
      <c r="G4081">
        <v>54.86455917</v>
      </c>
      <c r="H4081">
        <v>128.00810240000001</v>
      </c>
      <c r="M4081" t="s">
        <v>51</v>
      </c>
      <c r="N4081">
        <v>-22</v>
      </c>
      <c r="O4081">
        <v>-35</v>
      </c>
      <c r="P4081">
        <f t="shared" si="384"/>
        <v>13</v>
      </c>
      <c r="Q4081" t="s">
        <v>69</v>
      </c>
      <c r="R4081">
        <v>2</v>
      </c>
      <c r="S4081">
        <f t="shared" si="379"/>
        <v>13</v>
      </c>
      <c r="T4081">
        <f t="shared" si="380"/>
        <v>0</v>
      </c>
      <c r="U4081" t="s">
        <v>385</v>
      </c>
      <c r="V4081" t="s">
        <v>73</v>
      </c>
      <c r="Z4081" s="5">
        <v>1.45</v>
      </c>
      <c r="AA4081">
        <v>20</v>
      </c>
      <c r="AB4081" s="6">
        <v>1.2</v>
      </c>
      <c r="AC4081" s="8">
        <f t="shared" si="381"/>
        <v>1809.5999999999997</v>
      </c>
      <c r="AE4081" s="8">
        <f t="shared" si="382"/>
        <v>1809.5999999999997</v>
      </c>
      <c r="AG4081" t="str">
        <f t="shared" si="383"/>
        <v/>
      </c>
    </row>
    <row r="4082" spans="1:38" x14ac:dyDescent="0.35">
      <c r="A4082">
        <v>4081</v>
      </c>
      <c r="B4082" s="1"/>
      <c r="C4082">
        <v>343</v>
      </c>
      <c r="D4082">
        <v>774</v>
      </c>
      <c r="E4082" s="1" t="s">
        <v>74</v>
      </c>
      <c r="F4082" t="s">
        <v>65</v>
      </c>
      <c r="G4082" s="1">
        <v>54.86455917</v>
      </c>
      <c r="H4082" s="1">
        <v>128.00810240000001</v>
      </c>
      <c r="I4082" s="1"/>
      <c r="J4082" s="1"/>
      <c r="K4082" s="1"/>
      <c r="L4082" s="1"/>
      <c r="M4082" s="1" t="s">
        <v>44</v>
      </c>
      <c r="N4082" s="1">
        <v>-35</v>
      </c>
      <c r="O4082" s="1">
        <v>-50</v>
      </c>
      <c r="P4082">
        <f t="shared" si="384"/>
        <v>15</v>
      </c>
      <c r="Q4082" s="1" t="s">
        <v>62</v>
      </c>
      <c r="R4082" s="1">
        <v>2</v>
      </c>
      <c r="S4082" s="1">
        <f t="shared" si="379"/>
        <v>15</v>
      </c>
      <c r="T4082" s="1">
        <f t="shared" si="380"/>
        <v>0</v>
      </c>
      <c r="U4082" t="s">
        <v>38</v>
      </c>
      <c r="V4082" t="s">
        <v>73</v>
      </c>
      <c r="W4082" s="1"/>
      <c r="X4082" s="1"/>
      <c r="Y4082" s="1"/>
      <c r="Z4082" s="5">
        <v>1.38</v>
      </c>
      <c r="AA4082" s="1">
        <v>20</v>
      </c>
      <c r="AB4082" s="6">
        <v>0.39</v>
      </c>
      <c r="AC4082" s="8">
        <f t="shared" si="381"/>
        <v>645.84000000000015</v>
      </c>
      <c r="AD4082" s="1"/>
      <c r="AE4082" s="10">
        <f t="shared" si="382"/>
        <v>645.84000000000015</v>
      </c>
      <c r="AF4082" s="1"/>
      <c r="AG4082" t="str">
        <f t="shared" si="383"/>
        <v/>
      </c>
      <c r="AI4082" s="1"/>
      <c r="AJ4082" s="1"/>
      <c r="AK4082" s="1"/>
      <c r="AL4082" s="1"/>
    </row>
    <row r="4083" spans="1:38" x14ac:dyDescent="0.35">
      <c r="A4083">
        <v>4082</v>
      </c>
      <c r="C4083">
        <v>280</v>
      </c>
      <c r="D4083">
        <v>775</v>
      </c>
      <c r="E4083" t="s">
        <v>80</v>
      </c>
      <c r="F4083" t="s">
        <v>161</v>
      </c>
      <c r="G4083">
        <v>54.864810939999998</v>
      </c>
      <c r="H4083">
        <v>128.00799559999999</v>
      </c>
      <c r="M4083" t="s">
        <v>47</v>
      </c>
      <c r="N4083">
        <v>4</v>
      </c>
      <c r="O4083">
        <v>0</v>
      </c>
      <c r="P4083">
        <f t="shared" si="384"/>
        <v>4</v>
      </c>
      <c r="Q4083" t="s">
        <v>36</v>
      </c>
      <c r="R4083">
        <v>1</v>
      </c>
      <c r="S4083">
        <f t="shared" si="379"/>
        <v>0</v>
      </c>
      <c r="T4083">
        <f t="shared" si="380"/>
        <v>4</v>
      </c>
      <c r="W4083">
        <f>SUM(S4083:S4087)</f>
        <v>56</v>
      </c>
      <c r="X4083">
        <f>SUM(T4083:T4087)</f>
        <v>4</v>
      </c>
      <c r="Y4083">
        <f>X4083+W4083</f>
        <v>60</v>
      </c>
      <c r="Z4083" s="5">
        <v>0.08</v>
      </c>
      <c r="AA4083">
        <v>0</v>
      </c>
      <c r="AB4083" s="6">
        <v>51.68</v>
      </c>
      <c r="AC4083" s="8">
        <f t="shared" si="381"/>
        <v>1653.7600000000002</v>
      </c>
      <c r="AD4083" s="8">
        <f>SUM(AC4083:AC4087)</f>
        <v>27626.563999999998</v>
      </c>
      <c r="AE4083" s="8">
        <f t="shared" si="382"/>
        <v>1653.7600000000002</v>
      </c>
      <c r="AF4083" s="8">
        <f>SUM(AE4083:AE4087)</f>
        <v>27626.563999999998</v>
      </c>
      <c r="AG4083">
        <f t="shared" si="383"/>
        <v>1</v>
      </c>
    </row>
    <row r="4084" spans="1:38" x14ac:dyDescent="0.35">
      <c r="A4084">
        <v>4083</v>
      </c>
      <c r="C4084">
        <v>308</v>
      </c>
      <c r="D4084">
        <v>775</v>
      </c>
      <c r="E4084" t="s">
        <v>80</v>
      </c>
      <c r="F4084" t="s">
        <v>161</v>
      </c>
      <c r="G4084">
        <v>54.864810939999998</v>
      </c>
      <c r="H4084">
        <v>128.00799559999999</v>
      </c>
      <c r="M4084" t="s">
        <v>162</v>
      </c>
      <c r="N4084">
        <v>0</v>
      </c>
      <c r="O4084">
        <v>-16</v>
      </c>
      <c r="P4084">
        <f t="shared" si="384"/>
        <v>16</v>
      </c>
      <c r="R4084">
        <v>2</v>
      </c>
      <c r="S4084">
        <f t="shared" si="379"/>
        <v>16</v>
      </c>
      <c r="T4084">
        <f t="shared" si="380"/>
        <v>0</v>
      </c>
      <c r="U4084" t="s">
        <v>38</v>
      </c>
      <c r="V4084" t="s">
        <v>73</v>
      </c>
      <c r="Z4084" s="5">
        <v>0.08</v>
      </c>
      <c r="AA4084">
        <v>0</v>
      </c>
      <c r="AB4084" s="6">
        <v>51.68</v>
      </c>
      <c r="AC4084" s="8">
        <f t="shared" si="381"/>
        <v>6615.0400000000009</v>
      </c>
      <c r="AE4084" s="8">
        <f t="shared" si="382"/>
        <v>6615.0400000000009</v>
      </c>
      <c r="AG4084" t="str">
        <f t="shared" si="383"/>
        <v/>
      </c>
    </row>
    <row r="4085" spans="1:38" x14ac:dyDescent="0.35">
      <c r="A4085">
        <v>4084</v>
      </c>
      <c r="C4085">
        <v>308</v>
      </c>
      <c r="D4085">
        <v>775</v>
      </c>
      <c r="E4085" t="s">
        <v>80</v>
      </c>
      <c r="F4085" t="s">
        <v>161</v>
      </c>
      <c r="G4085">
        <v>54.864810939999998</v>
      </c>
      <c r="H4085">
        <v>128.00799559999999</v>
      </c>
      <c r="M4085" t="s">
        <v>158</v>
      </c>
      <c r="N4085">
        <v>-16</v>
      </c>
      <c r="O4085">
        <v>-30</v>
      </c>
      <c r="P4085">
        <f t="shared" si="384"/>
        <v>14</v>
      </c>
      <c r="R4085">
        <v>2</v>
      </c>
      <c r="S4085">
        <f t="shared" si="379"/>
        <v>14</v>
      </c>
      <c r="T4085">
        <f t="shared" si="380"/>
        <v>0</v>
      </c>
      <c r="U4085" t="s">
        <v>38</v>
      </c>
      <c r="V4085" t="s">
        <v>73</v>
      </c>
      <c r="Z4085" s="5">
        <v>0.15</v>
      </c>
      <c r="AA4085">
        <v>0</v>
      </c>
      <c r="AB4085" s="6">
        <v>33.880000000000003</v>
      </c>
      <c r="AC4085" s="8">
        <f t="shared" si="381"/>
        <v>7114.7999999999993</v>
      </c>
      <c r="AE4085" s="8">
        <f t="shared" si="382"/>
        <v>7114.7999999999993</v>
      </c>
      <c r="AG4085" t="str">
        <f t="shared" si="383"/>
        <v/>
      </c>
    </row>
    <row r="4086" spans="1:38" x14ac:dyDescent="0.35">
      <c r="A4086">
        <v>4085</v>
      </c>
      <c r="C4086">
        <v>308</v>
      </c>
      <c r="D4086">
        <v>775</v>
      </c>
      <c r="E4086" t="s">
        <v>80</v>
      </c>
      <c r="F4086" t="s">
        <v>161</v>
      </c>
      <c r="G4086">
        <v>54.864810939999998</v>
      </c>
      <c r="H4086">
        <v>128.00799559999999</v>
      </c>
      <c r="M4086" t="s">
        <v>132</v>
      </c>
      <c r="N4086">
        <v>-34</v>
      </c>
      <c r="O4086">
        <v>-37</v>
      </c>
      <c r="P4086">
        <f t="shared" si="384"/>
        <v>3</v>
      </c>
      <c r="Q4086" t="s">
        <v>43</v>
      </c>
      <c r="R4086">
        <v>2</v>
      </c>
      <c r="S4086">
        <f t="shared" si="379"/>
        <v>3</v>
      </c>
      <c r="T4086">
        <f t="shared" si="380"/>
        <v>0</v>
      </c>
      <c r="U4086" t="s">
        <v>38</v>
      </c>
      <c r="V4086" t="s">
        <v>73</v>
      </c>
      <c r="Z4086" s="5">
        <v>1.74</v>
      </c>
      <c r="AA4086">
        <v>10</v>
      </c>
      <c r="AB4086" s="6">
        <v>1.18</v>
      </c>
      <c r="AC4086" s="8">
        <f t="shared" si="381"/>
        <v>554.36400000000003</v>
      </c>
      <c r="AE4086" s="8">
        <f t="shared" si="382"/>
        <v>554.36400000000003</v>
      </c>
      <c r="AG4086" t="str">
        <f t="shared" si="383"/>
        <v/>
      </c>
    </row>
    <row r="4087" spans="1:38" x14ac:dyDescent="0.35">
      <c r="A4087">
        <v>4086</v>
      </c>
      <c r="B4087" s="1"/>
      <c r="C4087">
        <v>308</v>
      </c>
      <c r="D4087">
        <v>775</v>
      </c>
      <c r="E4087" s="1" t="s">
        <v>80</v>
      </c>
      <c r="F4087" t="s">
        <v>161</v>
      </c>
      <c r="G4087" s="1">
        <v>54.864810939999998</v>
      </c>
      <c r="H4087" s="1">
        <v>128.00799559999999</v>
      </c>
      <c r="I4087" s="1"/>
      <c r="J4087" s="1"/>
      <c r="K4087" s="1"/>
      <c r="L4087" s="1"/>
      <c r="M4087" s="1" t="s">
        <v>158</v>
      </c>
      <c r="N4087" s="1">
        <v>-37</v>
      </c>
      <c r="O4087" s="1">
        <v>-60</v>
      </c>
      <c r="P4087">
        <f t="shared" si="384"/>
        <v>23</v>
      </c>
      <c r="Q4087" s="1"/>
      <c r="R4087" s="1">
        <v>2</v>
      </c>
      <c r="S4087" s="1">
        <f t="shared" si="379"/>
        <v>23</v>
      </c>
      <c r="T4087" s="1">
        <f t="shared" si="380"/>
        <v>0</v>
      </c>
      <c r="U4087" t="s">
        <v>38</v>
      </c>
      <c r="V4087" t="s">
        <v>87</v>
      </c>
      <c r="W4087" s="1"/>
      <c r="X4087" s="1"/>
      <c r="Y4087" s="1"/>
      <c r="Z4087" s="5">
        <v>0.15</v>
      </c>
      <c r="AA4087" s="1">
        <v>0</v>
      </c>
      <c r="AB4087" s="6">
        <v>33.880000000000003</v>
      </c>
      <c r="AC4087" s="8">
        <f t="shared" si="381"/>
        <v>11688.6</v>
      </c>
      <c r="AD4087" s="1"/>
      <c r="AE4087" s="10">
        <f t="shared" si="382"/>
        <v>11688.6</v>
      </c>
      <c r="AF4087" s="1"/>
      <c r="AG4087" t="str">
        <f t="shared" si="383"/>
        <v/>
      </c>
      <c r="AI4087" s="1"/>
      <c r="AJ4087" s="1"/>
      <c r="AK4087" s="1"/>
      <c r="AL4087" s="1"/>
    </row>
    <row r="4088" spans="1:38" x14ac:dyDescent="0.35">
      <c r="A4088">
        <v>4087</v>
      </c>
      <c r="C4088">
        <v>226</v>
      </c>
      <c r="D4088">
        <v>776</v>
      </c>
      <c r="E4088" t="s">
        <v>33</v>
      </c>
      <c r="F4088" t="s">
        <v>34</v>
      </c>
      <c r="G4088">
        <v>54.584781649999996</v>
      </c>
      <c r="H4088">
        <v>128.3291931</v>
      </c>
      <c r="M4088" t="s">
        <v>54</v>
      </c>
      <c r="N4088">
        <v>11</v>
      </c>
      <c r="O4088">
        <v>10</v>
      </c>
      <c r="P4088">
        <f t="shared" si="384"/>
        <v>1</v>
      </c>
      <c r="Q4088" t="s">
        <v>36</v>
      </c>
      <c r="R4088">
        <v>1</v>
      </c>
      <c r="S4088">
        <f t="shared" si="379"/>
        <v>0</v>
      </c>
      <c r="T4088">
        <f t="shared" si="380"/>
        <v>1</v>
      </c>
      <c r="W4088">
        <f>SUM(S4088:S4094)</f>
        <v>45</v>
      </c>
      <c r="X4088">
        <f>SUM(T4088:T4094)</f>
        <v>11</v>
      </c>
      <c r="Y4088">
        <f>X4088+W4088</f>
        <v>56</v>
      </c>
      <c r="Z4088" s="5">
        <v>0.14000000000000001</v>
      </c>
      <c r="AA4088">
        <v>0</v>
      </c>
      <c r="AB4088" s="6">
        <v>43.21</v>
      </c>
      <c r="AC4088" s="8">
        <f t="shared" si="381"/>
        <v>604.94000000000005</v>
      </c>
      <c r="AD4088" s="8">
        <f>SUM(AC4088:AC4094)</f>
        <v>12438.215999999999</v>
      </c>
      <c r="AE4088" s="8">
        <f t="shared" si="382"/>
        <v>604.94000000000005</v>
      </c>
      <c r="AF4088" s="8">
        <f>SUM(AE4088:AE4094)</f>
        <v>12438.215999999999</v>
      </c>
      <c r="AG4088">
        <f t="shared" si="383"/>
        <v>1</v>
      </c>
    </row>
    <row r="4089" spans="1:38" x14ac:dyDescent="0.35">
      <c r="A4089">
        <v>4088</v>
      </c>
      <c r="C4089">
        <v>226</v>
      </c>
      <c r="D4089">
        <v>776</v>
      </c>
      <c r="E4089" t="s">
        <v>33</v>
      </c>
      <c r="F4089" t="s">
        <v>34</v>
      </c>
      <c r="G4089">
        <v>54.584781649999996</v>
      </c>
      <c r="H4089">
        <v>128.3291931</v>
      </c>
      <c r="M4089" t="s">
        <v>47</v>
      </c>
      <c r="N4089">
        <v>10</v>
      </c>
      <c r="O4089">
        <v>7</v>
      </c>
      <c r="P4089">
        <f t="shared" si="384"/>
        <v>3</v>
      </c>
      <c r="Q4089" t="s">
        <v>36</v>
      </c>
      <c r="R4089">
        <v>1</v>
      </c>
      <c r="S4089">
        <f t="shared" si="379"/>
        <v>0</v>
      </c>
      <c r="T4089">
        <f t="shared" si="380"/>
        <v>3</v>
      </c>
      <c r="Z4089" s="5">
        <v>0.14000000000000001</v>
      </c>
      <c r="AA4089">
        <v>0</v>
      </c>
      <c r="AB4089" s="6">
        <v>43.21</v>
      </c>
      <c r="AC4089" s="8">
        <f t="shared" si="381"/>
        <v>1814.8200000000002</v>
      </c>
      <c r="AE4089" s="8">
        <f t="shared" si="382"/>
        <v>1814.8200000000002</v>
      </c>
      <c r="AG4089" t="str">
        <f t="shared" si="383"/>
        <v/>
      </c>
    </row>
    <row r="4090" spans="1:38" x14ac:dyDescent="0.35">
      <c r="A4090">
        <v>4089</v>
      </c>
      <c r="C4090">
        <v>226</v>
      </c>
      <c r="D4090">
        <v>776</v>
      </c>
      <c r="E4090" t="s">
        <v>33</v>
      </c>
      <c r="F4090" t="s">
        <v>34</v>
      </c>
      <c r="G4090">
        <v>54.584781649999996</v>
      </c>
      <c r="H4090">
        <v>128.3291931</v>
      </c>
      <c r="M4090" t="s">
        <v>397</v>
      </c>
      <c r="N4090">
        <v>7</v>
      </c>
      <c r="O4090">
        <v>3</v>
      </c>
      <c r="P4090">
        <f t="shared" si="384"/>
        <v>4</v>
      </c>
      <c r="Q4090" t="s">
        <v>36</v>
      </c>
      <c r="R4090">
        <v>1</v>
      </c>
      <c r="S4090">
        <f t="shared" si="379"/>
        <v>0</v>
      </c>
      <c r="T4090">
        <f t="shared" si="380"/>
        <v>4</v>
      </c>
      <c r="Z4090" s="5">
        <v>0.14000000000000001</v>
      </c>
      <c r="AA4090">
        <v>0</v>
      </c>
      <c r="AB4090" s="6">
        <v>43.21</v>
      </c>
      <c r="AC4090" s="8">
        <f t="shared" si="381"/>
        <v>2419.7600000000002</v>
      </c>
      <c r="AE4090" s="8">
        <f t="shared" si="382"/>
        <v>2419.7600000000002</v>
      </c>
      <c r="AG4090" t="str">
        <f t="shared" si="383"/>
        <v/>
      </c>
    </row>
    <row r="4091" spans="1:38" x14ac:dyDescent="0.35">
      <c r="A4091">
        <v>4090</v>
      </c>
      <c r="C4091">
        <v>226</v>
      </c>
      <c r="D4091">
        <v>776</v>
      </c>
      <c r="E4091" t="s">
        <v>33</v>
      </c>
      <c r="F4091" t="s">
        <v>34</v>
      </c>
      <c r="G4091">
        <v>54.584781649999996</v>
      </c>
      <c r="H4091">
        <v>128.3291931</v>
      </c>
      <c r="M4091" t="s">
        <v>41</v>
      </c>
      <c r="N4091">
        <v>3</v>
      </c>
      <c r="O4091">
        <v>0</v>
      </c>
      <c r="P4091">
        <f t="shared" si="384"/>
        <v>3</v>
      </c>
      <c r="Q4091" t="s">
        <v>36</v>
      </c>
      <c r="R4091">
        <v>1</v>
      </c>
      <c r="S4091">
        <f t="shared" si="379"/>
        <v>0</v>
      </c>
      <c r="T4091">
        <f t="shared" si="380"/>
        <v>3</v>
      </c>
      <c r="Z4091" s="5">
        <v>0.14000000000000001</v>
      </c>
      <c r="AA4091">
        <v>0</v>
      </c>
      <c r="AB4091" s="6">
        <v>36.65</v>
      </c>
      <c r="AC4091" s="8">
        <f t="shared" si="381"/>
        <v>1539.3000000000002</v>
      </c>
      <c r="AE4091" s="8">
        <f t="shared" si="382"/>
        <v>1539.3000000000002</v>
      </c>
      <c r="AG4091" t="str">
        <f t="shared" si="383"/>
        <v/>
      </c>
    </row>
    <row r="4092" spans="1:38" x14ac:dyDescent="0.35">
      <c r="A4092">
        <v>4091</v>
      </c>
      <c r="C4092">
        <v>239</v>
      </c>
      <c r="D4092">
        <v>776</v>
      </c>
      <c r="E4092" t="s">
        <v>33</v>
      </c>
      <c r="F4092" t="s">
        <v>34</v>
      </c>
      <c r="G4092">
        <v>54.584781649999996</v>
      </c>
      <c r="H4092">
        <v>128.3291931</v>
      </c>
      <c r="M4092" t="s">
        <v>48</v>
      </c>
      <c r="N4092">
        <v>0</v>
      </c>
      <c r="O4092">
        <v>-15</v>
      </c>
      <c r="P4092">
        <f t="shared" si="384"/>
        <v>15</v>
      </c>
      <c r="Q4092" t="s">
        <v>43</v>
      </c>
      <c r="R4092">
        <v>2</v>
      </c>
      <c r="S4092">
        <f t="shared" si="379"/>
        <v>15</v>
      </c>
      <c r="T4092">
        <f t="shared" si="380"/>
        <v>0</v>
      </c>
      <c r="U4092" t="s">
        <v>38</v>
      </c>
      <c r="V4092" t="s">
        <v>73</v>
      </c>
      <c r="Z4092" s="5">
        <v>1.38</v>
      </c>
      <c r="AA4092">
        <v>30</v>
      </c>
      <c r="AB4092" s="6">
        <v>1.7</v>
      </c>
      <c r="AC4092" s="8">
        <f t="shared" si="381"/>
        <v>2463.2999999999993</v>
      </c>
      <c r="AE4092" s="8">
        <f t="shared" si="382"/>
        <v>2463.2999999999993</v>
      </c>
      <c r="AG4092" t="str">
        <f t="shared" si="383"/>
        <v/>
      </c>
    </row>
    <row r="4093" spans="1:38" x14ac:dyDescent="0.35">
      <c r="A4093">
        <v>4092</v>
      </c>
      <c r="C4093">
        <v>239</v>
      </c>
      <c r="D4093">
        <v>776</v>
      </c>
      <c r="E4093" t="s">
        <v>33</v>
      </c>
      <c r="F4093" t="s">
        <v>34</v>
      </c>
      <c r="G4093">
        <v>54.584781649999996</v>
      </c>
      <c r="H4093">
        <v>128.3291931</v>
      </c>
      <c r="M4093" t="s">
        <v>51</v>
      </c>
      <c r="N4093">
        <v>-15</v>
      </c>
      <c r="O4093">
        <v>-38</v>
      </c>
      <c r="P4093">
        <f t="shared" si="384"/>
        <v>23</v>
      </c>
      <c r="Q4093" t="s">
        <v>146</v>
      </c>
      <c r="R4093">
        <v>2</v>
      </c>
      <c r="S4093">
        <f t="shared" si="379"/>
        <v>23</v>
      </c>
      <c r="T4093">
        <f t="shared" si="380"/>
        <v>0</v>
      </c>
      <c r="U4093" t="s">
        <v>38</v>
      </c>
      <c r="V4093" t="s">
        <v>73</v>
      </c>
      <c r="Z4093" s="5">
        <v>1.19</v>
      </c>
      <c r="AA4093">
        <v>30</v>
      </c>
      <c r="AB4093" s="6">
        <v>1.7</v>
      </c>
      <c r="AC4093" s="8">
        <f t="shared" si="381"/>
        <v>3257.0299999999997</v>
      </c>
      <c r="AE4093" s="8">
        <f t="shared" si="382"/>
        <v>3257.0299999999997</v>
      </c>
      <c r="AG4093" t="str">
        <f t="shared" si="383"/>
        <v/>
      </c>
    </row>
    <row r="4094" spans="1:38" x14ac:dyDescent="0.35">
      <c r="A4094">
        <v>4093</v>
      </c>
      <c r="B4094" s="1"/>
      <c r="C4094">
        <v>239</v>
      </c>
      <c r="D4094">
        <v>776</v>
      </c>
      <c r="E4094" s="1" t="s">
        <v>33</v>
      </c>
      <c r="F4094" t="s">
        <v>34</v>
      </c>
      <c r="G4094" s="1">
        <v>54.584781649999996</v>
      </c>
      <c r="H4094" s="1">
        <v>128.3291931</v>
      </c>
      <c r="I4094" s="1"/>
      <c r="J4094" s="1"/>
      <c r="K4094" s="1"/>
      <c r="L4094" s="1"/>
      <c r="M4094" s="1" t="s">
        <v>75</v>
      </c>
      <c r="N4094" s="1">
        <v>-38</v>
      </c>
      <c r="O4094" s="1">
        <v>-45</v>
      </c>
      <c r="P4094" s="1">
        <f t="shared" si="384"/>
        <v>7</v>
      </c>
      <c r="Q4094" s="1" t="s">
        <v>146</v>
      </c>
      <c r="R4094" s="1">
        <v>2</v>
      </c>
      <c r="S4094" s="1">
        <f t="shared" si="379"/>
        <v>7</v>
      </c>
      <c r="T4094" s="1">
        <f t="shared" si="380"/>
        <v>0</v>
      </c>
      <c r="U4094" t="s">
        <v>38</v>
      </c>
      <c r="V4094" t="s">
        <v>73</v>
      </c>
      <c r="W4094" s="1"/>
      <c r="X4094" s="1"/>
      <c r="Y4094" s="1"/>
      <c r="Z4094" s="5">
        <v>1.38</v>
      </c>
      <c r="AA4094" s="1">
        <v>35</v>
      </c>
      <c r="AB4094" s="6">
        <v>0.54</v>
      </c>
      <c r="AC4094" s="8">
        <f t="shared" si="381"/>
        <v>339.06599999999992</v>
      </c>
      <c r="AD4094" s="1"/>
      <c r="AE4094" s="10">
        <f t="shared" si="382"/>
        <v>339.06599999999992</v>
      </c>
      <c r="AF4094" s="1"/>
      <c r="AG4094" t="str">
        <f t="shared" si="383"/>
        <v/>
      </c>
      <c r="AI4094" s="1"/>
      <c r="AJ4094" s="1"/>
      <c r="AK4094" s="1"/>
      <c r="AL4094" s="1"/>
    </row>
    <row r="4095" spans="1:38" x14ac:dyDescent="0.35">
      <c r="A4095">
        <v>4094</v>
      </c>
      <c r="C4095">
        <v>295</v>
      </c>
      <c r="D4095">
        <v>777</v>
      </c>
      <c r="E4095" t="s">
        <v>74</v>
      </c>
      <c r="F4095" t="s">
        <v>65</v>
      </c>
      <c r="G4095">
        <v>54.443420410000002</v>
      </c>
      <c r="H4095">
        <v>128.4721069</v>
      </c>
      <c r="M4095" t="s">
        <v>54</v>
      </c>
      <c r="N4095">
        <v>5</v>
      </c>
      <c r="O4095">
        <v>4</v>
      </c>
      <c r="P4095">
        <f t="shared" si="384"/>
        <v>1</v>
      </c>
      <c r="Q4095" t="s">
        <v>36</v>
      </c>
      <c r="R4095">
        <v>1</v>
      </c>
      <c r="S4095">
        <f t="shared" si="379"/>
        <v>0</v>
      </c>
      <c r="T4095">
        <f t="shared" si="380"/>
        <v>1</v>
      </c>
      <c r="W4095">
        <f>SUM(S4095:S4102)</f>
        <v>76</v>
      </c>
      <c r="X4095">
        <f>SUM(T4095:T4102)</f>
        <v>5</v>
      </c>
      <c r="Y4095">
        <f>X4095+W4095</f>
        <v>81</v>
      </c>
      <c r="Z4095" s="5">
        <v>0.16</v>
      </c>
      <c r="AA4095">
        <v>0</v>
      </c>
      <c r="AB4095" s="6">
        <v>37.4</v>
      </c>
      <c r="AC4095" s="8">
        <f t="shared" si="381"/>
        <v>598.4</v>
      </c>
      <c r="AD4095" s="8">
        <f>SUM(AC4095:AC4102)</f>
        <v>11643.193999999998</v>
      </c>
      <c r="AE4095" s="8">
        <f t="shared" si="382"/>
        <v>598.4</v>
      </c>
      <c r="AF4095" s="8">
        <f>SUM(AE4095:AE4102)</f>
        <v>11643.193999999998</v>
      </c>
      <c r="AG4095">
        <f t="shared" si="383"/>
        <v>1</v>
      </c>
    </row>
    <row r="4096" spans="1:38" x14ac:dyDescent="0.35">
      <c r="A4096">
        <v>4095</v>
      </c>
      <c r="C4096">
        <v>295</v>
      </c>
      <c r="D4096">
        <v>777</v>
      </c>
      <c r="E4096" t="s">
        <v>74</v>
      </c>
      <c r="F4096" t="s">
        <v>65</v>
      </c>
      <c r="G4096">
        <v>54.443420410000002</v>
      </c>
      <c r="H4096">
        <v>128.4721069</v>
      </c>
      <c r="M4096" t="s">
        <v>40</v>
      </c>
      <c r="N4096">
        <v>4</v>
      </c>
      <c r="O4096">
        <v>3</v>
      </c>
      <c r="P4096">
        <f t="shared" si="384"/>
        <v>1</v>
      </c>
      <c r="Q4096" t="s">
        <v>36</v>
      </c>
      <c r="R4096">
        <v>1</v>
      </c>
      <c r="S4096">
        <f t="shared" si="379"/>
        <v>0</v>
      </c>
      <c r="T4096">
        <f t="shared" si="380"/>
        <v>1</v>
      </c>
      <c r="Z4096" s="5">
        <v>0.16</v>
      </c>
      <c r="AA4096">
        <v>0</v>
      </c>
      <c r="AB4096" s="6">
        <v>37.4</v>
      </c>
      <c r="AC4096" s="8">
        <f t="shared" si="381"/>
        <v>598.4</v>
      </c>
      <c r="AE4096" s="8">
        <f t="shared" si="382"/>
        <v>598.4</v>
      </c>
      <c r="AG4096" t="str">
        <f t="shared" si="383"/>
        <v/>
      </c>
    </row>
    <row r="4097" spans="1:38" x14ac:dyDescent="0.35">
      <c r="A4097">
        <v>4096</v>
      </c>
      <c r="C4097">
        <v>295</v>
      </c>
      <c r="D4097">
        <v>777</v>
      </c>
      <c r="E4097" t="s">
        <v>74</v>
      </c>
      <c r="F4097" t="s">
        <v>65</v>
      </c>
      <c r="G4097">
        <v>54.443420410000002</v>
      </c>
      <c r="H4097">
        <v>128.4721069</v>
      </c>
      <c r="M4097" t="s">
        <v>41</v>
      </c>
      <c r="N4097">
        <v>3</v>
      </c>
      <c r="O4097">
        <v>0</v>
      </c>
      <c r="P4097">
        <f t="shared" si="384"/>
        <v>3</v>
      </c>
      <c r="Q4097" t="s">
        <v>36</v>
      </c>
      <c r="R4097">
        <v>1</v>
      </c>
      <c r="S4097">
        <f t="shared" si="379"/>
        <v>0</v>
      </c>
      <c r="T4097">
        <f t="shared" si="380"/>
        <v>3</v>
      </c>
      <c r="Z4097" s="5">
        <v>0.16</v>
      </c>
      <c r="AA4097">
        <v>0</v>
      </c>
      <c r="AB4097" s="6">
        <v>30.85</v>
      </c>
      <c r="AC4097" s="8">
        <f t="shared" si="381"/>
        <v>1480.8</v>
      </c>
      <c r="AE4097" s="8">
        <f t="shared" si="382"/>
        <v>1480.8</v>
      </c>
      <c r="AG4097" t="str">
        <f t="shared" si="383"/>
        <v/>
      </c>
    </row>
    <row r="4098" spans="1:38" x14ac:dyDescent="0.35">
      <c r="A4098">
        <v>4097</v>
      </c>
      <c r="C4098">
        <v>323</v>
      </c>
      <c r="D4098">
        <v>777</v>
      </c>
      <c r="E4098" t="s">
        <v>74</v>
      </c>
      <c r="F4098" t="s">
        <v>65</v>
      </c>
      <c r="G4098">
        <v>54.443420410000002</v>
      </c>
      <c r="H4098">
        <v>128.4721069</v>
      </c>
      <c r="M4098" t="s">
        <v>82</v>
      </c>
      <c r="N4098">
        <v>0</v>
      </c>
      <c r="O4098">
        <v>-10</v>
      </c>
      <c r="P4098">
        <f t="shared" si="384"/>
        <v>10</v>
      </c>
      <c r="Q4098" t="s">
        <v>146</v>
      </c>
      <c r="R4098">
        <v>2</v>
      </c>
      <c r="S4098">
        <f t="shared" ref="S4098:S4161" si="385">IF(R4098=1,0,P4098)</f>
        <v>10</v>
      </c>
      <c r="T4098">
        <f t="shared" ref="T4098:T4161" si="386">IF(R4098=1,P4098,0)</f>
        <v>0</v>
      </c>
      <c r="U4098" t="s">
        <v>38</v>
      </c>
      <c r="V4098" t="s">
        <v>73</v>
      </c>
      <c r="Z4098" s="5">
        <v>1.45</v>
      </c>
      <c r="AA4098">
        <v>0</v>
      </c>
      <c r="AB4098" s="6">
        <v>1.2</v>
      </c>
      <c r="AC4098" s="8">
        <f t="shared" ref="AC4098:AC4161" si="387">Z4098*AB4098/100*P4098*100*100*((100-AA4098)/100)</f>
        <v>1739.9999999999998</v>
      </c>
      <c r="AE4098" s="8">
        <f t="shared" ref="AE4098:AE4161" si="388">Z4098*AB4098/100*P4098*100*100*((100-AA4098)/100)</f>
        <v>1739.9999999999998</v>
      </c>
      <c r="AG4098" t="str">
        <f t="shared" ref="AG4098:AG4161" si="389">IF(D4097&lt;&gt;D4098,1,"")</f>
        <v/>
      </c>
    </row>
    <row r="4099" spans="1:38" x14ac:dyDescent="0.35">
      <c r="A4099">
        <v>4098</v>
      </c>
      <c r="C4099">
        <v>323</v>
      </c>
      <c r="D4099">
        <v>777</v>
      </c>
      <c r="E4099" t="s">
        <v>74</v>
      </c>
      <c r="F4099" t="s">
        <v>65</v>
      </c>
      <c r="G4099">
        <v>54.443420410000002</v>
      </c>
      <c r="H4099">
        <v>128.4721069</v>
      </c>
      <c r="M4099" t="s">
        <v>83</v>
      </c>
      <c r="N4099">
        <v>-10</v>
      </c>
      <c r="O4099">
        <v>-18</v>
      </c>
      <c r="P4099">
        <f t="shared" si="384"/>
        <v>8</v>
      </c>
      <c r="Q4099" t="s">
        <v>50</v>
      </c>
      <c r="R4099">
        <v>2</v>
      </c>
      <c r="S4099">
        <f t="shared" si="385"/>
        <v>8</v>
      </c>
      <c r="T4099">
        <f t="shared" si="386"/>
        <v>0</v>
      </c>
      <c r="U4099" t="s">
        <v>56</v>
      </c>
      <c r="V4099" t="s">
        <v>73</v>
      </c>
      <c r="Z4099" s="5">
        <v>1.45</v>
      </c>
      <c r="AA4099">
        <v>0</v>
      </c>
      <c r="AB4099" s="6">
        <v>1.2</v>
      </c>
      <c r="AC4099" s="8">
        <f t="shared" si="387"/>
        <v>1391.9999999999998</v>
      </c>
      <c r="AE4099" s="8">
        <f t="shared" si="388"/>
        <v>1391.9999999999998</v>
      </c>
      <c r="AG4099" t="str">
        <f t="shared" si="389"/>
        <v/>
      </c>
    </row>
    <row r="4100" spans="1:38" x14ac:dyDescent="0.35">
      <c r="A4100">
        <v>4099</v>
      </c>
      <c r="C4100">
        <v>323</v>
      </c>
      <c r="D4100">
        <v>777</v>
      </c>
      <c r="E4100" t="s">
        <v>74</v>
      </c>
      <c r="F4100" t="s">
        <v>65</v>
      </c>
      <c r="G4100">
        <v>54.443420410000002</v>
      </c>
      <c r="H4100">
        <v>128.4721069</v>
      </c>
      <c r="M4100" t="s">
        <v>398</v>
      </c>
      <c r="N4100">
        <v>-18</v>
      </c>
      <c r="O4100">
        <v>-44</v>
      </c>
      <c r="P4100">
        <f t="shared" si="384"/>
        <v>26</v>
      </c>
      <c r="Q4100" t="s">
        <v>146</v>
      </c>
      <c r="R4100">
        <v>2</v>
      </c>
      <c r="S4100">
        <f t="shared" si="385"/>
        <v>26</v>
      </c>
      <c r="T4100">
        <f t="shared" si="386"/>
        <v>0</v>
      </c>
      <c r="U4100" t="s">
        <v>56</v>
      </c>
      <c r="V4100" t="s">
        <v>73</v>
      </c>
      <c r="Z4100" s="5">
        <v>1.45</v>
      </c>
      <c r="AA4100">
        <v>0</v>
      </c>
      <c r="AB4100" s="6">
        <v>1.2</v>
      </c>
      <c r="AC4100" s="8">
        <f t="shared" si="387"/>
        <v>4523.9999999999991</v>
      </c>
      <c r="AE4100" s="8">
        <f t="shared" si="388"/>
        <v>4523.9999999999991</v>
      </c>
      <c r="AG4100" t="str">
        <f t="shared" si="389"/>
        <v/>
      </c>
    </row>
    <row r="4101" spans="1:38" x14ac:dyDescent="0.35">
      <c r="A4101">
        <v>4100</v>
      </c>
      <c r="C4101">
        <v>323</v>
      </c>
      <c r="D4101">
        <v>777</v>
      </c>
      <c r="E4101" t="s">
        <v>74</v>
      </c>
      <c r="F4101" t="s">
        <v>65</v>
      </c>
      <c r="G4101">
        <v>54.443420410000002</v>
      </c>
      <c r="H4101">
        <v>128.4721069</v>
      </c>
      <c r="M4101" t="s">
        <v>75</v>
      </c>
      <c r="N4101">
        <v>-44</v>
      </c>
      <c r="O4101">
        <v>-70</v>
      </c>
      <c r="P4101">
        <f t="shared" si="384"/>
        <v>26</v>
      </c>
      <c r="Q4101" t="s">
        <v>43</v>
      </c>
      <c r="R4101">
        <v>2</v>
      </c>
      <c r="S4101">
        <f t="shared" si="385"/>
        <v>26</v>
      </c>
      <c r="T4101">
        <f t="shared" si="386"/>
        <v>0</v>
      </c>
      <c r="U4101" t="s">
        <v>56</v>
      </c>
      <c r="V4101" t="s">
        <v>73</v>
      </c>
      <c r="Z4101" s="5">
        <v>1.45</v>
      </c>
      <c r="AA4101">
        <v>30</v>
      </c>
      <c r="AB4101" s="6">
        <v>0.38</v>
      </c>
      <c r="AC4101" s="8">
        <f t="shared" si="387"/>
        <v>1002.8199999999997</v>
      </c>
      <c r="AE4101" s="8">
        <f t="shared" si="388"/>
        <v>1002.8199999999997</v>
      </c>
      <c r="AG4101" t="str">
        <f t="shared" si="389"/>
        <v/>
      </c>
    </row>
    <row r="4102" spans="1:38" x14ac:dyDescent="0.35">
      <c r="A4102">
        <v>4101</v>
      </c>
      <c r="B4102" s="1"/>
      <c r="C4102">
        <v>323</v>
      </c>
      <c r="D4102">
        <v>777</v>
      </c>
      <c r="E4102" s="1" t="s">
        <v>74</v>
      </c>
      <c r="F4102" t="s">
        <v>65</v>
      </c>
      <c r="G4102" s="1">
        <v>54.443420410000002</v>
      </c>
      <c r="H4102" s="1">
        <v>128.4721069</v>
      </c>
      <c r="I4102" s="1"/>
      <c r="J4102" s="1"/>
      <c r="K4102" s="1"/>
      <c r="L4102" s="1"/>
      <c r="M4102" s="1" t="s">
        <v>44</v>
      </c>
      <c r="N4102" s="1">
        <v>-70</v>
      </c>
      <c r="O4102" s="1">
        <v>-76</v>
      </c>
      <c r="P4102" s="1">
        <f t="shared" si="384"/>
        <v>6</v>
      </c>
      <c r="Q4102" s="1" t="s">
        <v>53</v>
      </c>
      <c r="R4102" s="1">
        <v>2</v>
      </c>
      <c r="S4102" s="1">
        <f t="shared" si="385"/>
        <v>6</v>
      </c>
      <c r="T4102" s="1">
        <f t="shared" si="386"/>
        <v>0</v>
      </c>
      <c r="U4102" t="s">
        <v>56</v>
      </c>
      <c r="V4102" t="s">
        <v>73</v>
      </c>
      <c r="W4102" s="1"/>
      <c r="X4102" s="1"/>
      <c r="Y4102" s="1"/>
      <c r="Z4102" s="5">
        <v>1.38</v>
      </c>
      <c r="AA4102" s="1">
        <v>5</v>
      </c>
      <c r="AB4102" s="6">
        <v>0.39</v>
      </c>
      <c r="AC4102" s="8">
        <f t="shared" si="387"/>
        <v>306.774</v>
      </c>
      <c r="AD4102" s="1"/>
      <c r="AE4102" s="10">
        <f t="shared" si="388"/>
        <v>306.774</v>
      </c>
      <c r="AF4102" s="1"/>
      <c r="AG4102" t="str">
        <f t="shared" si="389"/>
        <v/>
      </c>
      <c r="AI4102" s="1"/>
      <c r="AJ4102" s="1"/>
      <c r="AK4102" s="1"/>
      <c r="AL4102" s="1"/>
    </row>
    <row r="4103" spans="1:38" x14ac:dyDescent="0.35">
      <c r="A4103">
        <v>4102</v>
      </c>
      <c r="C4103">
        <v>229</v>
      </c>
      <c r="D4103">
        <v>778</v>
      </c>
      <c r="E4103" t="s">
        <v>33</v>
      </c>
      <c r="F4103" t="s">
        <v>34</v>
      </c>
      <c r="G4103">
        <v>54.589439390000003</v>
      </c>
      <c r="H4103">
        <v>128.32940669999999</v>
      </c>
      <c r="M4103" t="s">
        <v>54</v>
      </c>
      <c r="N4103">
        <v>11</v>
      </c>
      <c r="O4103">
        <v>9</v>
      </c>
      <c r="P4103">
        <f t="shared" si="384"/>
        <v>2</v>
      </c>
      <c r="Q4103" t="s">
        <v>36</v>
      </c>
      <c r="R4103">
        <v>1</v>
      </c>
      <c r="S4103">
        <f t="shared" si="385"/>
        <v>0</v>
      </c>
      <c r="T4103">
        <f t="shared" si="386"/>
        <v>2</v>
      </c>
      <c r="W4103">
        <f>SUM(S4103:S4108)</f>
        <v>55</v>
      </c>
      <c r="X4103">
        <f>SUM(T4103:T4108)</f>
        <v>11</v>
      </c>
      <c r="Y4103">
        <f>X4103+W4103</f>
        <v>66</v>
      </c>
      <c r="Z4103" s="5">
        <v>0.14000000000000001</v>
      </c>
      <c r="AA4103">
        <v>0</v>
      </c>
      <c r="AB4103" s="6">
        <v>43.21</v>
      </c>
      <c r="AC4103" s="8">
        <f t="shared" si="387"/>
        <v>1209.8800000000001</v>
      </c>
      <c r="AD4103" s="8">
        <f>SUM(AC4103:AC4108)</f>
        <v>10346.605000000001</v>
      </c>
      <c r="AE4103" s="8">
        <f t="shared" si="388"/>
        <v>1209.8800000000001</v>
      </c>
      <c r="AF4103" s="8">
        <f>SUM(AE4103:AE4108)</f>
        <v>10346.605000000001</v>
      </c>
      <c r="AG4103">
        <f t="shared" si="389"/>
        <v>1</v>
      </c>
    </row>
    <row r="4104" spans="1:38" x14ac:dyDescent="0.35">
      <c r="A4104">
        <v>4103</v>
      </c>
      <c r="C4104">
        <v>229</v>
      </c>
      <c r="D4104">
        <v>778</v>
      </c>
      <c r="E4104" t="s">
        <v>33</v>
      </c>
      <c r="F4104" t="s">
        <v>34</v>
      </c>
      <c r="G4104">
        <v>54.589439390000003</v>
      </c>
      <c r="H4104">
        <v>128.32940669999999</v>
      </c>
      <c r="M4104" t="s">
        <v>47</v>
      </c>
      <c r="N4104">
        <v>9</v>
      </c>
      <c r="O4104">
        <v>6</v>
      </c>
      <c r="P4104">
        <f t="shared" si="384"/>
        <v>3</v>
      </c>
      <c r="Q4104" t="s">
        <v>36</v>
      </c>
      <c r="R4104">
        <v>1</v>
      </c>
      <c r="S4104">
        <f t="shared" si="385"/>
        <v>0</v>
      </c>
      <c r="T4104">
        <f t="shared" si="386"/>
        <v>3</v>
      </c>
      <c r="Z4104" s="5">
        <v>0.14000000000000001</v>
      </c>
      <c r="AA4104">
        <v>0</v>
      </c>
      <c r="AB4104" s="6">
        <v>43.21</v>
      </c>
      <c r="AC4104" s="8">
        <f t="shared" si="387"/>
        <v>1814.8200000000002</v>
      </c>
      <c r="AE4104" s="8">
        <f t="shared" si="388"/>
        <v>1814.8200000000002</v>
      </c>
      <c r="AG4104" t="str">
        <f t="shared" si="389"/>
        <v/>
      </c>
    </row>
    <row r="4105" spans="1:38" x14ac:dyDescent="0.35">
      <c r="A4105">
        <v>4104</v>
      </c>
      <c r="C4105">
        <v>229</v>
      </c>
      <c r="D4105">
        <v>778</v>
      </c>
      <c r="E4105" t="s">
        <v>33</v>
      </c>
      <c r="F4105" t="s">
        <v>34</v>
      </c>
      <c r="G4105">
        <v>54.589439390000003</v>
      </c>
      <c r="H4105">
        <v>128.32940669999999</v>
      </c>
      <c r="M4105" t="s">
        <v>102</v>
      </c>
      <c r="N4105">
        <v>6</v>
      </c>
      <c r="O4105">
        <v>0</v>
      </c>
      <c r="P4105">
        <f t="shared" si="384"/>
        <v>6</v>
      </c>
      <c r="Q4105" t="s">
        <v>36</v>
      </c>
      <c r="R4105">
        <v>1</v>
      </c>
      <c r="S4105">
        <f t="shared" si="385"/>
        <v>0</v>
      </c>
      <c r="T4105">
        <f t="shared" si="386"/>
        <v>6</v>
      </c>
      <c r="Z4105" s="5">
        <v>0.14000000000000001</v>
      </c>
      <c r="AA4105">
        <v>0</v>
      </c>
      <c r="AB4105" s="6">
        <v>36.65</v>
      </c>
      <c r="AC4105" s="8">
        <f t="shared" si="387"/>
        <v>3078.6000000000004</v>
      </c>
      <c r="AE4105" s="8">
        <f t="shared" si="388"/>
        <v>3078.6000000000004</v>
      </c>
      <c r="AG4105" t="str">
        <f t="shared" si="389"/>
        <v/>
      </c>
    </row>
    <row r="4106" spans="1:38" x14ac:dyDescent="0.35">
      <c r="A4106">
        <v>4105</v>
      </c>
      <c r="C4106">
        <v>242</v>
      </c>
      <c r="D4106">
        <v>778</v>
      </c>
      <c r="E4106" t="s">
        <v>33</v>
      </c>
      <c r="F4106" t="s">
        <v>34</v>
      </c>
      <c r="G4106">
        <v>54.589439390000003</v>
      </c>
      <c r="H4106">
        <v>128.32940669999999</v>
      </c>
      <c r="M4106" t="s">
        <v>72</v>
      </c>
      <c r="N4106">
        <v>0</v>
      </c>
      <c r="O4106">
        <v>-5</v>
      </c>
      <c r="P4106">
        <f t="shared" si="384"/>
        <v>5</v>
      </c>
      <c r="Q4106" t="s">
        <v>146</v>
      </c>
      <c r="R4106">
        <v>2</v>
      </c>
      <c r="S4106">
        <f t="shared" si="385"/>
        <v>5</v>
      </c>
      <c r="T4106">
        <f t="shared" si="386"/>
        <v>0</v>
      </c>
      <c r="U4106" t="s">
        <v>91</v>
      </c>
      <c r="V4106" t="s">
        <v>87</v>
      </c>
      <c r="Z4106" s="5">
        <v>1.31</v>
      </c>
      <c r="AA4106">
        <v>35</v>
      </c>
      <c r="AB4106" s="6">
        <v>4.74</v>
      </c>
      <c r="AC4106" s="8">
        <f t="shared" si="387"/>
        <v>2018.0550000000003</v>
      </c>
      <c r="AE4106" s="8">
        <f t="shared" si="388"/>
        <v>2018.0550000000003</v>
      </c>
      <c r="AG4106" t="str">
        <f t="shared" si="389"/>
        <v/>
      </c>
    </row>
    <row r="4107" spans="1:38" x14ac:dyDescent="0.35">
      <c r="A4107">
        <v>4106</v>
      </c>
      <c r="C4107">
        <v>242</v>
      </c>
      <c r="D4107">
        <v>778</v>
      </c>
      <c r="E4107" t="s">
        <v>33</v>
      </c>
      <c r="F4107" t="s">
        <v>34</v>
      </c>
      <c r="G4107">
        <v>54.589439390000003</v>
      </c>
      <c r="H4107">
        <v>128.32940669999999</v>
      </c>
      <c r="M4107" t="s">
        <v>48</v>
      </c>
      <c r="N4107">
        <v>-5</v>
      </c>
      <c r="O4107">
        <v>-30</v>
      </c>
      <c r="P4107">
        <f t="shared" ref="P4107:P4170" si="390">ABS(N4107-O4107)</f>
        <v>25</v>
      </c>
      <c r="Q4107" t="s">
        <v>43</v>
      </c>
      <c r="R4107">
        <v>2</v>
      </c>
      <c r="S4107">
        <f t="shared" si="385"/>
        <v>25</v>
      </c>
      <c r="T4107">
        <f t="shared" si="386"/>
        <v>0</v>
      </c>
      <c r="U4107" t="s">
        <v>91</v>
      </c>
      <c r="V4107" t="s">
        <v>87</v>
      </c>
      <c r="Z4107" s="5">
        <v>1.38</v>
      </c>
      <c r="AA4107">
        <v>70</v>
      </c>
      <c r="AB4107" s="6">
        <v>1.7</v>
      </c>
      <c r="AC4107" s="8">
        <f t="shared" si="387"/>
        <v>1759.4999999999998</v>
      </c>
      <c r="AE4107" s="8">
        <f t="shared" si="388"/>
        <v>1759.4999999999998</v>
      </c>
      <c r="AG4107" t="str">
        <f t="shared" si="389"/>
        <v/>
      </c>
    </row>
    <row r="4108" spans="1:38" x14ac:dyDescent="0.35">
      <c r="A4108">
        <v>4107</v>
      </c>
      <c r="B4108" s="1"/>
      <c r="C4108">
        <v>242</v>
      </c>
      <c r="D4108">
        <v>778</v>
      </c>
      <c r="E4108" s="1" t="s">
        <v>33</v>
      </c>
      <c r="F4108" t="s">
        <v>34</v>
      </c>
      <c r="G4108" s="1">
        <v>54.589439390000003</v>
      </c>
      <c r="H4108" s="1">
        <v>128.32940669999999</v>
      </c>
      <c r="I4108" s="1"/>
      <c r="J4108" s="1"/>
      <c r="K4108" s="1"/>
      <c r="L4108" s="1"/>
      <c r="M4108" s="1" t="s">
        <v>75</v>
      </c>
      <c r="N4108" s="1">
        <v>-30</v>
      </c>
      <c r="O4108" s="1">
        <v>-55</v>
      </c>
      <c r="P4108">
        <f t="shared" si="390"/>
        <v>25</v>
      </c>
      <c r="Q4108" s="1" t="s">
        <v>43</v>
      </c>
      <c r="R4108" s="1">
        <v>2</v>
      </c>
      <c r="S4108" s="1">
        <f t="shared" si="385"/>
        <v>25</v>
      </c>
      <c r="T4108" s="1">
        <f t="shared" si="386"/>
        <v>0</v>
      </c>
      <c r="U4108" t="s">
        <v>91</v>
      </c>
      <c r="V4108" t="s">
        <v>87</v>
      </c>
      <c r="W4108" s="1"/>
      <c r="X4108" s="1"/>
      <c r="Y4108" s="1"/>
      <c r="Z4108" s="5">
        <v>1.38</v>
      </c>
      <c r="AA4108" s="1">
        <v>75</v>
      </c>
      <c r="AB4108" s="6">
        <v>0.54</v>
      </c>
      <c r="AC4108" s="8">
        <f t="shared" si="387"/>
        <v>465.75</v>
      </c>
      <c r="AD4108" s="1"/>
      <c r="AE4108" s="10">
        <f t="shared" si="388"/>
        <v>465.75</v>
      </c>
      <c r="AF4108" s="1"/>
      <c r="AG4108" t="str">
        <f t="shared" si="389"/>
        <v/>
      </c>
      <c r="AI4108" s="1"/>
      <c r="AJ4108" s="1"/>
      <c r="AK4108" s="1"/>
      <c r="AL4108" s="1"/>
    </row>
    <row r="4109" spans="1:38" x14ac:dyDescent="0.35">
      <c r="A4109">
        <v>4108</v>
      </c>
      <c r="C4109">
        <v>232</v>
      </c>
      <c r="D4109">
        <v>779</v>
      </c>
      <c r="E4109" t="s">
        <v>33</v>
      </c>
      <c r="F4109" t="s">
        <v>34</v>
      </c>
      <c r="G4109">
        <v>54.58880997</v>
      </c>
      <c r="H4109">
        <v>128.3321991</v>
      </c>
      <c r="M4109" t="s">
        <v>54</v>
      </c>
      <c r="N4109">
        <v>10</v>
      </c>
      <c r="O4109">
        <v>9</v>
      </c>
      <c r="P4109">
        <f t="shared" si="390"/>
        <v>1</v>
      </c>
      <c r="Q4109" t="s">
        <v>36</v>
      </c>
      <c r="R4109">
        <v>1</v>
      </c>
      <c r="S4109">
        <f t="shared" si="385"/>
        <v>0</v>
      </c>
      <c r="T4109">
        <f t="shared" si="386"/>
        <v>1</v>
      </c>
      <c r="W4109">
        <f>SUM(S4109:S4113)</f>
        <v>60</v>
      </c>
      <c r="X4109">
        <f>SUM(T4109:T4113)</f>
        <v>10</v>
      </c>
      <c r="Y4109">
        <f>X4109+W4109</f>
        <v>70</v>
      </c>
      <c r="Z4109" s="5">
        <v>0.14000000000000001</v>
      </c>
      <c r="AA4109">
        <v>0</v>
      </c>
      <c r="AB4109" s="6">
        <v>43.21</v>
      </c>
      <c r="AC4109" s="8">
        <f t="shared" si="387"/>
        <v>604.94000000000005</v>
      </c>
      <c r="AD4109" s="8">
        <f>SUM(AC4109:AC4113)</f>
        <v>9982.7000000000007</v>
      </c>
      <c r="AE4109" s="8">
        <f t="shared" si="388"/>
        <v>604.94000000000005</v>
      </c>
      <c r="AF4109" s="8">
        <f>SUM(AE4109:AE4113)</f>
        <v>9982.7000000000007</v>
      </c>
      <c r="AG4109">
        <f t="shared" si="389"/>
        <v>1</v>
      </c>
    </row>
    <row r="4110" spans="1:38" x14ac:dyDescent="0.35">
      <c r="A4110">
        <v>4109</v>
      </c>
      <c r="C4110">
        <v>232</v>
      </c>
      <c r="D4110">
        <v>779</v>
      </c>
      <c r="E4110" t="s">
        <v>33</v>
      </c>
      <c r="F4110" t="s">
        <v>34</v>
      </c>
      <c r="G4110">
        <v>54.58880997</v>
      </c>
      <c r="H4110">
        <v>128.3321991</v>
      </c>
      <c r="M4110" t="s">
        <v>47</v>
      </c>
      <c r="N4110">
        <v>9</v>
      </c>
      <c r="O4110">
        <v>3</v>
      </c>
      <c r="P4110">
        <f t="shared" si="390"/>
        <v>6</v>
      </c>
      <c r="Q4110" t="s">
        <v>36</v>
      </c>
      <c r="R4110">
        <v>1</v>
      </c>
      <c r="S4110">
        <f t="shared" si="385"/>
        <v>0</v>
      </c>
      <c r="T4110">
        <f t="shared" si="386"/>
        <v>6</v>
      </c>
      <c r="Z4110" s="5">
        <v>0.14000000000000001</v>
      </c>
      <c r="AA4110">
        <v>0</v>
      </c>
      <c r="AB4110" s="6">
        <v>43.21</v>
      </c>
      <c r="AC4110" s="8">
        <f t="shared" si="387"/>
        <v>3629.6400000000003</v>
      </c>
      <c r="AE4110" s="8">
        <f t="shared" si="388"/>
        <v>3629.6400000000003</v>
      </c>
      <c r="AG4110" t="str">
        <f t="shared" si="389"/>
        <v/>
      </c>
    </row>
    <row r="4111" spans="1:38" x14ac:dyDescent="0.35">
      <c r="A4111">
        <v>4110</v>
      </c>
      <c r="C4111">
        <v>232</v>
      </c>
      <c r="D4111">
        <v>779</v>
      </c>
      <c r="E4111" t="s">
        <v>33</v>
      </c>
      <c r="F4111" t="s">
        <v>34</v>
      </c>
      <c r="G4111">
        <v>54.58880997</v>
      </c>
      <c r="H4111">
        <v>128.3321991</v>
      </c>
      <c r="M4111" t="s">
        <v>102</v>
      </c>
      <c r="N4111">
        <v>3</v>
      </c>
      <c r="O4111">
        <v>0</v>
      </c>
      <c r="P4111">
        <f t="shared" si="390"/>
        <v>3</v>
      </c>
      <c r="Q4111" t="s">
        <v>36</v>
      </c>
      <c r="R4111">
        <v>1</v>
      </c>
      <c r="S4111">
        <f t="shared" si="385"/>
        <v>0</v>
      </c>
      <c r="T4111">
        <f t="shared" si="386"/>
        <v>3</v>
      </c>
      <c r="Z4111" s="5">
        <v>0.14000000000000001</v>
      </c>
      <c r="AA4111">
        <v>0</v>
      </c>
      <c r="AB4111" s="6">
        <v>36.65</v>
      </c>
      <c r="AC4111" s="8">
        <f t="shared" si="387"/>
        <v>1539.3000000000002</v>
      </c>
      <c r="AE4111" s="8">
        <f t="shared" si="388"/>
        <v>1539.3000000000002</v>
      </c>
      <c r="AG4111" t="str">
        <f t="shared" si="389"/>
        <v/>
      </c>
    </row>
    <row r="4112" spans="1:38" x14ac:dyDescent="0.35">
      <c r="A4112">
        <v>4111</v>
      </c>
      <c r="C4112">
        <v>268</v>
      </c>
      <c r="D4112">
        <v>779</v>
      </c>
      <c r="E4112" t="s">
        <v>33</v>
      </c>
      <c r="F4112" t="s">
        <v>34</v>
      </c>
      <c r="G4112">
        <v>54.58880997</v>
      </c>
      <c r="H4112">
        <v>128.3321991</v>
      </c>
      <c r="M4112" t="s">
        <v>72</v>
      </c>
      <c r="N4112">
        <v>0</v>
      </c>
      <c r="O4112">
        <v>-10</v>
      </c>
      <c r="P4112">
        <f t="shared" si="390"/>
        <v>10</v>
      </c>
      <c r="Q4112" t="s">
        <v>50</v>
      </c>
      <c r="R4112">
        <v>2</v>
      </c>
      <c r="S4112">
        <f t="shared" si="385"/>
        <v>10</v>
      </c>
      <c r="T4112">
        <f t="shared" si="386"/>
        <v>0</v>
      </c>
      <c r="U4112" t="s">
        <v>91</v>
      </c>
      <c r="V4112" t="s">
        <v>87</v>
      </c>
      <c r="Z4112" s="5">
        <v>1.31</v>
      </c>
      <c r="AA4112">
        <v>70</v>
      </c>
      <c r="AB4112" s="6">
        <v>4.74</v>
      </c>
      <c r="AC4112" s="8">
        <f t="shared" si="387"/>
        <v>1862.8200000000002</v>
      </c>
      <c r="AE4112" s="8">
        <f t="shared" si="388"/>
        <v>1862.8200000000002</v>
      </c>
      <c r="AG4112" t="str">
        <f t="shared" si="389"/>
        <v/>
      </c>
      <c r="AH4112" s="17"/>
    </row>
    <row r="4113" spans="1:38" x14ac:dyDescent="0.35">
      <c r="A4113">
        <v>4112</v>
      </c>
      <c r="B4113" s="1"/>
      <c r="C4113">
        <v>268</v>
      </c>
      <c r="D4113">
        <v>779</v>
      </c>
      <c r="E4113" s="1" t="s">
        <v>33</v>
      </c>
      <c r="F4113" t="s">
        <v>34</v>
      </c>
      <c r="G4113" s="1">
        <v>54.58880997</v>
      </c>
      <c r="H4113" s="1">
        <v>128.3321991</v>
      </c>
      <c r="I4113" s="1"/>
      <c r="J4113" s="1"/>
      <c r="K4113" s="1"/>
      <c r="L4113" s="1"/>
      <c r="M4113" s="1" t="s">
        <v>48</v>
      </c>
      <c r="N4113" s="1">
        <v>-10</v>
      </c>
      <c r="O4113" s="1">
        <v>-60</v>
      </c>
      <c r="P4113" s="1">
        <f t="shared" si="390"/>
        <v>50</v>
      </c>
      <c r="Q4113" s="1" t="s">
        <v>43</v>
      </c>
      <c r="R4113" s="1">
        <v>2</v>
      </c>
      <c r="S4113" s="1">
        <f t="shared" si="385"/>
        <v>50</v>
      </c>
      <c r="T4113" s="1">
        <f t="shared" si="386"/>
        <v>0</v>
      </c>
      <c r="U4113" t="s">
        <v>38</v>
      </c>
      <c r="V4113" t="s">
        <v>73</v>
      </c>
      <c r="W4113" s="1"/>
      <c r="X4113" s="1"/>
      <c r="Y4113" s="1"/>
      <c r="Z4113" s="5">
        <v>1.38</v>
      </c>
      <c r="AA4113" s="1">
        <v>80</v>
      </c>
      <c r="AB4113" s="6">
        <v>1.7</v>
      </c>
      <c r="AC4113" s="8">
        <f t="shared" si="387"/>
        <v>2345.9999999999995</v>
      </c>
      <c r="AD4113" s="1"/>
      <c r="AE4113" s="10">
        <f t="shared" si="388"/>
        <v>2345.9999999999995</v>
      </c>
      <c r="AF4113" s="1"/>
      <c r="AG4113" t="str">
        <f t="shared" si="389"/>
        <v/>
      </c>
      <c r="AH4113" s="17"/>
      <c r="AI4113" s="1"/>
      <c r="AJ4113" s="1"/>
      <c r="AK4113" s="1"/>
      <c r="AL4113" s="1"/>
    </row>
    <row r="4114" spans="1:38" x14ac:dyDescent="0.35">
      <c r="A4114">
        <v>4113</v>
      </c>
      <c r="C4114">
        <v>301</v>
      </c>
      <c r="D4114">
        <v>780</v>
      </c>
      <c r="E4114" t="s">
        <v>33</v>
      </c>
      <c r="F4114" t="s">
        <v>34</v>
      </c>
      <c r="G4114">
        <v>54.449031830000003</v>
      </c>
      <c r="H4114">
        <v>128.4750061</v>
      </c>
      <c r="M4114" t="s">
        <v>54</v>
      </c>
      <c r="N4114">
        <v>5</v>
      </c>
      <c r="O4114">
        <v>4</v>
      </c>
      <c r="P4114">
        <f t="shared" si="390"/>
        <v>1</v>
      </c>
      <c r="Q4114" t="s">
        <v>36</v>
      </c>
      <c r="R4114">
        <v>1</v>
      </c>
      <c r="S4114">
        <f t="shared" si="385"/>
        <v>0</v>
      </c>
      <c r="T4114">
        <f t="shared" si="386"/>
        <v>1</v>
      </c>
      <c r="W4114">
        <f>SUM(S4114:S4119)</f>
        <v>46</v>
      </c>
      <c r="X4114">
        <f>SUM(T4114:T4119)</f>
        <v>5</v>
      </c>
      <c r="Y4114">
        <f>X4114+W4114</f>
        <v>51</v>
      </c>
      <c r="Z4114" s="5">
        <v>0.14000000000000001</v>
      </c>
      <c r="AA4114">
        <v>0</v>
      </c>
      <c r="AB4114" s="6">
        <v>43.21</v>
      </c>
      <c r="AC4114" s="8">
        <f t="shared" si="387"/>
        <v>604.94000000000005</v>
      </c>
      <c r="AD4114" s="8">
        <f>SUM(AC4114:AC4119)</f>
        <v>6348.0499999999993</v>
      </c>
      <c r="AE4114" s="8">
        <f t="shared" si="388"/>
        <v>604.94000000000005</v>
      </c>
      <c r="AF4114" s="8">
        <f>SUM(AE4114:AE4119)</f>
        <v>6348.0499999999993</v>
      </c>
      <c r="AG4114">
        <f t="shared" si="389"/>
        <v>1</v>
      </c>
    </row>
    <row r="4115" spans="1:38" x14ac:dyDescent="0.35">
      <c r="A4115">
        <v>4114</v>
      </c>
      <c r="C4115">
        <v>301</v>
      </c>
      <c r="D4115">
        <v>780</v>
      </c>
      <c r="E4115" t="s">
        <v>33</v>
      </c>
      <c r="F4115" t="s">
        <v>34</v>
      </c>
      <c r="G4115">
        <v>54.449031830000003</v>
      </c>
      <c r="H4115">
        <v>128.4750061</v>
      </c>
      <c r="M4115" t="s">
        <v>47</v>
      </c>
      <c r="N4115">
        <v>4</v>
      </c>
      <c r="O4115">
        <v>1</v>
      </c>
      <c r="P4115">
        <f t="shared" si="390"/>
        <v>3</v>
      </c>
      <c r="Q4115" t="s">
        <v>36</v>
      </c>
      <c r="R4115">
        <v>1</v>
      </c>
      <c r="S4115">
        <f t="shared" si="385"/>
        <v>0</v>
      </c>
      <c r="T4115">
        <f t="shared" si="386"/>
        <v>3</v>
      </c>
      <c r="Z4115" s="5">
        <v>0.14000000000000001</v>
      </c>
      <c r="AA4115">
        <v>0</v>
      </c>
      <c r="AB4115" s="6">
        <v>43.21</v>
      </c>
      <c r="AC4115" s="8">
        <f t="shared" si="387"/>
        <v>1814.8200000000002</v>
      </c>
      <c r="AE4115" s="8">
        <f t="shared" si="388"/>
        <v>1814.8200000000002</v>
      </c>
      <c r="AG4115" t="str">
        <f t="shared" si="389"/>
        <v/>
      </c>
    </row>
    <row r="4116" spans="1:38" x14ac:dyDescent="0.35">
      <c r="A4116">
        <v>4115</v>
      </c>
      <c r="C4116">
        <v>301</v>
      </c>
      <c r="D4116">
        <v>780</v>
      </c>
      <c r="E4116" t="s">
        <v>33</v>
      </c>
      <c r="F4116" t="s">
        <v>34</v>
      </c>
      <c r="G4116">
        <v>54.449031830000003</v>
      </c>
      <c r="H4116">
        <v>128.4750061</v>
      </c>
      <c r="M4116" t="s">
        <v>80</v>
      </c>
      <c r="N4116">
        <v>1</v>
      </c>
      <c r="O4116">
        <v>0</v>
      </c>
      <c r="P4116">
        <f t="shared" si="390"/>
        <v>1</v>
      </c>
      <c r="Q4116" t="s">
        <v>36</v>
      </c>
      <c r="R4116">
        <v>1</v>
      </c>
      <c r="S4116">
        <f t="shared" si="385"/>
        <v>0</v>
      </c>
      <c r="T4116">
        <f t="shared" si="386"/>
        <v>1</v>
      </c>
      <c r="Z4116" s="5">
        <v>0.14000000000000001</v>
      </c>
      <c r="AA4116">
        <v>0</v>
      </c>
      <c r="AB4116" s="6">
        <v>36.65</v>
      </c>
      <c r="AC4116" s="8">
        <f t="shared" si="387"/>
        <v>513.1</v>
      </c>
      <c r="AE4116" s="8">
        <f t="shared" si="388"/>
        <v>513.1</v>
      </c>
      <c r="AG4116" t="str">
        <f t="shared" si="389"/>
        <v/>
      </c>
    </row>
    <row r="4117" spans="1:38" x14ac:dyDescent="0.35">
      <c r="A4117">
        <v>4116</v>
      </c>
      <c r="C4117">
        <v>330</v>
      </c>
      <c r="D4117">
        <v>780</v>
      </c>
      <c r="E4117" t="s">
        <v>33</v>
      </c>
      <c r="F4117" t="s">
        <v>34</v>
      </c>
      <c r="G4117">
        <v>54.449031830000003</v>
      </c>
      <c r="H4117">
        <v>128.4750061</v>
      </c>
      <c r="M4117" t="s">
        <v>72</v>
      </c>
      <c r="N4117">
        <v>0</v>
      </c>
      <c r="O4117">
        <v>-1</v>
      </c>
      <c r="P4117">
        <f t="shared" si="390"/>
        <v>1</v>
      </c>
      <c r="R4117">
        <v>2</v>
      </c>
      <c r="S4117">
        <f t="shared" si="385"/>
        <v>1</v>
      </c>
      <c r="T4117">
        <f t="shared" si="386"/>
        <v>0</v>
      </c>
      <c r="U4117" t="s">
        <v>38</v>
      </c>
      <c r="V4117" t="s">
        <v>73</v>
      </c>
      <c r="Z4117" s="5">
        <v>1.31</v>
      </c>
      <c r="AA4117">
        <v>0</v>
      </c>
      <c r="AB4117" s="6">
        <v>4.74</v>
      </c>
      <c r="AC4117" s="8">
        <f t="shared" si="387"/>
        <v>620.94000000000005</v>
      </c>
      <c r="AE4117" s="8">
        <f t="shared" si="388"/>
        <v>620.94000000000005</v>
      </c>
      <c r="AG4117" t="str">
        <f t="shared" si="389"/>
        <v/>
      </c>
    </row>
    <row r="4118" spans="1:38" x14ac:dyDescent="0.35">
      <c r="A4118">
        <v>4117</v>
      </c>
      <c r="C4118">
        <v>330</v>
      </c>
      <c r="D4118">
        <v>780</v>
      </c>
      <c r="E4118" t="s">
        <v>33</v>
      </c>
      <c r="F4118" t="s">
        <v>34</v>
      </c>
      <c r="G4118">
        <v>54.449031830000003</v>
      </c>
      <c r="H4118">
        <v>128.4750061</v>
      </c>
      <c r="M4118" t="s">
        <v>48</v>
      </c>
      <c r="N4118">
        <v>-1</v>
      </c>
      <c r="O4118">
        <v>-26</v>
      </c>
      <c r="P4118">
        <f t="shared" si="390"/>
        <v>25</v>
      </c>
      <c r="Q4118" t="s">
        <v>43</v>
      </c>
      <c r="R4118">
        <v>2</v>
      </c>
      <c r="S4118">
        <f t="shared" si="385"/>
        <v>25</v>
      </c>
      <c r="T4118">
        <f t="shared" si="386"/>
        <v>0</v>
      </c>
      <c r="U4118" t="s">
        <v>38</v>
      </c>
      <c r="V4118" t="s">
        <v>73</v>
      </c>
      <c r="Z4118" s="5">
        <v>1.38</v>
      </c>
      <c r="AA4118">
        <v>60</v>
      </c>
      <c r="AB4118" s="6">
        <v>1.7</v>
      </c>
      <c r="AC4118" s="8">
        <f t="shared" si="387"/>
        <v>2345.9999999999995</v>
      </c>
      <c r="AE4118" s="8">
        <f t="shared" si="388"/>
        <v>2345.9999999999995</v>
      </c>
      <c r="AG4118" t="str">
        <f t="shared" si="389"/>
        <v/>
      </c>
    </row>
    <row r="4119" spans="1:38" x14ac:dyDescent="0.35">
      <c r="A4119">
        <v>4118</v>
      </c>
      <c r="B4119" s="1"/>
      <c r="C4119">
        <v>330</v>
      </c>
      <c r="D4119">
        <v>780</v>
      </c>
      <c r="E4119" s="1" t="s">
        <v>33</v>
      </c>
      <c r="F4119" t="s">
        <v>34</v>
      </c>
      <c r="G4119" s="1">
        <v>54.449031830000003</v>
      </c>
      <c r="H4119" s="1">
        <v>128.4750061</v>
      </c>
      <c r="I4119" s="1"/>
      <c r="J4119" s="1"/>
      <c r="K4119" s="1"/>
      <c r="L4119" s="1"/>
      <c r="M4119" s="1" t="s">
        <v>44</v>
      </c>
      <c r="N4119" s="1">
        <v>-26</v>
      </c>
      <c r="O4119" s="1">
        <v>-46</v>
      </c>
      <c r="P4119">
        <f t="shared" si="390"/>
        <v>20</v>
      </c>
      <c r="Q4119" s="1" t="s">
        <v>53</v>
      </c>
      <c r="R4119" s="1">
        <v>2</v>
      </c>
      <c r="S4119" s="1">
        <f t="shared" si="385"/>
        <v>20</v>
      </c>
      <c r="T4119" s="1">
        <f t="shared" si="386"/>
        <v>0</v>
      </c>
      <c r="U4119" t="s">
        <v>38</v>
      </c>
      <c r="V4119" t="s">
        <v>73</v>
      </c>
      <c r="W4119" s="1"/>
      <c r="X4119" s="1"/>
      <c r="Y4119" s="1"/>
      <c r="Z4119" s="5">
        <v>1.63</v>
      </c>
      <c r="AA4119" s="1">
        <v>75</v>
      </c>
      <c r="AB4119" s="6">
        <v>0.55000000000000004</v>
      </c>
      <c r="AC4119" s="8">
        <f t="shared" si="387"/>
        <v>448.25</v>
      </c>
      <c r="AD4119" s="1"/>
      <c r="AE4119" s="10">
        <f t="shared" si="388"/>
        <v>448.25</v>
      </c>
      <c r="AF4119" s="1"/>
      <c r="AG4119" t="str">
        <f t="shared" si="389"/>
        <v/>
      </c>
      <c r="AI4119" s="1"/>
      <c r="AJ4119" s="1"/>
      <c r="AK4119" s="1"/>
      <c r="AL4119" s="1"/>
    </row>
    <row r="4120" spans="1:38" x14ac:dyDescent="0.35">
      <c r="A4120">
        <v>4119</v>
      </c>
      <c r="C4120">
        <v>5</v>
      </c>
      <c r="D4120">
        <v>781</v>
      </c>
      <c r="E4120" t="s">
        <v>64</v>
      </c>
      <c r="F4120" t="s">
        <v>65</v>
      </c>
      <c r="G4120">
        <v>54.492221829999998</v>
      </c>
      <c r="H4120">
        <v>128.43249510000001</v>
      </c>
      <c r="M4120" t="s">
        <v>62</v>
      </c>
      <c r="N4120">
        <v>1</v>
      </c>
      <c r="O4120">
        <v>0</v>
      </c>
      <c r="P4120">
        <f t="shared" si="390"/>
        <v>1</v>
      </c>
      <c r="Q4120" t="s">
        <v>36</v>
      </c>
      <c r="R4120">
        <v>1</v>
      </c>
      <c r="S4120">
        <f t="shared" si="385"/>
        <v>0</v>
      </c>
      <c r="T4120">
        <f t="shared" si="386"/>
        <v>1</v>
      </c>
      <c r="W4120">
        <f>SUM(S4120:S4125)</f>
        <v>20</v>
      </c>
      <c r="X4120">
        <f>SUM(T4120:T4125)</f>
        <v>1</v>
      </c>
      <c r="Y4120">
        <f>X4120+W4120</f>
        <v>21</v>
      </c>
      <c r="Z4120" s="5">
        <v>0.16</v>
      </c>
      <c r="AA4120">
        <v>0</v>
      </c>
      <c r="AB4120" s="6">
        <v>37.4</v>
      </c>
      <c r="AC4120" s="8">
        <f t="shared" si="387"/>
        <v>598.4</v>
      </c>
      <c r="AD4120" s="8">
        <f>SUM(AC4120:AC4125)</f>
        <v>5467.8559999999998</v>
      </c>
      <c r="AE4120" s="8">
        <f t="shared" si="388"/>
        <v>598.4</v>
      </c>
      <c r="AF4120" s="8">
        <f>SUM(AE4120:AE4125)</f>
        <v>5467.8559999999998</v>
      </c>
      <c r="AG4120">
        <f t="shared" si="389"/>
        <v>1</v>
      </c>
    </row>
    <row r="4121" spans="1:38" x14ac:dyDescent="0.35">
      <c r="A4121">
        <v>4120</v>
      </c>
      <c r="C4121">
        <v>11</v>
      </c>
      <c r="D4121">
        <v>781</v>
      </c>
      <c r="E4121" t="s">
        <v>64</v>
      </c>
      <c r="F4121" t="s">
        <v>65</v>
      </c>
      <c r="G4121">
        <v>54.492221829999998</v>
      </c>
      <c r="H4121">
        <v>128.43249510000001</v>
      </c>
      <c r="M4121" t="s">
        <v>399</v>
      </c>
      <c r="N4121">
        <v>0</v>
      </c>
      <c r="O4121">
        <v>-5</v>
      </c>
      <c r="P4121">
        <f t="shared" si="390"/>
        <v>5</v>
      </c>
      <c r="Q4121" t="s">
        <v>54</v>
      </c>
      <c r="R4121">
        <v>2</v>
      </c>
      <c r="S4121">
        <f t="shared" si="385"/>
        <v>5</v>
      </c>
      <c r="T4121">
        <f t="shared" si="386"/>
        <v>0</v>
      </c>
      <c r="U4121" t="s">
        <v>38</v>
      </c>
      <c r="V4121" t="s">
        <v>73</v>
      </c>
      <c r="Z4121" s="5">
        <v>1.07</v>
      </c>
      <c r="AA4121">
        <v>20</v>
      </c>
      <c r="AB4121" s="6">
        <v>3.36</v>
      </c>
      <c r="AC4121" s="8">
        <f t="shared" si="387"/>
        <v>1438.0800000000004</v>
      </c>
      <c r="AE4121" s="8">
        <f t="shared" si="388"/>
        <v>1438.0800000000004</v>
      </c>
      <c r="AG4121" t="str">
        <f t="shared" si="389"/>
        <v/>
      </c>
    </row>
    <row r="4122" spans="1:38" x14ac:dyDescent="0.35">
      <c r="A4122">
        <v>4121</v>
      </c>
      <c r="C4122">
        <v>11</v>
      </c>
      <c r="D4122">
        <v>781</v>
      </c>
      <c r="E4122" t="s">
        <v>64</v>
      </c>
      <c r="F4122" t="s">
        <v>65</v>
      </c>
      <c r="G4122">
        <v>54.492221829999998</v>
      </c>
      <c r="H4122">
        <v>128.43249510000001</v>
      </c>
      <c r="M4122" t="s">
        <v>57</v>
      </c>
      <c r="N4122">
        <v>-5</v>
      </c>
      <c r="O4122">
        <v>-14</v>
      </c>
      <c r="P4122">
        <f t="shared" si="390"/>
        <v>9</v>
      </c>
      <c r="Q4122" t="s">
        <v>54</v>
      </c>
      <c r="R4122">
        <v>2</v>
      </c>
      <c r="S4122">
        <f t="shared" si="385"/>
        <v>9</v>
      </c>
      <c r="T4122">
        <f t="shared" si="386"/>
        <v>0</v>
      </c>
      <c r="U4122" t="s">
        <v>38</v>
      </c>
      <c r="V4122" t="s">
        <v>73</v>
      </c>
      <c r="Z4122" s="5">
        <v>1.07</v>
      </c>
      <c r="AA4122">
        <v>30</v>
      </c>
      <c r="AB4122" s="6">
        <v>3.36</v>
      </c>
      <c r="AC4122" s="8">
        <f t="shared" si="387"/>
        <v>2264.9759999999997</v>
      </c>
      <c r="AE4122" s="8">
        <f t="shared" si="388"/>
        <v>2264.9759999999997</v>
      </c>
      <c r="AG4122" t="str">
        <f t="shared" si="389"/>
        <v/>
      </c>
    </row>
    <row r="4123" spans="1:38" x14ac:dyDescent="0.35">
      <c r="A4123">
        <v>4122</v>
      </c>
      <c r="C4123">
        <v>11</v>
      </c>
      <c r="D4123">
        <v>781</v>
      </c>
      <c r="E4123" t="s">
        <v>64</v>
      </c>
      <c r="F4123" t="s">
        <v>65</v>
      </c>
      <c r="G4123">
        <v>54.492221829999998</v>
      </c>
      <c r="H4123">
        <v>128.43249510000001</v>
      </c>
      <c r="M4123" t="s">
        <v>51</v>
      </c>
      <c r="N4123">
        <v>-14</v>
      </c>
      <c r="O4123">
        <v>-20</v>
      </c>
      <c r="P4123">
        <f t="shared" si="390"/>
        <v>6</v>
      </c>
      <c r="Q4123" t="s">
        <v>54</v>
      </c>
      <c r="R4123">
        <v>2</v>
      </c>
      <c r="S4123">
        <f t="shared" si="385"/>
        <v>6</v>
      </c>
      <c r="T4123">
        <f t="shared" si="386"/>
        <v>0</v>
      </c>
      <c r="U4123" t="s">
        <v>38</v>
      </c>
      <c r="V4123" t="s">
        <v>73</v>
      </c>
      <c r="Z4123" s="5">
        <v>1.62</v>
      </c>
      <c r="AA4123">
        <v>0</v>
      </c>
      <c r="AB4123" s="6">
        <v>1.2</v>
      </c>
      <c r="AC4123" s="8">
        <f t="shared" si="387"/>
        <v>1166.3999999999999</v>
      </c>
      <c r="AE4123" s="8">
        <f t="shared" si="388"/>
        <v>1166.3999999999999</v>
      </c>
      <c r="AG4123" t="str">
        <f t="shared" si="389"/>
        <v/>
      </c>
    </row>
    <row r="4124" spans="1:38" x14ac:dyDescent="0.35">
      <c r="A4124">
        <v>4123</v>
      </c>
      <c r="C4124">
        <v>11</v>
      </c>
      <c r="D4124">
        <v>781</v>
      </c>
      <c r="E4124" t="s">
        <v>64</v>
      </c>
      <c r="F4124" t="s">
        <v>65</v>
      </c>
      <c r="G4124">
        <v>54.492221829999998</v>
      </c>
      <c r="H4124">
        <v>128.43249510000001</v>
      </c>
      <c r="M4124" t="s">
        <v>59</v>
      </c>
      <c r="N4124">
        <v>-20</v>
      </c>
      <c r="O4124">
        <v>-20</v>
      </c>
      <c r="P4124">
        <f t="shared" si="390"/>
        <v>0</v>
      </c>
      <c r="R4124">
        <v>2</v>
      </c>
      <c r="S4124">
        <f t="shared" si="385"/>
        <v>0</v>
      </c>
      <c r="T4124">
        <f t="shared" si="386"/>
        <v>0</v>
      </c>
      <c r="U4124" t="s">
        <v>38</v>
      </c>
      <c r="V4124" t="s">
        <v>73</v>
      </c>
      <c r="Z4124" s="5">
        <v>0</v>
      </c>
      <c r="AA4124">
        <v>0</v>
      </c>
      <c r="AB4124" s="6"/>
      <c r="AC4124" s="8">
        <f t="shared" si="387"/>
        <v>0</v>
      </c>
      <c r="AE4124" s="8">
        <f t="shared" si="388"/>
        <v>0</v>
      </c>
      <c r="AG4124" t="str">
        <f t="shared" si="389"/>
        <v/>
      </c>
    </row>
    <row r="4125" spans="1:38" x14ac:dyDescent="0.35">
      <c r="A4125">
        <v>4124</v>
      </c>
      <c r="B4125" s="1"/>
      <c r="C4125">
        <v>5</v>
      </c>
      <c r="D4125">
        <v>781</v>
      </c>
      <c r="E4125" s="1" t="s">
        <v>64</v>
      </c>
      <c r="F4125" t="s">
        <v>65</v>
      </c>
      <c r="G4125" s="1">
        <v>54.492221829999998</v>
      </c>
      <c r="H4125" s="1">
        <v>128.43249510000001</v>
      </c>
      <c r="I4125" s="1"/>
      <c r="J4125" s="1"/>
      <c r="K4125" s="1"/>
      <c r="L4125" s="1"/>
      <c r="M4125" s="1"/>
      <c r="N4125" s="1">
        <v>0</v>
      </c>
      <c r="O4125" s="1">
        <v>0</v>
      </c>
      <c r="P4125">
        <f t="shared" si="390"/>
        <v>0</v>
      </c>
      <c r="Q4125" s="1" t="s">
        <v>36</v>
      </c>
      <c r="R4125" s="1">
        <v>1</v>
      </c>
      <c r="S4125" s="1">
        <f t="shared" si="385"/>
        <v>0</v>
      </c>
      <c r="T4125" s="1">
        <f t="shared" si="386"/>
        <v>0</v>
      </c>
      <c r="W4125" s="1"/>
      <c r="X4125" s="1"/>
      <c r="Y4125" s="1"/>
      <c r="Z4125" s="5">
        <v>0</v>
      </c>
      <c r="AA4125" s="1">
        <v>0</v>
      </c>
      <c r="AB4125" s="6"/>
      <c r="AC4125" s="8">
        <f t="shared" si="387"/>
        <v>0</v>
      </c>
      <c r="AD4125" s="1"/>
      <c r="AE4125" s="10">
        <f t="shared" si="388"/>
        <v>0</v>
      </c>
      <c r="AF4125" s="1"/>
      <c r="AG4125" t="str">
        <f t="shared" si="389"/>
        <v/>
      </c>
      <c r="AI4125" s="1"/>
      <c r="AJ4125" s="1"/>
      <c r="AK4125" s="1"/>
      <c r="AL4125" s="1"/>
    </row>
    <row r="4126" spans="1:38" x14ac:dyDescent="0.35">
      <c r="A4126">
        <v>4125</v>
      </c>
      <c r="C4126">
        <v>6</v>
      </c>
      <c r="D4126">
        <v>782</v>
      </c>
      <c r="E4126" t="s">
        <v>46</v>
      </c>
      <c r="F4126" t="s">
        <v>34</v>
      </c>
      <c r="G4126">
        <v>54.496109009999998</v>
      </c>
      <c r="H4126">
        <v>128.43699649999999</v>
      </c>
      <c r="M4126" t="s">
        <v>54</v>
      </c>
      <c r="N4126">
        <v>8</v>
      </c>
      <c r="O4126">
        <v>7</v>
      </c>
      <c r="P4126">
        <f t="shared" si="390"/>
        <v>1</v>
      </c>
      <c r="Q4126" t="s">
        <v>36</v>
      </c>
      <c r="R4126">
        <v>1</v>
      </c>
      <c r="S4126">
        <f t="shared" si="385"/>
        <v>0</v>
      </c>
      <c r="T4126">
        <f t="shared" si="386"/>
        <v>1</v>
      </c>
      <c r="W4126">
        <f>SUM(S4126:S4131)</f>
        <v>16</v>
      </c>
      <c r="X4126">
        <f>SUM(T4126:T4131)</f>
        <v>8</v>
      </c>
      <c r="Y4126">
        <f>X4126+W4126</f>
        <v>24</v>
      </c>
      <c r="Z4126" s="5">
        <v>0.11</v>
      </c>
      <c r="AA4126">
        <v>0</v>
      </c>
      <c r="AB4126" s="6">
        <v>45.06</v>
      </c>
      <c r="AC4126" s="8">
        <f t="shared" si="387"/>
        <v>495.65999999999997</v>
      </c>
      <c r="AD4126" s="8">
        <f>SUM(AC4126:AC4131)</f>
        <v>10198.174999999999</v>
      </c>
      <c r="AE4126" s="8">
        <f t="shared" si="388"/>
        <v>495.65999999999997</v>
      </c>
      <c r="AF4126" s="8">
        <f>SUM(AE4126:AE4131)</f>
        <v>10198.174999999999</v>
      </c>
      <c r="AG4126">
        <f t="shared" si="389"/>
        <v>1</v>
      </c>
    </row>
    <row r="4127" spans="1:38" x14ac:dyDescent="0.35">
      <c r="A4127">
        <v>4126</v>
      </c>
      <c r="C4127">
        <v>6</v>
      </c>
      <c r="D4127">
        <v>782</v>
      </c>
      <c r="E4127" t="s">
        <v>46</v>
      </c>
      <c r="F4127" t="s">
        <v>34</v>
      </c>
      <c r="G4127">
        <v>54.496109009999998</v>
      </c>
      <c r="H4127">
        <v>128.43699649999999</v>
      </c>
      <c r="M4127" t="s">
        <v>47</v>
      </c>
      <c r="N4127">
        <v>7</v>
      </c>
      <c r="O4127">
        <v>4</v>
      </c>
      <c r="P4127">
        <f t="shared" si="390"/>
        <v>3</v>
      </c>
      <c r="Q4127" t="s">
        <v>36</v>
      </c>
      <c r="R4127">
        <v>1</v>
      </c>
      <c r="S4127">
        <f t="shared" si="385"/>
        <v>0</v>
      </c>
      <c r="T4127">
        <f t="shared" si="386"/>
        <v>3</v>
      </c>
      <c r="Z4127" s="5">
        <v>0.11</v>
      </c>
      <c r="AA4127">
        <v>0</v>
      </c>
      <c r="AB4127" s="6">
        <v>45.06</v>
      </c>
      <c r="AC4127" s="8">
        <f t="shared" si="387"/>
        <v>1486.98</v>
      </c>
      <c r="AE4127" s="8">
        <f t="shared" si="388"/>
        <v>1486.98</v>
      </c>
      <c r="AG4127" t="str">
        <f t="shared" si="389"/>
        <v/>
      </c>
    </row>
    <row r="4128" spans="1:38" x14ac:dyDescent="0.35">
      <c r="A4128">
        <v>4127</v>
      </c>
      <c r="C4128">
        <v>6</v>
      </c>
      <c r="D4128">
        <v>782</v>
      </c>
      <c r="E4128" t="s">
        <v>46</v>
      </c>
      <c r="F4128" t="s">
        <v>34</v>
      </c>
      <c r="G4128">
        <v>54.496109009999998</v>
      </c>
      <c r="H4128">
        <v>128.43699649999999</v>
      </c>
      <c r="M4128" t="s">
        <v>41</v>
      </c>
      <c r="N4128">
        <v>4</v>
      </c>
      <c r="O4128">
        <v>0</v>
      </c>
      <c r="P4128">
        <f t="shared" si="390"/>
        <v>4</v>
      </c>
      <c r="Q4128" t="s">
        <v>36</v>
      </c>
      <c r="R4128">
        <v>1</v>
      </c>
      <c r="S4128">
        <f t="shared" si="385"/>
        <v>0</v>
      </c>
      <c r="T4128">
        <f t="shared" si="386"/>
        <v>4</v>
      </c>
      <c r="Z4128" s="5">
        <v>0.11</v>
      </c>
      <c r="AA4128">
        <v>0</v>
      </c>
      <c r="AB4128" s="6">
        <v>38.51</v>
      </c>
      <c r="AC4128" s="8">
        <f t="shared" si="387"/>
        <v>1694.4399999999998</v>
      </c>
      <c r="AE4128" s="8">
        <f t="shared" si="388"/>
        <v>1694.4399999999998</v>
      </c>
      <c r="AG4128" t="str">
        <f t="shared" si="389"/>
        <v/>
      </c>
    </row>
    <row r="4129" spans="1:38" x14ac:dyDescent="0.35">
      <c r="A4129">
        <v>4128</v>
      </c>
      <c r="C4129">
        <v>12</v>
      </c>
      <c r="D4129">
        <v>782</v>
      </c>
      <c r="E4129" t="s">
        <v>46</v>
      </c>
      <c r="F4129" t="s">
        <v>34</v>
      </c>
      <c r="G4129">
        <v>54.496109009999998</v>
      </c>
      <c r="H4129">
        <v>128.43699649999999</v>
      </c>
      <c r="M4129" t="s">
        <v>57</v>
      </c>
      <c r="N4129">
        <v>0</v>
      </c>
      <c r="O4129">
        <v>-3</v>
      </c>
      <c r="P4129">
        <f t="shared" si="390"/>
        <v>3</v>
      </c>
      <c r="Q4129" t="s">
        <v>69</v>
      </c>
      <c r="R4129">
        <v>2</v>
      </c>
      <c r="S4129">
        <f t="shared" si="385"/>
        <v>3</v>
      </c>
      <c r="T4129">
        <f t="shared" si="386"/>
        <v>0</v>
      </c>
      <c r="U4129" t="s">
        <v>38</v>
      </c>
      <c r="V4129" t="s">
        <v>73</v>
      </c>
      <c r="Z4129" s="5">
        <v>0.93</v>
      </c>
      <c r="AA4129" s="11">
        <v>30</v>
      </c>
      <c r="AB4129" s="6">
        <v>10.95</v>
      </c>
      <c r="AC4129" s="8">
        <f t="shared" si="387"/>
        <v>2138.5349999999999</v>
      </c>
      <c r="AE4129" s="8">
        <f t="shared" si="388"/>
        <v>2138.5349999999999</v>
      </c>
      <c r="AG4129" t="str">
        <f t="shared" si="389"/>
        <v/>
      </c>
    </row>
    <row r="4130" spans="1:38" x14ac:dyDescent="0.35">
      <c r="A4130">
        <v>4129</v>
      </c>
      <c r="C4130">
        <v>12</v>
      </c>
      <c r="D4130">
        <v>782</v>
      </c>
      <c r="E4130" t="s">
        <v>46</v>
      </c>
      <c r="F4130" t="s">
        <v>34</v>
      </c>
      <c r="G4130">
        <v>54.496109009999998</v>
      </c>
      <c r="H4130">
        <v>128.43699649999999</v>
      </c>
      <c r="M4130" t="s">
        <v>60</v>
      </c>
      <c r="N4130">
        <v>-3</v>
      </c>
      <c r="O4130">
        <v>-16</v>
      </c>
      <c r="P4130">
        <f t="shared" si="390"/>
        <v>13</v>
      </c>
      <c r="Q4130" t="s">
        <v>69</v>
      </c>
      <c r="R4130">
        <v>2</v>
      </c>
      <c r="S4130">
        <f t="shared" si="385"/>
        <v>13</v>
      </c>
      <c r="T4130">
        <f t="shared" si="386"/>
        <v>0</v>
      </c>
      <c r="U4130" t="s">
        <v>38</v>
      </c>
      <c r="V4130" t="s">
        <v>39</v>
      </c>
      <c r="Z4130" s="5">
        <v>0.86</v>
      </c>
      <c r="AA4130" s="11">
        <v>0</v>
      </c>
      <c r="AB4130" s="6">
        <v>3.92</v>
      </c>
      <c r="AC4130" s="8">
        <f t="shared" si="387"/>
        <v>4382.5599999999995</v>
      </c>
      <c r="AE4130" s="8">
        <f t="shared" si="388"/>
        <v>4382.5599999999995</v>
      </c>
      <c r="AG4130" t="str">
        <f t="shared" si="389"/>
        <v/>
      </c>
    </row>
    <row r="4131" spans="1:38" x14ac:dyDescent="0.35">
      <c r="A4131">
        <v>4130</v>
      </c>
      <c r="B4131" s="1"/>
      <c r="C4131">
        <v>12</v>
      </c>
      <c r="D4131">
        <v>782</v>
      </c>
      <c r="E4131" s="1" t="s">
        <v>46</v>
      </c>
      <c r="F4131" t="s">
        <v>34</v>
      </c>
      <c r="G4131" s="1">
        <v>54.496109009999998</v>
      </c>
      <c r="H4131" s="1">
        <v>128.43699649999999</v>
      </c>
      <c r="I4131" s="1"/>
      <c r="J4131" s="1"/>
      <c r="K4131" s="1"/>
      <c r="L4131" s="1"/>
      <c r="M4131" s="1" t="s">
        <v>59</v>
      </c>
      <c r="N4131" s="1">
        <v>0</v>
      </c>
      <c r="O4131" s="1">
        <v>0</v>
      </c>
      <c r="P4131">
        <f t="shared" si="390"/>
        <v>0</v>
      </c>
      <c r="Q4131" s="1"/>
      <c r="R4131" s="1">
        <v>2</v>
      </c>
      <c r="S4131" s="1">
        <f t="shared" si="385"/>
        <v>0</v>
      </c>
      <c r="T4131" s="1">
        <f t="shared" si="386"/>
        <v>0</v>
      </c>
      <c r="U4131" t="s">
        <v>38</v>
      </c>
      <c r="V4131" t="s">
        <v>39</v>
      </c>
      <c r="W4131" s="1"/>
      <c r="X4131" s="1"/>
      <c r="Y4131" s="1"/>
      <c r="Z4131" s="5">
        <v>0</v>
      </c>
      <c r="AA4131" s="1">
        <v>0</v>
      </c>
      <c r="AB4131" s="6"/>
      <c r="AC4131" s="8">
        <f t="shared" si="387"/>
        <v>0</v>
      </c>
      <c r="AD4131" s="1"/>
      <c r="AE4131" s="10">
        <f t="shared" si="388"/>
        <v>0</v>
      </c>
      <c r="AF4131" s="1"/>
      <c r="AG4131" t="str">
        <f t="shared" si="389"/>
        <v/>
      </c>
      <c r="AI4131" s="1"/>
      <c r="AJ4131" s="1"/>
      <c r="AK4131" s="1"/>
      <c r="AL4131" s="1"/>
    </row>
    <row r="4132" spans="1:38" x14ac:dyDescent="0.35">
      <c r="A4132">
        <v>4131</v>
      </c>
      <c r="C4132">
        <v>324</v>
      </c>
      <c r="D4132">
        <v>783</v>
      </c>
      <c r="E4132" t="s">
        <v>33</v>
      </c>
      <c r="F4132" t="s">
        <v>34</v>
      </c>
      <c r="G4132">
        <v>54.58832932</v>
      </c>
      <c r="H4132">
        <v>128.34620670000001</v>
      </c>
      <c r="M4132" t="s">
        <v>54</v>
      </c>
      <c r="N4132">
        <v>5</v>
      </c>
      <c r="O4132">
        <v>4</v>
      </c>
      <c r="P4132">
        <f t="shared" si="390"/>
        <v>1</v>
      </c>
      <c r="Q4132" t="s">
        <v>36</v>
      </c>
      <c r="R4132">
        <v>1</v>
      </c>
      <c r="S4132">
        <f t="shared" si="385"/>
        <v>0</v>
      </c>
      <c r="T4132">
        <f t="shared" si="386"/>
        <v>1</v>
      </c>
      <c r="W4132">
        <f>SUM(S4132:S4137)</f>
        <v>58</v>
      </c>
      <c r="X4132">
        <f>SUM(T4132:T4137)</f>
        <v>5</v>
      </c>
      <c r="Y4132">
        <f>X4132+W4132</f>
        <v>63</v>
      </c>
      <c r="Z4132" s="5">
        <v>0.14000000000000001</v>
      </c>
      <c r="AA4132">
        <v>0</v>
      </c>
      <c r="AB4132" s="6">
        <v>43.21</v>
      </c>
      <c r="AC4132" s="8">
        <f t="shared" si="387"/>
        <v>604.94000000000005</v>
      </c>
      <c r="AD4132" s="8">
        <f>SUM(AC4132:AC4137)</f>
        <v>9308.1119999999992</v>
      </c>
      <c r="AE4132" s="8">
        <f t="shared" si="388"/>
        <v>604.94000000000005</v>
      </c>
      <c r="AF4132" s="8">
        <f>SUM(AE4132:AE4137)</f>
        <v>9308.1119999999992</v>
      </c>
      <c r="AG4132">
        <f t="shared" si="389"/>
        <v>1</v>
      </c>
    </row>
    <row r="4133" spans="1:38" x14ac:dyDescent="0.35">
      <c r="A4133">
        <v>4132</v>
      </c>
      <c r="C4133">
        <v>324</v>
      </c>
      <c r="D4133">
        <v>783</v>
      </c>
      <c r="E4133" t="s">
        <v>33</v>
      </c>
      <c r="F4133" t="s">
        <v>34</v>
      </c>
      <c r="G4133">
        <v>54.58832932</v>
      </c>
      <c r="H4133">
        <v>128.34620670000001</v>
      </c>
      <c r="M4133" t="s">
        <v>47</v>
      </c>
      <c r="N4133">
        <v>4</v>
      </c>
      <c r="O4133">
        <v>1</v>
      </c>
      <c r="P4133">
        <f t="shared" si="390"/>
        <v>3</v>
      </c>
      <c r="Q4133" t="s">
        <v>36</v>
      </c>
      <c r="R4133">
        <v>1</v>
      </c>
      <c r="S4133">
        <f t="shared" si="385"/>
        <v>0</v>
      </c>
      <c r="T4133">
        <f t="shared" si="386"/>
        <v>3</v>
      </c>
      <c r="Z4133" s="5">
        <v>0.14000000000000001</v>
      </c>
      <c r="AA4133">
        <v>0</v>
      </c>
      <c r="AB4133" s="6">
        <v>43.21</v>
      </c>
      <c r="AC4133" s="8">
        <f t="shared" si="387"/>
        <v>1814.8200000000002</v>
      </c>
      <c r="AE4133" s="8">
        <f t="shared" si="388"/>
        <v>1814.8200000000002</v>
      </c>
      <c r="AG4133" t="str">
        <f t="shared" si="389"/>
        <v/>
      </c>
    </row>
    <row r="4134" spans="1:38" x14ac:dyDescent="0.35">
      <c r="A4134">
        <v>4133</v>
      </c>
      <c r="C4134">
        <v>324</v>
      </c>
      <c r="D4134">
        <v>783</v>
      </c>
      <c r="E4134" t="s">
        <v>33</v>
      </c>
      <c r="F4134" t="s">
        <v>34</v>
      </c>
      <c r="G4134">
        <v>54.58832932</v>
      </c>
      <c r="H4134">
        <v>128.34620670000001</v>
      </c>
      <c r="M4134" t="s">
        <v>80</v>
      </c>
      <c r="N4134">
        <v>1</v>
      </c>
      <c r="O4134">
        <v>0</v>
      </c>
      <c r="P4134">
        <f t="shared" si="390"/>
        <v>1</v>
      </c>
      <c r="Q4134" t="s">
        <v>36</v>
      </c>
      <c r="R4134">
        <v>1</v>
      </c>
      <c r="S4134">
        <f t="shared" si="385"/>
        <v>0</v>
      </c>
      <c r="T4134">
        <f t="shared" si="386"/>
        <v>1</v>
      </c>
      <c r="Z4134" s="5">
        <v>0.14000000000000001</v>
      </c>
      <c r="AA4134">
        <v>0</v>
      </c>
      <c r="AB4134" s="6">
        <v>36.65</v>
      </c>
      <c r="AC4134" s="8">
        <f t="shared" si="387"/>
        <v>513.1</v>
      </c>
      <c r="AE4134" s="8">
        <f t="shared" si="388"/>
        <v>513.1</v>
      </c>
      <c r="AG4134" t="str">
        <f t="shared" si="389"/>
        <v/>
      </c>
    </row>
    <row r="4135" spans="1:38" x14ac:dyDescent="0.35">
      <c r="A4135">
        <v>4134</v>
      </c>
      <c r="C4135">
        <v>354</v>
      </c>
      <c r="D4135">
        <v>783</v>
      </c>
      <c r="E4135" t="s">
        <v>33</v>
      </c>
      <c r="F4135" t="s">
        <v>34</v>
      </c>
      <c r="G4135">
        <v>54.58832932</v>
      </c>
      <c r="H4135">
        <v>128.34620670000001</v>
      </c>
      <c r="M4135" t="s">
        <v>72</v>
      </c>
      <c r="N4135">
        <v>0</v>
      </c>
      <c r="O4135">
        <v>-5</v>
      </c>
      <c r="P4135">
        <f t="shared" si="390"/>
        <v>5</v>
      </c>
      <c r="Q4135" t="s">
        <v>50</v>
      </c>
      <c r="R4135">
        <v>2</v>
      </c>
      <c r="S4135">
        <f t="shared" si="385"/>
        <v>5</v>
      </c>
      <c r="T4135">
        <f t="shared" si="386"/>
        <v>0</v>
      </c>
      <c r="U4135" t="s">
        <v>38</v>
      </c>
      <c r="V4135" t="s">
        <v>39</v>
      </c>
      <c r="Z4135" s="5">
        <v>1.31</v>
      </c>
      <c r="AA4135">
        <v>30</v>
      </c>
      <c r="AB4135" s="6">
        <v>4.74</v>
      </c>
      <c r="AC4135" s="8">
        <f t="shared" si="387"/>
        <v>2173.29</v>
      </c>
      <c r="AE4135" s="8">
        <f t="shared" si="388"/>
        <v>2173.29</v>
      </c>
      <c r="AG4135" t="str">
        <f t="shared" si="389"/>
        <v/>
      </c>
    </row>
    <row r="4136" spans="1:38" x14ac:dyDescent="0.35">
      <c r="A4136">
        <v>4135</v>
      </c>
      <c r="C4136">
        <v>354</v>
      </c>
      <c r="D4136">
        <v>783</v>
      </c>
      <c r="E4136" t="s">
        <v>33</v>
      </c>
      <c r="F4136" t="s">
        <v>34</v>
      </c>
      <c r="G4136">
        <v>54.58832932</v>
      </c>
      <c r="H4136">
        <v>128.34620670000001</v>
      </c>
      <c r="M4136" t="s">
        <v>48</v>
      </c>
      <c r="N4136">
        <v>-5</v>
      </c>
      <c r="O4136">
        <v>-22</v>
      </c>
      <c r="P4136">
        <f t="shared" si="390"/>
        <v>17</v>
      </c>
      <c r="Q4136" t="s">
        <v>43</v>
      </c>
      <c r="R4136">
        <v>2</v>
      </c>
      <c r="S4136">
        <f t="shared" si="385"/>
        <v>17</v>
      </c>
      <c r="T4136">
        <f t="shared" si="386"/>
        <v>0</v>
      </c>
      <c r="U4136" t="s">
        <v>38</v>
      </c>
      <c r="V4136" t="s">
        <v>39</v>
      </c>
      <c r="Z4136" s="5">
        <v>1.38</v>
      </c>
      <c r="AA4136">
        <v>35</v>
      </c>
      <c r="AB4136" s="6">
        <v>1.7</v>
      </c>
      <c r="AC4136" s="8">
        <f t="shared" si="387"/>
        <v>2592.3299999999995</v>
      </c>
      <c r="AE4136" s="8">
        <f t="shared" si="388"/>
        <v>2592.3299999999995</v>
      </c>
      <c r="AG4136" t="str">
        <f t="shared" si="389"/>
        <v/>
      </c>
    </row>
    <row r="4137" spans="1:38" x14ac:dyDescent="0.35">
      <c r="A4137">
        <v>4136</v>
      </c>
      <c r="B4137" s="1"/>
      <c r="C4137">
        <v>354</v>
      </c>
      <c r="D4137">
        <v>783</v>
      </c>
      <c r="E4137" s="1" t="s">
        <v>33</v>
      </c>
      <c r="F4137" t="s">
        <v>34</v>
      </c>
      <c r="G4137" s="1">
        <v>54.58832932</v>
      </c>
      <c r="H4137" s="1">
        <v>128.34620670000001</v>
      </c>
      <c r="I4137" s="1"/>
      <c r="J4137" s="1"/>
      <c r="K4137" s="1"/>
      <c r="L4137" s="1"/>
      <c r="M4137" s="1" t="s">
        <v>75</v>
      </c>
      <c r="N4137" s="1">
        <v>-22</v>
      </c>
      <c r="O4137" s="1">
        <v>-58</v>
      </c>
      <c r="P4137">
        <f t="shared" si="390"/>
        <v>36</v>
      </c>
      <c r="Q4137" s="1" t="s">
        <v>62</v>
      </c>
      <c r="R4137" s="1">
        <v>2</v>
      </c>
      <c r="S4137" s="1">
        <f t="shared" si="385"/>
        <v>36</v>
      </c>
      <c r="T4137" s="1">
        <f t="shared" si="386"/>
        <v>0</v>
      </c>
      <c r="U4137" t="s">
        <v>38</v>
      </c>
      <c r="V4137" t="s">
        <v>39</v>
      </c>
      <c r="W4137" s="1"/>
      <c r="X4137" s="1"/>
      <c r="Y4137" s="1"/>
      <c r="Z4137" s="5">
        <v>1.38</v>
      </c>
      <c r="AA4137" s="1">
        <v>40</v>
      </c>
      <c r="AB4137" s="6">
        <v>0.54</v>
      </c>
      <c r="AC4137" s="8">
        <f t="shared" si="387"/>
        <v>1609.6319999999996</v>
      </c>
      <c r="AD4137" s="1"/>
      <c r="AE4137" s="10">
        <f t="shared" si="388"/>
        <v>1609.6319999999996</v>
      </c>
      <c r="AF4137" s="1"/>
      <c r="AG4137" t="str">
        <f t="shared" si="389"/>
        <v/>
      </c>
      <c r="AI4137" s="1"/>
      <c r="AJ4137" s="1"/>
      <c r="AK4137" s="1"/>
      <c r="AL4137" s="1"/>
    </row>
    <row r="4138" spans="1:38" x14ac:dyDescent="0.35">
      <c r="A4138">
        <v>4137</v>
      </c>
      <c r="C4138">
        <v>7</v>
      </c>
      <c r="D4138">
        <v>784</v>
      </c>
      <c r="E4138" t="s">
        <v>142</v>
      </c>
      <c r="F4138" t="s">
        <v>34</v>
      </c>
      <c r="G4138">
        <v>54.497219090000002</v>
      </c>
      <c r="H4138">
        <v>128.4375</v>
      </c>
      <c r="M4138" t="s">
        <v>54</v>
      </c>
      <c r="N4138">
        <v>9</v>
      </c>
      <c r="O4138">
        <v>8</v>
      </c>
      <c r="P4138">
        <f t="shared" si="390"/>
        <v>1</v>
      </c>
      <c r="Q4138" t="s">
        <v>36</v>
      </c>
      <c r="R4138">
        <v>1</v>
      </c>
      <c r="S4138">
        <f t="shared" si="385"/>
        <v>0</v>
      </c>
      <c r="T4138">
        <f t="shared" si="386"/>
        <v>1</v>
      </c>
      <c r="W4138">
        <f>SUM(S4138:S4144)</f>
        <v>28</v>
      </c>
      <c r="X4138">
        <f>SUM(T4138:T4144)</f>
        <v>9</v>
      </c>
      <c r="Y4138">
        <f>X4138+W4138</f>
        <v>37</v>
      </c>
      <c r="Z4138" s="5">
        <v>0.11</v>
      </c>
      <c r="AA4138">
        <v>0</v>
      </c>
      <c r="AB4138" s="6"/>
      <c r="AC4138" s="8">
        <f t="shared" si="387"/>
        <v>0</v>
      </c>
      <c r="AD4138" s="8">
        <f>SUM(AC4138:AC4144)</f>
        <v>0</v>
      </c>
      <c r="AE4138" s="8">
        <f t="shared" si="388"/>
        <v>0</v>
      </c>
      <c r="AF4138" s="8">
        <f>SUM(AE4138:AE4144)</f>
        <v>0</v>
      </c>
      <c r="AG4138">
        <f t="shared" si="389"/>
        <v>1</v>
      </c>
    </row>
    <row r="4139" spans="1:38" x14ac:dyDescent="0.35">
      <c r="A4139">
        <v>4138</v>
      </c>
      <c r="C4139">
        <v>7</v>
      </c>
      <c r="D4139">
        <v>784</v>
      </c>
      <c r="E4139" t="s">
        <v>142</v>
      </c>
      <c r="F4139" t="s">
        <v>34</v>
      </c>
      <c r="G4139">
        <v>54.497219090000002</v>
      </c>
      <c r="H4139">
        <v>128.4375</v>
      </c>
      <c r="M4139" t="s">
        <v>47</v>
      </c>
      <c r="N4139">
        <v>8</v>
      </c>
      <c r="O4139">
        <v>3</v>
      </c>
      <c r="P4139">
        <f t="shared" si="390"/>
        <v>5</v>
      </c>
      <c r="Q4139" t="s">
        <v>36</v>
      </c>
      <c r="R4139">
        <v>1</v>
      </c>
      <c r="S4139">
        <f t="shared" si="385"/>
        <v>0</v>
      </c>
      <c r="T4139">
        <f t="shared" si="386"/>
        <v>5</v>
      </c>
      <c r="Z4139" s="5">
        <v>0.11</v>
      </c>
      <c r="AA4139">
        <v>0</v>
      </c>
      <c r="AB4139" s="6"/>
      <c r="AC4139" s="8">
        <f t="shared" si="387"/>
        <v>0</v>
      </c>
      <c r="AE4139" s="8">
        <f t="shared" si="388"/>
        <v>0</v>
      </c>
      <c r="AG4139" t="str">
        <f t="shared" si="389"/>
        <v/>
      </c>
    </row>
    <row r="4140" spans="1:38" x14ac:dyDescent="0.35">
      <c r="A4140">
        <v>4139</v>
      </c>
      <c r="C4140">
        <v>7</v>
      </c>
      <c r="D4140">
        <v>784</v>
      </c>
      <c r="E4140" t="s">
        <v>142</v>
      </c>
      <c r="F4140" t="s">
        <v>34</v>
      </c>
      <c r="G4140">
        <v>54.497219090000002</v>
      </c>
      <c r="H4140">
        <v>128.4375</v>
      </c>
      <c r="M4140" t="s">
        <v>41</v>
      </c>
      <c r="N4140">
        <v>3</v>
      </c>
      <c r="O4140">
        <v>0</v>
      </c>
      <c r="P4140">
        <f t="shared" si="390"/>
        <v>3</v>
      </c>
      <c r="Q4140" t="s">
        <v>36</v>
      </c>
      <c r="R4140">
        <v>1</v>
      </c>
      <c r="S4140">
        <f t="shared" si="385"/>
        <v>0</v>
      </c>
      <c r="T4140">
        <f t="shared" si="386"/>
        <v>3</v>
      </c>
      <c r="Z4140" s="5">
        <v>0.11</v>
      </c>
      <c r="AA4140">
        <v>0</v>
      </c>
      <c r="AB4140" s="6"/>
      <c r="AC4140" s="8">
        <f t="shared" si="387"/>
        <v>0</v>
      </c>
      <c r="AE4140" s="8">
        <f t="shared" si="388"/>
        <v>0</v>
      </c>
      <c r="AG4140" t="str">
        <f t="shared" si="389"/>
        <v/>
      </c>
    </row>
    <row r="4141" spans="1:38" x14ac:dyDescent="0.35">
      <c r="A4141">
        <v>4140</v>
      </c>
      <c r="C4141">
        <v>13</v>
      </c>
      <c r="D4141">
        <v>784</v>
      </c>
      <c r="E4141" t="s">
        <v>142</v>
      </c>
      <c r="F4141" t="s">
        <v>34</v>
      </c>
      <c r="G4141">
        <v>54.497219090000002</v>
      </c>
      <c r="H4141">
        <v>128.4375</v>
      </c>
      <c r="M4141" t="s">
        <v>72</v>
      </c>
      <c r="N4141">
        <v>0</v>
      </c>
      <c r="O4141">
        <v>-8</v>
      </c>
      <c r="P4141">
        <f t="shared" si="390"/>
        <v>8</v>
      </c>
      <c r="Q4141" t="s">
        <v>69</v>
      </c>
      <c r="R4141">
        <v>2</v>
      </c>
      <c r="S4141">
        <f t="shared" si="385"/>
        <v>8</v>
      </c>
      <c r="T4141">
        <f t="shared" si="386"/>
        <v>0</v>
      </c>
      <c r="U4141" t="s">
        <v>38</v>
      </c>
      <c r="V4141" t="s">
        <v>39</v>
      </c>
      <c r="Z4141" s="5">
        <v>0.93</v>
      </c>
      <c r="AA4141" s="11">
        <v>0</v>
      </c>
      <c r="AB4141" s="6"/>
      <c r="AC4141" s="8">
        <f t="shared" si="387"/>
        <v>0</v>
      </c>
      <c r="AE4141" s="8">
        <f t="shared" si="388"/>
        <v>0</v>
      </c>
      <c r="AG4141" t="str">
        <f t="shared" si="389"/>
        <v/>
      </c>
    </row>
    <row r="4142" spans="1:38" x14ac:dyDescent="0.35">
      <c r="A4142">
        <v>4141</v>
      </c>
      <c r="C4142">
        <v>13</v>
      </c>
      <c r="D4142">
        <v>784</v>
      </c>
      <c r="E4142" t="s">
        <v>142</v>
      </c>
      <c r="F4142" t="s">
        <v>34</v>
      </c>
      <c r="G4142">
        <v>54.497219090000002</v>
      </c>
      <c r="H4142">
        <v>128.4375</v>
      </c>
      <c r="M4142" t="s">
        <v>109</v>
      </c>
      <c r="N4142">
        <v>-8</v>
      </c>
      <c r="O4142">
        <v>-18</v>
      </c>
      <c r="P4142">
        <f t="shared" si="390"/>
        <v>10</v>
      </c>
      <c r="Q4142" t="s">
        <v>69</v>
      </c>
      <c r="R4142">
        <v>2</v>
      </c>
      <c r="S4142">
        <f t="shared" si="385"/>
        <v>10</v>
      </c>
      <c r="T4142">
        <f t="shared" si="386"/>
        <v>0</v>
      </c>
      <c r="U4142" t="s">
        <v>38</v>
      </c>
      <c r="V4142" t="s">
        <v>39</v>
      </c>
      <c r="Z4142" s="5">
        <v>0.93</v>
      </c>
      <c r="AA4142" s="11">
        <v>0</v>
      </c>
      <c r="AB4142" s="6"/>
      <c r="AC4142" s="8">
        <f t="shared" si="387"/>
        <v>0</v>
      </c>
      <c r="AE4142" s="8">
        <f t="shared" si="388"/>
        <v>0</v>
      </c>
      <c r="AG4142" t="str">
        <f t="shared" si="389"/>
        <v/>
      </c>
    </row>
    <row r="4143" spans="1:38" x14ac:dyDescent="0.35">
      <c r="A4143">
        <v>4142</v>
      </c>
      <c r="C4143">
        <v>13</v>
      </c>
      <c r="D4143">
        <v>784</v>
      </c>
      <c r="E4143" t="s">
        <v>142</v>
      </c>
      <c r="F4143" t="s">
        <v>34</v>
      </c>
      <c r="G4143">
        <v>54.497219090000002</v>
      </c>
      <c r="H4143">
        <v>128.4375</v>
      </c>
      <c r="M4143" t="s">
        <v>147</v>
      </c>
      <c r="N4143">
        <v>-18</v>
      </c>
      <c r="O4143">
        <v>-28</v>
      </c>
      <c r="P4143">
        <f t="shared" si="390"/>
        <v>10</v>
      </c>
      <c r="Q4143" t="s">
        <v>69</v>
      </c>
      <c r="R4143">
        <v>2</v>
      </c>
      <c r="S4143">
        <f t="shared" si="385"/>
        <v>10</v>
      </c>
      <c r="T4143">
        <f t="shared" si="386"/>
        <v>0</v>
      </c>
      <c r="U4143" t="s">
        <v>38</v>
      </c>
      <c r="V4143" t="s">
        <v>39</v>
      </c>
      <c r="Z4143" s="5">
        <v>0.86</v>
      </c>
      <c r="AA4143" s="11">
        <v>0</v>
      </c>
      <c r="AB4143" s="6"/>
      <c r="AC4143" s="8">
        <f t="shared" si="387"/>
        <v>0</v>
      </c>
      <c r="AE4143" s="8">
        <f t="shared" si="388"/>
        <v>0</v>
      </c>
      <c r="AG4143" t="str">
        <f t="shared" si="389"/>
        <v/>
      </c>
    </row>
    <row r="4144" spans="1:38" x14ac:dyDescent="0.35">
      <c r="A4144">
        <v>4143</v>
      </c>
      <c r="B4144" s="1"/>
      <c r="C4144">
        <v>13</v>
      </c>
      <c r="D4144">
        <v>784</v>
      </c>
      <c r="E4144" s="1" t="s">
        <v>142</v>
      </c>
      <c r="F4144" t="s">
        <v>34</v>
      </c>
      <c r="G4144" s="1">
        <v>54.497219090000002</v>
      </c>
      <c r="H4144" s="1">
        <v>128.4375</v>
      </c>
      <c r="I4144" s="1"/>
      <c r="J4144" s="1"/>
      <c r="K4144" s="1"/>
      <c r="L4144" s="1"/>
      <c r="M4144" s="1" t="s">
        <v>59</v>
      </c>
      <c r="N4144" s="1">
        <v>-28</v>
      </c>
      <c r="O4144" s="1">
        <v>-28</v>
      </c>
      <c r="P4144">
        <f t="shared" si="390"/>
        <v>0</v>
      </c>
      <c r="Q4144" s="1"/>
      <c r="R4144" s="1">
        <v>2</v>
      </c>
      <c r="S4144" s="1">
        <f t="shared" si="385"/>
        <v>0</v>
      </c>
      <c r="T4144" s="1">
        <f t="shared" si="386"/>
        <v>0</v>
      </c>
      <c r="U4144" t="s">
        <v>38</v>
      </c>
      <c r="V4144" t="s">
        <v>39</v>
      </c>
      <c r="W4144" s="1"/>
      <c r="X4144" s="1"/>
      <c r="Y4144" s="1"/>
      <c r="Z4144" s="5">
        <v>0</v>
      </c>
      <c r="AA4144" s="1">
        <v>0</v>
      </c>
      <c r="AB4144" s="6"/>
      <c r="AC4144" s="8">
        <f t="shared" si="387"/>
        <v>0</v>
      </c>
      <c r="AD4144" s="1"/>
      <c r="AE4144" s="10">
        <f t="shared" si="388"/>
        <v>0</v>
      </c>
      <c r="AF4144" s="1"/>
      <c r="AG4144" t="str">
        <f t="shared" si="389"/>
        <v/>
      </c>
      <c r="AI4144" s="1"/>
      <c r="AJ4144" s="1"/>
      <c r="AK4144" s="1"/>
      <c r="AL4144" s="1"/>
    </row>
    <row r="4145" spans="1:38" x14ac:dyDescent="0.35">
      <c r="A4145">
        <v>4144</v>
      </c>
      <c r="C4145">
        <v>378</v>
      </c>
      <c r="D4145">
        <v>785</v>
      </c>
      <c r="E4145" t="s">
        <v>46</v>
      </c>
      <c r="F4145" t="s">
        <v>34</v>
      </c>
      <c r="G4145">
        <v>54.834720609999998</v>
      </c>
      <c r="H4145">
        <v>128.1008301</v>
      </c>
      <c r="M4145" t="s">
        <v>37</v>
      </c>
      <c r="N4145">
        <v>7</v>
      </c>
      <c r="O4145">
        <v>5.5</v>
      </c>
      <c r="P4145">
        <f t="shared" si="390"/>
        <v>1.5</v>
      </c>
      <c r="Q4145" t="s">
        <v>36</v>
      </c>
      <c r="R4145">
        <v>1</v>
      </c>
      <c r="S4145">
        <f t="shared" si="385"/>
        <v>0</v>
      </c>
      <c r="T4145">
        <f t="shared" si="386"/>
        <v>1.5</v>
      </c>
      <c r="W4145">
        <f>SUM(S4145:S4151)</f>
        <v>50</v>
      </c>
      <c r="X4145">
        <f>SUM(T4145:T4151)</f>
        <v>7</v>
      </c>
      <c r="Y4145">
        <f>X4145+W4145</f>
        <v>57</v>
      </c>
      <c r="Z4145" s="5">
        <v>0.11</v>
      </c>
      <c r="AA4145">
        <v>0</v>
      </c>
      <c r="AB4145" s="6">
        <v>45.06</v>
      </c>
      <c r="AC4145" s="8">
        <f t="shared" si="387"/>
        <v>743.49</v>
      </c>
      <c r="AD4145" s="8">
        <f>SUM(AC4145:AC4151)</f>
        <v>21963.792999999998</v>
      </c>
      <c r="AE4145" s="8">
        <f t="shared" si="388"/>
        <v>743.49</v>
      </c>
      <c r="AF4145" s="8">
        <f>SUM(AE4145:AE4151)</f>
        <v>21963.792999999998</v>
      </c>
      <c r="AG4145">
        <f t="shared" si="389"/>
        <v>1</v>
      </c>
    </row>
    <row r="4146" spans="1:38" x14ac:dyDescent="0.35">
      <c r="A4146">
        <v>4145</v>
      </c>
      <c r="C4146">
        <v>378</v>
      </c>
      <c r="D4146">
        <v>785</v>
      </c>
      <c r="E4146" t="s">
        <v>46</v>
      </c>
      <c r="F4146" t="s">
        <v>34</v>
      </c>
      <c r="G4146">
        <v>54.834720609999998</v>
      </c>
      <c r="H4146">
        <v>128.1008301</v>
      </c>
      <c r="M4146" t="s">
        <v>41</v>
      </c>
      <c r="N4146">
        <v>5.5</v>
      </c>
      <c r="O4146">
        <v>3</v>
      </c>
      <c r="P4146">
        <f t="shared" si="390"/>
        <v>2.5</v>
      </c>
      <c r="Q4146" t="s">
        <v>36</v>
      </c>
      <c r="R4146">
        <v>1</v>
      </c>
      <c r="S4146">
        <f t="shared" si="385"/>
        <v>0</v>
      </c>
      <c r="T4146">
        <f t="shared" si="386"/>
        <v>2.5</v>
      </c>
      <c r="Z4146" s="5">
        <v>0.11</v>
      </c>
      <c r="AA4146">
        <v>0</v>
      </c>
      <c r="AB4146" s="6">
        <v>38.51</v>
      </c>
      <c r="AC4146" s="8">
        <f t="shared" si="387"/>
        <v>1059.0249999999996</v>
      </c>
      <c r="AE4146" s="8">
        <f t="shared" si="388"/>
        <v>1059.0249999999996</v>
      </c>
      <c r="AG4146" t="str">
        <f t="shared" si="389"/>
        <v/>
      </c>
    </row>
    <row r="4147" spans="1:38" x14ac:dyDescent="0.35">
      <c r="A4147">
        <v>4146</v>
      </c>
      <c r="C4147">
        <v>378</v>
      </c>
      <c r="D4147">
        <v>785</v>
      </c>
      <c r="E4147" t="s">
        <v>46</v>
      </c>
      <c r="F4147" t="s">
        <v>34</v>
      </c>
      <c r="G4147">
        <v>54.834720609999998</v>
      </c>
      <c r="H4147">
        <v>128.1008301</v>
      </c>
      <c r="M4147" t="s">
        <v>47</v>
      </c>
      <c r="N4147">
        <v>3</v>
      </c>
      <c r="O4147">
        <v>0</v>
      </c>
      <c r="P4147">
        <f t="shared" si="390"/>
        <v>3</v>
      </c>
      <c r="Q4147" t="s">
        <v>36</v>
      </c>
      <c r="R4147">
        <v>1</v>
      </c>
      <c r="S4147">
        <f t="shared" si="385"/>
        <v>0</v>
      </c>
      <c r="T4147">
        <f t="shared" si="386"/>
        <v>3</v>
      </c>
      <c r="Z4147" s="5">
        <v>0.11</v>
      </c>
      <c r="AA4147">
        <v>0</v>
      </c>
      <c r="AB4147" s="6">
        <v>45.06</v>
      </c>
      <c r="AC4147" s="8">
        <f t="shared" si="387"/>
        <v>1486.98</v>
      </c>
      <c r="AE4147" s="8">
        <f t="shared" si="388"/>
        <v>1486.98</v>
      </c>
      <c r="AG4147" t="str">
        <f t="shared" si="389"/>
        <v/>
      </c>
    </row>
    <row r="4148" spans="1:38" x14ac:dyDescent="0.35">
      <c r="A4148">
        <v>4147</v>
      </c>
      <c r="C4148">
        <v>421</v>
      </c>
      <c r="D4148">
        <v>785</v>
      </c>
      <c r="E4148" t="s">
        <v>46</v>
      </c>
      <c r="F4148" t="s">
        <v>34</v>
      </c>
      <c r="G4148">
        <v>54.834720609999998</v>
      </c>
      <c r="H4148">
        <v>128.1008301</v>
      </c>
      <c r="M4148" t="s">
        <v>72</v>
      </c>
      <c r="N4148">
        <v>0</v>
      </c>
      <c r="O4148">
        <v>-5</v>
      </c>
      <c r="P4148">
        <f t="shared" si="390"/>
        <v>5</v>
      </c>
      <c r="R4148">
        <v>2</v>
      </c>
      <c r="S4148">
        <f t="shared" si="385"/>
        <v>5</v>
      </c>
      <c r="T4148">
        <f t="shared" si="386"/>
        <v>0</v>
      </c>
      <c r="U4148" t="s">
        <v>38</v>
      </c>
      <c r="V4148" t="s">
        <v>39</v>
      </c>
      <c r="Z4148" s="5">
        <v>0.93</v>
      </c>
      <c r="AA4148">
        <v>0</v>
      </c>
      <c r="AB4148" s="6">
        <v>10.95</v>
      </c>
      <c r="AC4148" s="8">
        <f t="shared" si="387"/>
        <v>5091.75</v>
      </c>
      <c r="AE4148" s="8">
        <f t="shared" si="388"/>
        <v>5091.75</v>
      </c>
      <c r="AG4148" t="str">
        <f t="shared" si="389"/>
        <v/>
      </c>
    </row>
    <row r="4149" spans="1:38" x14ac:dyDescent="0.35">
      <c r="A4149">
        <v>4148</v>
      </c>
      <c r="C4149">
        <v>421</v>
      </c>
      <c r="D4149">
        <v>785</v>
      </c>
      <c r="E4149" t="s">
        <v>46</v>
      </c>
      <c r="F4149" t="s">
        <v>34</v>
      </c>
      <c r="G4149">
        <v>54.834720609999998</v>
      </c>
      <c r="H4149">
        <v>128.1008301</v>
      </c>
      <c r="M4149" t="s">
        <v>42</v>
      </c>
      <c r="N4149">
        <v>-5</v>
      </c>
      <c r="O4149">
        <v>-24</v>
      </c>
      <c r="P4149">
        <f t="shared" si="390"/>
        <v>19</v>
      </c>
      <c r="Q4149" t="s">
        <v>69</v>
      </c>
      <c r="R4149">
        <v>2</v>
      </c>
      <c r="S4149">
        <f t="shared" si="385"/>
        <v>19</v>
      </c>
      <c r="T4149">
        <f t="shared" si="386"/>
        <v>0</v>
      </c>
      <c r="U4149" t="s">
        <v>38</v>
      </c>
      <c r="V4149" t="s">
        <v>73</v>
      </c>
      <c r="Z4149" s="5">
        <v>1.17</v>
      </c>
      <c r="AA4149">
        <v>20</v>
      </c>
      <c r="AB4149" s="6">
        <v>3.92</v>
      </c>
      <c r="AC4149" s="8">
        <f t="shared" si="387"/>
        <v>6971.3279999999986</v>
      </c>
      <c r="AE4149" s="8">
        <f t="shared" si="388"/>
        <v>6971.3279999999986</v>
      </c>
      <c r="AG4149" t="str">
        <f t="shared" si="389"/>
        <v/>
      </c>
    </row>
    <row r="4150" spans="1:38" x14ac:dyDescent="0.35">
      <c r="A4150">
        <v>4149</v>
      </c>
      <c r="C4150">
        <v>421</v>
      </c>
      <c r="D4150">
        <v>785</v>
      </c>
      <c r="E4150" t="s">
        <v>46</v>
      </c>
      <c r="F4150" t="s">
        <v>34</v>
      </c>
      <c r="G4150">
        <v>54.834720609999998</v>
      </c>
      <c r="H4150">
        <v>128.1008301</v>
      </c>
      <c r="M4150" t="s">
        <v>45</v>
      </c>
      <c r="N4150">
        <v>-24</v>
      </c>
      <c r="O4150">
        <v>-38</v>
      </c>
      <c r="P4150">
        <f t="shared" si="390"/>
        <v>14</v>
      </c>
      <c r="Q4150" t="s">
        <v>69</v>
      </c>
      <c r="R4150">
        <v>2</v>
      </c>
      <c r="S4150">
        <f t="shared" si="385"/>
        <v>14</v>
      </c>
      <c r="T4150">
        <f t="shared" si="386"/>
        <v>0</v>
      </c>
      <c r="U4150" t="s">
        <v>38</v>
      </c>
      <c r="V4150" t="s">
        <v>73</v>
      </c>
      <c r="Z4150" s="5">
        <v>1.17</v>
      </c>
      <c r="AA4150">
        <v>25</v>
      </c>
      <c r="AB4150" s="6">
        <v>3.92</v>
      </c>
      <c r="AC4150" s="8">
        <f t="shared" si="387"/>
        <v>4815.7199999999993</v>
      </c>
      <c r="AE4150" s="8">
        <f t="shared" si="388"/>
        <v>4815.7199999999993</v>
      </c>
      <c r="AG4150" t="str">
        <f t="shared" si="389"/>
        <v/>
      </c>
    </row>
    <row r="4151" spans="1:38" x14ac:dyDescent="0.35">
      <c r="A4151">
        <v>4150</v>
      </c>
      <c r="B4151" s="1"/>
      <c r="C4151">
        <v>421</v>
      </c>
      <c r="D4151">
        <v>785</v>
      </c>
      <c r="E4151" s="1" t="s">
        <v>46</v>
      </c>
      <c r="F4151" t="s">
        <v>34</v>
      </c>
      <c r="G4151" s="1">
        <v>54.834720609999998</v>
      </c>
      <c r="H4151" s="1">
        <v>128.1008301</v>
      </c>
      <c r="I4151" s="1"/>
      <c r="J4151" s="1"/>
      <c r="K4151" s="1"/>
      <c r="L4151" s="1"/>
      <c r="M4151" s="1" t="s">
        <v>100</v>
      </c>
      <c r="N4151" s="1">
        <v>-38</v>
      </c>
      <c r="O4151" s="1">
        <v>-50</v>
      </c>
      <c r="P4151">
        <f t="shared" si="390"/>
        <v>12</v>
      </c>
      <c r="Q4151" s="1" t="s">
        <v>71</v>
      </c>
      <c r="R4151" s="1">
        <v>2</v>
      </c>
      <c r="S4151" s="1">
        <f t="shared" si="385"/>
        <v>12</v>
      </c>
      <c r="T4151" s="1">
        <f t="shared" si="386"/>
        <v>0</v>
      </c>
      <c r="U4151" t="s">
        <v>38</v>
      </c>
      <c r="V4151" t="s">
        <v>73</v>
      </c>
      <c r="W4151" s="1"/>
      <c r="X4151" s="1"/>
      <c r="Y4151" s="1"/>
      <c r="Z4151" s="5">
        <v>1.71</v>
      </c>
      <c r="AA4151" s="1">
        <v>30</v>
      </c>
      <c r="AB4151" s="6">
        <v>1.25</v>
      </c>
      <c r="AC4151" s="8">
        <f t="shared" si="387"/>
        <v>1795.4999999999998</v>
      </c>
      <c r="AD4151" s="1"/>
      <c r="AE4151" s="10">
        <f t="shared" si="388"/>
        <v>1795.4999999999998</v>
      </c>
      <c r="AF4151" s="1"/>
      <c r="AG4151" t="str">
        <f t="shared" si="389"/>
        <v/>
      </c>
      <c r="AI4151" s="1"/>
      <c r="AJ4151" s="1"/>
      <c r="AK4151" s="1"/>
      <c r="AL4151" s="1"/>
    </row>
    <row r="4152" spans="1:38" x14ac:dyDescent="0.35">
      <c r="A4152">
        <v>4151</v>
      </c>
      <c r="C4152">
        <v>285</v>
      </c>
      <c r="D4152">
        <v>786</v>
      </c>
      <c r="E4152" t="s">
        <v>33</v>
      </c>
      <c r="F4152" t="s">
        <v>34</v>
      </c>
      <c r="G4152">
        <v>54.592411040000002</v>
      </c>
      <c r="H4152">
        <v>128.3547974</v>
      </c>
      <c r="M4152" t="s">
        <v>54</v>
      </c>
      <c r="N4152">
        <v>9</v>
      </c>
      <c r="O4152">
        <v>8</v>
      </c>
      <c r="P4152">
        <f t="shared" si="390"/>
        <v>1</v>
      </c>
      <c r="Q4152" t="s">
        <v>36</v>
      </c>
      <c r="R4152">
        <v>1</v>
      </c>
      <c r="S4152">
        <f t="shared" si="385"/>
        <v>0</v>
      </c>
      <c r="T4152">
        <f t="shared" si="386"/>
        <v>1</v>
      </c>
      <c r="W4152">
        <f>SUM(S4152:S4158)</f>
        <v>55</v>
      </c>
      <c r="X4152">
        <f>SUM(T4152:T4158)</f>
        <v>9</v>
      </c>
      <c r="Y4152">
        <f>X4152+W4152</f>
        <v>64</v>
      </c>
      <c r="Z4152" s="5">
        <v>0.14000000000000001</v>
      </c>
      <c r="AA4152">
        <v>0</v>
      </c>
      <c r="AB4152" s="6">
        <v>43.21</v>
      </c>
      <c r="AC4152" s="8">
        <f t="shared" si="387"/>
        <v>604.94000000000005</v>
      </c>
      <c r="AD4152" s="8">
        <f>SUM(AC4152:AC4158)</f>
        <v>14749.259999999998</v>
      </c>
      <c r="AE4152" s="8">
        <f t="shared" si="388"/>
        <v>604.94000000000005</v>
      </c>
      <c r="AF4152" s="8">
        <f>SUM(AE4152:AE4158)</f>
        <v>14749.259999999998</v>
      </c>
      <c r="AG4152">
        <f t="shared" si="389"/>
        <v>1</v>
      </c>
    </row>
    <row r="4153" spans="1:38" x14ac:dyDescent="0.35">
      <c r="A4153">
        <v>4152</v>
      </c>
      <c r="C4153">
        <v>285</v>
      </c>
      <c r="D4153">
        <v>786</v>
      </c>
      <c r="E4153" t="s">
        <v>33</v>
      </c>
      <c r="F4153" t="s">
        <v>34</v>
      </c>
      <c r="G4153">
        <v>54.592411040000002</v>
      </c>
      <c r="H4153">
        <v>128.3547974</v>
      </c>
      <c r="M4153" t="s">
        <v>47</v>
      </c>
      <c r="N4153">
        <v>8</v>
      </c>
      <c r="O4153">
        <v>0.5</v>
      </c>
      <c r="P4153">
        <f t="shared" si="390"/>
        <v>7.5</v>
      </c>
      <c r="Q4153" t="s">
        <v>36</v>
      </c>
      <c r="R4153">
        <v>1</v>
      </c>
      <c r="S4153">
        <f t="shared" si="385"/>
        <v>0</v>
      </c>
      <c r="T4153">
        <f t="shared" si="386"/>
        <v>7.5</v>
      </c>
      <c r="Z4153" s="5">
        <v>0.14000000000000001</v>
      </c>
      <c r="AA4153">
        <v>0</v>
      </c>
      <c r="AB4153" s="6">
        <v>43.21</v>
      </c>
      <c r="AC4153" s="8">
        <f t="shared" si="387"/>
        <v>4537.05</v>
      </c>
      <c r="AE4153" s="8">
        <f t="shared" si="388"/>
        <v>4537.05</v>
      </c>
      <c r="AG4153" t="str">
        <f t="shared" si="389"/>
        <v/>
      </c>
    </row>
    <row r="4154" spans="1:38" x14ac:dyDescent="0.35">
      <c r="A4154">
        <v>4153</v>
      </c>
      <c r="C4154">
        <v>285</v>
      </c>
      <c r="D4154">
        <v>786</v>
      </c>
      <c r="E4154" t="s">
        <v>33</v>
      </c>
      <c r="F4154" t="s">
        <v>34</v>
      </c>
      <c r="G4154">
        <v>54.592411040000002</v>
      </c>
      <c r="H4154">
        <v>128.3547974</v>
      </c>
      <c r="M4154" t="s">
        <v>41</v>
      </c>
      <c r="N4154">
        <v>0.5</v>
      </c>
      <c r="O4154">
        <v>0</v>
      </c>
      <c r="P4154">
        <f t="shared" si="390"/>
        <v>0.5</v>
      </c>
      <c r="Q4154" t="s">
        <v>36</v>
      </c>
      <c r="R4154">
        <v>1</v>
      </c>
      <c r="S4154">
        <f t="shared" si="385"/>
        <v>0</v>
      </c>
      <c r="T4154">
        <f t="shared" si="386"/>
        <v>0.5</v>
      </c>
      <c r="Z4154" s="5">
        <v>0.14000000000000001</v>
      </c>
      <c r="AA4154">
        <v>0</v>
      </c>
      <c r="AB4154" s="6">
        <v>36.65</v>
      </c>
      <c r="AC4154" s="8">
        <f t="shared" si="387"/>
        <v>256.55</v>
      </c>
      <c r="AE4154" s="8">
        <f t="shared" si="388"/>
        <v>256.55</v>
      </c>
      <c r="AG4154" t="str">
        <f t="shared" si="389"/>
        <v/>
      </c>
    </row>
    <row r="4155" spans="1:38" x14ac:dyDescent="0.35">
      <c r="A4155">
        <v>4154</v>
      </c>
      <c r="C4155">
        <v>313</v>
      </c>
      <c r="D4155">
        <v>786</v>
      </c>
      <c r="E4155" t="s">
        <v>33</v>
      </c>
      <c r="F4155" t="s">
        <v>34</v>
      </c>
      <c r="G4155">
        <v>54.592411040000002</v>
      </c>
      <c r="H4155">
        <v>128.3547974</v>
      </c>
      <c r="M4155" t="s">
        <v>72</v>
      </c>
      <c r="N4155">
        <v>0</v>
      </c>
      <c r="O4155">
        <v>-10</v>
      </c>
      <c r="P4155">
        <f t="shared" si="390"/>
        <v>10</v>
      </c>
      <c r="Q4155" t="s">
        <v>43</v>
      </c>
      <c r="R4155">
        <v>2</v>
      </c>
      <c r="S4155">
        <f t="shared" si="385"/>
        <v>10</v>
      </c>
      <c r="T4155">
        <f t="shared" si="386"/>
        <v>0</v>
      </c>
      <c r="U4155" t="s">
        <v>38</v>
      </c>
      <c r="V4155" t="s">
        <v>73</v>
      </c>
      <c r="Z4155" s="5">
        <v>1.31</v>
      </c>
      <c r="AA4155">
        <v>25</v>
      </c>
      <c r="AB4155" s="6">
        <v>4.74</v>
      </c>
      <c r="AC4155" s="8">
        <f t="shared" si="387"/>
        <v>4657.05</v>
      </c>
      <c r="AE4155" s="8">
        <f t="shared" si="388"/>
        <v>4657.05</v>
      </c>
      <c r="AG4155" t="str">
        <f t="shared" si="389"/>
        <v/>
      </c>
    </row>
    <row r="4156" spans="1:38" x14ac:dyDescent="0.35">
      <c r="A4156">
        <v>4155</v>
      </c>
      <c r="C4156">
        <v>313</v>
      </c>
      <c r="D4156">
        <v>786</v>
      </c>
      <c r="E4156" t="s">
        <v>33</v>
      </c>
      <c r="F4156" t="s">
        <v>34</v>
      </c>
      <c r="G4156">
        <v>54.592411040000002</v>
      </c>
      <c r="H4156">
        <v>128.3547974</v>
      </c>
      <c r="M4156" t="s">
        <v>48</v>
      </c>
      <c r="N4156">
        <v>-10</v>
      </c>
      <c r="O4156">
        <v>-33</v>
      </c>
      <c r="P4156">
        <f t="shared" si="390"/>
        <v>23</v>
      </c>
      <c r="Q4156" t="s">
        <v>53</v>
      </c>
      <c r="R4156">
        <v>2</v>
      </c>
      <c r="S4156">
        <f t="shared" si="385"/>
        <v>23</v>
      </c>
      <c r="T4156">
        <f t="shared" si="386"/>
        <v>0</v>
      </c>
      <c r="U4156" t="s">
        <v>38</v>
      </c>
      <c r="V4156" t="s">
        <v>73</v>
      </c>
      <c r="Z4156" s="5">
        <v>1.38</v>
      </c>
      <c r="AA4156">
        <v>45</v>
      </c>
      <c r="AB4156" s="6">
        <v>1.7</v>
      </c>
      <c r="AC4156" s="8">
        <f t="shared" si="387"/>
        <v>2967.6899999999991</v>
      </c>
      <c r="AE4156" s="8">
        <f t="shared" si="388"/>
        <v>2967.6899999999991</v>
      </c>
      <c r="AG4156" t="str">
        <f t="shared" si="389"/>
        <v/>
      </c>
    </row>
    <row r="4157" spans="1:38" x14ac:dyDescent="0.35">
      <c r="A4157">
        <v>4156</v>
      </c>
      <c r="C4157">
        <v>313</v>
      </c>
      <c r="D4157">
        <v>786</v>
      </c>
      <c r="E4157" t="s">
        <v>33</v>
      </c>
      <c r="F4157" t="s">
        <v>34</v>
      </c>
      <c r="G4157">
        <v>54.592411040000002</v>
      </c>
      <c r="H4157">
        <v>128.3547974</v>
      </c>
      <c r="M4157" t="s">
        <v>51</v>
      </c>
      <c r="N4157">
        <v>-33</v>
      </c>
      <c r="O4157">
        <v>-49</v>
      </c>
      <c r="P4157">
        <f t="shared" si="390"/>
        <v>16</v>
      </c>
      <c r="Q4157" t="s">
        <v>53</v>
      </c>
      <c r="R4157">
        <v>2</v>
      </c>
      <c r="S4157">
        <f t="shared" si="385"/>
        <v>16</v>
      </c>
      <c r="T4157">
        <f t="shared" si="386"/>
        <v>0</v>
      </c>
      <c r="U4157" t="s">
        <v>38</v>
      </c>
      <c r="V4157" t="s">
        <v>73</v>
      </c>
      <c r="Z4157" s="5">
        <v>1.19</v>
      </c>
      <c r="AA4157">
        <v>50</v>
      </c>
      <c r="AB4157" s="6">
        <v>1.7</v>
      </c>
      <c r="AC4157" s="8">
        <f t="shared" si="387"/>
        <v>1618.3999999999996</v>
      </c>
      <c r="AE4157" s="8">
        <f t="shared" si="388"/>
        <v>1618.3999999999996</v>
      </c>
      <c r="AG4157" t="str">
        <f t="shared" si="389"/>
        <v/>
      </c>
    </row>
    <row r="4158" spans="1:38" x14ac:dyDescent="0.35">
      <c r="A4158">
        <v>4157</v>
      </c>
      <c r="B4158" s="1"/>
      <c r="C4158">
        <v>313</v>
      </c>
      <c r="D4158">
        <v>786</v>
      </c>
      <c r="E4158" s="1" t="s">
        <v>33</v>
      </c>
      <c r="F4158" t="s">
        <v>34</v>
      </c>
      <c r="G4158" s="1">
        <v>54.592411040000002</v>
      </c>
      <c r="H4158" s="1">
        <v>128.3547974</v>
      </c>
      <c r="I4158" s="1"/>
      <c r="J4158" s="1"/>
      <c r="K4158" s="1"/>
      <c r="L4158" s="1"/>
      <c r="M4158" s="1" t="s">
        <v>44</v>
      </c>
      <c r="N4158" s="1">
        <v>-49</v>
      </c>
      <c r="O4158" s="1">
        <v>-55</v>
      </c>
      <c r="P4158">
        <f t="shared" si="390"/>
        <v>6</v>
      </c>
      <c r="Q4158" s="1" t="s">
        <v>53</v>
      </c>
      <c r="R4158" s="1">
        <v>2</v>
      </c>
      <c r="S4158" s="1">
        <f t="shared" si="385"/>
        <v>6</v>
      </c>
      <c r="T4158" s="1">
        <f t="shared" si="386"/>
        <v>0</v>
      </c>
      <c r="U4158" t="s">
        <v>38</v>
      </c>
      <c r="V4158" t="s">
        <v>73</v>
      </c>
      <c r="W4158" s="1"/>
      <c r="X4158" s="1"/>
      <c r="Y4158" s="1"/>
      <c r="Z4158" s="5">
        <v>1.63</v>
      </c>
      <c r="AA4158" s="1">
        <v>80</v>
      </c>
      <c r="AB4158" s="6">
        <v>0.55000000000000004</v>
      </c>
      <c r="AC4158" s="8">
        <f t="shared" si="387"/>
        <v>107.57999999999998</v>
      </c>
      <c r="AD4158" s="1"/>
      <c r="AE4158" s="10">
        <f t="shared" si="388"/>
        <v>107.57999999999998</v>
      </c>
      <c r="AF4158" s="1"/>
      <c r="AG4158" t="str">
        <f t="shared" si="389"/>
        <v/>
      </c>
      <c r="AI4158" s="1"/>
      <c r="AJ4158" s="1"/>
      <c r="AK4158" s="1"/>
      <c r="AL4158" s="1"/>
    </row>
    <row r="4159" spans="1:38" x14ac:dyDescent="0.35">
      <c r="A4159">
        <v>4158</v>
      </c>
      <c r="C4159">
        <v>313</v>
      </c>
      <c r="D4159">
        <v>787</v>
      </c>
      <c r="E4159" t="s">
        <v>74</v>
      </c>
      <c r="F4159" t="s">
        <v>65</v>
      </c>
      <c r="G4159">
        <v>54.594280240000003</v>
      </c>
      <c r="H4159">
        <v>128.3547058</v>
      </c>
      <c r="M4159" t="s">
        <v>54</v>
      </c>
      <c r="N4159">
        <v>6</v>
      </c>
      <c r="O4159">
        <v>5</v>
      </c>
      <c r="P4159">
        <f t="shared" si="390"/>
        <v>1</v>
      </c>
      <c r="Q4159" t="s">
        <v>36</v>
      </c>
      <c r="R4159">
        <v>1</v>
      </c>
      <c r="S4159">
        <f t="shared" si="385"/>
        <v>0</v>
      </c>
      <c r="T4159">
        <f t="shared" si="386"/>
        <v>1</v>
      </c>
      <c r="W4159">
        <f>SUM(S4159:S4165)</f>
        <v>41</v>
      </c>
      <c r="X4159">
        <f>SUM(T4159:T4165)</f>
        <v>6</v>
      </c>
      <c r="Y4159">
        <f>X4159+W4159</f>
        <v>47</v>
      </c>
      <c r="Z4159" s="5">
        <v>0.16</v>
      </c>
      <c r="AA4159">
        <v>0</v>
      </c>
      <c r="AB4159" s="6">
        <v>37.4</v>
      </c>
      <c r="AC4159" s="8">
        <f t="shared" si="387"/>
        <v>598.4</v>
      </c>
      <c r="AD4159" s="8">
        <f>SUM(AC4159:AC4165)</f>
        <v>6901.1360000000004</v>
      </c>
      <c r="AE4159" s="8">
        <f t="shared" si="388"/>
        <v>598.4</v>
      </c>
      <c r="AF4159" s="8">
        <f>SUM(AE4159:AE4165)</f>
        <v>6901.1360000000004</v>
      </c>
      <c r="AG4159">
        <f t="shared" si="389"/>
        <v>1</v>
      </c>
    </row>
    <row r="4160" spans="1:38" x14ac:dyDescent="0.35">
      <c r="A4160">
        <v>4159</v>
      </c>
      <c r="C4160">
        <v>313</v>
      </c>
      <c r="D4160">
        <v>787</v>
      </c>
      <c r="E4160" t="s">
        <v>74</v>
      </c>
      <c r="F4160" t="s">
        <v>65</v>
      </c>
      <c r="G4160">
        <v>54.594280240000003</v>
      </c>
      <c r="H4160">
        <v>128.3547058</v>
      </c>
      <c r="M4160" t="s">
        <v>47</v>
      </c>
      <c r="N4160">
        <v>5</v>
      </c>
      <c r="O4160">
        <v>1</v>
      </c>
      <c r="P4160">
        <f t="shared" si="390"/>
        <v>4</v>
      </c>
      <c r="Q4160" t="s">
        <v>36</v>
      </c>
      <c r="R4160">
        <v>1</v>
      </c>
      <c r="S4160">
        <f t="shared" si="385"/>
        <v>0</v>
      </c>
      <c r="T4160">
        <f t="shared" si="386"/>
        <v>4</v>
      </c>
      <c r="Z4160" s="5">
        <v>0.16</v>
      </c>
      <c r="AA4160">
        <v>0</v>
      </c>
      <c r="AB4160" s="6">
        <v>37.4</v>
      </c>
      <c r="AC4160" s="8">
        <f t="shared" si="387"/>
        <v>2393.6</v>
      </c>
      <c r="AE4160" s="8">
        <f t="shared" si="388"/>
        <v>2393.6</v>
      </c>
      <c r="AG4160" t="str">
        <f t="shared" si="389"/>
        <v/>
      </c>
    </row>
    <row r="4161" spans="1:38" x14ac:dyDescent="0.35">
      <c r="A4161">
        <v>4160</v>
      </c>
      <c r="C4161">
        <v>313</v>
      </c>
      <c r="D4161">
        <v>787</v>
      </c>
      <c r="E4161" t="s">
        <v>74</v>
      </c>
      <c r="F4161" t="s">
        <v>65</v>
      </c>
      <c r="G4161">
        <v>54.594280240000003</v>
      </c>
      <c r="H4161">
        <v>128.3547058</v>
      </c>
      <c r="M4161" t="s">
        <v>41</v>
      </c>
      <c r="N4161">
        <v>1</v>
      </c>
      <c r="O4161">
        <v>0</v>
      </c>
      <c r="P4161">
        <f t="shared" si="390"/>
        <v>1</v>
      </c>
      <c r="Q4161" t="s">
        <v>36</v>
      </c>
      <c r="R4161">
        <v>1</v>
      </c>
      <c r="S4161">
        <f t="shared" si="385"/>
        <v>0</v>
      </c>
      <c r="T4161">
        <f t="shared" si="386"/>
        <v>1</v>
      </c>
      <c r="Z4161" s="5">
        <v>0.16</v>
      </c>
      <c r="AA4161">
        <v>0</v>
      </c>
      <c r="AB4161" s="6">
        <v>30.85</v>
      </c>
      <c r="AC4161" s="8">
        <f t="shared" si="387"/>
        <v>493.6</v>
      </c>
      <c r="AE4161" s="8">
        <f t="shared" si="388"/>
        <v>493.6</v>
      </c>
      <c r="AG4161" t="str">
        <f t="shared" si="389"/>
        <v/>
      </c>
    </row>
    <row r="4162" spans="1:38" x14ac:dyDescent="0.35">
      <c r="A4162">
        <v>4161</v>
      </c>
      <c r="C4162">
        <v>342</v>
      </c>
      <c r="D4162">
        <v>787</v>
      </c>
      <c r="E4162" t="s">
        <v>74</v>
      </c>
      <c r="F4162" t="s">
        <v>65</v>
      </c>
      <c r="G4162">
        <v>54.594280240000003</v>
      </c>
      <c r="H4162">
        <v>128.3547058</v>
      </c>
      <c r="M4162" t="s">
        <v>72</v>
      </c>
      <c r="N4162">
        <v>0</v>
      </c>
      <c r="O4162">
        <v>-1</v>
      </c>
      <c r="P4162">
        <f t="shared" si="390"/>
        <v>1</v>
      </c>
      <c r="Q4162" t="s">
        <v>146</v>
      </c>
      <c r="R4162">
        <v>2</v>
      </c>
      <c r="S4162">
        <f t="shared" ref="S4162:S4225" si="391">IF(R4162=1,0,P4162)</f>
        <v>1</v>
      </c>
      <c r="T4162">
        <f t="shared" ref="T4162:T4225" si="392">IF(R4162=1,P4162,0)</f>
        <v>0</v>
      </c>
      <c r="U4162" t="s">
        <v>38</v>
      </c>
      <c r="V4162" t="s">
        <v>61</v>
      </c>
      <c r="Z4162" s="5">
        <v>1.24</v>
      </c>
      <c r="AA4162">
        <v>10</v>
      </c>
      <c r="AB4162" s="6">
        <v>3.36</v>
      </c>
      <c r="AC4162" s="8">
        <f t="shared" ref="AC4162:AC4225" si="393">Z4162*AB4162/100*P4162*100*100*((100-AA4162)/100)</f>
        <v>374.97599999999994</v>
      </c>
      <c r="AE4162" s="8">
        <f t="shared" ref="AE4162:AE4225" si="394">Z4162*AB4162/100*P4162*100*100*((100-AA4162)/100)</f>
        <v>374.97599999999994</v>
      </c>
      <c r="AG4162" t="str">
        <f t="shared" ref="AG4162:AG4225" si="395">IF(D4161&lt;&gt;D4162,1,"")</f>
        <v/>
      </c>
    </row>
    <row r="4163" spans="1:38" x14ac:dyDescent="0.35">
      <c r="A4163">
        <v>4162</v>
      </c>
      <c r="C4163">
        <v>342</v>
      </c>
      <c r="D4163">
        <v>787</v>
      </c>
      <c r="E4163" t="s">
        <v>74</v>
      </c>
      <c r="F4163" t="s">
        <v>65</v>
      </c>
      <c r="G4163">
        <v>54.594280240000003</v>
      </c>
      <c r="H4163">
        <v>128.3547058</v>
      </c>
      <c r="M4163" t="s">
        <v>48</v>
      </c>
      <c r="N4163">
        <v>-1</v>
      </c>
      <c r="O4163">
        <v>-4</v>
      </c>
      <c r="P4163">
        <f t="shared" si="390"/>
        <v>3</v>
      </c>
      <c r="Q4163" t="s">
        <v>43</v>
      </c>
      <c r="R4163">
        <v>2</v>
      </c>
      <c r="S4163">
        <f t="shared" si="391"/>
        <v>3</v>
      </c>
      <c r="T4163">
        <f t="shared" si="392"/>
        <v>0</v>
      </c>
      <c r="U4163" t="s">
        <v>38</v>
      </c>
      <c r="V4163" t="s">
        <v>61</v>
      </c>
      <c r="Z4163" s="5">
        <v>1.03</v>
      </c>
      <c r="AA4163">
        <v>20</v>
      </c>
      <c r="AB4163" s="6">
        <v>1.2</v>
      </c>
      <c r="AC4163" s="8">
        <f t="shared" si="393"/>
        <v>296.64000000000004</v>
      </c>
      <c r="AE4163" s="8">
        <f t="shared" si="394"/>
        <v>296.64000000000004</v>
      </c>
      <c r="AG4163" t="str">
        <f t="shared" si="395"/>
        <v/>
      </c>
    </row>
    <row r="4164" spans="1:38" x14ac:dyDescent="0.35">
      <c r="A4164">
        <v>4163</v>
      </c>
      <c r="C4164">
        <v>342</v>
      </c>
      <c r="D4164">
        <v>787</v>
      </c>
      <c r="E4164" t="s">
        <v>74</v>
      </c>
      <c r="F4164" t="s">
        <v>65</v>
      </c>
      <c r="G4164">
        <v>54.594280240000003</v>
      </c>
      <c r="H4164">
        <v>128.3547058</v>
      </c>
      <c r="M4164" t="s">
        <v>49</v>
      </c>
      <c r="N4164">
        <v>-4</v>
      </c>
      <c r="O4164">
        <v>-41</v>
      </c>
      <c r="P4164">
        <f t="shared" si="390"/>
        <v>37</v>
      </c>
      <c r="Q4164" t="s">
        <v>43</v>
      </c>
      <c r="R4164">
        <v>2</v>
      </c>
      <c r="S4164">
        <f t="shared" si="391"/>
        <v>37</v>
      </c>
      <c r="T4164">
        <f t="shared" si="392"/>
        <v>0</v>
      </c>
      <c r="U4164" t="s">
        <v>38</v>
      </c>
      <c r="V4164" t="s">
        <v>61</v>
      </c>
      <c r="Z4164" s="5">
        <v>1.03</v>
      </c>
      <c r="AA4164">
        <v>40</v>
      </c>
      <c r="AB4164" s="6">
        <v>1.2</v>
      </c>
      <c r="AC4164" s="8">
        <f t="shared" si="393"/>
        <v>2743.9199999999996</v>
      </c>
      <c r="AE4164" s="8">
        <f t="shared" si="394"/>
        <v>2743.9199999999996</v>
      </c>
      <c r="AG4164" t="str">
        <f t="shared" si="395"/>
        <v/>
      </c>
    </row>
    <row r="4165" spans="1:38" x14ac:dyDescent="0.35">
      <c r="A4165">
        <v>4164</v>
      </c>
      <c r="B4165" s="1"/>
      <c r="C4165">
        <v>342</v>
      </c>
      <c r="D4165">
        <v>787</v>
      </c>
      <c r="E4165" s="1" t="s">
        <v>74</v>
      </c>
      <c r="F4165" t="s">
        <v>65</v>
      </c>
      <c r="G4165" s="1">
        <v>54.594280240000003</v>
      </c>
      <c r="H4165" s="1">
        <v>128.3547058</v>
      </c>
      <c r="I4165" s="1"/>
      <c r="J4165" s="1"/>
      <c r="K4165" s="1"/>
      <c r="L4165" s="1"/>
      <c r="M4165" s="1" t="s">
        <v>44</v>
      </c>
      <c r="N4165" s="1">
        <v>-41</v>
      </c>
      <c r="O4165" s="1">
        <v>-41</v>
      </c>
      <c r="P4165">
        <f t="shared" si="390"/>
        <v>0</v>
      </c>
      <c r="Q4165" s="1" t="s">
        <v>53</v>
      </c>
      <c r="R4165" s="1">
        <v>2</v>
      </c>
      <c r="S4165" s="1">
        <f t="shared" si="391"/>
        <v>0</v>
      </c>
      <c r="T4165" s="1">
        <f t="shared" si="392"/>
        <v>0</v>
      </c>
      <c r="U4165" t="s">
        <v>313</v>
      </c>
      <c r="V4165" t="s">
        <v>73</v>
      </c>
      <c r="W4165" s="1"/>
      <c r="X4165" s="1"/>
      <c r="Y4165" s="1"/>
      <c r="Z4165" s="5">
        <v>1.38</v>
      </c>
      <c r="AA4165" s="1">
        <v>75</v>
      </c>
      <c r="AB4165" s="6">
        <v>0.39</v>
      </c>
      <c r="AC4165" s="8">
        <f t="shared" si="393"/>
        <v>0</v>
      </c>
      <c r="AD4165" s="1"/>
      <c r="AE4165" s="10">
        <f t="shared" si="394"/>
        <v>0</v>
      </c>
      <c r="AF4165" s="1"/>
      <c r="AG4165" t="str">
        <f t="shared" si="395"/>
        <v/>
      </c>
      <c r="AI4165" s="1"/>
      <c r="AJ4165" s="1"/>
      <c r="AK4165" s="1"/>
      <c r="AL4165" s="1"/>
    </row>
    <row r="4166" spans="1:38" x14ac:dyDescent="0.35">
      <c r="A4166">
        <v>4165</v>
      </c>
      <c r="C4166">
        <v>348</v>
      </c>
      <c r="D4166">
        <v>788</v>
      </c>
      <c r="E4166" t="s">
        <v>269</v>
      </c>
      <c r="F4166" t="s">
        <v>161</v>
      </c>
      <c r="G4166">
        <v>54.241111760000003</v>
      </c>
      <c r="H4166">
        <v>128.71270749999999</v>
      </c>
      <c r="M4166" t="s">
        <v>54</v>
      </c>
      <c r="N4166">
        <v>35</v>
      </c>
      <c r="O4166">
        <v>33</v>
      </c>
      <c r="P4166">
        <f t="shared" si="390"/>
        <v>2</v>
      </c>
      <c r="Q4166" t="s">
        <v>36</v>
      </c>
      <c r="R4166">
        <v>1</v>
      </c>
      <c r="S4166">
        <f t="shared" si="391"/>
        <v>0</v>
      </c>
      <c r="T4166">
        <f t="shared" si="392"/>
        <v>2</v>
      </c>
      <c r="W4166">
        <f>SUM(S4166:S4171)</f>
        <v>60</v>
      </c>
      <c r="X4166">
        <f>SUM(T4166:T4171)</f>
        <v>35</v>
      </c>
      <c r="Y4166">
        <f>X4166+W4166</f>
        <v>95</v>
      </c>
      <c r="Z4166" s="5">
        <v>0.08</v>
      </c>
      <c r="AA4166">
        <v>0</v>
      </c>
      <c r="AB4166" s="6">
        <v>51.68</v>
      </c>
      <c r="AC4166" s="8">
        <f t="shared" si="393"/>
        <v>826.88000000000011</v>
      </c>
      <c r="AD4166" s="8">
        <f>SUM(AC4166:AC4171)</f>
        <v>25109.320000000007</v>
      </c>
      <c r="AE4166" s="8">
        <f t="shared" si="394"/>
        <v>826.88000000000011</v>
      </c>
      <c r="AF4166" s="8">
        <f>SUM(AE4166:AE4171)</f>
        <v>25109.320000000007</v>
      </c>
      <c r="AG4166">
        <f t="shared" si="395"/>
        <v>1</v>
      </c>
    </row>
    <row r="4167" spans="1:38" x14ac:dyDescent="0.35">
      <c r="A4167">
        <v>4166</v>
      </c>
      <c r="C4167">
        <v>348</v>
      </c>
      <c r="D4167">
        <v>788</v>
      </c>
      <c r="E4167" t="s">
        <v>269</v>
      </c>
      <c r="F4167" t="s">
        <v>161</v>
      </c>
      <c r="G4167">
        <v>54.241111760000003</v>
      </c>
      <c r="H4167">
        <v>128.71270749999999</v>
      </c>
      <c r="M4167" t="s">
        <v>39</v>
      </c>
      <c r="N4167">
        <v>33</v>
      </c>
      <c r="O4167">
        <v>4</v>
      </c>
      <c r="P4167">
        <f t="shared" si="390"/>
        <v>29</v>
      </c>
      <c r="Q4167" t="s">
        <v>36</v>
      </c>
      <c r="R4167">
        <v>1</v>
      </c>
      <c r="S4167">
        <f t="shared" si="391"/>
        <v>0</v>
      </c>
      <c r="T4167">
        <f t="shared" si="392"/>
        <v>29</v>
      </c>
      <c r="Z4167" s="5">
        <v>0.12</v>
      </c>
      <c r="AA4167">
        <v>0</v>
      </c>
      <c r="AB4167" s="6">
        <v>51.68</v>
      </c>
      <c r="AC4167" s="8">
        <f t="shared" si="393"/>
        <v>17984.640000000003</v>
      </c>
      <c r="AE4167" s="8">
        <f t="shared" si="394"/>
        <v>17984.640000000003</v>
      </c>
      <c r="AG4167" t="str">
        <f t="shared" si="395"/>
        <v/>
      </c>
    </row>
    <row r="4168" spans="1:38" x14ac:dyDescent="0.35">
      <c r="A4168">
        <v>4167</v>
      </c>
      <c r="C4168">
        <v>348</v>
      </c>
      <c r="D4168">
        <v>788</v>
      </c>
      <c r="E4168" t="s">
        <v>269</v>
      </c>
      <c r="F4168" t="s">
        <v>161</v>
      </c>
      <c r="G4168">
        <v>54.241111760000003</v>
      </c>
      <c r="H4168">
        <v>128.71270749999999</v>
      </c>
      <c r="M4168" t="s">
        <v>80</v>
      </c>
      <c r="N4168">
        <v>4</v>
      </c>
      <c r="O4168">
        <v>0</v>
      </c>
      <c r="P4168">
        <f t="shared" si="390"/>
        <v>4</v>
      </c>
      <c r="Q4168" t="s">
        <v>36</v>
      </c>
      <c r="R4168">
        <v>1</v>
      </c>
      <c r="S4168">
        <f t="shared" si="391"/>
        <v>0</v>
      </c>
      <c r="T4168">
        <f t="shared" si="392"/>
        <v>4</v>
      </c>
      <c r="Z4168" s="5">
        <v>0.15</v>
      </c>
      <c r="AA4168">
        <v>0</v>
      </c>
      <c r="AB4168" s="6">
        <v>45.12</v>
      </c>
      <c r="AC4168" s="8">
        <f t="shared" si="393"/>
        <v>2707.2000000000003</v>
      </c>
      <c r="AE4168" s="8">
        <f t="shared" si="394"/>
        <v>2707.2000000000003</v>
      </c>
      <c r="AG4168" t="str">
        <f t="shared" si="395"/>
        <v/>
      </c>
    </row>
    <row r="4169" spans="1:38" x14ac:dyDescent="0.35">
      <c r="A4169">
        <v>4168</v>
      </c>
      <c r="C4169">
        <v>378</v>
      </c>
      <c r="D4169">
        <v>788</v>
      </c>
      <c r="E4169" t="s">
        <v>269</v>
      </c>
      <c r="F4169" t="s">
        <v>161</v>
      </c>
      <c r="G4169">
        <v>54.241111760000003</v>
      </c>
      <c r="H4169">
        <v>128.71270749999999</v>
      </c>
      <c r="M4169" t="s">
        <v>72</v>
      </c>
      <c r="N4169">
        <v>0</v>
      </c>
      <c r="O4169">
        <v>-4</v>
      </c>
      <c r="P4169">
        <f t="shared" si="390"/>
        <v>4</v>
      </c>
      <c r="Q4169" t="s">
        <v>43</v>
      </c>
      <c r="R4169">
        <v>2</v>
      </c>
      <c r="S4169">
        <f t="shared" si="391"/>
        <v>4</v>
      </c>
      <c r="T4169">
        <f t="shared" si="392"/>
        <v>0</v>
      </c>
      <c r="U4169" t="s">
        <v>313</v>
      </c>
      <c r="V4169" t="s">
        <v>73</v>
      </c>
      <c r="Z4169" s="5">
        <v>1.31</v>
      </c>
      <c r="AA4169">
        <v>50</v>
      </c>
      <c r="AB4169" s="6">
        <v>10.130000000000001</v>
      </c>
      <c r="AC4169" s="8">
        <f t="shared" si="393"/>
        <v>2654.0600000000004</v>
      </c>
      <c r="AE4169" s="8">
        <f t="shared" si="394"/>
        <v>2654.0600000000004</v>
      </c>
      <c r="AG4169" t="str">
        <f t="shared" si="395"/>
        <v/>
      </c>
    </row>
    <row r="4170" spans="1:38" x14ac:dyDescent="0.35">
      <c r="A4170">
        <v>4169</v>
      </c>
      <c r="C4170">
        <v>378</v>
      </c>
      <c r="D4170">
        <v>788</v>
      </c>
      <c r="E4170" t="s">
        <v>269</v>
      </c>
      <c r="F4170" t="s">
        <v>161</v>
      </c>
      <c r="G4170">
        <v>54.241111760000003</v>
      </c>
      <c r="H4170">
        <v>128.71270749999999</v>
      </c>
      <c r="M4170" t="s">
        <v>48</v>
      </c>
      <c r="N4170">
        <v>-4</v>
      </c>
      <c r="O4170">
        <v>-14</v>
      </c>
      <c r="P4170">
        <f t="shared" si="390"/>
        <v>10</v>
      </c>
      <c r="Q4170" t="s">
        <v>43</v>
      </c>
      <c r="R4170">
        <v>2</v>
      </c>
      <c r="S4170">
        <f t="shared" si="391"/>
        <v>10</v>
      </c>
      <c r="T4170">
        <f t="shared" si="392"/>
        <v>0</v>
      </c>
      <c r="U4170" t="s">
        <v>313</v>
      </c>
      <c r="V4170" t="s">
        <v>73</v>
      </c>
      <c r="Z4170" s="5">
        <v>0.86</v>
      </c>
      <c r="AA4170">
        <v>70</v>
      </c>
      <c r="AB4170" s="6">
        <v>3.63</v>
      </c>
      <c r="AC4170" s="8">
        <f t="shared" si="393"/>
        <v>936.54</v>
      </c>
      <c r="AE4170" s="8">
        <f t="shared" si="394"/>
        <v>936.54</v>
      </c>
      <c r="AG4170" t="str">
        <f t="shared" si="395"/>
        <v/>
      </c>
    </row>
    <row r="4171" spans="1:38" x14ac:dyDescent="0.35">
      <c r="A4171">
        <v>4170</v>
      </c>
      <c r="B4171" s="1"/>
      <c r="C4171">
        <v>378</v>
      </c>
      <c r="D4171">
        <v>788</v>
      </c>
      <c r="E4171" s="1" t="s">
        <v>269</v>
      </c>
      <c r="F4171" t="s">
        <v>161</v>
      </c>
      <c r="G4171" s="1">
        <v>54.241111760000003</v>
      </c>
      <c r="H4171" s="1">
        <v>128.71270749999999</v>
      </c>
      <c r="I4171" s="1"/>
      <c r="J4171" s="1"/>
      <c r="K4171" s="1"/>
      <c r="L4171" s="1"/>
      <c r="M4171" s="1" t="s">
        <v>59</v>
      </c>
      <c r="N4171" s="1">
        <v>-14</v>
      </c>
      <c r="O4171" s="1">
        <v>-60</v>
      </c>
      <c r="P4171">
        <f t="shared" ref="P4171:P4234" si="396">ABS(N4171-O4171)</f>
        <v>46</v>
      </c>
      <c r="Q4171" s="1"/>
      <c r="R4171" s="1">
        <v>2</v>
      </c>
      <c r="S4171" s="1">
        <f t="shared" si="391"/>
        <v>46</v>
      </c>
      <c r="T4171" s="1">
        <f t="shared" si="392"/>
        <v>0</v>
      </c>
      <c r="U4171" t="s">
        <v>313</v>
      </c>
      <c r="V4171" t="s">
        <v>73</v>
      </c>
      <c r="W4171" s="1"/>
      <c r="X4171" s="1"/>
      <c r="Y4171" s="1"/>
      <c r="Z4171" s="5">
        <v>0</v>
      </c>
      <c r="AA4171" s="1">
        <v>0</v>
      </c>
      <c r="AB4171" s="6"/>
      <c r="AC4171" s="8">
        <f t="shared" si="393"/>
        <v>0</v>
      </c>
      <c r="AD4171" s="1"/>
      <c r="AE4171" s="10">
        <f t="shared" si="394"/>
        <v>0</v>
      </c>
      <c r="AF4171" s="1"/>
      <c r="AG4171" t="str">
        <f t="shared" si="395"/>
        <v/>
      </c>
      <c r="AI4171" s="1"/>
      <c r="AJ4171" s="1"/>
      <c r="AK4171" s="1"/>
      <c r="AL4171" s="1"/>
    </row>
    <row r="4172" spans="1:38" x14ac:dyDescent="0.35">
      <c r="A4172">
        <v>4171</v>
      </c>
      <c r="C4172">
        <v>109</v>
      </c>
      <c r="D4172">
        <v>789</v>
      </c>
      <c r="E4172" t="s">
        <v>120</v>
      </c>
      <c r="F4172" t="s">
        <v>65</v>
      </c>
      <c r="G4172">
        <v>54.743328089999999</v>
      </c>
      <c r="H4172">
        <v>128.2196045</v>
      </c>
      <c r="M4172" t="s">
        <v>54</v>
      </c>
      <c r="N4172">
        <v>4</v>
      </c>
      <c r="O4172">
        <v>1</v>
      </c>
      <c r="P4172">
        <f t="shared" si="396"/>
        <v>3</v>
      </c>
      <c r="Q4172" t="s">
        <v>36</v>
      </c>
      <c r="R4172">
        <v>1</v>
      </c>
      <c r="S4172">
        <f t="shared" si="391"/>
        <v>0</v>
      </c>
      <c r="T4172">
        <f t="shared" si="392"/>
        <v>3</v>
      </c>
      <c r="W4172">
        <f>SUM(S4172:S4177)</f>
        <v>80</v>
      </c>
      <c r="X4172">
        <f>SUM(T4172:T4177)</f>
        <v>4</v>
      </c>
      <c r="Y4172">
        <f>X4172+W4172</f>
        <v>84</v>
      </c>
      <c r="Z4172" s="5">
        <v>0.16</v>
      </c>
      <c r="AA4172">
        <v>0</v>
      </c>
      <c r="AB4172" s="6">
        <v>37.4</v>
      </c>
      <c r="AC4172" s="8">
        <f t="shared" si="393"/>
        <v>1795.1999999999998</v>
      </c>
      <c r="AD4172" s="8">
        <f>SUM(AC4172:AC4177)</f>
        <v>10566.068000000001</v>
      </c>
      <c r="AE4172" s="8">
        <f t="shared" si="394"/>
        <v>1795.1999999999998</v>
      </c>
      <c r="AF4172" s="8">
        <f>SUM(AE4172:AE4177)</f>
        <v>10566.068000000001</v>
      </c>
      <c r="AG4172">
        <f t="shared" si="395"/>
        <v>1</v>
      </c>
    </row>
    <row r="4173" spans="1:38" x14ac:dyDescent="0.35">
      <c r="A4173">
        <v>4172</v>
      </c>
      <c r="C4173">
        <v>109</v>
      </c>
      <c r="D4173">
        <v>789</v>
      </c>
      <c r="E4173" t="s">
        <v>120</v>
      </c>
      <c r="F4173" t="s">
        <v>65</v>
      </c>
      <c r="G4173">
        <v>54.743328089999999</v>
      </c>
      <c r="H4173">
        <v>128.2196045</v>
      </c>
      <c r="M4173" t="s">
        <v>66</v>
      </c>
      <c r="N4173">
        <v>1</v>
      </c>
      <c r="O4173">
        <v>0</v>
      </c>
      <c r="P4173">
        <f t="shared" si="396"/>
        <v>1</v>
      </c>
      <c r="Q4173" t="s">
        <v>36</v>
      </c>
      <c r="R4173">
        <v>1</v>
      </c>
      <c r="S4173">
        <f t="shared" si="391"/>
        <v>0</v>
      </c>
      <c r="T4173">
        <f t="shared" si="392"/>
        <v>1</v>
      </c>
      <c r="Z4173" s="5">
        <v>0.16</v>
      </c>
      <c r="AA4173">
        <v>0</v>
      </c>
      <c r="AB4173" s="6">
        <v>37.4</v>
      </c>
      <c r="AC4173" s="8">
        <f t="shared" si="393"/>
        <v>598.4</v>
      </c>
      <c r="AE4173" s="8">
        <f t="shared" si="394"/>
        <v>598.4</v>
      </c>
      <c r="AG4173" t="str">
        <f t="shared" si="395"/>
        <v/>
      </c>
    </row>
    <row r="4174" spans="1:38" x14ac:dyDescent="0.35">
      <c r="A4174">
        <v>4173</v>
      </c>
      <c r="C4174">
        <v>122</v>
      </c>
      <c r="D4174">
        <v>789</v>
      </c>
      <c r="E4174" t="s">
        <v>120</v>
      </c>
      <c r="F4174" t="s">
        <v>65</v>
      </c>
      <c r="G4174">
        <v>54.743328089999999</v>
      </c>
      <c r="H4174">
        <v>128.2196045</v>
      </c>
      <c r="M4174" t="s">
        <v>57</v>
      </c>
      <c r="N4174">
        <v>0</v>
      </c>
      <c r="O4174">
        <v>-17</v>
      </c>
      <c r="P4174">
        <f t="shared" si="396"/>
        <v>17</v>
      </c>
      <c r="Q4174" t="s">
        <v>69</v>
      </c>
      <c r="R4174">
        <v>2</v>
      </c>
      <c r="S4174">
        <f t="shared" si="391"/>
        <v>17</v>
      </c>
      <c r="T4174">
        <f t="shared" si="392"/>
        <v>0</v>
      </c>
      <c r="U4174" t="s">
        <v>56</v>
      </c>
      <c r="V4174" t="s">
        <v>44</v>
      </c>
      <c r="Z4174" s="5">
        <v>1.07</v>
      </c>
      <c r="AA4174">
        <v>10</v>
      </c>
      <c r="AB4174" s="6">
        <v>3.36</v>
      </c>
      <c r="AC4174" s="8">
        <f t="shared" si="393"/>
        <v>5500.6560000000009</v>
      </c>
      <c r="AE4174" s="8">
        <f t="shared" si="394"/>
        <v>5500.6560000000009</v>
      </c>
      <c r="AG4174" t="str">
        <f t="shared" si="395"/>
        <v/>
      </c>
    </row>
    <row r="4175" spans="1:38" x14ac:dyDescent="0.35">
      <c r="A4175">
        <v>4174</v>
      </c>
      <c r="C4175">
        <v>122</v>
      </c>
      <c r="D4175">
        <v>789</v>
      </c>
      <c r="E4175" t="s">
        <v>120</v>
      </c>
      <c r="F4175" t="s">
        <v>65</v>
      </c>
      <c r="G4175">
        <v>54.743328089999999</v>
      </c>
      <c r="H4175">
        <v>128.2196045</v>
      </c>
      <c r="M4175" t="s">
        <v>51</v>
      </c>
      <c r="N4175">
        <v>-17</v>
      </c>
      <c r="O4175">
        <v>-26</v>
      </c>
      <c r="P4175">
        <f t="shared" si="396"/>
        <v>9</v>
      </c>
      <c r="Q4175" t="s">
        <v>69</v>
      </c>
      <c r="R4175">
        <v>2</v>
      </c>
      <c r="S4175">
        <f t="shared" si="391"/>
        <v>9</v>
      </c>
      <c r="T4175">
        <f t="shared" si="392"/>
        <v>0</v>
      </c>
      <c r="U4175" t="s">
        <v>56</v>
      </c>
      <c r="V4175" t="s">
        <v>44</v>
      </c>
      <c r="Z4175" s="5">
        <v>1.43</v>
      </c>
      <c r="AA4175">
        <v>15</v>
      </c>
      <c r="AB4175" s="6">
        <v>1.2</v>
      </c>
      <c r="AC4175" s="8">
        <f t="shared" si="393"/>
        <v>1312.7399999999998</v>
      </c>
      <c r="AE4175" s="8">
        <f t="shared" si="394"/>
        <v>1312.7399999999998</v>
      </c>
      <c r="AG4175" t="str">
        <f t="shared" si="395"/>
        <v/>
      </c>
    </row>
    <row r="4176" spans="1:38" x14ac:dyDescent="0.35">
      <c r="A4176">
        <v>4175</v>
      </c>
      <c r="C4176">
        <v>122</v>
      </c>
      <c r="D4176">
        <v>789</v>
      </c>
      <c r="E4176" t="s">
        <v>120</v>
      </c>
      <c r="F4176" t="s">
        <v>65</v>
      </c>
      <c r="G4176">
        <v>54.743328089999999</v>
      </c>
      <c r="H4176">
        <v>128.2196045</v>
      </c>
      <c r="M4176" t="s">
        <v>75</v>
      </c>
      <c r="N4176">
        <v>-26</v>
      </c>
      <c r="O4176">
        <v>-58</v>
      </c>
      <c r="P4176">
        <f t="shared" si="396"/>
        <v>32</v>
      </c>
      <c r="Q4176" t="s">
        <v>54</v>
      </c>
      <c r="R4176">
        <v>2</v>
      </c>
      <c r="S4176">
        <f t="shared" si="391"/>
        <v>32</v>
      </c>
      <c r="T4176">
        <f t="shared" si="392"/>
        <v>0</v>
      </c>
      <c r="U4176" t="s">
        <v>56</v>
      </c>
      <c r="V4176" t="s">
        <v>44</v>
      </c>
      <c r="Z4176" s="5">
        <v>1.43</v>
      </c>
      <c r="AA4176">
        <v>25</v>
      </c>
      <c r="AB4176" s="6">
        <v>0.38</v>
      </c>
      <c r="AC4176" s="8">
        <f t="shared" si="393"/>
        <v>1304.1599999999999</v>
      </c>
      <c r="AE4176" s="8">
        <f t="shared" si="394"/>
        <v>1304.1599999999999</v>
      </c>
      <c r="AG4176" t="str">
        <f t="shared" si="395"/>
        <v/>
      </c>
    </row>
    <row r="4177" spans="1:38" x14ac:dyDescent="0.35">
      <c r="A4177">
        <v>4176</v>
      </c>
      <c r="B4177" s="1"/>
      <c r="C4177">
        <v>122</v>
      </c>
      <c r="D4177">
        <v>789</v>
      </c>
      <c r="E4177" s="1" t="s">
        <v>120</v>
      </c>
      <c r="F4177" t="s">
        <v>65</v>
      </c>
      <c r="G4177" s="1">
        <v>54.743328089999999</v>
      </c>
      <c r="H4177" s="1">
        <v>128.2196045</v>
      </c>
      <c r="I4177" s="1"/>
      <c r="J4177" s="1"/>
      <c r="K4177" s="1"/>
      <c r="L4177" s="1"/>
      <c r="M4177" s="1" t="s">
        <v>168</v>
      </c>
      <c r="N4177" s="1">
        <v>-58</v>
      </c>
      <c r="O4177" s="1">
        <v>-80</v>
      </c>
      <c r="P4177">
        <f t="shared" si="396"/>
        <v>22</v>
      </c>
      <c r="Q4177" s="1" t="s">
        <v>53</v>
      </c>
      <c r="R4177" s="1">
        <v>2</v>
      </c>
      <c r="S4177" s="1">
        <f t="shared" si="391"/>
        <v>22</v>
      </c>
      <c r="T4177" s="1">
        <f t="shared" si="392"/>
        <v>0</v>
      </c>
      <c r="U4177" t="s">
        <v>38</v>
      </c>
      <c r="V4177" t="s">
        <v>73</v>
      </c>
      <c r="W4177" s="1"/>
      <c r="X4177" s="1"/>
      <c r="Y4177" s="1"/>
      <c r="Z4177" s="5">
        <v>0.16</v>
      </c>
      <c r="AA4177" s="1">
        <v>60</v>
      </c>
      <c r="AB4177" s="6">
        <v>0.39</v>
      </c>
      <c r="AC4177" s="8">
        <f t="shared" si="393"/>
        <v>54.912000000000006</v>
      </c>
      <c r="AD4177" s="1"/>
      <c r="AE4177" s="10">
        <f t="shared" si="394"/>
        <v>54.912000000000006</v>
      </c>
      <c r="AF4177" s="1"/>
      <c r="AG4177" t="str">
        <f t="shared" si="395"/>
        <v/>
      </c>
      <c r="AI4177" s="1"/>
      <c r="AJ4177" s="1"/>
      <c r="AK4177" s="1"/>
      <c r="AL4177" s="1"/>
    </row>
    <row r="4178" spans="1:38" x14ac:dyDescent="0.35">
      <c r="A4178">
        <v>4177</v>
      </c>
      <c r="C4178">
        <v>360</v>
      </c>
      <c r="D4178">
        <v>790</v>
      </c>
      <c r="E4178" t="s">
        <v>74</v>
      </c>
      <c r="F4178" t="s">
        <v>65</v>
      </c>
      <c r="G4178">
        <v>54.931671139999999</v>
      </c>
      <c r="H4178">
        <v>128.0350037</v>
      </c>
      <c r="M4178" t="s">
        <v>40</v>
      </c>
      <c r="N4178">
        <v>1</v>
      </c>
      <c r="O4178">
        <v>0.5</v>
      </c>
      <c r="P4178">
        <f t="shared" si="396"/>
        <v>0.5</v>
      </c>
      <c r="Q4178" t="s">
        <v>36</v>
      </c>
      <c r="R4178">
        <v>1</v>
      </c>
      <c r="S4178">
        <f t="shared" si="391"/>
        <v>0</v>
      </c>
      <c r="T4178">
        <f t="shared" si="392"/>
        <v>0.5</v>
      </c>
      <c r="W4178">
        <f>SUM(S4178:S4183)</f>
        <v>30</v>
      </c>
      <c r="X4178">
        <f>SUM(T4178:T4183)</f>
        <v>1</v>
      </c>
      <c r="Y4178">
        <f>X4178+W4178</f>
        <v>31</v>
      </c>
      <c r="Z4178" s="5">
        <v>0.16</v>
      </c>
      <c r="AA4178">
        <v>0</v>
      </c>
      <c r="AB4178" s="6">
        <v>37.4</v>
      </c>
      <c r="AC4178" s="8">
        <f t="shared" si="393"/>
        <v>299.2</v>
      </c>
      <c r="AD4178" s="8">
        <f>SUM(AC4178:AC4183)</f>
        <v>2749.71</v>
      </c>
      <c r="AE4178" s="8">
        <f t="shared" si="394"/>
        <v>299.2</v>
      </c>
      <c r="AF4178" s="8">
        <f>SUM(AE4178:AE4183)</f>
        <v>2749.71</v>
      </c>
      <c r="AG4178">
        <f t="shared" si="395"/>
        <v>1</v>
      </c>
    </row>
    <row r="4179" spans="1:38" x14ac:dyDescent="0.35">
      <c r="A4179">
        <v>4178</v>
      </c>
      <c r="C4179">
        <v>360</v>
      </c>
      <c r="D4179">
        <v>790</v>
      </c>
      <c r="E4179" t="s">
        <v>74</v>
      </c>
      <c r="F4179" t="s">
        <v>65</v>
      </c>
      <c r="G4179">
        <v>54.931671139999999</v>
      </c>
      <c r="H4179">
        <v>128.0350037</v>
      </c>
      <c r="M4179" t="s">
        <v>102</v>
      </c>
      <c r="N4179">
        <v>0.5</v>
      </c>
      <c r="O4179">
        <v>0</v>
      </c>
      <c r="P4179">
        <f t="shared" si="396"/>
        <v>0.5</v>
      </c>
      <c r="Q4179" t="s">
        <v>36</v>
      </c>
      <c r="R4179">
        <v>1</v>
      </c>
      <c r="S4179">
        <f t="shared" si="391"/>
        <v>0</v>
      </c>
      <c r="T4179">
        <f t="shared" si="392"/>
        <v>0.5</v>
      </c>
      <c r="Z4179" s="5">
        <v>0.16</v>
      </c>
      <c r="AA4179">
        <v>0</v>
      </c>
      <c r="AB4179" s="6">
        <v>30.85</v>
      </c>
      <c r="AC4179" s="8">
        <f t="shared" si="393"/>
        <v>246.8</v>
      </c>
      <c r="AE4179" s="8">
        <f t="shared" si="394"/>
        <v>246.8</v>
      </c>
      <c r="AG4179" t="str">
        <f t="shared" si="395"/>
        <v/>
      </c>
    </row>
    <row r="4180" spans="1:38" x14ac:dyDescent="0.35">
      <c r="A4180">
        <v>4179</v>
      </c>
      <c r="C4180">
        <v>390</v>
      </c>
      <c r="D4180">
        <v>790</v>
      </c>
      <c r="E4180" t="s">
        <v>74</v>
      </c>
      <c r="F4180" t="s">
        <v>65</v>
      </c>
      <c r="G4180">
        <v>54.931671139999999</v>
      </c>
      <c r="H4180">
        <v>128.0350037</v>
      </c>
      <c r="M4180" t="s">
        <v>51</v>
      </c>
      <c r="N4180">
        <v>0</v>
      </c>
      <c r="O4180">
        <v>-13</v>
      </c>
      <c r="P4180">
        <f t="shared" si="396"/>
        <v>13</v>
      </c>
      <c r="Q4180" t="s">
        <v>69</v>
      </c>
      <c r="R4180">
        <v>2</v>
      </c>
      <c r="S4180">
        <f t="shared" si="391"/>
        <v>13</v>
      </c>
      <c r="T4180">
        <f t="shared" si="392"/>
        <v>0</v>
      </c>
      <c r="U4180" t="s">
        <v>38</v>
      </c>
      <c r="V4180" t="s">
        <v>73</v>
      </c>
      <c r="Z4180" s="5">
        <v>1.45</v>
      </c>
      <c r="AA4180">
        <v>15</v>
      </c>
      <c r="AB4180" s="6">
        <v>1.2</v>
      </c>
      <c r="AC4180" s="8">
        <f t="shared" si="393"/>
        <v>1922.6999999999996</v>
      </c>
      <c r="AE4180" s="8">
        <f t="shared" si="394"/>
        <v>1922.6999999999996</v>
      </c>
      <c r="AG4180" t="str">
        <f t="shared" si="395"/>
        <v/>
      </c>
    </row>
    <row r="4181" spans="1:38" x14ac:dyDescent="0.35">
      <c r="A4181">
        <v>4180</v>
      </c>
      <c r="C4181">
        <v>390</v>
      </c>
      <c r="D4181">
        <v>790</v>
      </c>
      <c r="E4181" t="s">
        <v>74</v>
      </c>
      <c r="F4181" t="s">
        <v>65</v>
      </c>
      <c r="G4181">
        <v>54.931671139999999</v>
      </c>
      <c r="H4181">
        <v>128.0350037</v>
      </c>
      <c r="M4181" t="s">
        <v>59</v>
      </c>
      <c r="N4181">
        <v>-30</v>
      </c>
      <c r="O4181">
        <v>-30</v>
      </c>
      <c r="P4181">
        <f t="shared" si="396"/>
        <v>0</v>
      </c>
      <c r="R4181">
        <v>2</v>
      </c>
      <c r="S4181">
        <f t="shared" si="391"/>
        <v>0</v>
      </c>
      <c r="T4181">
        <f t="shared" si="392"/>
        <v>0</v>
      </c>
      <c r="U4181" t="s">
        <v>38</v>
      </c>
      <c r="V4181" t="s">
        <v>73</v>
      </c>
      <c r="Z4181" s="5">
        <v>0</v>
      </c>
      <c r="AA4181">
        <v>0</v>
      </c>
      <c r="AB4181" s="6"/>
      <c r="AC4181" s="8">
        <f t="shared" si="393"/>
        <v>0</v>
      </c>
      <c r="AE4181" s="8">
        <f t="shared" si="394"/>
        <v>0</v>
      </c>
      <c r="AG4181" t="str">
        <f t="shared" si="395"/>
        <v/>
      </c>
    </row>
    <row r="4182" spans="1:38" x14ac:dyDescent="0.35">
      <c r="A4182">
        <v>4181</v>
      </c>
      <c r="C4182">
        <v>390</v>
      </c>
      <c r="D4182">
        <v>790</v>
      </c>
      <c r="E4182" t="s">
        <v>74</v>
      </c>
      <c r="F4182" t="s">
        <v>65</v>
      </c>
      <c r="G4182">
        <v>54.931671139999999</v>
      </c>
      <c r="H4182">
        <v>128.0350037</v>
      </c>
      <c r="M4182" t="s">
        <v>75</v>
      </c>
      <c r="N4182">
        <v>-13</v>
      </c>
      <c r="O4182">
        <v>-30</v>
      </c>
      <c r="P4182">
        <f t="shared" si="396"/>
        <v>17</v>
      </c>
      <c r="Q4182" t="s">
        <v>69</v>
      </c>
      <c r="R4182">
        <v>2</v>
      </c>
      <c r="S4182">
        <f t="shared" si="391"/>
        <v>17</v>
      </c>
      <c r="T4182">
        <f t="shared" si="392"/>
        <v>0</v>
      </c>
      <c r="U4182" t="s">
        <v>313</v>
      </c>
      <c r="V4182" t="s">
        <v>44</v>
      </c>
      <c r="Z4182" s="5">
        <v>1.45</v>
      </c>
      <c r="AA4182">
        <v>70</v>
      </c>
      <c r="AB4182" s="6">
        <v>0.38</v>
      </c>
      <c r="AC4182" s="8">
        <f t="shared" si="393"/>
        <v>281.01</v>
      </c>
      <c r="AE4182" s="8">
        <f t="shared" si="394"/>
        <v>281.01</v>
      </c>
      <c r="AG4182" t="str">
        <f t="shared" si="395"/>
        <v/>
      </c>
    </row>
    <row r="4183" spans="1:38" x14ac:dyDescent="0.35">
      <c r="A4183">
        <v>4182</v>
      </c>
      <c r="B4183" s="1"/>
      <c r="C4183">
        <v>360</v>
      </c>
      <c r="D4183">
        <v>790</v>
      </c>
      <c r="E4183" s="1" t="s">
        <v>74</v>
      </c>
      <c r="F4183" t="s">
        <v>65</v>
      </c>
      <c r="G4183" s="1">
        <v>54.931671139999999</v>
      </c>
      <c r="H4183" s="1">
        <v>128.0350037</v>
      </c>
      <c r="I4183" s="1"/>
      <c r="J4183" s="1"/>
      <c r="K4183" s="1"/>
      <c r="L4183" s="1"/>
      <c r="M4183" s="1" t="s">
        <v>53</v>
      </c>
      <c r="N4183" s="1">
        <v>0</v>
      </c>
      <c r="O4183" s="1">
        <v>0</v>
      </c>
      <c r="P4183">
        <f t="shared" si="396"/>
        <v>0</v>
      </c>
      <c r="Q4183" s="1" t="s">
        <v>36</v>
      </c>
      <c r="R4183" s="1">
        <v>1</v>
      </c>
      <c r="S4183" s="1">
        <f t="shared" si="391"/>
        <v>0</v>
      </c>
      <c r="T4183" s="1">
        <f t="shared" si="392"/>
        <v>0</v>
      </c>
      <c r="W4183" s="1"/>
      <c r="X4183" s="1"/>
      <c r="Y4183" s="1"/>
      <c r="Z4183" s="5">
        <v>0</v>
      </c>
      <c r="AA4183" s="1">
        <v>0</v>
      </c>
      <c r="AB4183" s="6"/>
      <c r="AC4183" s="8">
        <f t="shared" si="393"/>
        <v>0</v>
      </c>
      <c r="AD4183" s="1"/>
      <c r="AE4183" s="10">
        <f t="shared" si="394"/>
        <v>0</v>
      </c>
      <c r="AF4183" s="1"/>
      <c r="AG4183" t="str">
        <f t="shared" si="395"/>
        <v/>
      </c>
      <c r="AI4183" s="1"/>
      <c r="AJ4183" s="1"/>
      <c r="AK4183" s="1"/>
      <c r="AL4183" s="1"/>
    </row>
    <row r="4184" spans="1:38" x14ac:dyDescent="0.35">
      <c r="A4184">
        <v>4183</v>
      </c>
      <c r="C4184">
        <v>361</v>
      </c>
      <c r="D4184">
        <v>791</v>
      </c>
      <c r="E4184" t="s">
        <v>33</v>
      </c>
      <c r="F4184" t="s">
        <v>34</v>
      </c>
      <c r="G4184">
        <v>54.929439539999997</v>
      </c>
      <c r="H4184">
        <v>128.0381012</v>
      </c>
      <c r="M4184" t="s">
        <v>40</v>
      </c>
      <c r="N4184">
        <v>3</v>
      </c>
      <c r="O4184">
        <v>2</v>
      </c>
      <c r="P4184">
        <f t="shared" si="396"/>
        <v>1</v>
      </c>
      <c r="Q4184" t="s">
        <v>36</v>
      </c>
      <c r="R4184">
        <v>1</v>
      </c>
      <c r="S4184">
        <f t="shared" si="391"/>
        <v>0</v>
      </c>
      <c r="T4184">
        <f t="shared" si="392"/>
        <v>1</v>
      </c>
      <c r="W4184">
        <f>SUM(S4184:S4189)</f>
        <v>25</v>
      </c>
      <c r="X4184">
        <f>SUM(T4184:T4189)</f>
        <v>3</v>
      </c>
      <c r="Y4184">
        <f>X4184+W4184</f>
        <v>28</v>
      </c>
      <c r="Z4184" s="5">
        <v>0.14000000000000001</v>
      </c>
      <c r="AA4184">
        <v>0</v>
      </c>
      <c r="AB4184" s="6">
        <v>43.21</v>
      </c>
      <c r="AC4184" s="8">
        <f t="shared" si="393"/>
        <v>604.94000000000005</v>
      </c>
      <c r="AD4184" s="8">
        <f>SUM(AC4184:AC4189)</f>
        <v>4984.6959999999999</v>
      </c>
      <c r="AE4184" s="8">
        <f t="shared" si="394"/>
        <v>604.94000000000005</v>
      </c>
      <c r="AF4184" s="8">
        <f>SUM(AE4184:AE4189)</f>
        <v>4984.6959999999999</v>
      </c>
      <c r="AG4184">
        <f t="shared" si="395"/>
        <v>1</v>
      </c>
    </row>
    <row r="4185" spans="1:38" x14ac:dyDescent="0.35">
      <c r="A4185">
        <v>4184</v>
      </c>
      <c r="C4185">
        <v>361</v>
      </c>
      <c r="D4185">
        <v>791</v>
      </c>
      <c r="E4185" t="s">
        <v>33</v>
      </c>
      <c r="F4185" t="s">
        <v>34</v>
      </c>
      <c r="G4185">
        <v>54.929439539999997</v>
      </c>
      <c r="H4185">
        <v>128.0381012</v>
      </c>
      <c r="M4185" t="s">
        <v>153</v>
      </c>
      <c r="N4185">
        <v>2</v>
      </c>
      <c r="O4185">
        <v>0</v>
      </c>
      <c r="P4185">
        <f t="shared" si="396"/>
        <v>2</v>
      </c>
      <c r="Q4185" t="s">
        <v>36</v>
      </c>
      <c r="R4185">
        <v>1</v>
      </c>
      <c r="S4185">
        <f t="shared" si="391"/>
        <v>0</v>
      </c>
      <c r="T4185">
        <f t="shared" si="392"/>
        <v>2</v>
      </c>
      <c r="Z4185" s="5">
        <v>0.14000000000000001</v>
      </c>
      <c r="AA4185">
        <v>0</v>
      </c>
      <c r="AB4185" s="6">
        <v>36.65</v>
      </c>
      <c r="AC4185" s="8">
        <f t="shared" si="393"/>
        <v>1026.2</v>
      </c>
      <c r="AE4185" s="8">
        <f t="shared" si="394"/>
        <v>1026.2</v>
      </c>
      <c r="AG4185" t="str">
        <f t="shared" si="395"/>
        <v/>
      </c>
      <c r="AH4185" s="17"/>
    </row>
    <row r="4186" spans="1:38" x14ac:dyDescent="0.35">
      <c r="A4186">
        <v>4185</v>
      </c>
      <c r="C4186">
        <v>392</v>
      </c>
      <c r="D4186">
        <v>791</v>
      </c>
      <c r="E4186" t="s">
        <v>33</v>
      </c>
      <c r="F4186" t="s">
        <v>34</v>
      </c>
      <c r="G4186">
        <v>54.929439539999997</v>
      </c>
      <c r="H4186">
        <v>128.0381012</v>
      </c>
      <c r="M4186" t="s">
        <v>72</v>
      </c>
      <c r="N4186">
        <v>0</v>
      </c>
      <c r="O4186">
        <v>-4</v>
      </c>
      <c r="P4186">
        <f t="shared" si="396"/>
        <v>4</v>
      </c>
      <c r="Q4186" t="s">
        <v>69</v>
      </c>
      <c r="R4186">
        <v>2</v>
      </c>
      <c r="S4186">
        <f t="shared" si="391"/>
        <v>4</v>
      </c>
      <c r="T4186">
        <f t="shared" si="392"/>
        <v>0</v>
      </c>
      <c r="U4186" t="s">
        <v>313</v>
      </c>
      <c r="V4186" t="s">
        <v>44</v>
      </c>
      <c r="Z4186" s="5">
        <v>1.31</v>
      </c>
      <c r="AA4186">
        <v>15</v>
      </c>
      <c r="AB4186" s="6">
        <v>4.74</v>
      </c>
      <c r="AC4186" s="8">
        <f t="shared" si="393"/>
        <v>2111.1959999999999</v>
      </c>
      <c r="AE4186" s="8">
        <f t="shared" si="394"/>
        <v>2111.1959999999999</v>
      </c>
      <c r="AG4186" t="str">
        <f t="shared" si="395"/>
        <v/>
      </c>
      <c r="AH4186" s="17"/>
    </row>
    <row r="4187" spans="1:38" x14ac:dyDescent="0.35">
      <c r="A4187">
        <v>4186</v>
      </c>
      <c r="C4187">
        <v>392</v>
      </c>
      <c r="D4187">
        <v>791</v>
      </c>
      <c r="E4187" t="s">
        <v>33</v>
      </c>
      <c r="F4187" t="s">
        <v>34</v>
      </c>
      <c r="G4187">
        <v>54.929439539999997</v>
      </c>
      <c r="H4187">
        <v>128.0381012</v>
      </c>
      <c r="M4187" t="s">
        <v>60</v>
      </c>
      <c r="N4187">
        <v>-25</v>
      </c>
      <c r="O4187">
        <v>-4</v>
      </c>
      <c r="P4187">
        <f t="shared" si="396"/>
        <v>21</v>
      </c>
      <c r="Q4187" t="s">
        <v>69</v>
      </c>
      <c r="R4187">
        <v>2</v>
      </c>
      <c r="S4187">
        <f t="shared" si="391"/>
        <v>21</v>
      </c>
      <c r="T4187">
        <f t="shared" si="392"/>
        <v>0</v>
      </c>
      <c r="U4187" t="s">
        <v>313</v>
      </c>
      <c r="V4187" t="s">
        <v>44</v>
      </c>
      <c r="Z4187" s="5">
        <v>0.87</v>
      </c>
      <c r="AA4187">
        <v>60</v>
      </c>
      <c r="AB4187" s="6">
        <v>1.7</v>
      </c>
      <c r="AC4187" s="8">
        <f t="shared" si="393"/>
        <v>1242.3599999999999</v>
      </c>
      <c r="AE4187" s="8">
        <f t="shared" si="394"/>
        <v>1242.3599999999999</v>
      </c>
      <c r="AG4187" t="str">
        <f t="shared" si="395"/>
        <v/>
      </c>
      <c r="AH4187" s="17"/>
    </row>
    <row r="4188" spans="1:38" x14ac:dyDescent="0.35">
      <c r="A4188">
        <v>4187</v>
      </c>
      <c r="C4188">
        <v>392</v>
      </c>
      <c r="D4188">
        <v>791</v>
      </c>
      <c r="E4188" t="s">
        <v>33</v>
      </c>
      <c r="F4188" t="s">
        <v>34</v>
      </c>
      <c r="G4188">
        <v>54.929439539999997</v>
      </c>
      <c r="H4188">
        <v>128.0381012</v>
      </c>
      <c r="M4188" t="s">
        <v>117</v>
      </c>
      <c r="N4188">
        <v>-25</v>
      </c>
      <c r="O4188">
        <v>-25</v>
      </c>
      <c r="P4188">
        <f t="shared" si="396"/>
        <v>0</v>
      </c>
      <c r="R4188">
        <v>2</v>
      </c>
      <c r="S4188">
        <f t="shared" si="391"/>
        <v>0</v>
      </c>
      <c r="T4188">
        <f t="shared" si="392"/>
        <v>0</v>
      </c>
      <c r="U4188" t="s">
        <v>313</v>
      </c>
      <c r="V4188" t="s">
        <v>44</v>
      </c>
      <c r="Z4188" s="5">
        <v>1.38</v>
      </c>
      <c r="AA4188">
        <v>90</v>
      </c>
      <c r="AB4188" s="6">
        <v>0.54</v>
      </c>
      <c r="AC4188" s="8">
        <f t="shared" si="393"/>
        <v>0</v>
      </c>
      <c r="AE4188" s="8">
        <f t="shared" si="394"/>
        <v>0</v>
      </c>
      <c r="AG4188" t="str">
        <f t="shared" si="395"/>
        <v/>
      </c>
      <c r="AH4188" s="17"/>
    </row>
    <row r="4189" spans="1:38" x14ac:dyDescent="0.35">
      <c r="A4189">
        <v>4188</v>
      </c>
      <c r="B4189" s="1"/>
      <c r="C4189">
        <v>361</v>
      </c>
      <c r="D4189">
        <v>791</v>
      </c>
      <c r="E4189" s="1" t="s">
        <v>33</v>
      </c>
      <c r="F4189" t="s">
        <v>34</v>
      </c>
      <c r="G4189" s="1">
        <v>54.929439539999997</v>
      </c>
      <c r="H4189" s="1">
        <v>128.0381012</v>
      </c>
      <c r="I4189" s="1"/>
      <c r="J4189" s="1"/>
      <c r="K4189" s="1"/>
      <c r="L4189" s="1"/>
      <c r="M4189" s="1" t="s">
        <v>387</v>
      </c>
      <c r="N4189" s="1">
        <v>0</v>
      </c>
      <c r="O4189" s="1">
        <v>0</v>
      </c>
      <c r="P4189">
        <f t="shared" si="396"/>
        <v>0</v>
      </c>
      <c r="Q4189" s="1" t="s">
        <v>36</v>
      </c>
      <c r="R4189" s="1">
        <v>1</v>
      </c>
      <c r="S4189" s="1">
        <f t="shared" si="391"/>
        <v>0</v>
      </c>
      <c r="T4189" s="1">
        <f t="shared" si="392"/>
        <v>0</v>
      </c>
      <c r="W4189" s="1"/>
      <c r="X4189" s="1"/>
      <c r="Y4189" s="1"/>
      <c r="Z4189" s="5">
        <v>0.14000000000000001</v>
      </c>
      <c r="AA4189" s="1">
        <v>0</v>
      </c>
      <c r="AB4189" s="6">
        <v>43.21</v>
      </c>
      <c r="AC4189" s="8">
        <f t="shared" si="393"/>
        <v>0</v>
      </c>
      <c r="AD4189" s="1"/>
      <c r="AE4189" s="10">
        <f t="shared" si="394"/>
        <v>0</v>
      </c>
      <c r="AF4189" s="1"/>
      <c r="AG4189" t="str">
        <f t="shared" si="395"/>
        <v/>
      </c>
      <c r="AI4189" s="1"/>
      <c r="AJ4189" s="1"/>
      <c r="AK4189" s="1"/>
      <c r="AL4189" s="1"/>
    </row>
    <row r="4190" spans="1:38" x14ac:dyDescent="0.35">
      <c r="A4190">
        <v>4189</v>
      </c>
      <c r="B4190" s="1"/>
      <c r="C4190">
        <v>391</v>
      </c>
      <c r="D4190">
        <v>792</v>
      </c>
      <c r="E4190" s="1" t="s">
        <v>59</v>
      </c>
      <c r="F4190" t="s">
        <v>111</v>
      </c>
      <c r="G4190" s="1">
        <v>54.931388849999998</v>
      </c>
      <c r="H4190" s="1">
        <v>128.0364075</v>
      </c>
      <c r="I4190" s="1"/>
      <c r="J4190" s="1"/>
      <c r="K4190" s="1"/>
      <c r="L4190" s="1"/>
      <c r="M4190" s="1" t="s">
        <v>44</v>
      </c>
      <c r="N4190" s="1">
        <v>0</v>
      </c>
      <c r="O4190" s="1">
        <v>-40</v>
      </c>
      <c r="P4190">
        <f t="shared" si="396"/>
        <v>40</v>
      </c>
      <c r="Q4190" s="1" t="s">
        <v>169</v>
      </c>
      <c r="R4190" s="1">
        <v>2</v>
      </c>
      <c r="S4190" s="1">
        <f t="shared" si="391"/>
        <v>40</v>
      </c>
      <c r="T4190" s="1">
        <f t="shared" si="392"/>
        <v>0</v>
      </c>
      <c r="U4190" t="s">
        <v>56</v>
      </c>
      <c r="V4190" t="s">
        <v>73</v>
      </c>
      <c r="W4190" s="1"/>
      <c r="X4190" s="1"/>
      <c r="Y4190" s="1"/>
      <c r="Z4190" s="5">
        <v>1.1000000000000001</v>
      </c>
      <c r="AA4190" s="1">
        <v>95</v>
      </c>
      <c r="AB4190" s="6">
        <v>0.92</v>
      </c>
      <c r="AC4190" s="8">
        <f t="shared" si="393"/>
        <v>202.40000000000006</v>
      </c>
      <c r="AD4190" s="40">
        <f>SUM(AC4190)</f>
        <v>202.40000000000006</v>
      </c>
      <c r="AE4190" s="40">
        <f t="shared" si="394"/>
        <v>202.40000000000006</v>
      </c>
      <c r="AF4190" s="40">
        <f>SUM(AE4190)</f>
        <v>202.40000000000006</v>
      </c>
      <c r="AG4190">
        <f t="shared" si="395"/>
        <v>1</v>
      </c>
      <c r="AI4190" s="1"/>
      <c r="AJ4190" s="1"/>
      <c r="AK4190" s="1"/>
      <c r="AL4190" s="1"/>
    </row>
    <row r="4191" spans="1:38" x14ac:dyDescent="0.35">
      <c r="A4191">
        <v>4190</v>
      </c>
      <c r="C4191">
        <v>362</v>
      </c>
      <c r="D4191">
        <v>793</v>
      </c>
      <c r="E4191" t="s">
        <v>33</v>
      </c>
      <c r="F4191" t="s">
        <v>34</v>
      </c>
      <c r="G4191">
        <v>54.928050990000003</v>
      </c>
      <c r="H4191">
        <v>128.03999329999999</v>
      </c>
      <c r="M4191" t="s">
        <v>66</v>
      </c>
      <c r="N4191">
        <v>3</v>
      </c>
      <c r="O4191">
        <v>2</v>
      </c>
      <c r="P4191">
        <f t="shared" si="396"/>
        <v>1</v>
      </c>
      <c r="Q4191" t="s">
        <v>36</v>
      </c>
      <c r="R4191">
        <v>1</v>
      </c>
      <c r="S4191">
        <f t="shared" si="391"/>
        <v>0</v>
      </c>
      <c r="T4191">
        <f t="shared" si="392"/>
        <v>1</v>
      </c>
      <c r="W4191">
        <f>SUM(S4191:S4197)</f>
        <v>40</v>
      </c>
      <c r="X4191">
        <f>SUM(T4191:T4197)</f>
        <v>3</v>
      </c>
      <c r="Y4191">
        <f>X4191+W4191</f>
        <v>43</v>
      </c>
      <c r="Z4191" s="5">
        <v>0.14000000000000001</v>
      </c>
      <c r="AA4191">
        <v>0</v>
      </c>
      <c r="AB4191" s="6">
        <v>43.21</v>
      </c>
      <c r="AC4191" s="8">
        <f t="shared" si="393"/>
        <v>604.94000000000005</v>
      </c>
      <c r="AD4191" s="8">
        <f>SUM(AC4191:AC4197)</f>
        <v>5466.5639999999994</v>
      </c>
      <c r="AE4191" s="8">
        <f t="shared" si="394"/>
        <v>604.94000000000005</v>
      </c>
      <c r="AF4191" s="8">
        <f>SUM(AE4191:AE4197)</f>
        <v>5466.5639999999994</v>
      </c>
      <c r="AG4191">
        <f t="shared" si="395"/>
        <v>1</v>
      </c>
    </row>
    <row r="4192" spans="1:38" x14ac:dyDescent="0.35">
      <c r="A4192">
        <v>4191</v>
      </c>
      <c r="C4192">
        <v>362</v>
      </c>
      <c r="D4192">
        <v>793</v>
      </c>
      <c r="E4192" t="s">
        <v>33</v>
      </c>
      <c r="F4192" t="s">
        <v>34</v>
      </c>
      <c r="G4192">
        <v>54.928050990000003</v>
      </c>
      <c r="H4192">
        <v>128.03999329999999</v>
      </c>
      <c r="M4192" t="s">
        <v>41</v>
      </c>
      <c r="N4192">
        <v>2</v>
      </c>
      <c r="O4192">
        <v>0</v>
      </c>
      <c r="P4192">
        <f t="shared" si="396"/>
        <v>2</v>
      </c>
      <c r="Q4192" t="s">
        <v>36</v>
      </c>
      <c r="R4192">
        <v>1</v>
      </c>
      <c r="S4192">
        <f t="shared" si="391"/>
        <v>0</v>
      </c>
      <c r="T4192">
        <f t="shared" si="392"/>
        <v>2</v>
      </c>
      <c r="Z4192" s="5">
        <v>0.14000000000000001</v>
      </c>
      <c r="AA4192">
        <v>0</v>
      </c>
      <c r="AB4192" s="6">
        <v>36.65</v>
      </c>
      <c r="AC4192" s="8">
        <f t="shared" si="393"/>
        <v>1026.2</v>
      </c>
      <c r="AE4192" s="8">
        <f t="shared" si="394"/>
        <v>1026.2</v>
      </c>
      <c r="AG4192" t="str">
        <f t="shared" si="395"/>
        <v/>
      </c>
    </row>
    <row r="4193" spans="1:38" x14ac:dyDescent="0.35">
      <c r="A4193">
        <v>4192</v>
      </c>
      <c r="C4193">
        <v>393</v>
      </c>
      <c r="D4193">
        <v>793</v>
      </c>
      <c r="E4193" t="s">
        <v>33</v>
      </c>
      <c r="F4193" t="s">
        <v>34</v>
      </c>
      <c r="G4193">
        <v>54.928050990000003</v>
      </c>
      <c r="H4193">
        <v>128.03999329999999</v>
      </c>
      <c r="M4193" t="s">
        <v>72</v>
      </c>
      <c r="N4193">
        <v>0</v>
      </c>
      <c r="O4193">
        <v>-2</v>
      </c>
      <c r="P4193">
        <f t="shared" si="396"/>
        <v>2</v>
      </c>
      <c r="Q4193" t="s">
        <v>69</v>
      </c>
      <c r="R4193">
        <v>2</v>
      </c>
      <c r="S4193">
        <f t="shared" si="391"/>
        <v>2</v>
      </c>
      <c r="T4193">
        <f t="shared" si="392"/>
        <v>0</v>
      </c>
      <c r="U4193" t="s">
        <v>56</v>
      </c>
      <c r="V4193" t="s">
        <v>73</v>
      </c>
      <c r="Z4193" s="5">
        <v>1.31</v>
      </c>
      <c r="AA4193">
        <v>50</v>
      </c>
      <c r="AB4193" s="6">
        <v>4.74</v>
      </c>
      <c r="AC4193" s="8">
        <f t="shared" si="393"/>
        <v>620.94000000000005</v>
      </c>
      <c r="AE4193" s="8">
        <f t="shared" si="394"/>
        <v>620.94000000000005</v>
      </c>
      <c r="AG4193" t="str">
        <f t="shared" si="395"/>
        <v/>
      </c>
    </row>
    <row r="4194" spans="1:38" x14ac:dyDescent="0.35">
      <c r="A4194">
        <v>4193</v>
      </c>
      <c r="C4194">
        <v>393</v>
      </c>
      <c r="D4194">
        <v>793</v>
      </c>
      <c r="E4194" t="s">
        <v>33</v>
      </c>
      <c r="F4194" t="s">
        <v>34</v>
      </c>
      <c r="G4194">
        <v>54.928050990000003</v>
      </c>
      <c r="H4194">
        <v>128.03999329999999</v>
      </c>
      <c r="M4194" t="s">
        <v>51</v>
      </c>
      <c r="N4194">
        <v>-2</v>
      </c>
      <c r="O4194">
        <v>-24</v>
      </c>
      <c r="P4194">
        <f t="shared" si="396"/>
        <v>22</v>
      </c>
      <c r="Q4194" t="s">
        <v>69</v>
      </c>
      <c r="R4194">
        <v>2</v>
      </c>
      <c r="S4194">
        <f t="shared" si="391"/>
        <v>22</v>
      </c>
      <c r="T4194">
        <f t="shared" si="392"/>
        <v>0</v>
      </c>
      <c r="U4194" t="s">
        <v>56</v>
      </c>
      <c r="V4194" t="s">
        <v>73</v>
      </c>
      <c r="Z4194" s="5">
        <v>1.19</v>
      </c>
      <c r="AA4194">
        <v>50</v>
      </c>
      <c r="AB4194" s="6">
        <v>1.7</v>
      </c>
      <c r="AC4194" s="8">
        <f t="shared" si="393"/>
        <v>2225.2999999999997</v>
      </c>
      <c r="AE4194" s="8">
        <f t="shared" si="394"/>
        <v>2225.2999999999997</v>
      </c>
      <c r="AG4194" t="str">
        <f t="shared" si="395"/>
        <v/>
      </c>
    </row>
    <row r="4195" spans="1:38" x14ac:dyDescent="0.35">
      <c r="A4195">
        <v>4194</v>
      </c>
      <c r="C4195">
        <v>393</v>
      </c>
      <c r="D4195">
        <v>793</v>
      </c>
      <c r="E4195" t="s">
        <v>33</v>
      </c>
      <c r="F4195" t="s">
        <v>34</v>
      </c>
      <c r="G4195">
        <v>54.928050990000003</v>
      </c>
      <c r="H4195">
        <v>128.03999329999999</v>
      </c>
      <c r="M4195" t="s">
        <v>48</v>
      </c>
      <c r="N4195">
        <v>-24</v>
      </c>
      <c r="O4195">
        <v>-32</v>
      </c>
      <c r="P4195">
        <f t="shared" si="396"/>
        <v>8</v>
      </c>
      <c r="Q4195" t="s">
        <v>69</v>
      </c>
      <c r="R4195">
        <v>2</v>
      </c>
      <c r="S4195">
        <f t="shared" si="391"/>
        <v>8</v>
      </c>
      <c r="T4195">
        <f t="shared" si="392"/>
        <v>0</v>
      </c>
      <c r="U4195" t="s">
        <v>56</v>
      </c>
      <c r="V4195" t="s">
        <v>73</v>
      </c>
      <c r="Z4195" s="5">
        <v>1.38</v>
      </c>
      <c r="AA4195">
        <v>60</v>
      </c>
      <c r="AB4195" s="6">
        <v>1.7</v>
      </c>
      <c r="AC4195" s="8">
        <f t="shared" si="393"/>
        <v>750.71999999999991</v>
      </c>
      <c r="AE4195" s="8">
        <f t="shared" si="394"/>
        <v>750.71999999999991</v>
      </c>
      <c r="AG4195" t="str">
        <f t="shared" si="395"/>
        <v/>
      </c>
    </row>
    <row r="4196" spans="1:38" x14ac:dyDescent="0.35">
      <c r="A4196">
        <v>4195</v>
      </c>
      <c r="C4196">
        <v>393</v>
      </c>
      <c r="D4196">
        <v>793</v>
      </c>
      <c r="E4196" t="s">
        <v>33</v>
      </c>
      <c r="F4196" t="s">
        <v>34</v>
      </c>
      <c r="G4196">
        <v>54.928050990000003</v>
      </c>
      <c r="H4196">
        <v>128.03999329999999</v>
      </c>
      <c r="M4196" t="s">
        <v>75</v>
      </c>
      <c r="N4196">
        <v>-32</v>
      </c>
      <c r="O4196">
        <v>-40</v>
      </c>
      <c r="P4196">
        <f t="shared" si="396"/>
        <v>8</v>
      </c>
      <c r="Q4196" t="s">
        <v>69</v>
      </c>
      <c r="R4196">
        <v>2</v>
      </c>
      <c r="S4196">
        <f t="shared" si="391"/>
        <v>8</v>
      </c>
      <c r="T4196">
        <f t="shared" si="392"/>
        <v>0</v>
      </c>
      <c r="U4196" t="s">
        <v>38</v>
      </c>
      <c r="V4196" t="s">
        <v>73</v>
      </c>
      <c r="Z4196" s="5">
        <v>1.38</v>
      </c>
      <c r="AA4196">
        <v>60</v>
      </c>
      <c r="AB4196" s="6">
        <v>0.54</v>
      </c>
      <c r="AC4196" s="8">
        <f t="shared" si="393"/>
        <v>238.464</v>
      </c>
      <c r="AE4196" s="8">
        <f t="shared" si="394"/>
        <v>238.464</v>
      </c>
      <c r="AG4196" t="str">
        <f t="shared" si="395"/>
        <v/>
      </c>
    </row>
    <row r="4197" spans="1:38" x14ac:dyDescent="0.35">
      <c r="A4197">
        <v>4196</v>
      </c>
      <c r="B4197" s="1"/>
      <c r="C4197">
        <v>362</v>
      </c>
      <c r="D4197">
        <v>793</v>
      </c>
      <c r="E4197" s="1" t="s">
        <v>33</v>
      </c>
      <c r="F4197" t="s">
        <v>34</v>
      </c>
      <c r="G4197" s="1">
        <v>54.928050990000003</v>
      </c>
      <c r="H4197" s="1">
        <v>128.03999329999999</v>
      </c>
      <c r="I4197" s="1"/>
      <c r="J4197" s="1"/>
      <c r="K4197" s="1"/>
      <c r="L4197" s="1"/>
      <c r="M4197" s="1" t="s">
        <v>54</v>
      </c>
      <c r="N4197" s="1">
        <v>0</v>
      </c>
      <c r="O4197" s="1">
        <v>0</v>
      </c>
      <c r="P4197">
        <f t="shared" si="396"/>
        <v>0</v>
      </c>
      <c r="Q4197" s="1" t="s">
        <v>36</v>
      </c>
      <c r="R4197" s="1">
        <v>1</v>
      </c>
      <c r="S4197" s="1">
        <f t="shared" si="391"/>
        <v>0</v>
      </c>
      <c r="T4197" s="1">
        <f t="shared" si="392"/>
        <v>0</v>
      </c>
      <c r="W4197" s="1"/>
      <c r="X4197" s="1"/>
      <c r="Y4197" s="1"/>
      <c r="Z4197" s="5">
        <v>0.14000000000000001</v>
      </c>
      <c r="AA4197" s="1">
        <v>0</v>
      </c>
      <c r="AB4197" s="6">
        <v>43.21</v>
      </c>
      <c r="AC4197" s="8">
        <f t="shared" si="393"/>
        <v>0</v>
      </c>
      <c r="AD4197" s="1"/>
      <c r="AE4197" s="10">
        <f t="shared" si="394"/>
        <v>0</v>
      </c>
      <c r="AF4197" s="1"/>
      <c r="AG4197" t="str">
        <f t="shared" si="395"/>
        <v/>
      </c>
      <c r="AI4197" s="1"/>
      <c r="AJ4197" s="1"/>
      <c r="AK4197" s="1"/>
      <c r="AL4197" s="1"/>
    </row>
    <row r="4198" spans="1:38" x14ac:dyDescent="0.35">
      <c r="A4198">
        <v>4197</v>
      </c>
      <c r="C4198">
        <v>363</v>
      </c>
      <c r="D4198">
        <v>794</v>
      </c>
      <c r="E4198" t="s">
        <v>88</v>
      </c>
      <c r="F4198" t="s">
        <v>89</v>
      </c>
      <c r="G4198">
        <v>54.92889023</v>
      </c>
      <c r="H4198">
        <v>128.04420469999999</v>
      </c>
      <c r="M4198" t="s">
        <v>53</v>
      </c>
      <c r="N4198">
        <v>2</v>
      </c>
      <c r="O4198">
        <v>0</v>
      </c>
      <c r="P4198">
        <f t="shared" si="396"/>
        <v>2</v>
      </c>
      <c r="Q4198" t="s">
        <v>36</v>
      </c>
      <c r="R4198">
        <v>1</v>
      </c>
      <c r="S4198">
        <f t="shared" si="391"/>
        <v>0</v>
      </c>
      <c r="T4198">
        <f t="shared" si="392"/>
        <v>2</v>
      </c>
      <c r="W4198">
        <f>SUM(S4198:S4205)</f>
        <v>40</v>
      </c>
      <c r="X4198">
        <f>SUM(T4198:T4205)</f>
        <v>2</v>
      </c>
      <c r="Y4198">
        <f>X4198+W4198</f>
        <v>42</v>
      </c>
      <c r="Z4198" s="5">
        <v>0</v>
      </c>
      <c r="AA4198">
        <v>0</v>
      </c>
      <c r="AB4198" s="6"/>
      <c r="AC4198" s="8">
        <f t="shared" si="393"/>
        <v>0</v>
      </c>
      <c r="AD4198" s="8">
        <f>SUM(AC4198:AC4205)</f>
        <v>16236.880000000001</v>
      </c>
      <c r="AE4198" s="8">
        <f t="shared" si="394"/>
        <v>0</v>
      </c>
      <c r="AF4198" s="8">
        <f>SUM(AE4198:AE4205)</f>
        <v>16236.880000000001</v>
      </c>
      <c r="AG4198">
        <f t="shared" si="395"/>
        <v>1</v>
      </c>
    </row>
    <row r="4199" spans="1:38" x14ac:dyDescent="0.35">
      <c r="A4199">
        <v>4198</v>
      </c>
      <c r="C4199">
        <v>394</v>
      </c>
      <c r="D4199">
        <v>794</v>
      </c>
      <c r="E4199" t="s">
        <v>88</v>
      </c>
      <c r="F4199" t="s">
        <v>89</v>
      </c>
      <c r="G4199">
        <v>54.92889023</v>
      </c>
      <c r="H4199">
        <v>128.04420469999999</v>
      </c>
      <c r="M4199" t="s">
        <v>400</v>
      </c>
      <c r="N4199">
        <v>0</v>
      </c>
      <c r="O4199">
        <v>-5</v>
      </c>
      <c r="P4199">
        <f t="shared" si="396"/>
        <v>5</v>
      </c>
      <c r="Q4199" t="s">
        <v>67</v>
      </c>
      <c r="R4199">
        <v>2</v>
      </c>
      <c r="S4199">
        <f t="shared" si="391"/>
        <v>5</v>
      </c>
      <c r="T4199">
        <f t="shared" si="392"/>
        <v>0</v>
      </c>
      <c r="U4199" t="s">
        <v>38</v>
      </c>
      <c r="V4199" t="s">
        <v>73</v>
      </c>
      <c r="Z4199" s="5">
        <v>0.13</v>
      </c>
      <c r="AA4199">
        <v>0</v>
      </c>
      <c r="AB4199" s="6">
        <v>42.07</v>
      </c>
      <c r="AC4199" s="8">
        <f t="shared" si="393"/>
        <v>2734.55</v>
      </c>
      <c r="AE4199" s="8">
        <f t="shared" si="394"/>
        <v>2734.55</v>
      </c>
      <c r="AG4199" t="str">
        <f t="shared" si="395"/>
        <v/>
      </c>
    </row>
    <row r="4200" spans="1:38" x14ac:dyDescent="0.35">
      <c r="A4200">
        <v>4199</v>
      </c>
      <c r="C4200">
        <v>394</v>
      </c>
      <c r="D4200">
        <v>794</v>
      </c>
      <c r="E4200" t="s">
        <v>88</v>
      </c>
      <c r="F4200" t="s">
        <v>89</v>
      </c>
      <c r="G4200">
        <v>54.92889023</v>
      </c>
      <c r="H4200">
        <v>128.04420469999999</v>
      </c>
      <c r="M4200" t="s">
        <v>401</v>
      </c>
      <c r="N4200">
        <v>-5</v>
      </c>
      <c r="O4200">
        <v>-8</v>
      </c>
      <c r="P4200">
        <f t="shared" si="396"/>
        <v>3</v>
      </c>
      <c r="Q4200" t="s">
        <v>67</v>
      </c>
      <c r="R4200">
        <v>2</v>
      </c>
      <c r="S4200">
        <f t="shared" si="391"/>
        <v>3</v>
      </c>
      <c r="T4200">
        <f t="shared" si="392"/>
        <v>0</v>
      </c>
      <c r="U4200" t="s">
        <v>38</v>
      </c>
      <c r="V4200" t="s">
        <v>73</v>
      </c>
      <c r="Z4200" s="5">
        <v>1.71</v>
      </c>
      <c r="AA4200">
        <v>0</v>
      </c>
      <c r="AB4200" s="6">
        <v>0.45</v>
      </c>
      <c r="AC4200" s="8">
        <f t="shared" si="393"/>
        <v>230.85</v>
      </c>
      <c r="AE4200" s="8">
        <f t="shared" si="394"/>
        <v>230.85</v>
      </c>
      <c r="AG4200" t="str">
        <f t="shared" si="395"/>
        <v/>
      </c>
    </row>
    <row r="4201" spans="1:38" x14ac:dyDescent="0.35">
      <c r="A4201">
        <v>4200</v>
      </c>
      <c r="C4201">
        <v>394</v>
      </c>
      <c r="D4201">
        <v>794</v>
      </c>
      <c r="E4201" t="s">
        <v>88</v>
      </c>
      <c r="F4201" t="s">
        <v>89</v>
      </c>
      <c r="G4201">
        <v>54.92889023</v>
      </c>
      <c r="H4201">
        <v>128.04420469999999</v>
      </c>
      <c r="M4201" t="s">
        <v>402</v>
      </c>
      <c r="N4201">
        <v>-20</v>
      </c>
      <c r="O4201">
        <v>-8</v>
      </c>
      <c r="P4201">
        <f t="shared" si="396"/>
        <v>12</v>
      </c>
      <c r="R4201">
        <v>2</v>
      </c>
      <c r="S4201">
        <f t="shared" si="391"/>
        <v>12</v>
      </c>
      <c r="T4201">
        <f t="shared" si="392"/>
        <v>0</v>
      </c>
      <c r="U4201" t="s">
        <v>38</v>
      </c>
      <c r="V4201" t="s">
        <v>73</v>
      </c>
      <c r="Z4201" s="5">
        <v>0.13</v>
      </c>
      <c r="AA4201">
        <v>0</v>
      </c>
      <c r="AB4201" s="6">
        <v>42.07</v>
      </c>
      <c r="AC4201" s="8">
        <f t="shared" si="393"/>
        <v>6562.920000000001</v>
      </c>
      <c r="AE4201" s="8">
        <f t="shared" si="394"/>
        <v>6562.920000000001</v>
      </c>
      <c r="AG4201" t="str">
        <f t="shared" si="395"/>
        <v/>
      </c>
    </row>
    <row r="4202" spans="1:38" x14ac:dyDescent="0.35">
      <c r="A4202">
        <v>4201</v>
      </c>
      <c r="C4202">
        <v>394</v>
      </c>
      <c r="D4202">
        <v>794</v>
      </c>
      <c r="E4202" t="s">
        <v>88</v>
      </c>
      <c r="F4202" t="s">
        <v>89</v>
      </c>
      <c r="G4202">
        <v>54.92889023</v>
      </c>
      <c r="H4202">
        <v>128.04420469999999</v>
      </c>
      <c r="M4202" t="s">
        <v>403</v>
      </c>
      <c r="N4202">
        <v>-20</v>
      </c>
      <c r="O4202">
        <v>-24</v>
      </c>
      <c r="P4202">
        <f t="shared" si="396"/>
        <v>4</v>
      </c>
      <c r="Q4202" t="s">
        <v>67</v>
      </c>
      <c r="R4202">
        <v>2</v>
      </c>
      <c r="S4202">
        <f t="shared" si="391"/>
        <v>4</v>
      </c>
      <c r="T4202">
        <f t="shared" si="392"/>
        <v>0</v>
      </c>
      <c r="U4202" t="s">
        <v>38</v>
      </c>
      <c r="V4202" t="s">
        <v>73</v>
      </c>
      <c r="Z4202" s="5">
        <v>1.71</v>
      </c>
      <c r="AA4202">
        <v>0</v>
      </c>
      <c r="AB4202" s="6">
        <v>0.45</v>
      </c>
      <c r="AC4202" s="8">
        <f t="shared" si="393"/>
        <v>307.8</v>
      </c>
      <c r="AE4202" s="8">
        <f t="shared" si="394"/>
        <v>307.8</v>
      </c>
      <c r="AG4202" t="str">
        <f t="shared" si="395"/>
        <v/>
      </c>
    </row>
    <row r="4203" spans="1:38" x14ac:dyDescent="0.35">
      <c r="A4203">
        <v>4202</v>
      </c>
      <c r="C4203">
        <v>394</v>
      </c>
      <c r="D4203">
        <v>794</v>
      </c>
      <c r="E4203" t="s">
        <v>88</v>
      </c>
      <c r="F4203" t="s">
        <v>89</v>
      </c>
      <c r="G4203">
        <v>54.92889023</v>
      </c>
      <c r="H4203">
        <v>128.04420469999999</v>
      </c>
      <c r="M4203" t="s">
        <v>404</v>
      </c>
      <c r="N4203">
        <v>-24</v>
      </c>
      <c r="O4203">
        <v>-35</v>
      </c>
      <c r="P4203">
        <f t="shared" si="396"/>
        <v>11</v>
      </c>
      <c r="R4203">
        <v>2</v>
      </c>
      <c r="S4203">
        <f t="shared" si="391"/>
        <v>11</v>
      </c>
      <c r="T4203">
        <f t="shared" si="392"/>
        <v>0</v>
      </c>
      <c r="U4203" t="s">
        <v>38</v>
      </c>
      <c r="V4203" t="s">
        <v>73</v>
      </c>
      <c r="Z4203" s="5">
        <v>0.13</v>
      </c>
      <c r="AA4203">
        <v>0</v>
      </c>
      <c r="AB4203" s="6">
        <v>42.07</v>
      </c>
      <c r="AC4203" s="8">
        <f t="shared" si="393"/>
        <v>6016.0100000000011</v>
      </c>
      <c r="AE4203" s="8">
        <f t="shared" si="394"/>
        <v>6016.0100000000011</v>
      </c>
      <c r="AG4203" t="str">
        <f t="shared" si="395"/>
        <v/>
      </c>
    </row>
    <row r="4204" spans="1:38" x14ac:dyDescent="0.35">
      <c r="A4204">
        <v>4203</v>
      </c>
      <c r="C4204">
        <v>394</v>
      </c>
      <c r="D4204">
        <v>794</v>
      </c>
      <c r="E4204" t="s">
        <v>88</v>
      </c>
      <c r="F4204" t="s">
        <v>89</v>
      </c>
      <c r="G4204">
        <v>54.92889023</v>
      </c>
      <c r="H4204">
        <v>128.04420469999999</v>
      </c>
      <c r="M4204" t="s">
        <v>405</v>
      </c>
      <c r="N4204">
        <v>-35</v>
      </c>
      <c r="O4204">
        <v>-40</v>
      </c>
      <c r="P4204">
        <f t="shared" si="396"/>
        <v>5</v>
      </c>
      <c r="Q4204" t="s">
        <v>230</v>
      </c>
      <c r="R4204">
        <v>2</v>
      </c>
      <c r="S4204">
        <f t="shared" si="391"/>
        <v>5</v>
      </c>
      <c r="T4204">
        <f t="shared" si="392"/>
        <v>0</v>
      </c>
      <c r="U4204" t="s">
        <v>38</v>
      </c>
      <c r="V4204" t="s">
        <v>73</v>
      </c>
      <c r="Z4204" s="5">
        <v>1.71</v>
      </c>
      <c r="AA4204">
        <v>0</v>
      </c>
      <c r="AB4204" s="6">
        <v>0.45</v>
      </c>
      <c r="AC4204" s="8">
        <f t="shared" si="393"/>
        <v>384.74999999999994</v>
      </c>
      <c r="AE4204" s="8">
        <f t="shared" si="394"/>
        <v>384.74999999999994</v>
      </c>
      <c r="AG4204" t="str">
        <f t="shared" si="395"/>
        <v/>
      </c>
    </row>
    <row r="4205" spans="1:38" x14ac:dyDescent="0.35">
      <c r="A4205">
        <v>4204</v>
      </c>
      <c r="B4205" s="1"/>
      <c r="C4205">
        <v>394</v>
      </c>
      <c r="D4205">
        <v>794</v>
      </c>
      <c r="E4205" s="1" t="s">
        <v>88</v>
      </c>
      <c r="F4205" t="s">
        <v>89</v>
      </c>
      <c r="G4205" s="1">
        <v>54.92889023</v>
      </c>
      <c r="H4205" s="1">
        <v>128.04420469999999</v>
      </c>
      <c r="I4205" s="1"/>
      <c r="J4205" s="1"/>
      <c r="K4205" s="1"/>
      <c r="L4205" s="1"/>
      <c r="M4205" s="1" t="s">
        <v>259</v>
      </c>
      <c r="N4205" s="1">
        <v>0</v>
      </c>
      <c r="O4205" s="1">
        <v>0</v>
      </c>
      <c r="P4205">
        <f t="shared" si="396"/>
        <v>0</v>
      </c>
      <c r="Q4205" s="1"/>
      <c r="R4205" s="1">
        <v>2</v>
      </c>
      <c r="S4205" s="1">
        <f t="shared" si="391"/>
        <v>0</v>
      </c>
      <c r="T4205" s="1">
        <f t="shared" si="392"/>
        <v>0</v>
      </c>
      <c r="U4205" t="s">
        <v>38</v>
      </c>
      <c r="V4205" t="s">
        <v>73</v>
      </c>
      <c r="W4205" s="1"/>
      <c r="X4205" s="1"/>
      <c r="Y4205" s="1"/>
      <c r="Z4205" s="5">
        <v>0</v>
      </c>
      <c r="AA4205" s="1">
        <v>0</v>
      </c>
      <c r="AB4205" s="6"/>
      <c r="AC4205" s="8">
        <f t="shared" si="393"/>
        <v>0</v>
      </c>
      <c r="AD4205" s="1"/>
      <c r="AE4205" s="10">
        <f t="shared" si="394"/>
        <v>0</v>
      </c>
      <c r="AF4205" s="1"/>
      <c r="AG4205" t="str">
        <f t="shared" si="395"/>
        <v/>
      </c>
      <c r="AI4205" s="1"/>
      <c r="AJ4205" s="1"/>
      <c r="AK4205" s="1"/>
      <c r="AL4205" s="1"/>
    </row>
    <row r="4206" spans="1:38" x14ac:dyDescent="0.35">
      <c r="A4206">
        <v>4205</v>
      </c>
      <c r="C4206">
        <v>364</v>
      </c>
      <c r="D4206">
        <v>795</v>
      </c>
      <c r="E4206" t="s">
        <v>33</v>
      </c>
      <c r="F4206" t="s">
        <v>34</v>
      </c>
      <c r="G4206">
        <v>54.929439539999997</v>
      </c>
      <c r="H4206">
        <v>128.046402</v>
      </c>
      <c r="M4206" t="s">
        <v>66</v>
      </c>
      <c r="N4206">
        <v>4</v>
      </c>
      <c r="O4206">
        <v>3</v>
      </c>
      <c r="P4206">
        <f t="shared" si="396"/>
        <v>1</v>
      </c>
      <c r="Q4206" t="s">
        <v>36</v>
      </c>
      <c r="R4206">
        <v>1</v>
      </c>
      <c r="S4206">
        <f t="shared" si="391"/>
        <v>0</v>
      </c>
      <c r="T4206">
        <f t="shared" si="392"/>
        <v>1</v>
      </c>
      <c r="W4206">
        <f>SUM(S4206:S4211)</f>
        <v>55</v>
      </c>
      <c r="X4206">
        <f>SUM(T4206:T4211)</f>
        <v>4</v>
      </c>
      <c r="Y4206">
        <f>X4206+W4206</f>
        <v>59</v>
      </c>
      <c r="Z4206" s="5">
        <v>0.14000000000000001</v>
      </c>
      <c r="AA4206">
        <v>0</v>
      </c>
      <c r="AB4206" s="6">
        <v>43.21</v>
      </c>
      <c r="AC4206" s="8">
        <f t="shared" si="393"/>
        <v>604.94000000000005</v>
      </c>
      <c r="AD4206" s="8">
        <f>SUM(AC4206:AC4211)</f>
        <v>7295.4319999999989</v>
      </c>
      <c r="AE4206" s="8">
        <f t="shared" si="394"/>
        <v>604.94000000000005</v>
      </c>
      <c r="AF4206" s="8">
        <f>SUM(AE4206:AE4211)</f>
        <v>7295.4319999999989</v>
      </c>
      <c r="AG4206">
        <f t="shared" si="395"/>
        <v>1</v>
      </c>
    </row>
    <row r="4207" spans="1:38" x14ac:dyDescent="0.35">
      <c r="A4207">
        <v>4206</v>
      </c>
      <c r="C4207">
        <v>364</v>
      </c>
      <c r="D4207">
        <v>795</v>
      </c>
      <c r="E4207" t="s">
        <v>33</v>
      </c>
      <c r="F4207" t="s">
        <v>34</v>
      </c>
      <c r="G4207">
        <v>54.929439539999997</v>
      </c>
      <c r="H4207">
        <v>128.046402</v>
      </c>
      <c r="M4207" t="s">
        <v>102</v>
      </c>
      <c r="N4207">
        <v>3</v>
      </c>
      <c r="O4207">
        <v>0</v>
      </c>
      <c r="P4207">
        <f t="shared" si="396"/>
        <v>3</v>
      </c>
      <c r="Q4207" t="s">
        <v>36</v>
      </c>
      <c r="R4207">
        <v>1</v>
      </c>
      <c r="S4207">
        <f t="shared" si="391"/>
        <v>0</v>
      </c>
      <c r="T4207">
        <f t="shared" si="392"/>
        <v>3</v>
      </c>
      <c r="Z4207" s="5">
        <v>0.14000000000000001</v>
      </c>
      <c r="AA4207">
        <v>0</v>
      </c>
      <c r="AB4207" s="6">
        <v>36.65</v>
      </c>
      <c r="AC4207" s="8">
        <f t="shared" si="393"/>
        <v>1539.3000000000002</v>
      </c>
      <c r="AE4207" s="8">
        <f t="shared" si="394"/>
        <v>1539.3000000000002</v>
      </c>
      <c r="AG4207" t="str">
        <f t="shared" si="395"/>
        <v/>
      </c>
    </row>
    <row r="4208" spans="1:38" x14ac:dyDescent="0.35">
      <c r="A4208">
        <v>4207</v>
      </c>
      <c r="C4208">
        <v>395</v>
      </c>
      <c r="D4208">
        <v>795</v>
      </c>
      <c r="E4208" t="s">
        <v>33</v>
      </c>
      <c r="F4208" t="s">
        <v>34</v>
      </c>
      <c r="G4208">
        <v>54.929439539999997</v>
      </c>
      <c r="H4208">
        <v>128.046402</v>
      </c>
      <c r="M4208" t="s">
        <v>72</v>
      </c>
      <c r="N4208">
        <v>0</v>
      </c>
      <c r="O4208">
        <v>-3</v>
      </c>
      <c r="P4208">
        <f t="shared" si="396"/>
        <v>3</v>
      </c>
      <c r="Q4208" t="s">
        <v>69</v>
      </c>
      <c r="R4208">
        <v>2</v>
      </c>
      <c r="S4208">
        <f t="shared" si="391"/>
        <v>3</v>
      </c>
      <c r="T4208">
        <f t="shared" si="392"/>
        <v>0</v>
      </c>
      <c r="U4208" t="s">
        <v>38</v>
      </c>
      <c r="V4208" t="s">
        <v>87</v>
      </c>
      <c r="Z4208" s="5">
        <v>1.31</v>
      </c>
      <c r="AA4208">
        <v>60</v>
      </c>
      <c r="AB4208" s="6">
        <v>4.74</v>
      </c>
      <c r="AC4208" s="8">
        <f t="shared" si="393"/>
        <v>745.12800000000004</v>
      </c>
      <c r="AE4208" s="8">
        <f t="shared" si="394"/>
        <v>745.12800000000004</v>
      </c>
      <c r="AG4208" t="str">
        <f t="shared" si="395"/>
        <v/>
      </c>
    </row>
    <row r="4209" spans="1:38" x14ac:dyDescent="0.35">
      <c r="A4209">
        <v>4208</v>
      </c>
      <c r="C4209">
        <v>395</v>
      </c>
      <c r="D4209">
        <v>795</v>
      </c>
      <c r="E4209" t="s">
        <v>33</v>
      </c>
      <c r="F4209" t="s">
        <v>34</v>
      </c>
      <c r="G4209">
        <v>54.929439539999997</v>
      </c>
      <c r="H4209">
        <v>128.046402</v>
      </c>
      <c r="M4209" t="s">
        <v>48</v>
      </c>
      <c r="N4209">
        <v>-3</v>
      </c>
      <c r="O4209">
        <v>-49</v>
      </c>
      <c r="P4209">
        <f t="shared" si="396"/>
        <v>46</v>
      </c>
      <c r="Q4209" t="s">
        <v>69</v>
      </c>
      <c r="R4209">
        <v>2</v>
      </c>
      <c r="S4209">
        <f t="shared" si="391"/>
        <v>46</v>
      </c>
      <c r="T4209">
        <f t="shared" si="392"/>
        <v>0</v>
      </c>
      <c r="U4209" t="s">
        <v>38</v>
      </c>
      <c r="V4209" t="s">
        <v>87</v>
      </c>
      <c r="Z4209" s="5">
        <v>1.38</v>
      </c>
      <c r="AA4209">
        <v>60</v>
      </c>
      <c r="AB4209" s="6">
        <v>1.7</v>
      </c>
      <c r="AC4209" s="8">
        <f t="shared" si="393"/>
        <v>4316.6399999999985</v>
      </c>
      <c r="AE4209" s="8">
        <f t="shared" si="394"/>
        <v>4316.6399999999985</v>
      </c>
      <c r="AG4209" t="str">
        <f t="shared" si="395"/>
        <v/>
      </c>
    </row>
    <row r="4210" spans="1:38" x14ac:dyDescent="0.35">
      <c r="A4210">
        <v>4209</v>
      </c>
      <c r="C4210">
        <v>395</v>
      </c>
      <c r="D4210">
        <v>795</v>
      </c>
      <c r="E4210" t="s">
        <v>33</v>
      </c>
      <c r="F4210" t="s">
        <v>34</v>
      </c>
      <c r="G4210">
        <v>54.929439539999997</v>
      </c>
      <c r="H4210">
        <v>128.046402</v>
      </c>
      <c r="M4210" t="s">
        <v>260</v>
      </c>
      <c r="N4210">
        <v>-49</v>
      </c>
      <c r="O4210">
        <v>-55</v>
      </c>
      <c r="P4210">
        <f t="shared" si="396"/>
        <v>6</v>
      </c>
      <c r="Q4210" t="s">
        <v>69</v>
      </c>
      <c r="R4210">
        <v>2</v>
      </c>
      <c r="S4210">
        <f t="shared" si="391"/>
        <v>6</v>
      </c>
      <c r="T4210">
        <f t="shared" si="392"/>
        <v>0</v>
      </c>
      <c r="U4210" t="s">
        <v>38</v>
      </c>
      <c r="V4210" t="s">
        <v>87</v>
      </c>
      <c r="Z4210" s="5">
        <v>1.38</v>
      </c>
      <c r="AA4210">
        <v>80</v>
      </c>
      <c r="AB4210" s="6">
        <v>0.54</v>
      </c>
      <c r="AC4210" s="8">
        <f t="shared" si="393"/>
        <v>89.423999999999992</v>
      </c>
      <c r="AE4210" s="8">
        <f t="shared" si="394"/>
        <v>89.423999999999992</v>
      </c>
      <c r="AG4210" t="str">
        <f t="shared" si="395"/>
        <v/>
      </c>
    </row>
    <row r="4211" spans="1:38" x14ac:dyDescent="0.35">
      <c r="A4211">
        <v>4210</v>
      </c>
      <c r="B4211" s="1"/>
      <c r="C4211">
        <v>364</v>
      </c>
      <c r="D4211">
        <v>795</v>
      </c>
      <c r="E4211" s="1" t="s">
        <v>33</v>
      </c>
      <c r="F4211" t="s">
        <v>34</v>
      </c>
      <c r="G4211" s="1">
        <v>54.929439539999997</v>
      </c>
      <c r="H4211" s="1">
        <v>128.046402</v>
      </c>
      <c r="I4211" s="1"/>
      <c r="J4211" s="1"/>
      <c r="K4211" s="1"/>
      <c r="L4211" s="1"/>
      <c r="M4211" s="1" t="s">
        <v>54</v>
      </c>
      <c r="N4211" s="1">
        <v>0</v>
      </c>
      <c r="O4211" s="1">
        <v>0</v>
      </c>
      <c r="P4211">
        <f t="shared" si="396"/>
        <v>0</v>
      </c>
      <c r="Q4211" s="1" t="s">
        <v>36</v>
      </c>
      <c r="R4211" s="1">
        <v>1</v>
      </c>
      <c r="S4211" s="1">
        <f t="shared" si="391"/>
        <v>0</v>
      </c>
      <c r="T4211" s="1">
        <f t="shared" si="392"/>
        <v>0</v>
      </c>
      <c r="W4211" s="1"/>
      <c r="X4211" s="1"/>
      <c r="Y4211" s="1"/>
      <c r="Z4211" s="5">
        <v>0.14000000000000001</v>
      </c>
      <c r="AA4211" s="1">
        <v>0</v>
      </c>
      <c r="AB4211" s="6">
        <v>43.21</v>
      </c>
      <c r="AC4211" s="8">
        <f t="shared" si="393"/>
        <v>0</v>
      </c>
      <c r="AD4211" s="1"/>
      <c r="AE4211" s="10">
        <f t="shared" si="394"/>
        <v>0</v>
      </c>
      <c r="AF4211" s="1"/>
      <c r="AG4211" t="str">
        <f t="shared" si="395"/>
        <v/>
      </c>
      <c r="AI4211" s="1"/>
      <c r="AJ4211" s="1"/>
      <c r="AK4211" s="1"/>
      <c r="AL4211" s="1"/>
    </row>
    <row r="4212" spans="1:38" x14ac:dyDescent="0.35">
      <c r="A4212">
        <v>4211</v>
      </c>
      <c r="C4212">
        <v>365</v>
      </c>
      <c r="D4212">
        <v>796</v>
      </c>
      <c r="E4212" t="s">
        <v>33</v>
      </c>
      <c r="F4212" t="s">
        <v>34</v>
      </c>
      <c r="G4212">
        <v>54.929161069999999</v>
      </c>
      <c r="H4212">
        <v>128.05329900000001</v>
      </c>
      <c r="M4212" t="s">
        <v>66</v>
      </c>
      <c r="N4212">
        <v>6</v>
      </c>
      <c r="O4212">
        <v>5</v>
      </c>
      <c r="P4212">
        <f t="shared" si="396"/>
        <v>1</v>
      </c>
      <c r="Q4212" t="s">
        <v>36</v>
      </c>
      <c r="R4212">
        <v>1</v>
      </c>
      <c r="S4212">
        <f t="shared" si="391"/>
        <v>0</v>
      </c>
      <c r="T4212">
        <f t="shared" si="392"/>
        <v>1</v>
      </c>
      <c r="W4212">
        <f>SUM(S4212:S4217)</f>
        <v>30</v>
      </c>
      <c r="X4212">
        <f>SUM(T4212:T4217)</f>
        <v>6</v>
      </c>
      <c r="Y4212">
        <f>X4212+W4212</f>
        <v>36</v>
      </c>
      <c r="Z4212" s="5">
        <v>0.14000000000000001</v>
      </c>
      <c r="AA4212">
        <v>0</v>
      </c>
      <c r="AB4212" s="6">
        <v>43.21</v>
      </c>
      <c r="AC4212" s="8">
        <f t="shared" si="393"/>
        <v>604.94000000000005</v>
      </c>
      <c r="AD4212" s="8">
        <f>SUM(AC4212:AC4217)</f>
        <v>12199.132</v>
      </c>
      <c r="AE4212" s="8">
        <f t="shared" si="394"/>
        <v>604.94000000000005</v>
      </c>
      <c r="AF4212" s="8">
        <f>SUM(AE4212:AE4217)</f>
        <v>12199.132</v>
      </c>
      <c r="AG4212">
        <f t="shared" si="395"/>
        <v>1</v>
      </c>
      <c r="AH4212" s="17"/>
    </row>
    <row r="4213" spans="1:38" x14ac:dyDescent="0.35">
      <c r="A4213">
        <v>4212</v>
      </c>
      <c r="C4213">
        <v>365</v>
      </c>
      <c r="D4213">
        <v>796</v>
      </c>
      <c r="E4213" t="s">
        <v>33</v>
      </c>
      <c r="F4213" t="s">
        <v>34</v>
      </c>
      <c r="G4213">
        <v>54.929161069999999</v>
      </c>
      <c r="H4213">
        <v>128.05329900000001</v>
      </c>
      <c r="M4213" t="s">
        <v>140</v>
      </c>
      <c r="N4213">
        <v>5</v>
      </c>
      <c r="O4213">
        <v>0</v>
      </c>
      <c r="P4213">
        <f t="shared" si="396"/>
        <v>5</v>
      </c>
      <c r="Q4213" t="s">
        <v>36</v>
      </c>
      <c r="R4213">
        <v>1</v>
      </c>
      <c r="S4213">
        <f t="shared" si="391"/>
        <v>0</v>
      </c>
      <c r="T4213">
        <f t="shared" si="392"/>
        <v>5</v>
      </c>
      <c r="Z4213" s="5">
        <v>0.14000000000000001</v>
      </c>
      <c r="AA4213">
        <v>0</v>
      </c>
      <c r="AB4213" s="6">
        <v>36.65</v>
      </c>
      <c r="AC4213" s="8">
        <f t="shared" si="393"/>
        <v>2565.5</v>
      </c>
      <c r="AE4213" s="8">
        <f t="shared" si="394"/>
        <v>2565.5</v>
      </c>
      <c r="AG4213" t="str">
        <f t="shared" si="395"/>
        <v/>
      </c>
      <c r="AH4213" s="17"/>
    </row>
    <row r="4214" spans="1:38" x14ac:dyDescent="0.35">
      <c r="A4214">
        <v>4213</v>
      </c>
      <c r="C4214">
        <v>396</v>
      </c>
      <c r="D4214">
        <v>796</v>
      </c>
      <c r="E4214" t="s">
        <v>33</v>
      </c>
      <c r="F4214" t="s">
        <v>34</v>
      </c>
      <c r="G4214">
        <v>54.929161069999999</v>
      </c>
      <c r="H4214">
        <v>128.05329900000001</v>
      </c>
      <c r="M4214" t="s">
        <v>57</v>
      </c>
      <c r="N4214">
        <v>0</v>
      </c>
      <c r="O4214">
        <v>-12</v>
      </c>
      <c r="P4214">
        <f t="shared" si="396"/>
        <v>12</v>
      </c>
      <c r="Q4214" t="s">
        <v>69</v>
      </c>
      <c r="R4214">
        <v>2</v>
      </c>
      <c r="S4214">
        <f t="shared" si="391"/>
        <v>12</v>
      </c>
      <c r="T4214">
        <f t="shared" si="392"/>
        <v>0</v>
      </c>
      <c r="U4214" t="s">
        <v>38</v>
      </c>
      <c r="V4214" t="s">
        <v>73</v>
      </c>
      <c r="Z4214" s="5">
        <v>1.31</v>
      </c>
      <c r="AA4214">
        <v>10</v>
      </c>
      <c r="AB4214" s="6">
        <v>4.74</v>
      </c>
      <c r="AC4214" s="8">
        <f t="shared" si="393"/>
        <v>6706.152</v>
      </c>
      <c r="AE4214" s="8">
        <f t="shared" si="394"/>
        <v>6706.152</v>
      </c>
      <c r="AG4214" t="str">
        <f t="shared" si="395"/>
        <v/>
      </c>
      <c r="AH4214" s="17"/>
    </row>
    <row r="4215" spans="1:38" x14ac:dyDescent="0.35">
      <c r="A4215">
        <v>4214</v>
      </c>
      <c r="C4215">
        <v>396</v>
      </c>
      <c r="D4215">
        <v>796</v>
      </c>
      <c r="E4215" t="s">
        <v>33</v>
      </c>
      <c r="F4215" t="s">
        <v>34</v>
      </c>
      <c r="G4215">
        <v>54.929161069999999</v>
      </c>
      <c r="H4215">
        <v>128.05329900000001</v>
      </c>
      <c r="M4215" t="s">
        <v>75</v>
      </c>
      <c r="N4215">
        <v>-30</v>
      </c>
      <c r="O4215">
        <v>-30</v>
      </c>
      <c r="P4215">
        <f t="shared" si="396"/>
        <v>0</v>
      </c>
      <c r="Q4215" t="s">
        <v>69</v>
      </c>
      <c r="R4215">
        <v>2</v>
      </c>
      <c r="S4215">
        <f t="shared" si="391"/>
        <v>0</v>
      </c>
      <c r="T4215">
        <f t="shared" si="392"/>
        <v>0</v>
      </c>
      <c r="U4215" t="s">
        <v>38</v>
      </c>
      <c r="V4215" t="s">
        <v>73</v>
      </c>
      <c r="Z4215" s="5">
        <v>1.38</v>
      </c>
      <c r="AA4215">
        <v>60</v>
      </c>
      <c r="AB4215" s="6">
        <v>0.54</v>
      </c>
      <c r="AC4215" s="8">
        <f t="shared" si="393"/>
        <v>0</v>
      </c>
      <c r="AE4215" s="8">
        <f t="shared" si="394"/>
        <v>0</v>
      </c>
      <c r="AG4215" t="str">
        <f t="shared" si="395"/>
        <v/>
      </c>
    </row>
    <row r="4216" spans="1:38" x14ac:dyDescent="0.35">
      <c r="A4216">
        <v>4215</v>
      </c>
      <c r="C4216">
        <v>396</v>
      </c>
      <c r="D4216">
        <v>796</v>
      </c>
      <c r="E4216" t="s">
        <v>33</v>
      </c>
      <c r="F4216" t="s">
        <v>34</v>
      </c>
      <c r="G4216">
        <v>54.929161069999999</v>
      </c>
      <c r="H4216">
        <v>128.05329900000001</v>
      </c>
      <c r="M4216" t="s">
        <v>48</v>
      </c>
      <c r="N4216">
        <v>-12</v>
      </c>
      <c r="O4216">
        <v>-30</v>
      </c>
      <c r="P4216">
        <f t="shared" si="396"/>
        <v>18</v>
      </c>
      <c r="Q4216" t="s">
        <v>69</v>
      </c>
      <c r="R4216">
        <v>2</v>
      </c>
      <c r="S4216">
        <f t="shared" si="391"/>
        <v>18</v>
      </c>
      <c r="T4216">
        <f t="shared" si="392"/>
        <v>0</v>
      </c>
      <c r="U4216" t="s">
        <v>38</v>
      </c>
      <c r="V4216" t="s">
        <v>73</v>
      </c>
      <c r="Z4216" s="5">
        <v>1.38</v>
      </c>
      <c r="AA4216">
        <v>45</v>
      </c>
      <c r="AB4216" s="6">
        <v>1.7</v>
      </c>
      <c r="AC4216" s="8">
        <f t="shared" si="393"/>
        <v>2322.5399999999995</v>
      </c>
      <c r="AE4216" s="8">
        <f t="shared" si="394"/>
        <v>2322.5399999999995</v>
      </c>
      <c r="AG4216" t="str">
        <f t="shared" si="395"/>
        <v/>
      </c>
    </row>
    <row r="4217" spans="1:38" x14ac:dyDescent="0.35">
      <c r="A4217">
        <v>4216</v>
      </c>
      <c r="B4217" s="1"/>
      <c r="C4217">
        <v>365</v>
      </c>
      <c r="D4217">
        <v>796</v>
      </c>
      <c r="E4217" s="1" t="s">
        <v>33</v>
      </c>
      <c r="F4217" t="s">
        <v>34</v>
      </c>
      <c r="G4217" s="1">
        <v>54.929161069999999</v>
      </c>
      <c r="H4217" s="1">
        <v>128.05329900000001</v>
      </c>
      <c r="I4217" s="1"/>
      <c r="J4217" s="1"/>
      <c r="K4217" s="1"/>
      <c r="L4217" s="1"/>
      <c r="M4217" s="1" t="s">
        <v>54</v>
      </c>
      <c r="N4217" s="1">
        <v>0</v>
      </c>
      <c r="O4217" s="1">
        <v>0</v>
      </c>
      <c r="P4217">
        <f t="shared" si="396"/>
        <v>0</v>
      </c>
      <c r="Q4217" s="1" t="s">
        <v>36</v>
      </c>
      <c r="R4217" s="1">
        <v>1</v>
      </c>
      <c r="S4217" s="1">
        <f t="shared" si="391"/>
        <v>0</v>
      </c>
      <c r="T4217" s="1">
        <f t="shared" si="392"/>
        <v>0</v>
      </c>
      <c r="W4217" s="1"/>
      <c r="X4217" s="1"/>
      <c r="Y4217" s="1"/>
      <c r="Z4217" s="5">
        <v>0.14000000000000001</v>
      </c>
      <c r="AA4217" s="1">
        <v>0</v>
      </c>
      <c r="AB4217" s="6">
        <v>43.21</v>
      </c>
      <c r="AC4217" s="8">
        <f t="shared" si="393"/>
        <v>0</v>
      </c>
      <c r="AD4217" s="1"/>
      <c r="AE4217" s="10">
        <f t="shared" si="394"/>
        <v>0</v>
      </c>
      <c r="AF4217" s="1"/>
      <c r="AG4217" t="str">
        <f t="shared" si="395"/>
        <v/>
      </c>
      <c r="AI4217" s="1"/>
      <c r="AJ4217" s="1"/>
      <c r="AK4217" s="1"/>
      <c r="AL4217" s="1"/>
    </row>
    <row r="4218" spans="1:38" x14ac:dyDescent="0.35">
      <c r="A4218">
        <v>4217</v>
      </c>
      <c r="C4218">
        <v>477</v>
      </c>
      <c r="D4218">
        <v>797</v>
      </c>
      <c r="E4218" t="s">
        <v>74</v>
      </c>
      <c r="F4218" t="s">
        <v>65</v>
      </c>
      <c r="G4218">
        <v>54.430580140000004</v>
      </c>
      <c r="H4218">
        <v>128.55220030000001</v>
      </c>
      <c r="M4218" t="s">
        <v>54</v>
      </c>
      <c r="N4218">
        <v>6</v>
      </c>
      <c r="O4218">
        <v>5</v>
      </c>
      <c r="P4218">
        <f t="shared" si="396"/>
        <v>1</v>
      </c>
      <c r="Q4218" t="s">
        <v>36</v>
      </c>
      <c r="R4218">
        <v>1</v>
      </c>
      <c r="S4218">
        <f t="shared" si="391"/>
        <v>0</v>
      </c>
      <c r="T4218">
        <f t="shared" si="392"/>
        <v>1</v>
      </c>
      <c r="W4218">
        <f>SUM(S4218:S4223)</f>
        <v>58</v>
      </c>
      <c r="X4218">
        <f>SUM(T4218:T4223)</f>
        <v>6</v>
      </c>
      <c r="Y4218">
        <f>X4218+W4218</f>
        <v>64</v>
      </c>
      <c r="Z4218" s="5">
        <v>0.16</v>
      </c>
      <c r="AA4218">
        <v>0</v>
      </c>
      <c r="AB4218" s="6">
        <v>37.4</v>
      </c>
      <c r="AC4218" s="8">
        <f t="shared" si="393"/>
        <v>598.4</v>
      </c>
      <c r="AD4218" s="8">
        <f>SUM(AC4218:AC4223)</f>
        <v>11851.099</v>
      </c>
      <c r="AE4218" s="8">
        <f t="shared" si="394"/>
        <v>598.4</v>
      </c>
      <c r="AF4218" s="8">
        <f>SUM(AE4218:AE4223)</f>
        <v>11851.099</v>
      </c>
      <c r="AG4218">
        <f t="shared" si="395"/>
        <v>1</v>
      </c>
    </row>
    <row r="4219" spans="1:38" x14ac:dyDescent="0.35">
      <c r="A4219">
        <v>4218</v>
      </c>
      <c r="C4219">
        <v>477</v>
      </c>
      <c r="D4219">
        <v>797</v>
      </c>
      <c r="E4219" t="s">
        <v>74</v>
      </c>
      <c r="F4219" t="s">
        <v>65</v>
      </c>
      <c r="G4219">
        <v>54.430580140000004</v>
      </c>
      <c r="H4219">
        <v>128.55220030000001</v>
      </c>
      <c r="M4219" t="s">
        <v>47</v>
      </c>
      <c r="N4219">
        <v>5</v>
      </c>
      <c r="O4219">
        <v>2</v>
      </c>
      <c r="P4219">
        <f t="shared" si="396"/>
        <v>3</v>
      </c>
      <c r="Q4219" t="s">
        <v>36</v>
      </c>
      <c r="R4219">
        <v>1</v>
      </c>
      <c r="S4219">
        <f t="shared" si="391"/>
        <v>0</v>
      </c>
      <c r="T4219">
        <f t="shared" si="392"/>
        <v>3</v>
      </c>
      <c r="Z4219" s="5">
        <v>0.16</v>
      </c>
      <c r="AA4219">
        <v>0</v>
      </c>
      <c r="AB4219" s="6">
        <v>37.4</v>
      </c>
      <c r="AC4219" s="8">
        <f t="shared" si="393"/>
        <v>1795.1999999999998</v>
      </c>
      <c r="AE4219" s="8">
        <f t="shared" si="394"/>
        <v>1795.1999999999998</v>
      </c>
      <c r="AG4219" t="str">
        <f t="shared" si="395"/>
        <v/>
      </c>
    </row>
    <row r="4220" spans="1:38" x14ac:dyDescent="0.35">
      <c r="A4220">
        <v>4219</v>
      </c>
      <c r="C4220">
        <v>477</v>
      </c>
      <c r="D4220">
        <v>797</v>
      </c>
      <c r="E4220" t="s">
        <v>74</v>
      </c>
      <c r="F4220" t="s">
        <v>65</v>
      </c>
      <c r="G4220">
        <v>54.430580140000004</v>
      </c>
      <c r="H4220">
        <v>128.55220030000001</v>
      </c>
      <c r="M4220" t="s">
        <v>80</v>
      </c>
      <c r="N4220">
        <v>2</v>
      </c>
      <c r="O4220">
        <v>0</v>
      </c>
      <c r="P4220">
        <f t="shared" si="396"/>
        <v>2</v>
      </c>
      <c r="Q4220" t="s">
        <v>36</v>
      </c>
      <c r="R4220">
        <v>1</v>
      </c>
      <c r="S4220">
        <f t="shared" si="391"/>
        <v>0</v>
      </c>
      <c r="T4220">
        <f t="shared" si="392"/>
        <v>2</v>
      </c>
      <c r="Z4220" s="5">
        <v>0.16</v>
      </c>
      <c r="AA4220">
        <v>0</v>
      </c>
      <c r="AB4220" s="6">
        <v>30.85</v>
      </c>
      <c r="AC4220" s="8">
        <f t="shared" si="393"/>
        <v>987.2</v>
      </c>
      <c r="AE4220" s="8">
        <f t="shared" si="394"/>
        <v>987.2</v>
      </c>
      <c r="AG4220" t="str">
        <f t="shared" si="395"/>
        <v/>
      </c>
    </row>
    <row r="4221" spans="1:38" x14ac:dyDescent="0.35">
      <c r="A4221">
        <v>4220</v>
      </c>
      <c r="C4221">
        <v>525</v>
      </c>
      <c r="D4221">
        <v>797</v>
      </c>
      <c r="E4221" t="s">
        <v>74</v>
      </c>
      <c r="F4221" t="s">
        <v>65</v>
      </c>
      <c r="G4221">
        <v>54.430580140000004</v>
      </c>
      <c r="H4221">
        <v>128.55220030000001</v>
      </c>
      <c r="M4221" t="s">
        <v>57</v>
      </c>
      <c r="N4221">
        <v>0</v>
      </c>
      <c r="O4221">
        <v>-1</v>
      </c>
      <c r="P4221">
        <f t="shared" si="396"/>
        <v>1</v>
      </c>
      <c r="R4221">
        <v>2</v>
      </c>
      <c r="S4221">
        <f t="shared" si="391"/>
        <v>1</v>
      </c>
      <c r="T4221">
        <f t="shared" si="392"/>
        <v>0</v>
      </c>
      <c r="U4221" t="s">
        <v>38</v>
      </c>
      <c r="V4221" t="s">
        <v>73</v>
      </c>
      <c r="Z4221" s="5">
        <v>1.07</v>
      </c>
      <c r="AA4221">
        <v>0</v>
      </c>
      <c r="AB4221" s="6">
        <v>3.36</v>
      </c>
      <c r="AC4221" s="8">
        <f t="shared" si="393"/>
        <v>359.52000000000004</v>
      </c>
      <c r="AE4221" s="8">
        <f t="shared" si="394"/>
        <v>359.52000000000004</v>
      </c>
      <c r="AG4221" t="str">
        <f t="shared" si="395"/>
        <v/>
      </c>
    </row>
    <row r="4222" spans="1:38" x14ac:dyDescent="0.35">
      <c r="A4222">
        <v>4221</v>
      </c>
      <c r="C4222">
        <v>525</v>
      </c>
      <c r="D4222">
        <v>797</v>
      </c>
      <c r="E4222" t="s">
        <v>74</v>
      </c>
      <c r="F4222" t="s">
        <v>65</v>
      </c>
      <c r="G4222">
        <v>54.430580140000004</v>
      </c>
      <c r="H4222">
        <v>128.55220030000001</v>
      </c>
      <c r="M4222" t="s">
        <v>70</v>
      </c>
      <c r="N4222">
        <v>-1</v>
      </c>
      <c r="O4222">
        <v>-45</v>
      </c>
      <c r="P4222">
        <f t="shared" si="396"/>
        <v>44</v>
      </c>
      <c r="Q4222" t="s">
        <v>146</v>
      </c>
      <c r="R4222">
        <v>2</v>
      </c>
      <c r="S4222">
        <f t="shared" si="391"/>
        <v>44</v>
      </c>
      <c r="T4222">
        <f t="shared" si="392"/>
        <v>0</v>
      </c>
      <c r="U4222" t="s">
        <v>313</v>
      </c>
      <c r="V4222" t="s">
        <v>81</v>
      </c>
      <c r="Z4222" s="5">
        <v>1.45</v>
      </c>
      <c r="AA4222">
        <v>0</v>
      </c>
      <c r="AB4222" s="6">
        <v>1.2</v>
      </c>
      <c r="AC4222" s="8">
        <f t="shared" si="393"/>
        <v>7655.9999999999991</v>
      </c>
      <c r="AE4222" s="8">
        <f t="shared" si="394"/>
        <v>7655.9999999999991</v>
      </c>
      <c r="AG4222" t="str">
        <f t="shared" si="395"/>
        <v/>
      </c>
    </row>
    <row r="4223" spans="1:38" x14ac:dyDescent="0.35">
      <c r="A4223">
        <v>4222</v>
      </c>
      <c r="B4223" s="1"/>
      <c r="C4223">
        <v>525</v>
      </c>
      <c r="D4223">
        <v>797</v>
      </c>
      <c r="E4223" s="1" t="s">
        <v>74</v>
      </c>
      <c r="F4223" t="s">
        <v>65</v>
      </c>
      <c r="G4223" s="1">
        <v>54.430580140000004</v>
      </c>
      <c r="H4223" s="1">
        <v>128.55220030000001</v>
      </c>
      <c r="I4223" s="1"/>
      <c r="J4223" s="1"/>
      <c r="K4223" s="1"/>
      <c r="L4223" s="1"/>
      <c r="M4223" s="1" t="s">
        <v>44</v>
      </c>
      <c r="N4223" s="1">
        <v>-45</v>
      </c>
      <c r="O4223" s="1">
        <v>-58</v>
      </c>
      <c r="P4223">
        <f t="shared" si="396"/>
        <v>13</v>
      </c>
      <c r="Q4223" s="1" t="s">
        <v>43</v>
      </c>
      <c r="R4223" s="1">
        <v>2</v>
      </c>
      <c r="S4223" s="1">
        <f t="shared" si="391"/>
        <v>13</v>
      </c>
      <c r="T4223" s="1">
        <f t="shared" si="392"/>
        <v>0</v>
      </c>
      <c r="U4223" t="s">
        <v>313</v>
      </c>
      <c r="V4223" t="s">
        <v>81</v>
      </c>
      <c r="W4223" s="1"/>
      <c r="X4223" s="1"/>
      <c r="Y4223" s="1"/>
      <c r="Z4223" s="5">
        <v>1.38</v>
      </c>
      <c r="AA4223" s="1">
        <v>35</v>
      </c>
      <c r="AB4223" s="6">
        <v>0.39</v>
      </c>
      <c r="AC4223" s="8">
        <f t="shared" si="393"/>
        <v>454.779</v>
      </c>
      <c r="AD4223" s="1"/>
      <c r="AE4223" s="10">
        <f t="shared" si="394"/>
        <v>454.779</v>
      </c>
      <c r="AF4223" s="1"/>
      <c r="AG4223" t="str">
        <f t="shared" si="395"/>
        <v/>
      </c>
      <c r="AI4223" s="1"/>
      <c r="AJ4223" s="1"/>
      <c r="AK4223" s="1"/>
      <c r="AL4223" s="1"/>
    </row>
    <row r="4224" spans="1:38" x14ac:dyDescent="0.35">
      <c r="A4224">
        <v>4223</v>
      </c>
      <c r="C4224">
        <v>475</v>
      </c>
      <c r="D4224">
        <v>798</v>
      </c>
      <c r="E4224" t="s">
        <v>74</v>
      </c>
      <c r="F4224" t="s">
        <v>65</v>
      </c>
      <c r="G4224">
        <v>54.489059449999999</v>
      </c>
      <c r="H4224">
        <v>128.4945984</v>
      </c>
      <c r="M4224" t="s">
        <v>54</v>
      </c>
      <c r="N4224">
        <v>5</v>
      </c>
      <c r="O4224">
        <v>4</v>
      </c>
      <c r="P4224">
        <f t="shared" si="396"/>
        <v>1</v>
      </c>
      <c r="Q4224" t="s">
        <v>36</v>
      </c>
      <c r="R4224">
        <v>1</v>
      </c>
      <c r="S4224">
        <f t="shared" si="391"/>
        <v>0</v>
      </c>
      <c r="T4224">
        <f t="shared" si="392"/>
        <v>1</v>
      </c>
      <c r="W4224">
        <f>SUM(S4224:S4230)</f>
        <v>58</v>
      </c>
      <c r="X4224">
        <f>SUM(T4224:T4230)</f>
        <v>5</v>
      </c>
      <c r="Y4224">
        <f>X4224+W4224</f>
        <v>63</v>
      </c>
      <c r="Z4224" s="5">
        <v>0.16</v>
      </c>
      <c r="AA4224">
        <v>0</v>
      </c>
      <c r="AB4224" s="6">
        <v>37.4</v>
      </c>
      <c r="AC4224" s="8">
        <f t="shared" si="393"/>
        <v>598.4</v>
      </c>
      <c r="AD4224" s="8">
        <f>SUM(AC4224:AC4230)</f>
        <v>7362.69</v>
      </c>
      <c r="AE4224" s="8">
        <f t="shared" si="394"/>
        <v>598.4</v>
      </c>
      <c r="AF4224" s="8">
        <f>SUM(AE4224:AE4230)</f>
        <v>7362.69</v>
      </c>
      <c r="AG4224">
        <f t="shared" si="395"/>
        <v>1</v>
      </c>
    </row>
    <row r="4225" spans="1:38" x14ac:dyDescent="0.35">
      <c r="A4225">
        <v>4224</v>
      </c>
      <c r="C4225">
        <v>475</v>
      </c>
      <c r="D4225">
        <v>798</v>
      </c>
      <c r="E4225" t="s">
        <v>74</v>
      </c>
      <c r="F4225" t="s">
        <v>65</v>
      </c>
      <c r="G4225">
        <v>54.489059449999999</v>
      </c>
      <c r="H4225">
        <v>128.4945984</v>
      </c>
      <c r="M4225" t="s">
        <v>47</v>
      </c>
      <c r="N4225">
        <v>4</v>
      </c>
      <c r="O4225">
        <v>1</v>
      </c>
      <c r="P4225">
        <f t="shared" si="396"/>
        <v>3</v>
      </c>
      <c r="Q4225" t="s">
        <v>36</v>
      </c>
      <c r="R4225">
        <v>1</v>
      </c>
      <c r="S4225">
        <f t="shared" si="391"/>
        <v>0</v>
      </c>
      <c r="T4225">
        <f t="shared" si="392"/>
        <v>3</v>
      </c>
      <c r="Z4225" s="5">
        <v>0.16</v>
      </c>
      <c r="AA4225">
        <v>0</v>
      </c>
      <c r="AB4225" s="6">
        <v>37.4</v>
      </c>
      <c r="AC4225" s="8">
        <f t="shared" si="393"/>
        <v>1795.1999999999998</v>
      </c>
      <c r="AE4225" s="8">
        <f t="shared" si="394"/>
        <v>1795.1999999999998</v>
      </c>
      <c r="AG4225" t="str">
        <f t="shared" si="395"/>
        <v/>
      </c>
    </row>
    <row r="4226" spans="1:38" x14ac:dyDescent="0.35">
      <c r="A4226">
        <v>4225</v>
      </c>
      <c r="C4226">
        <v>475</v>
      </c>
      <c r="D4226">
        <v>798</v>
      </c>
      <c r="E4226" t="s">
        <v>74</v>
      </c>
      <c r="F4226" t="s">
        <v>65</v>
      </c>
      <c r="G4226">
        <v>54.489059449999999</v>
      </c>
      <c r="H4226">
        <v>128.4945984</v>
      </c>
      <c r="M4226" t="s">
        <v>80</v>
      </c>
      <c r="N4226">
        <v>1</v>
      </c>
      <c r="O4226">
        <v>0</v>
      </c>
      <c r="P4226">
        <f t="shared" si="396"/>
        <v>1</v>
      </c>
      <c r="Q4226" t="s">
        <v>36</v>
      </c>
      <c r="R4226">
        <v>1</v>
      </c>
      <c r="S4226">
        <f t="shared" ref="S4226:S4289" si="397">IF(R4226=1,0,P4226)</f>
        <v>0</v>
      </c>
      <c r="T4226">
        <f t="shared" ref="T4226:T4289" si="398">IF(R4226=1,P4226,0)</f>
        <v>1</v>
      </c>
      <c r="Z4226" s="5">
        <v>0.16</v>
      </c>
      <c r="AA4226">
        <v>0</v>
      </c>
      <c r="AB4226" s="6">
        <v>30.85</v>
      </c>
      <c r="AC4226" s="8">
        <f t="shared" ref="AC4226:AC4289" si="399">Z4226*AB4226/100*P4226*100*100*((100-AA4226)/100)</f>
        <v>493.6</v>
      </c>
      <c r="AE4226" s="8">
        <f t="shared" ref="AE4226:AE4289" si="400">Z4226*AB4226/100*P4226*100*100*((100-AA4226)/100)</f>
        <v>493.6</v>
      </c>
      <c r="AG4226" t="str">
        <f t="shared" ref="AG4226:AG4289" si="401">IF(D4225&lt;&gt;D4226,1,"")</f>
        <v/>
      </c>
    </row>
    <row r="4227" spans="1:38" x14ac:dyDescent="0.35">
      <c r="A4227">
        <v>4226</v>
      </c>
      <c r="C4227">
        <v>523</v>
      </c>
      <c r="D4227">
        <v>798</v>
      </c>
      <c r="E4227" t="s">
        <v>74</v>
      </c>
      <c r="F4227" t="s">
        <v>65</v>
      </c>
      <c r="G4227">
        <v>54.489059449999999</v>
      </c>
      <c r="H4227">
        <v>128.4945984</v>
      </c>
      <c r="M4227" t="s">
        <v>72</v>
      </c>
      <c r="N4227">
        <v>0</v>
      </c>
      <c r="O4227">
        <v>-1</v>
      </c>
      <c r="P4227">
        <f t="shared" si="396"/>
        <v>1</v>
      </c>
      <c r="R4227">
        <v>2</v>
      </c>
      <c r="S4227">
        <f t="shared" si="397"/>
        <v>1</v>
      </c>
      <c r="T4227">
        <f t="shared" si="398"/>
        <v>0</v>
      </c>
      <c r="U4227" t="s">
        <v>313</v>
      </c>
      <c r="V4227" t="s">
        <v>81</v>
      </c>
      <c r="Z4227" s="5">
        <v>1.24</v>
      </c>
      <c r="AA4227">
        <v>0</v>
      </c>
      <c r="AB4227" s="6">
        <v>3.36</v>
      </c>
      <c r="AC4227" s="8">
        <f t="shared" si="399"/>
        <v>416.63999999999993</v>
      </c>
      <c r="AE4227" s="8">
        <f t="shared" si="400"/>
        <v>416.63999999999993</v>
      </c>
      <c r="AG4227" t="str">
        <f t="shared" si="401"/>
        <v/>
      </c>
    </row>
    <row r="4228" spans="1:38" x14ac:dyDescent="0.35">
      <c r="A4228">
        <v>4227</v>
      </c>
      <c r="C4228">
        <v>523</v>
      </c>
      <c r="D4228">
        <v>798</v>
      </c>
      <c r="E4228" t="s">
        <v>74</v>
      </c>
      <c r="F4228" t="s">
        <v>65</v>
      </c>
      <c r="G4228">
        <v>54.489059449999999</v>
      </c>
      <c r="H4228">
        <v>128.4945984</v>
      </c>
      <c r="M4228" t="s">
        <v>49</v>
      </c>
      <c r="N4228">
        <v>-1</v>
      </c>
      <c r="O4228">
        <v>-12</v>
      </c>
      <c r="P4228">
        <f t="shared" si="396"/>
        <v>11</v>
      </c>
      <c r="Q4228" t="s">
        <v>43</v>
      </c>
      <c r="R4228">
        <v>2</v>
      </c>
      <c r="S4228">
        <f t="shared" si="397"/>
        <v>11</v>
      </c>
      <c r="T4228">
        <f t="shared" si="398"/>
        <v>0</v>
      </c>
      <c r="U4228" t="s">
        <v>313</v>
      </c>
      <c r="V4228" t="s">
        <v>73</v>
      </c>
      <c r="Z4228" s="5">
        <v>1.03</v>
      </c>
      <c r="AA4228">
        <v>35</v>
      </c>
      <c r="AB4228" s="6">
        <v>1.2</v>
      </c>
      <c r="AC4228" s="8">
        <f t="shared" si="399"/>
        <v>883.74</v>
      </c>
      <c r="AE4228" s="8">
        <f t="shared" si="400"/>
        <v>883.74</v>
      </c>
      <c r="AG4228" t="str">
        <f t="shared" si="401"/>
        <v/>
      </c>
    </row>
    <row r="4229" spans="1:38" x14ac:dyDescent="0.35">
      <c r="A4229">
        <v>4228</v>
      </c>
      <c r="C4229">
        <v>523</v>
      </c>
      <c r="D4229">
        <v>798</v>
      </c>
      <c r="E4229" t="s">
        <v>74</v>
      </c>
      <c r="F4229" t="s">
        <v>65</v>
      </c>
      <c r="G4229">
        <v>54.489059449999999</v>
      </c>
      <c r="H4229">
        <v>128.4945984</v>
      </c>
      <c r="M4229" t="s">
        <v>51</v>
      </c>
      <c r="N4229">
        <v>-12</v>
      </c>
      <c r="O4229">
        <v>-37</v>
      </c>
      <c r="P4229">
        <f t="shared" si="396"/>
        <v>25</v>
      </c>
      <c r="Q4229" t="s">
        <v>62</v>
      </c>
      <c r="R4229">
        <v>2</v>
      </c>
      <c r="S4229">
        <f t="shared" si="397"/>
        <v>25</v>
      </c>
      <c r="T4229">
        <f t="shared" si="398"/>
        <v>0</v>
      </c>
      <c r="U4229" t="s">
        <v>313</v>
      </c>
      <c r="V4229" t="s">
        <v>73</v>
      </c>
      <c r="Z4229" s="5">
        <v>1.45</v>
      </c>
      <c r="AA4229">
        <v>40</v>
      </c>
      <c r="AB4229" s="6">
        <v>1.2</v>
      </c>
      <c r="AC4229" s="8">
        <f t="shared" si="399"/>
        <v>2609.9999999999995</v>
      </c>
      <c r="AE4229" s="8">
        <f t="shared" si="400"/>
        <v>2609.9999999999995</v>
      </c>
      <c r="AG4229" t="str">
        <f t="shared" si="401"/>
        <v/>
      </c>
    </row>
    <row r="4230" spans="1:38" x14ac:dyDescent="0.35">
      <c r="A4230">
        <v>4229</v>
      </c>
      <c r="B4230" s="1"/>
      <c r="C4230">
        <v>523</v>
      </c>
      <c r="D4230">
        <v>798</v>
      </c>
      <c r="E4230" s="1" t="s">
        <v>74</v>
      </c>
      <c r="F4230" t="s">
        <v>65</v>
      </c>
      <c r="G4230" s="1">
        <v>54.489059449999999</v>
      </c>
      <c r="H4230" s="1">
        <v>128.4945984</v>
      </c>
      <c r="I4230" s="1"/>
      <c r="J4230" s="1"/>
      <c r="K4230" s="1"/>
      <c r="L4230" s="1"/>
      <c r="M4230" s="1" t="s">
        <v>44</v>
      </c>
      <c r="N4230" s="1">
        <v>-37</v>
      </c>
      <c r="O4230" s="1">
        <v>-58</v>
      </c>
      <c r="P4230">
        <f t="shared" si="396"/>
        <v>21</v>
      </c>
      <c r="Q4230" s="1" t="s">
        <v>53</v>
      </c>
      <c r="R4230" s="1">
        <v>2</v>
      </c>
      <c r="S4230" s="1">
        <f t="shared" si="397"/>
        <v>21</v>
      </c>
      <c r="T4230" s="1">
        <f t="shared" si="398"/>
        <v>0</v>
      </c>
      <c r="U4230" t="s">
        <v>313</v>
      </c>
      <c r="V4230" t="s">
        <v>73</v>
      </c>
      <c r="W4230" s="1"/>
      <c r="X4230" s="1"/>
      <c r="Y4230" s="1"/>
      <c r="Z4230" s="5">
        <v>1.38</v>
      </c>
      <c r="AA4230" s="1">
        <v>50</v>
      </c>
      <c r="AB4230" s="6">
        <v>0.39</v>
      </c>
      <c r="AC4230" s="8">
        <f t="shared" si="399"/>
        <v>565.11</v>
      </c>
      <c r="AD4230" s="1"/>
      <c r="AE4230" s="10">
        <f t="shared" si="400"/>
        <v>565.11</v>
      </c>
      <c r="AF4230" s="1"/>
      <c r="AG4230" t="str">
        <f t="shared" si="401"/>
        <v/>
      </c>
      <c r="AI4230" s="1"/>
      <c r="AJ4230" s="1"/>
      <c r="AK4230" s="1"/>
      <c r="AL4230" s="1"/>
    </row>
    <row r="4231" spans="1:38" x14ac:dyDescent="0.35">
      <c r="A4231">
        <v>4230</v>
      </c>
      <c r="C4231">
        <v>476</v>
      </c>
      <c r="D4231">
        <v>799</v>
      </c>
      <c r="E4231" t="s">
        <v>74</v>
      </c>
      <c r="F4231" t="s">
        <v>65</v>
      </c>
      <c r="G4231">
        <v>54.433860780000003</v>
      </c>
      <c r="H4231">
        <v>128.55160520000001</v>
      </c>
      <c r="M4231" t="s">
        <v>54</v>
      </c>
      <c r="N4231">
        <v>5</v>
      </c>
      <c r="O4231">
        <v>4</v>
      </c>
      <c r="P4231">
        <f t="shared" si="396"/>
        <v>1</v>
      </c>
      <c r="Q4231" t="s">
        <v>36</v>
      </c>
      <c r="R4231">
        <v>1</v>
      </c>
      <c r="S4231">
        <f t="shared" si="397"/>
        <v>0</v>
      </c>
      <c r="T4231">
        <f t="shared" si="398"/>
        <v>1</v>
      </c>
      <c r="W4231">
        <f>SUM(S4231:S4237)</f>
        <v>56</v>
      </c>
      <c r="X4231">
        <f>SUM(T4231:T4237)</f>
        <v>5</v>
      </c>
      <c r="Y4231">
        <f>X4231+W4231</f>
        <v>61</v>
      </c>
      <c r="Z4231" s="5">
        <v>0.16</v>
      </c>
      <c r="AA4231">
        <v>0</v>
      </c>
      <c r="AB4231" s="6">
        <v>37.4</v>
      </c>
      <c r="AC4231" s="8">
        <f t="shared" si="399"/>
        <v>598.4</v>
      </c>
      <c r="AD4231" s="8">
        <f>SUM(AC4231:AC4237)</f>
        <v>12968.579999999998</v>
      </c>
      <c r="AE4231" s="8">
        <f t="shared" si="400"/>
        <v>598.4</v>
      </c>
      <c r="AF4231" s="8">
        <f>SUM(AE4231:AE4237)</f>
        <v>12968.579999999998</v>
      </c>
      <c r="AG4231">
        <f t="shared" si="401"/>
        <v>1</v>
      </c>
    </row>
    <row r="4232" spans="1:38" x14ac:dyDescent="0.35">
      <c r="A4232">
        <v>4231</v>
      </c>
      <c r="C4232">
        <v>476</v>
      </c>
      <c r="D4232">
        <v>799</v>
      </c>
      <c r="E4232" t="s">
        <v>74</v>
      </c>
      <c r="F4232" t="s">
        <v>65</v>
      </c>
      <c r="G4232">
        <v>54.433860780000003</v>
      </c>
      <c r="H4232">
        <v>128.55160520000001</v>
      </c>
      <c r="M4232" t="s">
        <v>47</v>
      </c>
      <c r="N4232">
        <v>4</v>
      </c>
      <c r="O4232">
        <v>1</v>
      </c>
      <c r="P4232">
        <f t="shared" si="396"/>
        <v>3</v>
      </c>
      <c r="Q4232" t="s">
        <v>36</v>
      </c>
      <c r="R4232">
        <v>1</v>
      </c>
      <c r="S4232">
        <f t="shared" si="397"/>
        <v>0</v>
      </c>
      <c r="T4232">
        <f t="shared" si="398"/>
        <v>3</v>
      </c>
      <c r="Z4232" s="5">
        <v>0.16</v>
      </c>
      <c r="AA4232">
        <v>0</v>
      </c>
      <c r="AB4232" s="6">
        <v>37.4</v>
      </c>
      <c r="AC4232" s="8">
        <f t="shared" si="399"/>
        <v>1795.1999999999998</v>
      </c>
      <c r="AE4232" s="8">
        <f t="shared" si="400"/>
        <v>1795.1999999999998</v>
      </c>
      <c r="AG4232" t="str">
        <f t="shared" si="401"/>
        <v/>
      </c>
    </row>
    <row r="4233" spans="1:38" x14ac:dyDescent="0.35">
      <c r="A4233">
        <v>4232</v>
      </c>
      <c r="C4233">
        <v>476</v>
      </c>
      <c r="D4233">
        <v>799</v>
      </c>
      <c r="E4233" t="s">
        <v>74</v>
      </c>
      <c r="F4233" t="s">
        <v>65</v>
      </c>
      <c r="G4233">
        <v>54.433860780000003</v>
      </c>
      <c r="H4233">
        <v>128.55160520000001</v>
      </c>
      <c r="M4233" t="s">
        <v>80</v>
      </c>
      <c r="N4233">
        <v>1</v>
      </c>
      <c r="O4233">
        <v>0</v>
      </c>
      <c r="P4233">
        <f t="shared" si="396"/>
        <v>1</v>
      </c>
      <c r="Q4233" t="s">
        <v>36</v>
      </c>
      <c r="R4233">
        <v>1</v>
      </c>
      <c r="S4233">
        <f t="shared" si="397"/>
        <v>0</v>
      </c>
      <c r="T4233">
        <f t="shared" si="398"/>
        <v>1</v>
      </c>
      <c r="Z4233" s="5">
        <v>0.16</v>
      </c>
      <c r="AA4233">
        <v>0</v>
      </c>
      <c r="AB4233" s="6">
        <v>30.85</v>
      </c>
      <c r="AC4233" s="8">
        <f t="shared" si="399"/>
        <v>493.6</v>
      </c>
      <c r="AE4233" s="8">
        <f t="shared" si="400"/>
        <v>493.6</v>
      </c>
      <c r="AG4233" t="str">
        <f t="shared" si="401"/>
        <v/>
      </c>
    </row>
    <row r="4234" spans="1:38" x14ac:dyDescent="0.35">
      <c r="A4234">
        <v>4233</v>
      </c>
      <c r="C4234">
        <v>524</v>
      </c>
      <c r="D4234">
        <v>799</v>
      </c>
      <c r="E4234" t="s">
        <v>74</v>
      </c>
      <c r="F4234" t="s">
        <v>65</v>
      </c>
      <c r="G4234">
        <v>54.433860780000003</v>
      </c>
      <c r="H4234">
        <v>128.55160520000001</v>
      </c>
      <c r="M4234" t="s">
        <v>72</v>
      </c>
      <c r="N4234">
        <v>0</v>
      </c>
      <c r="O4234">
        <v>-2</v>
      </c>
      <c r="P4234">
        <f t="shared" si="396"/>
        <v>2</v>
      </c>
      <c r="R4234">
        <v>2</v>
      </c>
      <c r="S4234">
        <f t="shared" si="397"/>
        <v>2</v>
      </c>
      <c r="T4234">
        <f t="shared" si="398"/>
        <v>0</v>
      </c>
      <c r="U4234" t="s">
        <v>313</v>
      </c>
      <c r="V4234" t="s">
        <v>44</v>
      </c>
      <c r="Z4234" s="5">
        <v>1.24</v>
      </c>
      <c r="AA4234">
        <v>0</v>
      </c>
      <c r="AB4234" s="6">
        <v>3.36</v>
      </c>
      <c r="AC4234" s="8">
        <f t="shared" si="399"/>
        <v>833.27999999999986</v>
      </c>
      <c r="AE4234" s="8">
        <f t="shared" si="400"/>
        <v>833.27999999999986</v>
      </c>
      <c r="AG4234" t="str">
        <f t="shared" si="401"/>
        <v/>
      </c>
    </row>
    <row r="4235" spans="1:38" x14ac:dyDescent="0.35">
      <c r="A4235">
        <v>4234</v>
      </c>
      <c r="C4235">
        <v>524</v>
      </c>
      <c r="D4235">
        <v>799</v>
      </c>
      <c r="E4235" t="s">
        <v>74</v>
      </c>
      <c r="F4235" t="s">
        <v>65</v>
      </c>
      <c r="G4235">
        <v>54.433860780000003</v>
      </c>
      <c r="H4235">
        <v>128.55160520000001</v>
      </c>
      <c r="M4235" t="s">
        <v>51</v>
      </c>
      <c r="N4235">
        <v>-2</v>
      </c>
      <c r="O4235">
        <v>-19</v>
      </c>
      <c r="P4235">
        <f t="shared" ref="P4235:P4298" si="402">ABS(N4235-O4235)</f>
        <v>17</v>
      </c>
      <c r="Q4235" t="s">
        <v>146</v>
      </c>
      <c r="R4235">
        <v>2</v>
      </c>
      <c r="S4235">
        <f t="shared" si="397"/>
        <v>17</v>
      </c>
      <c r="T4235">
        <f t="shared" si="398"/>
        <v>0</v>
      </c>
      <c r="U4235" t="s">
        <v>56</v>
      </c>
      <c r="V4235" t="s">
        <v>73</v>
      </c>
      <c r="Z4235" s="5">
        <v>1.45</v>
      </c>
      <c r="AA4235">
        <v>0</v>
      </c>
      <c r="AB4235" s="6">
        <v>1.2</v>
      </c>
      <c r="AC4235" s="8">
        <f t="shared" si="399"/>
        <v>2957.9999999999995</v>
      </c>
      <c r="AE4235" s="8">
        <f t="shared" si="400"/>
        <v>2957.9999999999995</v>
      </c>
      <c r="AG4235" t="str">
        <f t="shared" si="401"/>
        <v/>
      </c>
    </row>
    <row r="4236" spans="1:38" x14ac:dyDescent="0.35">
      <c r="A4236">
        <v>4235</v>
      </c>
      <c r="C4236">
        <v>524</v>
      </c>
      <c r="D4236">
        <v>799</v>
      </c>
      <c r="E4236" t="s">
        <v>74</v>
      </c>
      <c r="F4236" t="s">
        <v>65</v>
      </c>
      <c r="G4236">
        <v>54.433860780000003</v>
      </c>
      <c r="H4236">
        <v>128.55160520000001</v>
      </c>
      <c r="M4236" t="s">
        <v>70</v>
      </c>
      <c r="N4236">
        <v>-19</v>
      </c>
      <c r="O4236">
        <v>-39</v>
      </c>
      <c r="P4236">
        <f t="shared" si="402"/>
        <v>20</v>
      </c>
      <c r="Q4236" t="s">
        <v>54</v>
      </c>
      <c r="R4236">
        <v>2</v>
      </c>
      <c r="S4236">
        <f t="shared" si="397"/>
        <v>20</v>
      </c>
      <c r="T4236">
        <f t="shared" si="398"/>
        <v>0</v>
      </c>
      <c r="U4236" t="s">
        <v>56</v>
      </c>
      <c r="V4236" t="s">
        <v>73</v>
      </c>
      <c r="Z4236" s="5">
        <v>1.45</v>
      </c>
      <c r="AA4236">
        <v>0</v>
      </c>
      <c r="AB4236" s="6">
        <v>1.2</v>
      </c>
      <c r="AC4236" s="8">
        <f t="shared" si="399"/>
        <v>3479.9999999999995</v>
      </c>
      <c r="AE4236" s="8">
        <f t="shared" si="400"/>
        <v>3479.9999999999995</v>
      </c>
      <c r="AG4236" t="str">
        <f t="shared" si="401"/>
        <v/>
      </c>
    </row>
    <row r="4237" spans="1:38" x14ac:dyDescent="0.35">
      <c r="A4237">
        <v>4236</v>
      </c>
      <c r="B4237" s="1"/>
      <c r="C4237">
        <v>524</v>
      </c>
      <c r="D4237">
        <v>799</v>
      </c>
      <c r="E4237" s="1" t="s">
        <v>74</v>
      </c>
      <c r="F4237" t="s">
        <v>65</v>
      </c>
      <c r="G4237" s="1">
        <v>54.433860780000003</v>
      </c>
      <c r="H4237" s="1">
        <v>128.55160520000001</v>
      </c>
      <c r="I4237" s="1"/>
      <c r="J4237" s="1"/>
      <c r="K4237" s="1"/>
      <c r="L4237" s="1"/>
      <c r="M4237" s="1" t="s">
        <v>406</v>
      </c>
      <c r="N4237" s="1">
        <v>-39</v>
      </c>
      <c r="O4237" s="1">
        <v>-56</v>
      </c>
      <c r="P4237">
        <f t="shared" si="402"/>
        <v>17</v>
      </c>
      <c r="Q4237" s="1" t="s">
        <v>144</v>
      </c>
      <c r="R4237" s="1">
        <v>2</v>
      </c>
      <c r="S4237" s="1">
        <f t="shared" si="397"/>
        <v>17</v>
      </c>
      <c r="T4237" s="1">
        <f t="shared" si="398"/>
        <v>0</v>
      </c>
      <c r="U4237" t="s">
        <v>56</v>
      </c>
      <c r="V4237" t="s">
        <v>73</v>
      </c>
      <c r="W4237" s="1"/>
      <c r="X4237" s="1"/>
      <c r="Y4237" s="1"/>
      <c r="Z4237" s="5">
        <v>1.45</v>
      </c>
      <c r="AA4237" s="1">
        <v>5</v>
      </c>
      <c r="AB4237" s="6">
        <v>1.2</v>
      </c>
      <c r="AC4237" s="8">
        <f t="shared" si="399"/>
        <v>2810.0999999999995</v>
      </c>
      <c r="AD4237" s="1"/>
      <c r="AE4237" s="10">
        <f t="shared" si="400"/>
        <v>2810.0999999999995</v>
      </c>
      <c r="AF4237" s="1"/>
      <c r="AG4237" t="str">
        <f t="shared" si="401"/>
        <v/>
      </c>
      <c r="AI4237" s="1"/>
      <c r="AJ4237" s="1"/>
      <c r="AK4237" s="1"/>
      <c r="AL4237" s="1"/>
    </row>
    <row r="4238" spans="1:38" x14ac:dyDescent="0.35">
      <c r="A4238">
        <v>4237</v>
      </c>
      <c r="C4238">
        <v>487</v>
      </c>
      <c r="D4238">
        <v>800</v>
      </c>
      <c r="E4238" t="s">
        <v>33</v>
      </c>
      <c r="F4238" t="s">
        <v>34</v>
      </c>
      <c r="G4238">
        <v>54.434558869999996</v>
      </c>
      <c r="H4238">
        <v>128.5518036</v>
      </c>
      <c r="M4238" t="s">
        <v>54</v>
      </c>
      <c r="N4238">
        <v>14</v>
      </c>
      <c r="O4238">
        <v>13</v>
      </c>
      <c r="P4238">
        <f t="shared" si="402"/>
        <v>1</v>
      </c>
      <c r="Q4238" t="s">
        <v>36</v>
      </c>
      <c r="R4238">
        <v>1</v>
      </c>
      <c r="S4238">
        <f t="shared" si="397"/>
        <v>0</v>
      </c>
      <c r="T4238">
        <f t="shared" si="398"/>
        <v>1</v>
      </c>
      <c r="W4238">
        <f>SUM(S4238:S4243)</f>
        <v>39</v>
      </c>
      <c r="X4238">
        <f>SUM(T4238:T4243)</f>
        <v>14</v>
      </c>
      <c r="Y4238">
        <f>X4238+W4238</f>
        <v>53</v>
      </c>
      <c r="Z4238" s="5">
        <v>0.14000000000000001</v>
      </c>
      <c r="AA4238">
        <v>0</v>
      </c>
      <c r="AB4238" s="6">
        <v>43.21</v>
      </c>
      <c r="AC4238" s="8">
        <f t="shared" si="399"/>
        <v>604.94000000000005</v>
      </c>
      <c r="AD4238" s="8">
        <f>SUM(AC4238:AC4243)</f>
        <v>14169.014999999999</v>
      </c>
      <c r="AE4238" s="8">
        <f t="shared" si="400"/>
        <v>604.94000000000005</v>
      </c>
      <c r="AF4238" s="8">
        <f>SUM(AE4238:AE4243)</f>
        <v>14169.014999999999</v>
      </c>
      <c r="AG4238">
        <f t="shared" si="401"/>
        <v>1</v>
      </c>
    </row>
    <row r="4239" spans="1:38" x14ac:dyDescent="0.35">
      <c r="A4239">
        <v>4238</v>
      </c>
      <c r="C4239">
        <v>487</v>
      </c>
      <c r="D4239">
        <v>800</v>
      </c>
      <c r="E4239" t="s">
        <v>33</v>
      </c>
      <c r="F4239" t="s">
        <v>34</v>
      </c>
      <c r="G4239">
        <v>54.434558869999996</v>
      </c>
      <c r="H4239">
        <v>128.5518036</v>
      </c>
      <c r="M4239" t="s">
        <v>47</v>
      </c>
      <c r="N4239">
        <v>13</v>
      </c>
      <c r="O4239">
        <v>4</v>
      </c>
      <c r="P4239">
        <f t="shared" si="402"/>
        <v>9</v>
      </c>
      <c r="Q4239" t="s">
        <v>36</v>
      </c>
      <c r="R4239">
        <v>1</v>
      </c>
      <c r="S4239">
        <f t="shared" si="397"/>
        <v>0</v>
      </c>
      <c r="T4239">
        <f t="shared" si="398"/>
        <v>9</v>
      </c>
      <c r="Z4239" s="5">
        <v>0.14000000000000001</v>
      </c>
      <c r="AA4239">
        <v>0</v>
      </c>
      <c r="AB4239" s="6">
        <v>43.21</v>
      </c>
      <c r="AC4239" s="8">
        <f t="shared" si="399"/>
        <v>5444.4600000000009</v>
      </c>
      <c r="AE4239" s="8">
        <f t="shared" si="400"/>
        <v>5444.4600000000009</v>
      </c>
      <c r="AG4239" t="str">
        <f t="shared" si="401"/>
        <v/>
      </c>
    </row>
    <row r="4240" spans="1:38" x14ac:dyDescent="0.35">
      <c r="A4240">
        <v>4239</v>
      </c>
      <c r="C4240">
        <v>487</v>
      </c>
      <c r="D4240">
        <v>800</v>
      </c>
      <c r="E4240" t="s">
        <v>33</v>
      </c>
      <c r="F4240" t="s">
        <v>34</v>
      </c>
      <c r="G4240">
        <v>54.434558869999996</v>
      </c>
      <c r="H4240">
        <v>128.5518036</v>
      </c>
      <c r="M4240" t="s">
        <v>41</v>
      </c>
      <c r="N4240">
        <v>4</v>
      </c>
      <c r="O4240">
        <v>0</v>
      </c>
      <c r="P4240">
        <f t="shared" si="402"/>
        <v>4</v>
      </c>
      <c r="Q4240" t="s">
        <v>36</v>
      </c>
      <c r="R4240">
        <v>1</v>
      </c>
      <c r="S4240">
        <f t="shared" si="397"/>
        <v>0</v>
      </c>
      <c r="T4240">
        <f t="shared" si="398"/>
        <v>4</v>
      </c>
      <c r="Z4240" s="5">
        <v>0.14000000000000001</v>
      </c>
      <c r="AA4240">
        <v>0</v>
      </c>
      <c r="AB4240" s="6">
        <v>36.65</v>
      </c>
      <c r="AC4240" s="8">
        <f t="shared" si="399"/>
        <v>2052.4</v>
      </c>
      <c r="AE4240" s="8">
        <f t="shared" si="400"/>
        <v>2052.4</v>
      </c>
      <c r="AG4240" t="str">
        <f t="shared" si="401"/>
        <v/>
      </c>
    </row>
    <row r="4241" spans="1:38" x14ac:dyDescent="0.35">
      <c r="A4241">
        <v>4240</v>
      </c>
      <c r="C4241">
        <v>535</v>
      </c>
      <c r="D4241">
        <v>800</v>
      </c>
      <c r="E4241" t="s">
        <v>33</v>
      </c>
      <c r="F4241" t="s">
        <v>34</v>
      </c>
      <c r="G4241">
        <v>54.434558869999996</v>
      </c>
      <c r="H4241">
        <v>128.5518036</v>
      </c>
      <c r="M4241" t="s">
        <v>48</v>
      </c>
      <c r="N4241">
        <v>0</v>
      </c>
      <c r="O4241">
        <v>-12</v>
      </c>
      <c r="P4241">
        <f t="shared" si="402"/>
        <v>12</v>
      </c>
      <c r="Q4241" t="s">
        <v>143</v>
      </c>
      <c r="R4241">
        <v>2</v>
      </c>
      <c r="S4241">
        <f t="shared" si="397"/>
        <v>12</v>
      </c>
      <c r="T4241">
        <f t="shared" si="398"/>
        <v>0</v>
      </c>
      <c r="U4241" t="s">
        <v>56</v>
      </c>
      <c r="V4241" t="s">
        <v>73</v>
      </c>
      <c r="Z4241" s="5">
        <v>1.38</v>
      </c>
      <c r="AA4241">
        <v>30</v>
      </c>
      <c r="AB4241" s="6">
        <v>1.7</v>
      </c>
      <c r="AC4241" s="8">
        <f t="shared" si="399"/>
        <v>1970.6399999999994</v>
      </c>
      <c r="AE4241" s="8">
        <f t="shared" si="400"/>
        <v>1970.6399999999994</v>
      </c>
      <c r="AG4241" t="str">
        <f t="shared" si="401"/>
        <v/>
      </c>
    </row>
    <row r="4242" spans="1:38" x14ac:dyDescent="0.35">
      <c r="A4242">
        <v>4241</v>
      </c>
      <c r="C4242">
        <v>535</v>
      </c>
      <c r="D4242">
        <v>800</v>
      </c>
      <c r="E4242" t="s">
        <v>33</v>
      </c>
      <c r="F4242" t="s">
        <v>34</v>
      </c>
      <c r="G4242">
        <v>54.434558869999996</v>
      </c>
      <c r="H4242">
        <v>128.5518036</v>
      </c>
      <c r="M4242" t="s">
        <v>51</v>
      </c>
      <c r="N4242">
        <v>-12</v>
      </c>
      <c r="O4242">
        <v>-39</v>
      </c>
      <c r="P4242">
        <f t="shared" si="402"/>
        <v>27</v>
      </c>
      <c r="Q4242" t="s">
        <v>43</v>
      </c>
      <c r="R4242">
        <v>2</v>
      </c>
      <c r="S4242">
        <f t="shared" si="397"/>
        <v>27</v>
      </c>
      <c r="T4242">
        <f t="shared" si="398"/>
        <v>0</v>
      </c>
      <c r="U4242" t="s">
        <v>56</v>
      </c>
      <c r="V4242" t="s">
        <v>73</v>
      </c>
      <c r="Z4242" s="5">
        <v>1.19</v>
      </c>
      <c r="AA4242">
        <v>25</v>
      </c>
      <c r="AB4242" s="6">
        <v>1.7</v>
      </c>
      <c r="AC4242" s="8">
        <f t="shared" si="399"/>
        <v>4096.5749999999998</v>
      </c>
      <c r="AE4242" s="8">
        <f t="shared" si="400"/>
        <v>4096.5749999999998</v>
      </c>
      <c r="AG4242" t="str">
        <f t="shared" si="401"/>
        <v/>
      </c>
    </row>
    <row r="4243" spans="1:38" x14ac:dyDescent="0.35">
      <c r="A4243">
        <v>4242</v>
      </c>
      <c r="B4243" s="1"/>
      <c r="C4243">
        <v>535</v>
      </c>
      <c r="D4243">
        <v>800</v>
      </c>
      <c r="E4243" s="1" t="s">
        <v>33</v>
      </c>
      <c r="F4243" t="s">
        <v>34</v>
      </c>
      <c r="G4243" s="1">
        <v>54.434558869999996</v>
      </c>
      <c r="H4243" s="1">
        <v>128.5518036</v>
      </c>
      <c r="I4243" s="1"/>
      <c r="J4243" s="1"/>
      <c r="K4243" s="1"/>
      <c r="L4243" s="1"/>
      <c r="M4243" s="1" t="s">
        <v>279</v>
      </c>
      <c r="N4243" s="1">
        <v>-39</v>
      </c>
      <c r="O4243" s="1">
        <v>-39</v>
      </c>
      <c r="P4243">
        <f t="shared" si="402"/>
        <v>0</v>
      </c>
      <c r="Q4243" s="1" t="s">
        <v>62</v>
      </c>
      <c r="R4243" s="1">
        <v>2</v>
      </c>
      <c r="S4243" s="1">
        <f t="shared" si="397"/>
        <v>0</v>
      </c>
      <c r="T4243" s="1">
        <f t="shared" si="398"/>
        <v>0</v>
      </c>
      <c r="U4243" t="s">
        <v>56</v>
      </c>
      <c r="V4243" t="s">
        <v>73</v>
      </c>
      <c r="W4243" s="1"/>
      <c r="X4243" s="1"/>
      <c r="Y4243" s="1"/>
      <c r="Z4243" s="5">
        <v>1.63</v>
      </c>
      <c r="AA4243" s="1">
        <v>15</v>
      </c>
      <c r="AB4243" s="6">
        <v>0.55000000000000004</v>
      </c>
      <c r="AC4243" s="8">
        <f t="shared" si="399"/>
        <v>0</v>
      </c>
      <c r="AD4243" s="1"/>
      <c r="AE4243" s="10">
        <f t="shared" si="400"/>
        <v>0</v>
      </c>
      <c r="AF4243" s="1"/>
      <c r="AG4243" t="str">
        <f t="shared" si="401"/>
        <v/>
      </c>
      <c r="AI4243" s="1"/>
      <c r="AJ4243" s="1"/>
      <c r="AK4243" s="1"/>
      <c r="AL4243" s="1"/>
    </row>
    <row r="4244" spans="1:38" x14ac:dyDescent="0.35">
      <c r="A4244">
        <v>4243</v>
      </c>
      <c r="C4244">
        <v>289</v>
      </c>
      <c r="D4244">
        <v>801</v>
      </c>
      <c r="E4244" t="s">
        <v>33</v>
      </c>
      <c r="F4244" t="s">
        <v>34</v>
      </c>
      <c r="G4244">
        <v>54.43460846</v>
      </c>
      <c r="H4244">
        <v>128.5518951</v>
      </c>
      <c r="M4244" t="s">
        <v>54</v>
      </c>
      <c r="N4244">
        <v>14</v>
      </c>
      <c r="O4244">
        <v>13</v>
      </c>
      <c r="P4244">
        <f t="shared" si="402"/>
        <v>1</v>
      </c>
      <c r="Q4244" t="s">
        <v>36</v>
      </c>
      <c r="R4244">
        <v>1</v>
      </c>
      <c r="S4244">
        <f t="shared" si="397"/>
        <v>0</v>
      </c>
      <c r="T4244">
        <f t="shared" si="398"/>
        <v>1</v>
      </c>
      <c r="W4244">
        <f>SUM(S4244:S4249)</f>
        <v>39</v>
      </c>
      <c r="X4244">
        <f>SUM(T4244:T4249)</f>
        <v>14</v>
      </c>
      <c r="Y4244">
        <f>X4244+W4244</f>
        <v>53</v>
      </c>
      <c r="Z4244" s="5">
        <v>0.14000000000000001</v>
      </c>
      <c r="AA4244">
        <v>0</v>
      </c>
      <c r="AB4244" s="6">
        <v>43.21</v>
      </c>
      <c r="AC4244" s="8">
        <f t="shared" si="399"/>
        <v>604.94000000000005</v>
      </c>
      <c r="AD4244" s="8">
        <f>SUM(AC4244:AC4249)</f>
        <v>14169.014999999999</v>
      </c>
      <c r="AE4244" s="8">
        <f t="shared" si="400"/>
        <v>604.94000000000005</v>
      </c>
      <c r="AF4244" s="8">
        <f>SUM(AE4244:AE4249)</f>
        <v>14169.014999999999</v>
      </c>
      <c r="AG4244">
        <f t="shared" si="401"/>
        <v>1</v>
      </c>
    </row>
    <row r="4245" spans="1:38" x14ac:dyDescent="0.35">
      <c r="A4245">
        <v>4244</v>
      </c>
      <c r="C4245">
        <v>289</v>
      </c>
      <c r="D4245">
        <v>801</v>
      </c>
      <c r="E4245" t="s">
        <v>33</v>
      </c>
      <c r="F4245" t="s">
        <v>34</v>
      </c>
      <c r="G4245">
        <v>54.43460846</v>
      </c>
      <c r="H4245">
        <v>128.5518951</v>
      </c>
      <c r="M4245" t="s">
        <v>47</v>
      </c>
      <c r="N4245">
        <v>13</v>
      </c>
      <c r="O4245">
        <v>4</v>
      </c>
      <c r="P4245">
        <f t="shared" si="402"/>
        <v>9</v>
      </c>
      <c r="Q4245" t="s">
        <v>36</v>
      </c>
      <c r="R4245">
        <v>1</v>
      </c>
      <c r="S4245">
        <f t="shared" si="397"/>
        <v>0</v>
      </c>
      <c r="T4245">
        <f t="shared" si="398"/>
        <v>9</v>
      </c>
      <c r="Z4245" s="5">
        <v>0.14000000000000001</v>
      </c>
      <c r="AA4245">
        <v>0</v>
      </c>
      <c r="AB4245" s="6">
        <v>43.21</v>
      </c>
      <c r="AC4245" s="8">
        <f t="shared" si="399"/>
        <v>5444.4600000000009</v>
      </c>
      <c r="AE4245" s="8">
        <f t="shared" si="400"/>
        <v>5444.4600000000009</v>
      </c>
      <c r="AG4245" t="str">
        <f t="shared" si="401"/>
        <v/>
      </c>
    </row>
    <row r="4246" spans="1:38" x14ac:dyDescent="0.35">
      <c r="A4246">
        <v>4245</v>
      </c>
      <c r="C4246">
        <v>289</v>
      </c>
      <c r="D4246">
        <v>801</v>
      </c>
      <c r="E4246" t="s">
        <v>33</v>
      </c>
      <c r="F4246" t="s">
        <v>34</v>
      </c>
      <c r="G4246">
        <v>54.43460846</v>
      </c>
      <c r="H4246">
        <v>128.5518951</v>
      </c>
      <c r="M4246" t="s">
        <v>41</v>
      </c>
      <c r="N4246">
        <v>4</v>
      </c>
      <c r="O4246">
        <v>0</v>
      </c>
      <c r="P4246">
        <f t="shared" si="402"/>
        <v>4</v>
      </c>
      <c r="Q4246" t="s">
        <v>36</v>
      </c>
      <c r="R4246">
        <v>1</v>
      </c>
      <c r="S4246">
        <f t="shared" si="397"/>
        <v>0</v>
      </c>
      <c r="T4246">
        <f t="shared" si="398"/>
        <v>4</v>
      </c>
      <c r="Z4246" s="5">
        <v>0.14000000000000001</v>
      </c>
      <c r="AA4246">
        <v>0</v>
      </c>
      <c r="AB4246" s="6">
        <v>36.65</v>
      </c>
      <c r="AC4246" s="8">
        <f t="shared" si="399"/>
        <v>2052.4</v>
      </c>
      <c r="AE4246" s="8">
        <f t="shared" si="400"/>
        <v>2052.4</v>
      </c>
      <c r="AG4246" t="str">
        <f t="shared" si="401"/>
        <v/>
      </c>
    </row>
    <row r="4247" spans="1:38" x14ac:dyDescent="0.35">
      <c r="A4247">
        <v>4246</v>
      </c>
      <c r="C4247">
        <v>317</v>
      </c>
      <c r="D4247">
        <v>801</v>
      </c>
      <c r="E4247" t="s">
        <v>33</v>
      </c>
      <c r="F4247" t="s">
        <v>34</v>
      </c>
      <c r="G4247">
        <v>54.43460846</v>
      </c>
      <c r="H4247">
        <v>128.5518951</v>
      </c>
      <c r="M4247" t="s">
        <v>48</v>
      </c>
      <c r="N4247">
        <v>0</v>
      </c>
      <c r="O4247">
        <v>-12</v>
      </c>
      <c r="P4247">
        <f t="shared" si="402"/>
        <v>12</v>
      </c>
      <c r="Q4247" t="s">
        <v>143</v>
      </c>
      <c r="R4247">
        <v>2</v>
      </c>
      <c r="S4247">
        <f t="shared" si="397"/>
        <v>12</v>
      </c>
      <c r="T4247">
        <f t="shared" si="398"/>
        <v>0</v>
      </c>
      <c r="U4247" t="s">
        <v>56</v>
      </c>
      <c r="V4247" t="s">
        <v>73</v>
      </c>
      <c r="Z4247" s="5">
        <v>1.38</v>
      </c>
      <c r="AA4247">
        <v>30</v>
      </c>
      <c r="AB4247" s="6">
        <v>1.7</v>
      </c>
      <c r="AC4247" s="8">
        <f t="shared" si="399"/>
        <v>1970.6399999999994</v>
      </c>
      <c r="AE4247" s="8">
        <f t="shared" si="400"/>
        <v>1970.6399999999994</v>
      </c>
      <c r="AG4247" t="str">
        <f t="shared" si="401"/>
        <v/>
      </c>
    </row>
    <row r="4248" spans="1:38" x14ac:dyDescent="0.35">
      <c r="A4248">
        <v>4247</v>
      </c>
      <c r="C4248">
        <v>317</v>
      </c>
      <c r="D4248">
        <v>801</v>
      </c>
      <c r="E4248" t="s">
        <v>33</v>
      </c>
      <c r="F4248" t="s">
        <v>34</v>
      </c>
      <c r="G4248">
        <v>54.43460846</v>
      </c>
      <c r="H4248">
        <v>128.5518951</v>
      </c>
      <c r="M4248" t="s">
        <v>51</v>
      </c>
      <c r="N4248">
        <v>-12</v>
      </c>
      <c r="O4248">
        <v>-39</v>
      </c>
      <c r="P4248">
        <f t="shared" si="402"/>
        <v>27</v>
      </c>
      <c r="Q4248" t="s">
        <v>43</v>
      </c>
      <c r="R4248">
        <v>2</v>
      </c>
      <c r="S4248">
        <f t="shared" si="397"/>
        <v>27</v>
      </c>
      <c r="T4248">
        <f t="shared" si="398"/>
        <v>0</v>
      </c>
      <c r="U4248" t="s">
        <v>56</v>
      </c>
      <c r="V4248" t="s">
        <v>73</v>
      </c>
      <c r="Z4248" s="5">
        <v>1.19</v>
      </c>
      <c r="AA4248">
        <v>25</v>
      </c>
      <c r="AB4248" s="6">
        <v>1.7</v>
      </c>
      <c r="AC4248" s="8">
        <f t="shared" si="399"/>
        <v>4096.5749999999998</v>
      </c>
      <c r="AE4248" s="8">
        <f t="shared" si="400"/>
        <v>4096.5749999999998</v>
      </c>
      <c r="AG4248" t="str">
        <f t="shared" si="401"/>
        <v/>
      </c>
    </row>
    <row r="4249" spans="1:38" x14ac:dyDescent="0.35">
      <c r="A4249">
        <v>4248</v>
      </c>
      <c r="B4249" s="1"/>
      <c r="C4249">
        <v>317</v>
      </c>
      <c r="D4249">
        <v>801</v>
      </c>
      <c r="E4249" s="1" t="s">
        <v>33</v>
      </c>
      <c r="F4249" t="s">
        <v>34</v>
      </c>
      <c r="G4249" s="1">
        <v>54.43460846</v>
      </c>
      <c r="H4249" s="1">
        <v>128.5518951</v>
      </c>
      <c r="I4249" s="1"/>
      <c r="J4249" s="1"/>
      <c r="K4249" s="1"/>
      <c r="L4249" s="1"/>
      <c r="M4249" s="1" t="s">
        <v>279</v>
      </c>
      <c r="N4249" s="1">
        <v>-39</v>
      </c>
      <c r="O4249" s="1">
        <v>-39</v>
      </c>
      <c r="P4249">
        <f t="shared" si="402"/>
        <v>0</v>
      </c>
      <c r="Q4249" s="1" t="s">
        <v>62</v>
      </c>
      <c r="R4249" s="1">
        <v>2</v>
      </c>
      <c r="S4249" s="1">
        <f t="shared" si="397"/>
        <v>0</v>
      </c>
      <c r="T4249" s="1">
        <f t="shared" si="398"/>
        <v>0</v>
      </c>
      <c r="U4249" t="s">
        <v>56</v>
      </c>
      <c r="V4249" t="s">
        <v>73</v>
      </c>
      <c r="W4249" s="1"/>
      <c r="X4249" s="1"/>
      <c r="Y4249" s="1"/>
      <c r="Z4249" s="5">
        <v>1.63</v>
      </c>
      <c r="AA4249" s="1">
        <v>15</v>
      </c>
      <c r="AB4249" s="6">
        <v>0.55000000000000004</v>
      </c>
      <c r="AC4249" s="8">
        <f t="shared" si="399"/>
        <v>0</v>
      </c>
      <c r="AD4249" s="1"/>
      <c r="AE4249" s="10">
        <f t="shared" si="400"/>
        <v>0</v>
      </c>
      <c r="AF4249" s="1"/>
      <c r="AG4249" t="str">
        <f t="shared" si="401"/>
        <v/>
      </c>
      <c r="AI4249" s="1"/>
      <c r="AJ4249" s="1"/>
      <c r="AK4249" s="1"/>
      <c r="AL4249" s="1"/>
    </row>
    <row r="4250" spans="1:38" x14ac:dyDescent="0.35">
      <c r="A4250">
        <v>4249</v>
      </c>
      <c r="C4250">
        <v>366</v>
      </c>
      <c r="D4250">
        <v>802</v>
      </c>
      <c r="E4250" t="s">
        <v>88</v>
      </c>
      <c r="F4250" t="s">
        <v>89</v>
      </c>
      <c r="G4250">
        <v>54.925559999999997</v>
      </c>
      <c r="H4250">
        <v>128.06300350000001</v>
      </c>
      <c r="M4250" t="s">
        <v>158</v>
      </c>
      <c r="N4250">
        <v>13</v>
      </c>
      <c r="O4250">
        <v>0</v>
      </c>
      <c r="P4250">
        <f t="shared" si="402"/>
        <v>13</v>
      </c>
      <c r="Q4250" t="s">
        <v>36</v>
      </c>
      <c r="R4250">
        <v>1</v>
      </c>
      <c r="S4250">
        <f t="shared" si="397"/>
        <v>0</v>
      </c>
      <c r="T4250">
        <f t="shared" si="398"/>
        <v>13</v>
      </c>
      <c r="W4250">
        <f>SUM(S4250:S4251)</f>
        <v>27</v>
      </c>
      <c r="X4250">
        <f>SUM(T4250:T4251)</f>
        <v>13</v>
      </c>
      <c r="Y4250">
        <f>X4250+W4250</f>
        <v>40</v>
      </c>
      <c r="Z4250" s="5">
        <v>0.34</v>
      </c>
      <c r="AA4250">
        <v>0</v>
      </c>
      <c r="AB4250" s="6">
        <v>35.51</v>
      </c>
      <c r="AC4250" s="8">
        <f t="shared" si="399"/>
        <v>15695.419999999998</v>
      </c>
      <c r="AD4250" s="8">
        <f>SUM(AC4250:AC4251)</f>
        <v>19182.955999999998</v>
      </c>
      <c r="AE4250" s="8">
        <f t="shared" si="400"/>
        <v>15695.419999999998</v>
      </c>
      <c r="AF4250" s="8">
        <f>SUM(AE4250:AE4251)</f>
        <v>19182.955999999998</v>
      </c>
      <c r="AG4250">
        <f t="shared" si="401"/>
        <v>1</v>
      </c>
    </row>
    <row r="4251" spans="1:38" x14ac:dyDescent="0.35">
      <c r="A4251">
        <v>4250</v>
      </c>
      <c r="B4251" s="1"/>
      <c r="C4251">
        <v>397</v>
      </c>
      <c r="D4251">
        <v>802</v>
      </c>
      <c r="E4251" s="1" t="s">
        <v>88</v>
      </c>
      <c r="F4251" t="s">
        <v>89</v>
      </c>
      <c r="G4251" s="1">
        <v>54.925559999999997</v>
      </c>
      <c r="H4251" s="1">
        <v>128.06300350000001</v>
      </c>
      <c r="I4251" s="1"/>
      <c r="J4251" s="1"/>
      <c r="K4251" s="1"/>
      <c r="L4251" s="1"/>
      <c r="M4251" s="1" t="s">
        <v>90</v>
      </c>
      <c r="N4251" s="1">
        <v>0</v>
      </c>
      <c r="O4251" s="1">
        <v>-27</v>
      </c>
      <c r="P4251">
        <f t="shared" si="402"/>
        <v>27</v>
      </c>
      <c r="Q4251" s="1" t="s">
        <v>71</v>
      </c>
      <c r="R4251" s="1">
        <v>2</v>
      </c>
      <c r="S4251" s="1">
        <f t="shared" si="397"/>
        <v>27</v>
      </c>
      <c r="T4251" s="1">
        <f t="shared" si="398"/>
        <v>0</v>
      </c>
      <c r="U4251" t="s">
        <v>56</v>
      </c>
      <c r="V4251" t="s">
        <v>73</v>
      </c>
      <c r="W4251" s="1"/>
      <c r="X4251" s="1"/>
      <c r="Y4251" s="1"/>
      <c r="Z4251" s="5">
        <v>1.56</v>
      </c>
      <c r="AA4251" s="1">
        <v>40</v>
      </c>
      <c r="AB4251" s="6">
        <v>1.38</v>
      </c>
      <c r="AC4251" s="8">
        <f t="shared" si="399"/>
        <v>3487.5360000000005</v>
      </c>
      <c r="AD4251" s="1"/>
      <c r="AE4251" s="10">
        <f t="shared" si="400"/>
        <v>3487.5360000000005</v>
      </c>
      <c r="AF4251" s="1"/>
      <c r="AG4251" t="str">
        <f t="shared" si="401"/>
        <v/>
      </c>
      <c r="AI4251" s="1"/>
      <c r="AJ4251" s="1"/>
      <c r="AK4251" s="1"/>
      <c r="AL4251" s="1"/>
    </row>
    <row r="4252" spans="1:38" x14ac:dyDescent="0.35">
      <c r="A4252">
        <v>4251</v>
      </c>
      <c r="C4252">
        <v>367</v>
      </c>
      <c r="D4252">
        <v>803</v>
      </c>
      <c r="E4252" t="s">
        <v>33</v>
      </c>
      <c r="F4252" t="s">
        <v>34</v>
      </c>
      <c r="G4252">
        <v>54.924449920000001</v>
      </c>
      <c r="H4252">
        <v>128.06530760000001</v>
      </c>
      <c r="M4252" t="s">
        <v>54</v>
      </c>
      <c r="N4252">
        <v>5</v>
      </c>
      <c r="O4252">
        <v>4</v>
      </c>
      <c r="P4252">
        <f t="shared" si="402"/>
        <v>1</v>
      </c>
      <c r="Q4252" t="s">
        <v>36</v>
      </c>
      <c r="R4252">
        <v>1</v>
      </c>
      <c r="S4252">
        <f t="shared" si="397"/>
        <v>0</v>
      </c>
      <c r="T4252">
        <f t="shared" si="398"/>
        <v>1</v>
      </c>
      <c r="W4252">
        <f>SUM(S4252:S4258)</f>
        <v>35</v>
      </c>
      <c r="X4252">
        <f>SUM(T4252:T4258)</f>
        <v>5</v>
      </c>
      <c r="Y4252">
        <f>X4252+W4252</f>
        <v>40</v>
      </c>
      <c r="Z4252" s="5">
        <v>0.14000000000000001</v>
      </c>
      <c r="AA4252">
        <v>0</v>
      </c>
      <c r="AB4252" s="6">
        <v>43.21</v>
      </c>
      <c r="AC4252" s="8">
        <f t="shared" si="399"/>
        <v>604.94000000000005</v>
      </c>
      <c r="AD4252" s="8">
        <f>SUM(AC4252:AC4258)</f>
        <v>7836.7460000000001</v>
      </c>
      <c r="AE4252" s="8">
        <f t="shared" si="400"/>
        <v>604.94000000000005</v>
      </c>
      <c r="AF4252" s="8">
        <f>SUM(AE4252:AE4258)</f>
        <v>7836.7460000000001</v>
      </c>
      <c r="AG4252">
        <f t="shared" si="401"/>
        <v>1</v>
      </c>
    </row>
    <row r="4253" spans="1:38" x14ac:dyDescent="0.35">
      <c r="A4253">
        <v>4252</v>
      </c>
      <c r="C4253">
        <v>367</v>
      </c>
      <c r="D4253">
        <v>803</v>
      </c>
      <c r="E4253" t="s">
        <v>33</v>
      </c>
      <c r="F4253" t="s">
        <v>34</v>
      </c>
      <c r="G4253">
        <v>54.924449920000001</v>
      </c>
      <c r="H4253">
        <v>128.06530760000001</v>
      </c>
      <c r="M4253" t="s">
        <v>47</v>
      </c>
      <c r="N4253">
        <v>4</v>
      </c>
      <c r="O4253">
        <v>2</v>
      </c>
      <c r="P4253">
        <f t="shared" si="402"/>
        <v>2</v>
      </c>
      <c r="Q4253" t="s">
        <v>36</v>
      </c>
      <c r="R4253">
        <v>1</v>
      </c>
      <c r="S4253">
        <f t="shared" si="397"/>
        <v>0</v>
      </c>
      <c r="T4253">
        <f t="shared" si="398"/>
        <v>2</v>
      </c>
      <c r="Z4253" s="5">
        <v>0.14000000000000001</v>
      </c>
      <c r="AA4253">
        <v>0</v>
      </c>
      <c r="AB4253" s="6">
        <v>43.21</v>
      </c>
      <c r="AC4253" s="8">
        <f t="shared" si="399"/>
        <v>1209.8800000000001</v>
      </c>
      <c r="AE4253" s="8">
        <f t="shared" si="400"/>
        <v>1209.8800000000001</v>
      </c>
      <c r="AG4253" t="str">
        <f t="shared" si="401"/>
        <v/>
      </c>
    </row>
    <row r="4254" spans="1:38" x14ac:dyDescent="0.35">
      <c r="A4254">
        <v>4253</v>
      </c>
      <c r="C4254">
        <v>367</v>
      </c>
      <c r="D4254">
        <v>803</v>
      </c>
      <c r="E4254" t="s">
        <v>33</v>
      </c>
      <c r="F4254" t="s">
        <v>34</v>
      </c>
      <c r="G4254">
        <v>54.924449920000001</v>
      </c>
      <c r="H4254">
        <v>128.06530760000001</v>
      </c>
      <c r="M4254" t="s">
        <v>102</v>
      </c>
      <c r="N4254">
        <v>2</v>
      </c>
      <c r="O4254">
        <v>0</v>
      </c>
      <c r="P4254">
        <f t="shared" si="402"/>
        <v>2</v>
      </c>
      <c r="Q4254" t="s">
        <v>36</v>
      </c>
      <c r="R4254">
        <v>1</v>
      </c>
      <c r="S4254">
        <f t="shared" si="397"/>
        <v>0</v>
      </c>
      <c r="T4254">
        <f t="shared" si="398"/>
        <v>2</v>
      </c>
      <c r="Z4254" s="5">
        <v>0.14000000000000001</v>
      </c>
      <c r="AA4254">
        <v>0</v>
      </c>
      <c r="AB4254" s="6">
        <v>36.65</v>
      </c>
      <c r="AC4254" s="8">
        <f t="shared" si="399"/>
        <v>1026.2</v>
      </c>
      <c r="AE4254" s="8">
        <f t="shared" si="400"/>
        <v>1026.2</v>
      </c>
      <c r="AG4254" t="str">
        <f t="shared" si="401"/>
        <v/>
      </c>
    </row>
    <row r="4255" spans="1:38" x14ac:dyDescent="0.35">
      <c r="A4255">
        <v>4254</v>
      </c>
      <c r="C4255">
        <v>398</v>
      </c>
      <c r="D4255">
        <v>803</v>
      </c>
      <c r="E4255" t="s">
        <v>33</v>
      </c>
      <c r="F4255" t="s">
        <v>34</v>
      </c>
      <c r="G4255">
        <v>54.924449920000001</v>
      </c>
      <c r="H4255">
        <v>128.06530760000001</v>
      </c>
      <c r="M4255" t="s">
        <v>72</v>
      </c>
      <c r="N4255">
        <v>0</v>
      </c>
      <c r="O4255">
        <v>-8</v>
      </c>
      <c r="P4255">
        <f t="shared" si="402"/>
        <v>8</v>
      </c>
      <c r="Q4255" t="s">
        <v>54</v>
      </c>
      <c r="R4255">
        <v>2</v>
      </c>
      <c r="S4255">
        <f t="shared" si="397"/>
        <v>8</v>
      </c>
      <c r="T4255">
        <f t="shared" si="398"/>
        <v>0</v>
      </c>
      <c r="U4255" t="s">
        <v>56</v>
      </c>
      <c r="V4255" t="s">
        <v>73</v>
      </c>
      <c r="Z4255" s="5">
        <v>1.31</v>
      </c>
      <c r="AA4255">
        <v>45</v>
      </c>
      <c r="AB4255" s="6">
        <v>4.74</v>
      </c>
      <c r="AC4255" s="8">
        <f t="shared" si="399"/>
        <v>2732.1360000000004</v>
      </c>
      <c r="AE4255" s="8">
        <f t="shared" si="400"/>
        <v>2732.1360000000004</v>
      </c>
      <c r="AG4255" t="str">
        <f t="shared" si="401"/>
        <v/>
      </c>
    </row>
    <row r="4256" spans="1:38" x14ac:dyDescent="0.35">
      <c r="A4256">
        <v>4255</v>
      </c>
      <c r="C4256">
        <v>398</v>
      </c>
      <c r="D4256">
        <v>803</v>
      </c>
      <c r="E4256" t="s">
        <v>33</v>
      </c>
      <c r="F4256" t="s">
        <v>34</v>
      </c>
      <c r="G4256">
        <v>54.924449920000001</v>
      </c>
      <c r="H4256">
        <v>128.06530760000001</v>
      </c>
      <c r="M4256" t="s">
        <v>60</v>
      </c>
      <c r="N4256">
        <v>-12</v>
      </c>
      <c r="O4256">
        <v>-8</v>
      </c>
      <c r="P4256">
        <f t="shared" si="402"/>
        <v>4</v>
      </c>
      <c r="Q4256" t="s">
        <v>54</v>
      </c>
      <c r="R4256">
        <v>2</v>
      </c>
      <c r="S4256">
        <f t="shared" si="397"/>
        <v>4</v>
      </c>
      <c r="T4256">
        <f t="shared" si="398"/>
        <v>0</v>
      </c>
      <c r="U4256" t="s">
        <v>56</v>
      </c>
      <c r="V4256" t="s">
        <v>44</v>
      </c>
      <c r="Z4256" s="5">
        <v>0.87</v>
      </c>
      <c r="AA4256">
        <v>45</v>
      </c>
      <c r="AB4256" s="6">
        <v>1.7</v>
      </c>
      <c r="AC4256" s="8">
        <f t="shared" si="399"/>
        <v>325.38</v>
      </c>
      <c r="AE4256" s="8">
        <f t="shared" si="400"/>
        <v>325.38</v>
      </c>
      <c r="AG4256" t="str">
        <f t="shared" si="401"/>
        <v/>
      </c>
    </row>
    <row r="4257" spans="1:38" x14ac:dyDescent="0.35">
      <c r="A4257">
        <v>4256</v>
      </c>
      <c r="C4257">
        <v>398</v>
      </c>
      <c r="D4257">
        <v>803</v>
      </c>
      <c r="E4257" t="s">
        <v>33</v>
      </c>
      <c r="F4257" t="s">
        <v>34</v>
      </c>
      <c r="G4257">
        <v>54.924449920000001</v>
      </c>
      <c r="H4257">
        <v>128.06530760000001</v>
      </c>
      <c r="M4257" t="s">
        <v>48</v>
      </c>
      <c r="N4257">
        <v>-12</v>
      </c>
      <c r="O4257">
        <v>-25</v>
      </c>
      <c r="P4257">
        <f t="shared" si="402"/>
        <v>13</v>
      </c>
      <c r="Q4257" t="s">
        <v>54</v>
      </c>
      <c r="R4257">
        <v>2</v>
      </c>
      <c r="S4257">
        <f t="shared" si="397"/>
        <v>13</v>
      </c>
      <c r="T4257">
        <f t="shared" si="398"/>
        <v>0</v>
      </c>
      <c r="U4257" t="s">
        <v>56</v>
      </c>
      <c r="V4257" t="s">
        <v>44</v>
      </c>
      <c r="Z4257" s="5">
        <v>1.38</v>
      </c>
      <c r="AA4257">
        <v>45</v>
      </c>
      <c r="AB4257" s="6">
        <v>1.7</v>
      </c>
      <c r="AC4257" s="8">
        <f t="shared" si="399"/>
        <v>1677.3899999999996</v>
      </c>
      <c r="AE4257" s="8">
        <f t="shared" si="400"/>
        <v>1677.3899999999996</v>
      </c>
      <c r="AG4257" t="str">
        <f t="shared" si="401"/>
        <v/>
      </c>
    </row>
    <row r="4258" spans="1:38" x14ac:dyDescent="0.35">
      <c r="A4258">
        <v>4257</v>
      </c>
      <c r="B4258" s="1"/>
      <c r="C4258">
        <v>398</v>
      </c>
      <c r="D4258">
        <v>803</v>
      </c>
      <c r="E4258" s="1" t="s">
        <v>33</v>
      </c>
      <c r="F4258" t="s">
        <v>34</v>
      </c>
      <c r="G4258" s="1">
        <v>54.924449920000001</v>
      </c>
      <c r="H4258" s="1">
        <v>128.06530760000001</v>
      </c>
      <c r="I4258" s="1"/>
      <c r="J4258" s="1"/>
      <c r="K4258" s="1"/>
      <c r="L4258" s="1"/>
      <c r="M4258" s="1" t="s">
        <v>75</v>
      </c>
      <c r="N4258" s="1">
        <v>-25</v>
      </c>
      <c r="O4258" s="1">
        <v>-35</v>
      </c>
      <c r="P4258">
        <f t="shared" si="402"/>
        <v>10</v>
      </c>
      <c r="Q4258" s="1" t="s">
        <v>54</v>
      </c>
      <c r="R4258" s="1">
        <v>2</v>
      </c>
      <c r="S4258" s="1">
        <f t="shared" si="397"/>
        <v>10</v>
      </c>
      <c r="T4258" s="1">
        <f t="shared" si="398"/>
        <v>0</v>
      </c>
      <c r="U4258" t="s">
        <v>56</v>
      </c>
      <c r="V4258" t="s">
        <v>44</v>
      </c>
      <c r="W4258" s="1"/>
      <c r="X4258" s="1"/>
      <c r="Y4258" s="1"/>
      <c r="Z4258" s="5">
        <v>1.38</v>
      </c>
      <c r="AA4258" s="1">
        <v>65</v>
      </c>
      <c r="AB4258" s="6">
        <v>0.54</v>
      </c>
      <c r="AC4258" s="8">
        <f t="shared" si="399"/>
        <v>260.81999999999994</v>
      </c>
      <c r="AD4258" s="1"/>
      <c r="AE4258" s="10">
        <f t="shared" si="400"/>
        <v>260.81999999999994</v>
      </c>
      <c r="AF4258" s="1"/>
      <c r="AG4258" t="str">
        <f t="shared" si="401"/>
        <v/>
      </c>
      <c r="AI4258" s="1"/>
      <c r="AJ4258" s="1"/>
      <c r="AK4258" s="1"/>
      <c r="AL4258" s="1"/>
    </row>
    <row r="4259" spans="1:38" x14ac:dyDescent="0.35">
      <c r="A4259">
        <v>4258</v>
      </c>
      <c r="C4259">
        <v>72</v>
      </c>
      <c r="D4259">
        <v>804</v>
      </c>
      <c r="E4259" t="s">
        <v>74</v>
      </c>
      <c r="F4259" t="s">
        <v>65</v>
      </c>
      <c r="G4259">
        <v>54.534328459999998</v>
      </c>
      <c r="H4259">
        <v>128.4611969</v>
      </c>
      <c r="M4259" t="s">
        <v>39</v>
      </c>
      <c r="N4259">
        <v>0.5</v>
      </c>
      <c r="O4259">
        <v>0</v>
      </c>
      <c r="P4259">
        <f t="shared" si="402"/>
        <v>0.5</v>
      </c>
      <c r="Q4259" t="s">
        <v>36</v>
      </c>
      <c r="R4259">
        <v>1</v>
      </c>
      <c r="S4259">
        <f t="shared" si="397"/>
        <v>0</v>
      </c>
      <c r="T4259">
        <f t="shared" si="398"/>
        <v>0.5</v>
      </c>
      <c r="W4259">
        <f>SUM(S4259:S4262)</f>
        <v>28</v>
      </c>
      <c r="X4259">
        <f>SUM(T4259:T4262)</f>
        <v>0.5</v>
      </c>
      <c r="Y4259">
        <f>X4259+W4259</f>
        <v>28.5</v>
      </c>
      <c r="Z4259" s="5">
        <v>0.16</v>
      </c>
      <c r="AA4259">
        <v>0</v>
      </c>
      <c r="AB4259" s="6">
        <v>37.4</v>
      </c>
      <c r="AC4259" s="8">
        <f t="shared" si="399"/>
        <v>299.2</v>
      </c>
      <c r="AD4259" s="8">
        <f>SUM(AC4259:AC4262)</f>
        <v>2529.1600000000003</v>
      </c>
      <c r="AE4259" s="8">
        <f t="shared" si="400"/>
        <v>299.2</v>
      </c>
      <c r="AF4259" s="8">
        <f>SUM(AE4259:AE4262)</f>
        <v>2529.1600000000003</v>
      </c>
      <c r="AG4259">
        <f t="shared" si="401"/>
        <v>1</v>
      </c>
    </row>
    <row r="4260" spans="1:38" x14ac:dyDescent="0.35">
      <c r="A4260">
        <v>4259</v>
      </c>
      <c r="C4260">
        <v>85</v>
      </c>
      <c r="D4260">
        <v>804</v>
      </c>
      <c r="E4260" t="s">
        <v>74</v>
      </c>
      <c r="F4260" t="s">
        <v>65</v>
      </c>
      <c r="G4260">
        <v>54.534328459999998</v>
      </c>
      <c r="H4260">
        <v>128.4611969</v>
      </c>
      <c r="M4260" t="s">
        <v>57</v>
      </c>
      <c r="N4260">
        <v>0</v>
      </c>
      <c r="O4260">
        <v>-5</v>
      </c>
      <c r="P4260">
        <f t="shared" si="402"/>
        <v>5</v>
      </c>
      <c r="Q4260" t="s">
        <v>43</v>
      </c>
      <c r="R4260">
        <v>2</v>
      </c>
      <c r="S4260">
        <f t="shared" si="397"/>
        <v>5</v>
      </c>
      <c r="T4260">
        <f t="shared" si="398"/>
        <v>0</v>
      </c>
      <c r="U4260" t="s">
        <v>56</v>
      </c>
      <c r="V4260" t="s">
        <v>44</v>
      </c>
      <c r="Z4260" s="5">
        <v>1.07</v>
      </c>
      <c r="AA4260">
        <v>65</v>
      </c>
      <c r="AB4260" s="6">
        <v>3.36</v>
      </c>
      <c r="AC4260" s="8">
        <f t="shared" si="399"/>
        <v>629.16000000000008</v>
      </c>
      <c r="AE4260" s="8">
        <f t="shared" si="400"/>
        <v>629.16000000000008</v>
      </c>
      <c r="AG4260" t="str">
        <f t="shared" si="401"/>
        <v/>
      </c>
    </row>
    <row r="4261" spans="1:38" x14ac:dyDescent="0.35">
      <c r="A4261">
        <v>4260</v>
      </c>
      <c r="C4261">
        <v>85</v>
      </c>
      <c r="D4261">
        <v>804</v>
      </c>
      <c r="E4261" t="s">
        <v>74</v>
      </c>
      <c r="F4261" t="s">
        <v>65</v>
      </c>
      <c r="G4261">
        <v>54.534328459999998</v>
      </c>
      <c r="H4261">
        <v>128.4611969</v>
      </c>
      <c r="M4261" t="s">
        <v>51</v>
      </c>
      <c r="N4261">
        <v>-5</v>
      </c>
      <c r="O4261">
        <v>-28</v>
      </c>
      <c r="P4261">
        <f t="shared" si="402"/>
        <v>23</v>
      </c>
      <c r="Q4261" t="s">
        <v>62</v>
      </c>
      <c r="R4261">
        <v>2</v>
      </c>
      <c r="S4261">
        <f t="shared" si="397"/>
        <v>23</v>
      </c>
      <c r="T4261">
        <f t="shared" si="398"/>
        <v>0</v>
      </c>
      <c r="U4261" t="s">
        <v>56</v>
      </c>
      <c r="V4261" t="s">
        <v>44</v>
      </c>
      <c r="Z4261" s="5">
        <v>1.45</v>
      </c>
      <c r="AA4261">
        <v>60</v>
      </c>
      <c r="AB4261" s="6">
        <v>1.2</v>
      </c>
      <c r="AC4261" s="8">
        <f t="shared" si="399"/>
        <v>1600.8000000000002</v>
      </c>
      <c r="AE4261" s="8">
        <f t="shared" si="400"/>
        <v>1600.8000000000002</v>
      </c>
      <c r="AG4261" t="str">
        <f t="shared" si="401"/>
        <v/>
      </c>
    </row>
    <row r="4262" spans="1:38" x14ac:dyDescent="0.35">
      <c r="A4262">
        <v>4261</v>
      </c>
      <c r="B4262" s="1"/>
      <c r="C4262">
        <v>72</v>
      </c>
      <c r="D4262">
        <v>804</v>
      </c>
      <c r="E4262" s="1" t="s">
        <v>74</v>
      </c>
      <c r="F4262" t="s">
        <v>65</v>
      </c>
      <c r="G4262" s="1">
        <v>54.534328459999998</v>
      </c>
      <c r="H4262" s="1">
        <v>128.4611969</v>
      </c>
      <c r="I4262" s="1"/>
      <c r="J4262" s="1"/>
      <c r="K4262" s="1"/>
      <c r="L4262" s="1"/>
      <c r="M4262" s="1" t="s">
        <v>54</v>
      </c>
      <c r="N4262" s="1">
        <v>0</v>
      </c>
      <c r="O4262" s="1">
        <v>0</v>
      </c>
      <c r="P4262">
        <f t="shared" si="402"/>
        <v>0</v>
      </c>
      <c r="Q4262" s="1" t="s">
        <v>36</v>
      </c>
      <c r="R4262" s="1">
        <v>1</v>
      </c>
      <c r="S4262" s="1">
        <f t="shared" si="397"/>
        <v>0</v>
      </c>
      <c r="T4262" s="1">
        <f t="shared" si="398"/>
        <v>0</v>
      </c>
      <c r="W4262" s="1"/>
      <c r="X4262" s="1"/>
      <c r="Y4262" s="1"/>
      <c r="Z4262" s="5">
        <v>0.16</v>
      </c>
      <c r="AA4262" s="1">
        <v>0</v>
      </c>
      <c r="AB4262" s="6">
        <v>37.4</v>
      </c>
      <c r="AC4262" s="8">
        <f t="shared" si="399"/>
        <v>0</v>
      </c>
      <c r="AD4262" s="1"/>
      <c r="AE4262" s="10">
        <f t="shared" si="400"/>
        <v>0</v>
      </c>
      <c r="AF4262" s="1"/>
      <c r="AG4262" t="str">
        <f t="shared" si="401"/>
        <v/>
      </c>
      <c r="AI4262" s="1"/>
      <c r="AJ4262" s="1"/>
      <c r="AK4262" s="1"/>
      <c r="AL4262" s="1"/>
    </row>
    <row r="4263" spans="1:38" x14ac:dyDescent="0.35">
      <c r="A4263">
        <v>4262</v>
      </c>
      <c r="C4263">
        <v>321</v>
      </c>
      <c r="D4263">
        <v>805</v>
      </c>
      <c r="E4263" t="s">
        <v>74</v>
      </c>
      <c r="F4263" t="s">
        <v>65</v>
      </c>
      <c r="G4263">
        <v>54.602199550000002</v>
      </c>
      <c r="H4263">
        <v>128.39889529999999</v>
      </c>
      <c r="M4263" t="s">
        <v>54</v>
      </c>
      <c r="N4263">
        <v>7</v>
      </c>
      <c r="O4263">
        <v>6</v>
      </c>
      <c r="P4263">
        <f t="shared" si="402"/>
        <v>1</v>
      </c>
      <c r="Q4263" t="s">
        <v>36</v>
      </c>
      <c r="R4263">
        <v>1</v>
      </c>
      <c r="S4263">
        <f t="shared" si="397"/>
        <v>0</v>
      </c>
      <c r="T4263">
        <f t="shared" si="398"/>
        <v>1</v>
      </c>
      <c r="W4263">
        <f>SUM(S4263:S4269)</f>
        <v>52</v>
      </c>
      <c r="X4263">
        <f>SUM(T4263:T4269)</f>
        <v>7</v>
      </c>
      <c r="Y4263">
        <f>X4263+W4263</f>
        <v>59</v>
      </c>
      <c r="Z4263" s="5">
        <v>0.16</v>
      </c>
      <c r="AA4263">
        <v>0</v>
      </c>
      <c r="AB4263" s="6">
        <v>37.4</v>
      </c>
      <c r="AC4263" s="8">
        <f t="shared" si="399"/>
        <v>598.4</v>
      </c>
      <c r="AD4263" s="8">
        <f>SUM(AC4263:AC4269)</f>
        <v>7740.8499999999995</v>
      </c>
      <c r="AE4263" s="8">
        <f t="shared" si="400"/>
        <v>598.4</v>
      </c>
      <c r="AF4263" s="8">
        <f>SUM(AE4263:AE4269)</f>
        <v>7740.8499999999995</v>
      </c>
      <c r="AG4263">
        <f t="shared" si="401"/>
        <v>1</v>
      </c>
    </row>
    <row r="4264" spans="1:38" x14ac:dyDescent="0.35">
      <c r="A4264">
        <v>4263</v>
      </c>
      <c r="C4264">
        <v>321</v>
      </c>
      <c r="D4264">
        <v>805</v>
      </c>
      <c r="E4264" t="s">
        <v>74</v>
      </c>
      <c r="F4264" t="s">
        <v>65</v>
      </c>
      <c r="G4264">
        <v>54.602199550000002</v>
      </c>
      <c r="H4264">
        <v>128.39889529999999</v>
      </c>
      <c r="M4264" t="s">
        <v>47</v>
      </c>
      <c r="N4264">
        <v>6</v>
      </c>
      <c r="O4264">
        <v>0.5</v>
      </c>
      <c r="P4264">
        <f t="shared" si="402"/>
        <v>5.5</v>
      </c>
      <c r="Q4264" t="s">
        <v>36</v>
      </c>
      <c r="R4264">
        <v>1</v>
      </c>
      <c r="S4264">
        <f t="shared" si="397"/>
        <v>0</v>
      </c>
      <c r="T4264">
        <f t="shared" si="398"/>
        <v>5.5</v>
      </c>
      <c r="Z4264" s="5">
        <v>0.16</v>
      </c>
      <c r="AA4264">
        <v>0</v>
      </c>
      <c r="AB4264" s="6">
        <v>37.4</v>
      </c>
      <c r="AC4264" s="8">
        <f t="shared" si="399"/>
        <v>3291.2</v>
      </c>
      <c r="AE4264" s="8">
        <f t="shared" si="400"/>
        <v>3291.2</v>
      </c>
      <c r="AG4264" t="str">
        <f t="shared" si="401"/>
        <v/>
      </c>
    </row>
    <row r="4265" spans="1:38" x14ac:dyDescent="0.35">
      <c r="A4265">
        <v>4264</v>
      </c>
      <c r="C4265">
        <v>321</v>
      </c>
      <c r="D4265">
        <v>805</v>
      </c>
      <c r="E4265" t="s">
        <v>74</v>
      </c>
      <c r="F4265" t="s">
        <v>65</v>
      </c>
      <c r="G4265">
        <v>54.602199550000002</v>
      </c>
      <c r="H4265">
        <v>128.39889529999999</v>
      </c>
      <c r="M4265" t="s">
        <v>41</v>
      </c>
      <c r="N4265">
        <v>0.5</v>
      </c>
      <c r="O4265">
        <v>0</v>
      </c>
      <c r="P4265">
        <f t="shared" si="402"/>
        <v>0.5</v>
      </c>
      <c r="Q4265" t="s">
        <v>36</v>
      </c>
      <c r="R4265">
        <v>1</v>
      </c>
      <c r="S4265">
        <f t="shared" si="397"/>
        <v>0</v>
      </c>
      <c r="T4265">
        <f t="shared" si="398"/>
        <v>0.5</v>
      </c>
      <c r="Z4265" s="5">
        <v>0.16</v>
      </c>
      <c r="AA4265">
        <v>0</v>
      </c>
      <c r="AB4265" s="6">
        <v>30.85</v>
      </c>
      <c r="AC4265" s="8">
        <f t="shared" si="399"/>
        <v>246.8</v>
      </c>
      <c r="AE4265" s="8">
        <f t="shared" si="400"/>
        <v>246.8</v>
      </c>
      <c r="AG4265" t="str">
        <f t="shared" si="401"/>
        <v/>
      </c>
    </row>
    <row r="4266" spans="1:38" x14ac:dyDescent="0.35">
      <c r="A4266">
        <v>4265</v>
      </c>
      <c r="C4266">
        <v>351</v>
      </c>
      <c r="D4266">
        <v>805</v>
      </c>
      <c r="E4266" t="s">
        <v>74</v>
      </c>
      <c r="F4266" t="s">
        <v>65</v>
      </c>
      <c r="G4266">
        <v>54.602199550000002</v>
      </c>
      <c r="H4266">
        <v>128.39889529999999</v>
      </c>
      <c r="M4266" t="s">
        <v>72</v>
      </c>
      <c r="N4266">
        <v>0</v>
      </c>
      <c r="O4266">
        <v>-3</v>
      </c>
      <c r="P4266">
        <f t="shared" si="402"/>
        <v>3</v>
      </c>
      <c r="Q4266" t="s">
        <v>256</v>
      </c>
      <c r="R4266">
        <v>2</v>
      </c>
      <c r="S4266">
        <f t="shared" si="397"/>
        <v>3</v>
      </c>
      <c r="T4266">
        <f t="shared" si="398"/>
        <v>0</v>
      </c>
      <c r="U4266" t="s">
        <v>56</v>
      </c>
      <c r="V4266" t="s">
        <v>44</v>
      </c>
      <c r="Z4266" s="5">
        <v>1.24</v>
      </c>
      <c r="AA4266">
        <v>0</v>
      </c>
      <c r="AB4266" s="6">
        <v>3.36</v>
      </c>
      <c r="AC4266" s="8">
        <f t="shared" si="399"/>
        <v>1249.9199999999998</v>
      </c>
      <c r="AE4266" s="8">
        <f t="shared" si="400"/>
        <v>1249.9199999999998</v>
      </c>
      <c r="AG4266" t="str">
        <f t="shared" si="401"/>
        <v/>
      </c>
    </row>
    <row r="4267" spans="1:38" x14ac:dyDescent="0.35">
      <c r="A4267">
        <v>4266</v>
      </c>
      <c r="C4267">
        <v>351</v>
      </c>
      <c r="D4267">
        <v>805</v>
      </c>
      <c r="E4267" t="s">
        <v>74</v>
      </c>
      <c r="F4267" t="s">
        <v>65</v>
      </c>
      <c r="G4267">
        <v>54.602199550000002</v>
      </c>
      <c r="H4267">
        <v>128.39889529999999</v>
      </c>
      <c r="M4267" t="s">
        <v>48</v>
      </c>
      <c r="N4267">
        <v>-3</v>
      </c>
      <c r="O4267">
        <v>-13</v>
      </c>
      <c r="P4267">
        <f t="shared" si="402"/>
        <v>10</v>
      </c>
      <c r="Q4267" t="s">
        <v>146</v>
      </c>
      <c r="R4267">
        <v>2</v>
      </c>
      <c r="S4267">
        <f t="shared" si="397"/>
        <v>10</v>
      </c>
      <c r="T4267">
        <f t="shared" si="398"/>
        <v>0</v>
      </c>
      <c r="U4267" t="s">
        <v>38</v>
      </c>
      <c r="V4267" t="s">
        <v>54</v>
      </c>
      <c r="Z4267" s="5">
        <v>1.03</v>
      </c>
      <c r="AA4267">
        <v>0</v>
      </c>
      <c r="AB4267" s="6">
        <v>1.2</v>
      </c>
      <c r="AC4267" s="8">
        <f t="shared" si="399"/>
        <v>1236</v>
      </c>
      <c r="AE4267" s="8">
        <f t="shared" si="400"/>
        <v>1236</v>
      </c>
      <c r="AG4267" t="str">
        <f t="shared" si="401"/>
        <v/>
      </c>
    </row>
    <row r="4268" spans="1:38" x14ac:dyDescent="0.35">
      <c r="A4268">
        <v>4267</v>
      </c>
      <c r="C4268">
        <v>351</v>
      </c>
      <c r="D4268">
        <v>805</v>
      </c>
      <c r="E4268" t="s">
        <v>74</v>
      </c>
      <c r="F4268" t="s">
        <v>65</v>
      </c>
      <c r="G4268">
        <v>54.602199550000002</v>
      </c>
      <c r="H4268">
        <v>128.39889529999999</v>
      </c>
      <c r="M4268" t="s">
        <v>226</v>
      </c>
      <c r="N4268">
        <v>-13</v>
      </c>
      <c r="O4268">
        <v>-30</v>
      </c>
      <c r="P4268">
        <f t="shared" si="402"/>
        <v>17</v>
      </c>
      <c r="Q4268" t="s">
        <v>50</v>
      </c>
      <c r="R4268">
        <v>2</v>
      </c>
      <c r="S4268">
        <f t="shared" si="397"/>
        <v>17</v>
      </c>
      <c r="T4268">
        <f t="shared" si="398"/>
        <v>0</v>
      </c>
      <c r="U4268" t="s">
        <v>38</v>
      </c>
      <c r="V4268" t="s">
        <v>54</v>
      </c>
      <c r="Z4268" s="5">
        <v>1.45</v>
      </c>
      <c r="AA4268">
        <v>0</v>
      </c>
      <c r="AB4268" s="6">
        <v>0.38</v>
      </c>
      <c r="AC4268" s="8">
        <f t="shared" si="399"/>
        <v>936.69999999999993</v>
      </c>
      <c r="AE4268" s="8">
        <f t="shared" si="400"/>
        <v>936.69999999999993</v>
      </c>
      <c r="AG4268" t="str">
        <f t="shared" si="401"/>
        <v/>
      </c>
    </row>
    <row r="4269" spans="1:38" x14ac:dyDescent="0.35">
      <c r="A4269">
        <v>4268</v>
      </c>
      <c r="B4269" s="1"/>
      <c r="C4269">
        <v>351</v>
      </c>
      <c r="D4269">
        <v>805</v>
      </c>
      <c r="E4269" s="1" t="s">
        <v>74</v>
      </c>
      <c r="F4269" t="s">
        <v>65</v>
      </c>
      <c r="G4269" s="1">
        <v>54.602199550000002</v>
      </c>
      <c r="H4269" s="1">
        <v>128.39889529999999</v>
      </c>
      <c r="I4269" s="1"/>
      <c r="J4269" s="1"/>
      <c r="K4269" s="1"/>
      <c r="L4269" s="1"/>
      <c r="M4269" s="1" t="s">
        <v>407</v>
      </c>
      <c r="N4269" s="1">
        <v>-30</v>
      </c>
      <c r="O4269" s="1">
        <v>-52</v>
      </c>
      <c r="P4269">
        <f t="shared" si="402"/>
        <v>22</v>
      </c>
      <c r="Q4269" s="1" t="s">
        <v>50</v>
      </c>
      <c r="R4269" s="1">
        <v>2</v>
      </c>
      <c r="S4269" s="1">
        <f t="shared" si="397"/>
        <v>22</v>
      </c>
      <c r="T4269" s="1">
        <f t="shared" si="398"/>
        <v>0</v>
      </c>
      <c r="U4269" t="s">
        <v>38</v>
      </c>
      <c r="V4269" t="s">
        <v>54</v>
      </c>
      <c r="W4269" s="1"/>
      <c r="X4269" s="1"/>
      <c r="Y4269" s="1"/>
      <c r="Z4269" s="5">
        <v>1.45</v>
      </c>
      <c r="AA4269" s="1">
        <v>85</v>
      </c>
      <c r="AB4269" s="6">
        <v>0.38</v>
      </c>
      <c r="AC4269" s="8">
        <f t="shared" si="399"/>
        <v>181.82999999999996</v>
      </c>
      <c r="AD4269" s="1"/>
      <c r="AE4269" s="10">
        <f t="shared" si="400"/>
        <v>181.82999999999996</v>
      </c>
      <c r="AF4269" s="1"/>
      <c r="AG4269" t="str">
        <f t="shared" si="401"/>
        <v/>
      </c>
      <c r="AI4269" s="1"/>
      <c r="AJ4269" s="1"/>
      <c r="AK4269" s="1"/>
      <c r="AL4269" s="1"/>
    </row>
    <row r="4270" spans="1:38" x14ac:dyDescent="0.35">
      <c r="A4270">
        <v>4269</v>
      </c>
      <c r="C4270">
        <v>318</v>
      </c>
      <c r="D4270">
        <v>806</v>
      </c>
      <c r="E4270" t="s">
        <v>33</v>
      </c>
      <c r="F4270" t="s">
        <v>34</v>
      </c>
      <c r="G4270">
        <v>54.603500369999999</v>
      </c>
      <c r="H4270">
        <v>128.3975983</v>
      </c>
      <c r="M4270" t="s">
        <v>54</v>
      </c>
      <c r="N4270">
        <v>8</v>
      </c>
      <c r="O4270">
        <v>7</v>
      </c>
      <c r="P4270">
        <f t="shared" si="402"/>
        <v>1</v>
      </c>
      <c r="Q4270" t="s">
        <v>36</v>
      </c>
      <c r="R4270">
        <v>1</v>
      </c>
      <c r="S4270">
        <f t="shared" si="397"/>
        <v>0</v>
      </c>
      <c r="T4270">
        <f t="shared" si="398"/>
        <v>1</v>
      </c>
      <c r="W4270">
        <f>SUM(S4270:S4276)</f>
        <v>48</v>
      </c>
      <c r="X4270">
        <f>SUM(T4270:T4276)</f>
        <v>8</v>
      </c>
      <c r="Y4270">
        <f>X4270+W4270</f>
        <v>56</v>
      </c>
      <c r="Z4270" s="5">
        <v>0.14000000000000001</v>
      </c>
      <c r="AA4270">
        <v>0</v>
      </c>
      <c r="AB4270" s="6">
        <v>43.21</v>
      </c>
      <c r="AC4270" s="8">
        <f t="shared" si="399"/>
        <v>604.94000000000005</v>
      </c>
      <c r="AD4270" s="8">
        <f>SUM(AC4270:AC4276)</f>
        <v>13479.310000000001</v>
      </c>
      <c r="AE4270" s="8">
        <f t="shared" si="400"/>
        <v>604.94000000000005</v>
      </c>
      <c r="AF4270" s="8">
        <f>SUM(AE4270:AE4276)</f>
        <v>13479.310000000001</v>
      </c>
      <c r="AG4270">
        <f t="shared" si="401"/>
        <v>1</v>
      </c>
    </row>
    <row r="4271" spans="1:38" x14ac:dyDescent="0.35">
      <c r="A4271">
        <v>4270</v>
      </c>
      <c r="C4271">
        <v>318</v>
      </c>
      <c r="D4271">
        <v>806</v>
      </c>
      <c r="E4271" t="s">
        <v>33</v>
      </c>
      <c r="F4271" t="s">
        <v>34</v>
      </c>
      <c r="G4271">
        <v>54.603500369999999</v>
      </c>
      <c r="H4271">
        <v>128.3975983</v>
      </c>
      <c r="M4271" t="s">
        <v>47</v>
      </c>
      <c r="N4271">
        <v>7</v>
      </c>
      <c r="O4271">
        <v>1.5</v>
      </c>
      <c r="P4271">
        <f t="shared" si="402"/>
        <v>5.5</v>
      </c>
      <c r="Q4271" t="s">
        <v>36</v>
      </c>
      <c r="R4271">
        <v>1</v>
      </c>
      <c r="S4271">
        <f t="shared" si="397"/>
        <v>0</v>
      </c>
      <c r="T4271">
        <f t="shared" si="398"/>
        <v>5.5</v>
      </c>
      <c r="Z4271" s="5">
        <v>0.14000000000000001</v>
      </c>
      <c r="AA4271">
        <v>0</v>
      </c>
      <c r="AB4271" s="6">
        <v>43.21</v>
      </c>
      <c r="AC4271" s="8">
        <f t="shared" si="399"/>
        <v>3327.17</v>
      </c>
      <c r="AE4271" s="8">
        <f t="shared" si="400"/>
        <v>3327.17</v>
      </c>
      <c r="AG4271" t="str">
        <f t="shared" si="401"/>
        <v/>
      </c>
    </row>
    <row r="4272" spans="1:38" x14ac:dyDescent="0.35">
      <c r="A4272">
        <v>4271</v>
      </c>
      <c r="C4272">
        <v>318</v>
      </c>
      <c r="D4272">
        <v>806</v>
      </c>
      <c r="E4272" t="s">
        <v>33</v>
      </c>
      <c r="F4272" t="s">
        <v>34</v>
      </c>
      <c r="G4272">
        <v>54.603500369999999</v>
      </c>
      <c r="H4272">
        <v>128.3975983</v>
      </c>
      <c r="M4272" t="s">
        <v>41</v>
      </c>
      <c r="N4272">
        <v>1.5</v>
      </c>
      <c r="O4272">
        <v>0</v>
      </c>
      <c r="P4272">
        <f t="shared" si="402"/>
        <v>1.5</v>
      </c>
      <c r="Q4272" t="s">
        <v>36</v>
      </c>
      <c r="R4272">
        <v>1</v>
      </c>
      <c r="S4272">
        <f t="shared" si="397"/>
        <v>0</v>
      </c>
      <c r="T4272">
        <f t="shared" si="398"/>
        <v>1.5</v>
      </c>
      <c r="Z4272" s="5">
        <v>0.14000000000000001</v>
      </c>
      <c r="AA4272">
        <v>0</v>
      </c>
      <c r="AB4272" s="6">
        <v>36.65</v>
      </c>
      <c r="AC4272" s="8">
        <f t="shared" si="399"/>
        <v>769.65000000000009</v>
      </c>
      <c r="AE4272" s="8">
        <f t="shared" si="400"/>
        <v>769.65000000000009</v>
      </c>
      <c r="AG4272" t="str">
        <f t="shared" si="401"/>
        <v/>
      </c>
    </row>
    <row r="4273" spans="1:38" x14ac:dyDescent="0.35">
      <c r="A4273">
        <v>4272</v>
      </c>
      <c r="C4273">
        <v>348</v>
      </c>
      <c r="D4273">
        <v>806</v>
      </c>
      <c r="E4273" t="s">
        <v>33</v>
      </c>
      <c r="F4273" t="s">
        <v>34</v>
      </c>
      <c r="G4273">
        <v>54.603500369999999</v>
      </c>
      <c r="H4273">
        <v>128.3975983</v>
      </c>
      <c r="M4273" t="s">
        <v>72</v>
      </c>
      <c r="N4273">
        <v>0</v>
      </c>
      <c r="O4273">
        <v>-5</v>
      </c>
      <c r="P4273">
        <f t="shared" si="402"/>
        <v>5</v>
      </c>
      <c r="Q4273" t="s">
        <v>256</v>
      </c>
      <c r="R4273">
        <v>2</v>
      </c>
      <c r="S4273">
        <f t="shared" si="397"/>
        <v>5</v>
      </c>
      <c r="T4273">
        <f t="shared" si="398"/>
        <v>0</v>
      </c>
      <c r="U4273" t="s">
        <v>38</v>
      </c>
      <c r="V4273" t="s">
        <v>73</v>
      </c>
      <c r="Z4273" s="5">
        <v>1.31</v>
      </c>
      <c r="AA4273">
        <v>10</v>
      </c>
      <c r="AB4273" s="6">
        <v>4.74</v>
      </c>
      <c r="AC4273" s="8">
        <f t="shared" si="399"/>
        <v>2794.2300000000005</v>
      </c>
      <c r="AE4273" s="8">
        <f t="shared" si="400"/>
        <v>2794.2300000000005</v>
      </c>
      <c r="AG4273" t="str">
        <f t="shared" si="401"/>
        <v/>
      </c>
    </row>
    <row r="4274" spans="1:38" x14ac:dyDescent="0.35">
      <c r="A4274">
        <v>4273</v>
      </c>
      <c r="C4274">
        <v>348</v>
      </c>
      <c r="D4274">
        <v>806</v>
      </c>
      <c r="E4274" t="s">
        <v>33</v>
      </c>
      <c r="F4274" t="s">
        <v>34</v>
      </c>
      <c r="G4274">
        <v>54.603500369999999</v>
      </c>
      <c r="H4274">
        <v>128.3975983</v>
      </c>
      <c r="M4274" t="s">
        <v>48</v>
      </c>
      <c r="N4274">
        <v>-5</v>
      </c>
      <c r="O4274">
        <v>-19</v>
      </c>
      <c r="P4274">
        <f t="shared" si="402"/>
        <v>14</v>
      </c>
      <c r="Q4274" t="s">
        <v>146</v>
      </c>
      <c r="R4274">
        <v>2</v>
      </c>
      <c r="S4274">
        <f t="shared" si="397"/>
        <v>14</v>
      </c>
      <c r="T4274">
        <f t="shared" si="398"/>
        <v>0</v>
      </c>
      <c r="U4274" t="s">
        <v>38</v>
      </c>
      <c r="V4274" t="s">
        <v>73</v>
      </c>
      <c r="Z4274" s="5">
        <v>1.38</v>
      </c>
      <c r="AA4274">
        <v>25</v>
      </c>
      <c r="AB4274" s="6">
        <v>1.7</v>
      </c>
      <c r="AC4274" s="8">
        <f t="shared" si="399"/>
        <v>2463.2999999999997</v>
      </c>
      <c r="AE4274" s="8">
        <f t="shared" si="400"/>
        <v>2463.2999999999997</v>
      </c>
      <c r="AG4274" t="str">
        <f t="shared" si="401"/>
        <v/>
      </c>
    </row>
    <row r="4275" spans="1:38" x14ac:dyDescent="0.35">
      <c r="A4275">
        <v>4274</v>
      </c>
      <c r="C4275">
        <v>348</v>
      </c>
      <c r="D4275">
        <v>806</v>
      </c>
      <c r="E4275" t="s">
        <v>33</v>
      </c>
      <c r="F4275" t="s">
        <v>34</v>
      </c>
      <c r="G4275">
        <v>54.603500369999999</v>
      </c>
      <c r="H4275">
        <v>128.3975983</v>
      </c>
      <c r="M4275" t="s">
        <v>51</v>
      </c>
      <c r="N4275">
        <v>-19</v>
      </c>
      <c r="O4275">
        <v>-48</v>
      </c>
      <c r="P4275">
        <f t="shared" si="402"/>
        <v>29</v>
      </c>
      <c r="Q4275" t="s">
        <v>146</v>
      </c>
      <c r="R4275">
        <v>2</v>
      </c>
      <c r="S4275">
        <f t="shared" si="397"/>
        <v>29</v>
      </c>
      <c r="T4275">
        <f t="shared" si="398"/>
        <v>0</v>
      </c>
      <c r="U4275" t="s">
        <v>38</v>
      </c>
      <c r="V4275" t="s">
        <v>73</v>
      </c>
      <c r="Z4275" s="5">
        <v>1.19</v>
      </c>
      <c r="AA4275">
        <v>40</v>
      </c>
      <c r="AB4275" s="6">
        <v>1.7</v>
      </c>
      <c r="AC4275" s="8">
        <f t="shared" si="399"/>
        <v>3520.02</v>
      </c>
      <c r="AE4275" s="8">
        <f t="shared" si="400"/>
        <v>3520.02</v>
      </c>
      <c r="AG4275" t="str">
        <f t="shared" si="401"/>
        <v/>
      </c>
    </row>
    <row r="4276" spans="1:38" x14ac:dyDescent="0.35">
      <c r="A4276">
        <v>4275</v>
      </c>
      <c r="B4276" s="1"/>
      <c r="C4276">
        <v>348</v>
      </c>
      <c r="D4276">
        <v>806</v>
      </c>
      <c r="E4276" s="1" t="s">
        <v>33</v>
      </c>
      <c r="F4276" t="s">
        <v>34</v>
      </c>
      <c r="G4276" s="1">
        <v>54.603500369999999</v>
      </c>
      <c r="H4276" s="1">
        <v>128.3975983</v>
      </c>
      <c r="I4276" s="1"/>
      <c r="J4276" s="1"/>
      <c r="K4276" s="1"/>
      <c r="L4276" s="1"/>
      <c r="M4276" s="1" t="s">
        <v>44</v>
      </c>
      <c r="N4276" s="1">
        <v>-49</v>
      </c>
      <c r="O4276" s="1">
        <v>-49</v>
      </c>
      <c r="P4276">
        <f t="shared" si="402"/>
        <v>0</v>
      </c>
      <c r="Q4276" s="1" t="s">
        <v>53</v>
      </c>
      <c r="R4276" s="1">
        <v>2</v>
      </c>
      <c r="S4276" s="1">
        <f t="shared" si="397"/>
        <v>0</v>
      </c>
      <c r="T4276" s="1">
        <f t="shared" si="398"/>
        <v>0</v>
      </c>
      <c r="U4276" t="s">
        <v>38</v>
      </c>
      <c r="V4276" t="s">
        <v>73</v>
      </c>
      <c r="W4276" s="1"/>
      <c r="X4276" s="1"/>
      <c r="Y4276" s="1"/>
      <c r="Z4276" s="5">
        <v>1.63</v>
      </c>
      <c r="AA4276" s="1">
        <v>85</v>
      </c>
      <c r="AB4276" s="6">
        <v>0.55000000000000004</v>
      </c>
      <c r="AC4276" s="8">
        <f t="shared" si="399"/>
        <v>0</v>
      </c>
      <c r="AD4276" s="1"/>
      <c r="AE4276" s="10">
        <f t="shared" si="400"/>
        <v>0</v>
      </c>
      <c r="AF4276" s="1"/>
      <c r="AG4276" t="str">
        <f t="shared" si="401"/>
        <v/>
      </c>
      <c r="AI4276" s="1"/>
      <c r="AJ4276" s="1"/>
      <c r="AK4276" s="1"/>
      <c r="AL4276" s="1"/>
    </row>
    <row r="4277" spans="1:38" x14ac:dyDescent="0.35">
      <c r="A4277">
        <v>4276</v>
      </c>
      <c r="C4277">
        <v>228</v>
      </c>
      <c r="D4277">
        <v>807</v>
      </c>
      <c r="E4277" t="s">
        <v>46</v>
      </c>
      <c r="F4277" t="s">
        <v>34</v>
      </c>
      <c r="G4277">
        <v>53.689151760000001</v>
      </c>
      <c r="H4277">
        <v>129.31449889999999</v>
      </c>
      <c r="M4277" t="s">
        <v>37</v>
      </c>
      <c r="N4277">
        <v>12</v>
      </c>
      <c r="O4277">
        <v>10</v>
      </c>
      <c r="P4277">
        <f t="shared" si="402"/>
        <v>2</v>
      </c>
      <c r="Q4277" t="s">
        <v>36</v>
      </c>
      <c r="R4277">
        <v>1</v>
      </c>
      <c r="S4277">
        <f t="shared" si="397"/>
        <v>0</v>
      </c>
      <c r="T4277">
        <f t="shared" si="398"/>
        <v>2</v>
      </c>
      <c r="W4277">
        <f>SUM(S4277:S4281)</f>
        <v>5</v>
      </c>
      <c r="X4277">
        <f>SUM(T4277:T4281)</f>
        <v>12</v>
      </c>
      <c r="Y4277">
        <f>X4277+W4277</f>
        <v>17</v>
      </c>
      <c r="Z4277" s="5">
        <v>0.11</v>
      </c>
      <c r="AA4277">
        <v>0</v>
      </c>
      <c r="AB4277" s="6">
        <v>45.06</v>
      </c>
      <c r="AC4277" s="8">
        <f t="shared" si="399"/>
        <v>991.31999999999994</v>
      </c>
      <c r="AD4277" s="8">
        <f>SUM(AC4277:AC4281)</f>
        <v>7176.7599999999993</v>
      </c>
      <c r="AE4277" s="8">
        <f t="shared" si="400"/>
        <v>991.31999999999994</v>
      </c>
      <c r="AF4277" s="8">
        <f>SUM(AE4277:AE4281)</f>
        <v>7176.7599999999993</v>
      </c>
      <c r="AG4277">
        <f t="shared" si="401"/>
        <v>1</v>
      </c>
    </row>
    <row r="4278" spans="1:38" x14ac:dyDescent="0.35">
      <c r="A4278">
        <v>4277</v>
      </c>
      <c r="C4278">
        <v>228</v>
      </c>
      <c r="D4278">
        <v>807</v>
      </c>
      <c r="E4278" t="s">
        <v>46</v>
      </c>
      <c r="F4278" t="s">
        <v>34</v>
      </c>
      <c r="G4278">
        <v>53.689151760000001</v>
      </c>
      <c r="H4278">
        <v>129.31449889999999</v>
      </c>
      <c r="M4278" t="s">
        <v>47</v>
      </c>
      <c r="N4278">
        <v>10</v>
      </c>
      <c r="O4278">
        <v>4</v>
      </c>
      <c r="P4278">
        <f t="shared" si="402"/>
        <v>6</v>
      </c>
      <c r="Q4278" t="s">
        <v>36</v>
      </c>
      <c r="R4278">
        <v>1</v>
      </c>
      <c r="S4278">
        <f t="shared" si="397"/>
        <v>0</v>
      </c>
      <c r="T4278">
        <f t="shared" si="398"/>
        <v>6</v>
      </c>
      <c r="Z4278" s="5">
        <v>0.11</v>
      </c>
      <c r="AA4278">
        <v>0</v>
      </c>
      <c r="AB4278" s="6">
        <v>45.06</v>
      </c>
      <c r="AC4278" s="8">
        <f t="shared" si="399"/>
        <v>2973.96</v>
      </c>
      <c r="AE4278" s="8">
        <f t="shared" si="400"/>
        <v>2973.96</v>
      </c>
      <c r="AG4278" t="str">
        <f t="shared" si="401"/>
        <v/>
      </c>
    </row>
    <row r="4279" spans="1:38" x14ac:dyDescent="0.35">
      <c r="A4279">
        <v>4278</v>
      </c>
      <c r="C4279">
        <v>228</v>
      </c>
      <c r="D4279">
        <v>807</v>
      </c>
      <c r="E4279" t="s">
        <v>46</v>
      </c>
      <c r="F4279" t="s">
        <v>34</v>
      </c>
      <c r="G4279">
        <v>53.689151760000001</v>
      </c>
      <c r="H4279">
        <v>129.31449889999999</v>
      </c>
      <c r="M4279" t="s">
        <v>102</v>
      </c>
      <c r="N4279">
        <v>4</v>
      </c>
      <c r="O4279">
        <v>0</v>
      </c>
      <c r="P4279">
        <f t="shared" si="402"/>
        <v>4</v>
      </c>
      <c r="Q4279" t="s">
        <v>36</v>
      </c>
      <c r="R4279">
        <v>1</v>
      </c>
      <c r="S4279">
        <f t="shared" si="397"/>
        <v>0</v>
      </c>
      <c r="T4279">
        <f t="shared" si="398"/>
        <v>4</v>
      </c>
      <c r="Z4279" s="5">
        <v>0.11</v>
      </c>
      <c r="AA4279">
        <v>0</v>
      </c>
      <c r="AB4279" s="6">
        <v>38.51</v>
      </c>
      <c r="AC4279" s="8">
        <f t="shared" si="399"/>
        <v>1694.4399999999998</v>
      </c>
      <c r="AE4279" s="8">
        <f t="shared" si="400"/>
        <v>1694.4399999999998</v>
      </c>
      <c r="AG4279" t="str">
        <f t="shared" si="401"/>
        <v/>
      </c>
    </row>
    <row r="4280" spans="1:38" x14ac:dyDescent="0.35">
      <c r="A4280">
        <v>4279</v>
      </c>
      <c r="C4280">
        <v>241</v>
      </c>
      <c r="D4280">
        <v>807</v>
      </c>
      <c r="E4280" t="s">
        <v>46</v>
      </c>
      <c r="F4280" t="s">
        <v>34</v>
      </c>
      <c r="G4280">
        <v>53.689151760000001</v>
      </c>
      <c r="H4280">
        <v>129.31449889999999</v>
      </c>
      <c r="M4280" t="s">
        <v>329</v>
      </c>
      <c r="N4280">
        <v>0</v>
      </c>
      <c r="O4280">
        <v>-5</v>
      </c>
      <c r="P4280">
        <f t="shared" si="402"/>
        <v>5</v>
      </c>
      <c r="Q4280" t="s">
        <v>69</v>
      </c>
      <c r="R4280">
        <v>2</v>
      </c>
      <c r="S4280">
        <f t="shared" si="397"/>
        <v>5</v>
      </c>
      <c r="T4280">
        <f t="shared" si="398"/>
        <v>0</v>
      </c>
      <c r="U4280" t="s">
        <v>38</v>
      </c>
      <c r="V4280" t="s">
        <v>73</v>
      </c>
      <c r="Z4280" s="5">
        <v>0.86</v>
      </c>
      <c r="AA4280">
        <v>10</v>
      </c>
      <c r="AB4280" s="6">
        <v>3.92</v>
      </c>
      <c r="AC4280" s="8">
        <f t="shared" si="399"/>
        <v>1517.04</v>
      </c>
      <c r="AE4280" s="8">
        <f t="shared" si="400"/>
        <v>1517.04</v>
      </c>
      <c r="AG4280" t="str">
        <f t="shared" si="401"/>
        <v/>
      </c>
    </row>
    <row r="4281" spans="1:38" x14ac:dyDescent="0.35">
      <c r="A4281">
        <v>4280</v>
      </c>
      <c r="B4281" s="1"/>
      <c r="C4281">
        <v>241</v>
      </c>
      <c r="D4281">
        <v>807</v>
      </c>
      <c r="E4281" s="1" t="s">
        <v>46</v>
      </c>
      <c r="F4281" t="s">
        <v>34</v>
      </c>
      <c r="G4281" s="1">
        <v>53.689151760000001</v>
      </c>
      <c r="H4281" s="1">
        <v>129.31449889999999</v>
      </c>
      <c r="I4281" s="1"/>
      <c r="J4281" s="1"/>
      <c r="K4281" s="1"/>
      <c r="L4281" s="1"/>
      <c r="M4281" s="1" t="s">
        <v>59</v>
      </c>
      <c r="N4281" s="1">
        <v>-5</v>
      </c>
      <c r="O4281" s="1">
        <v>-5</v>
      </c>
      <c r="P4281">
        <f t="shared" si="402"/>
        <v>0</v>
      </c>
      <c r="Q4281" s="1"/>
      <c r="R4281" s="1">
        <v>2</v>
      </c>
      <c r="S4281" s="1">
        <f t="shared" si="397"/>
        <v>0</v>
      </c>
      <c r="T4281" s="1">
        <f t="shared" si="398"/>
        <v>0</v>
      </c>
      <c r="U4281" t="s">
        <v>38</v>
      </c>
      <c r="V4281" t="s">
        <v>73</v>
      </c>
      <c r="W4281" s="1"/>
      <c r="X4281" s="1"/>
      <c r="Y4281" s="1"/>
      <c r="Z4281" s="5">
        <v>0</v>
      </c>
      <c r="AA4281" s="1">
        <v>0</v>
      </c>
      <c r="AB4281" s="6"/>
      <c r="AC4281" s="8">
        <f t="shared" si="399"/>
        <v>0</v>
      </c>
      <c r="AD4281" s="1"/>
      <c r="AE4281" s="10">
        <f t="shared" si="400"/>
        <v>0</v>
      </c>
      <c r="AF4281" s="1"/>
      <c r="AG4281" t="str">
        <f t="shared" si="401"/>
        <v/>
      </c>
      <c r="AI4281" s="1"/>
      <c r="AJ4281" s="1"/>
      <c r="AK4281" s="1"/>
      <c r="AL4281" s="1"/>
    </row>
    <row r="4282" spans="1:38" x14ac:dyDescent="0.35">
      <c r="A4282">
        <v>4281</v>
      </c>
      <c r="C4282">
        <v>504</v>
      </c>
      <c r="D4282">
        <v>808</v>
      </c>
      <c r="E4282" t="s">
        <v>64</v>
      </c>
      <c r="F4282" t="s">
        <v>65</v>
      </c>
      <c r="G4282">
        <v>54.559310910000001</v>
      </c>
      <c r="H4282">
        <v>128.45260619999999</v>
      </c>
      <c r="M4282" t="s">
        <v>54</v>
      </c>
      <c r="N4282">
        <v>2</v>
      </c>
      <c r="O4282">
        <v>0</v>
      </c>
      <c r="P4282">
        <f t="shared" si="402"/>
        <v>2</v>
      </c>
      <c r="Q4282" t="s">
        <v>36</v>
      </c>
      <c r="R4282">
        <v>1</v>
      </c>
      <c r="S4282">
        <f t="shared" si="397"/>
        <v>0</v>
      </c>
      <c r="T4282">
        <f t="shared" si="398"/>
        <v>2</v>
      </c>
      <c r="W4282">
        <f>SUM(S4282:S4288)</f>
        <v>48</v>
      </c>
      <c r="X4282">
        <f>SUM(T4282:T4288)</f>
        <v>2</v>
      </c>
      <c r="Y4282">
        <f>X4282+W4282</f>
        <v>50</v>
      </c>
      <c r="Z4282" s="5">
        <v>0.16</v>
      </c>
      <c r="AA4282">
        <v>0</v>
      </c>
      <c r="AB4282" s="6">
        <v>37.4</v>
      </c>
      <c r="AC4282" s="8">
        <f t="shared" si="399"/>
        <v>1196.8</v>
      </c>
      <c r="AD4282" s="8">
        <f>SUM(AC4282:AC4288)</f>
        <v>6336.5919999999987</v>
      </c>
      <c r="AE4282" s="8">
        <f t="shared" si="400"/>
        <v>1196.8</v>
      </c>
      <c r="AF4282" s="8">
        <f>SUM(AE4282:AE4288)</f>
        <v>6336.5919999999987</v>
      </c>
      <c r="AG4282">
        <f t="shared" si="401"/>
        <v>1</v>
      </c>
    </row>
    <row r="4283" spans="1:38" x14ac:dyDescent="0.35">
      <c r="A4283">
        <v>4282</v>
      </c>
      <c r="C4283">
        <v>552</v>
      </c>
      <c r="D4283">
        <v>808</v>
      </c>
      <c r="E4283" t="s">
        <v>64</v>
      </c>
      <c r="F4283" t="s">
        <v>65</v>
      </c>
      <c r="G4283">
        <v>54.559310910000001</v>
      </c>
      <c r="H4283">
        <v>128.45260619999999</v>
      </c>
      <c r="M4283" t="s">
        <v>57</v>
      </c>
      <c r="N4283">
        <v>0</v>
      </c>
      <c r="O4283">
        <v>-9</v>
      </c>
      <c r="P4283">
        <f t="shared" si="402"/>
        <v>9</v>
      </c>
      <c r="Q4283" t="s">
        <v>146</v>
      </c>
      <c r="R4283">
        <v>2</v>
      </c>
      <c r="S4283">
        <f t="shared" si="397"/>
        <v>9</v>
      </c>
      <c r="T4283">
        <f t="shared" si="398"/>
        <v>0</v>
      </c>
      <c r="U4283" t="s">
        <v>38</v>
      </c>
      <c r="V4283" t="s">
        <v>73</v>
      </c>
      <c r="Z4283" s="5">
        <v>1.07</v>
      </c>
      <c r="AA4283" s="11">
        <v>30</v>
      </c>
      <c r="AB4283" s="6">
        <v>3.36</v>
      </c>
      <c r="AC4283" s="8">
        <f t="shared" si="399"/>
        <v>2264.9759999999997</v>
      </c>
      <c r="AE4283" s="8">
        <f t="shared" si="400"/>
        <v>2264.9759999999997</v>
      </c>
      <c r="AG4283" t="str">
        <f t="shared" si="401"/>
        <v/>
      </c>
    </row>
    <row r="4284" spans="1:38" x14ac:dyDescent="0.35">
      <c r="A4284">
        <v>4283</v>
      </c>
      <c r="C4284">
        <v>552</v>
      </c>
      <c r="D4284">
        <v>808</v>
      </c>
      <c r="E4284" t="s">
        <v>64</v>
      </c>
      <c r="F4284" t="s">
        <v>65</v>
      </c>
      <c r="G4284">
        <v>54.559310910000001</v>
      </c>
      <c r="H4284">
        <v>128.45260619999999</v>
      </c>
      <c r="M4284" t="s">
        <v>82</v>
      </c>
      <c r="N4284">
        <v>-9</v>
      </c>
      <c r="O4284">
        <v>-17</v>
      </c>
      <c r="P4284">
        <f t="shared" si="402"/>
        <v>8</v>
      </c>
      <c r="Q4284" t="s">
        <v>146</v>
      </c>
      <c r="R4284">
        <v>2</v>
      </c>
      <c r="S4284">
        <f t="shared" si="397"/>
        <v>8</v>
      </c>
      <c r="T4284">
        <f t="shared" si="398"/>
        <v>0</v>
      </c>
      <c r="U4284" t="s">
        <v>38</v>
      </c>
      <c r="V4284" t="s">
        <v>73</v>
      </c>
      <c r="Z4284" s="5">
        <v>1.62</v>
      </c>
      <c r="AA4284" s="11">
        <v>30</v>
      </c>
      <c r="AB4284" s="6">
        <v>1.2</v>
      </c>
      <c r="AC4284" s="8">
        <f t="shared" si="399"/>
        <v>1088.6399999999999</v>
      </c>
      <c r="AE4284" s="8">
        <f t="shared" si="400"/>
        <v>1088.6399999999999</v>
      </c>
      <c r="AG4284" t="str">
        <f t="shared" si="401"/>
        <v/>
      </c>
    </row>
    <row r="4285" spans="1:38" x14ac:dyDescent="0.35">
      <c r="A4285">
        <v>4284</v>
      </c>
      <c r="C4285">
        <v>552</v>
      </c>
      <c r="D4285">
        <v>808</v>
      </c>
      <c r="E4285" t="s">
        <v>64</v>
      </c>
      <c r="F4285" t="s">
        <v>65</v>
      </c>
      <c r="G4285">
        <v>54.559310910000001</v>
      </c>
      <c r="H4285">
        <v>128.45260619999999</v>
      </c>
      <c r="M4285" t="s">
        <v>75</v>
      </c>
      <c r="N4285">
        <v>-17</v>
      </c>
      <c r="O4285">
        <v>-21</v>
      </c>
      <c r="P4285">
        <f t="shared" si="402"/>
        <v>4</v>
      </c>
      <c r="Q4285" t="s">
        <v>53</v>
      </c>
      <c r="R4285">
        <v>2</v>
      </c>
      <c r="S4285">
        <f t="shared" si="397"/>
        <v>4</v>
      </c>
      <c r="T4285">
        <f t="shared" si="398"/>
        <v>0</v>
      </c>
      <c r="U4285" t="s">
        <v>38</v>
      </c>
      <c r="V4285" t="s">
        <v>73</v>
      </c>
      <c r="Z4285" s="5">
        <v>1.62</v>
      </c>
      <c r="AA4285" s="11">
        <v>30</v>
      </c>
      <c r="AB4285" s="6">
        <v>0.38</v>
      </c>
      <c r="AC4285" s="8">
        <f t="shared" si="399"/>
        <v>172.36799999999999</v>
      </c>
      <c r="AE4285" s="8">
        <f t="shared" si="400"/>
        <v>172.36799999999999</v>
      </c>
      <c r="AG4285" t="str">
        <f t="shared" si="401"/>
        <v/>
      </c>
    </row>
    <row r="4286" spans="1:38" x14ac:dyDescent="0.35">
      <c r="A4286">
        <v>4285</v>
      </c>
      <c r="C4286">
        <v>552</v>
      </c>
      <c r="D4286">
        <v>808</v>
      </c>
      <c r="E4286" t="s">
        <v>64</v>
      </c>
      <c r="F4286" t="s">
        <v>65</v>
      </c>
      <c r="G4286">
        <v>54.559310910000001</v>
      </c>
      <c r="H4286">
        <v>128.45260619999999</v>
      </c>
      <c r="M4286" t="s">
        <v>83</v>
      </c>
      <c r="N4286">
        <v>-21</v>
      </c>
      <c r="O4286">
        <v>-24</v>
      </c>
      <c r="P4286">
        <f t="shared" si="402"/>
        <v>3</v>
      </c>
      <c r="Q4286" t="s">
        <v>50</v>
      </c>
      <c r="R4286">
        <v>2</v>
      </c>
      <c r="S4286">
        <f t="shared" si="397"/>
        <v>3</v>
      </c>
      <c r="T4286">
        <f t="shared" si="398"/>
        <v>0</v>
      </c>
      <c r="U4286" t="s">
        <v>38</v>
      </c>
      <c r="V4286" t="s">
        <v>73</v>
      </c>
      <c r="Z4286" s="5">
        <v>1.62</v>
      </c>
      <c r="AA4286" s="11">
        <v>30</v>
      </c>
      <c r="AB4286" s="6">
        <v>1.2</v>
      </c>
      <c r="AC4286" s="8">
        <f t="shared" si="399"/>
        <v>408.23999999999995</v>
      </c>
      <c r="AE4286" s="8">
        <f t="shared" si="400"/>
        <v>408.23999999999995</v>
      </c>
      <c r="AG4286" t="str">
        <f t="shared" si="401"/>
        <v/>
      </c>
    </row>
    <row r="4287" spans="1:38" x14ac:dyDescent="0.35">
      <c r="A4287">
        <v>4286</v>
      </c>
      <c r="C4287">
        <v>552</v>
      </c>
      <c r="D4287">
        <v>808</v>
      </c>
      <c r="E4287" t="s">
        <v>64</v>
      </c>
      <c r="F4287" t="s">
        <v>65</v>
      </c>
      <c r="G4287">
        <v>54.559310910000001</v>
      </c>
      <c r="H4287">
        <v>128.45260619999999</v>
      </c>
      <c r="M4287" t="s">
        <v>79</v>
      </c>
      <c r="N4287">
        <v>-24</v>
      </c>
      <c r="O4287">
        <v>-36</v>
      </c>
      <c r="P4287">
        <f t="shared" si="402"/>
        <v>12</v>
      </c>
      <c r="Q4287" t="s">
        <v>53</v>
      </c>
      <c r="R4287">
        <v>2</v>
      </c>
      <c r="S4287">
        <f t="shared" si="397"/>
        <v>12</v>
      </c>
      <c r="T4287">
        <f t="shared" si="398"/>
        <v>0</v>
      </c>
      <c r="U4287" t="s">
        <v>38</v>
      </c>
      <c r="V4287" t="s">
        <v>73</v>
      </c>
      <c r="Z4287" s="5">
        <v>1.84</v>
      </c>
      <c r="AA4287" s="11">
        <v>30</v>
      </c>
      <c r="AB4287" s="6">
        <v>0.39</v>
      </c>
      <c r="AC4287" s="8">
        <f t="shared" si="399"/>
        <v>602.78399999999999</v>
      </c>
      <c r="AE4287" s="8">
        <f t="shared" si="400"/>
        <v>602.78399999999999</v>
      </c>
      <c r="AG4287" t="str">
        <f t="shared" si="401"/>
        <v/>
      </c>
    </row>
    <row r="4288" spans="1:38" x14ac:dyDescent="0.35">
      <c r="A4288">
        <v>4287</v>
      </c>
      <c r="B4288" s="1"/>
      <c r="C4288">
        <v>552</v>
      </c>
      <c r="D4288">
        <v>808</v>
      </c>
      <c r="E4288" s="1" t="s">
        <v>64</v>
      </c>
      <c r="F4288" t="s">
        <v>65</v>
      </c>
      <c r="G4288" s="1">
        <v>54.559310910000001</v>
      </c>
      <c r="H4288" s="1">
        <v>128.45260619999999</v>
      </c>
      <c r="I4288" s="1"/>
      <c r="J4288" s="1"/>
      <c r="K4288" s="1"/>
      <c r="L4288" s="1"/>
      <c r="M4288" s="1" t="s">
        <v>84</v>
      </c>
      <c r="N4288" s="1">
        <v>-36</v>
      </c>
      <c r="O4288" s="1">
        <v>-48</v>
      </c>
      <c r="P4288">
        <f t="shared" si="402"/>
        <v>12</v>
      </c>
      <c r="Q4288" s="1" t="s">
        <v>50</v>
      </c>
      <c r="R4288" s="1">
        <v>2</v>
      </c>
      <c r="S4288" s="1">
        <f t="shared" si="397"/>
        <v>12</v>
      </c>
      <c r="T4288" s="1">
        <f t="shared" si="398"/>
        <v>0</v>
      </c>
      <c r="U4288" t="s">
        <v>38</v>
      </c>
      <c r="V4288" t="s">
        <v>73</v>
      </c>
      <c r="W4288" s="1"/>
      <c r="X4288" s="1"/>
      <c r="Y4288" s="1"/>
      <c r="Z4288" s="5">
        <v>1.84</v>
      </c>
      <c r="AA4288" s="11">
        <v>30</v>
      </c>
      <c r="AB4288" s="6">
        <v>0.39</v>
      </c>
      <c r="AC4288" s="8">
        <f t="shared" si="399"/>
        <v>602.78399999999999</v>
      </c>
      <c r="AD4288" s="1"/>
      <c r="AE4288" s="10">
        <f t="shared" si="400"/>
        <v>602.78399999999999</v>
      </c>
      <c r="AF4288" s="1"/>
      <c r="AG4288" t="str">
        <f t="shared" si="401"/>
        <v/>
      </c>
      <c r="AI4288" s="1"/>
      <c r="AJ4288" s="1"/>
      <c r="AK4288" s="1"/>
      <c r="AL4288" s="1"/>
    </row>
    <row r="4289" spans="1:38" x14ac:dyDescent="0.35">
      <c r="A4289">
        <v>4288</v>
      </c>
      <c r="C4289">
        <v>264</v>
      </c>
      <c r="D4289">
        <v>809</v>
      </c>
      <c r="E4289" t="s">
        <v>59</v>
      </c>
      <c r="F4289" t="s">
        <v>111</v>
      </c>
      <c r="G4289">
        <v>54.686721800000001</v>
      </c>
      <c r="H4289">
        <v>128.34140009999999</v>
      </c>
      <c r="M4289" t="s">
        <v>54</v>
      </c>
      <c r="N4289">
        <v>17</v>
      </c>
      <c r="O4289">
        <v>15</v>
      </c>
      <c r="P4289">
        <f t="shared" si="402"/>
        <v>2</v>
      </c>
      <c r="Q4289" t="s">
        <v>36</v>
      </c>
      <c r="R4289">
        <v>1</v>
      </c>
      <c r="S4289">
        <f t="shared" si="397"/>
        <v>0</v>
      </c>
      <c r="T4289">
        <f t="shared" si="398"/>
        <v>2</v>
      </c>
      <c r="W4289">
        <f>SUM(S4289:S4299)</f>
        <v>61</v>
      </c>
      <c r="X4289">
        <f>SUM(T4289:T4299)</f>
        <v>17</v>
      </c>
      <c r="Y4289">
        <f>X4289+W4289</f>
        <v>78</v>
      </c>
      <c r="Z4289" s="5">
        <v>0.11</v>
      </c>
      <c r="AA4289">
        <v>0</v>
      </c>
      <c r="AB4289" s="6">
        <v>25.58</v>
      </c>
      <c r="AC4289" s="8">
        <f t="shared" si="399"/>
        <v>562.75999999999988</v>
      </c>
      <c r="AD4289" s="8">
        <f>SUM(AC4289:AC4299)</f>
        <v>23784.12</v>
      </c>
      <c r="AE4289" s="8">
        <f t="shared" si="400"/>
        <v>562.75999999999988</v>
      </c>
      <c r="AF4289" s="8">
        <f>SUM(AE4289:AE4299)</f>
        <v>23784.12</v>
      </c>
      <c r="AG4289">
        <f t="shared" si="401"/>
        <v>1</v>
      </c>
    </row>
    <row r="4290" spans="1:38" x14ac:dyDescent="0.35">
      <c r="A4290">
        <v>4289</v>
      </c>
      <c r="C4290">
        <v>264</v>
      </c>
      <c r="D4290">
        <v>809</v>
      </c>
      <c r="E4290" t="s">
        <v>59</v>
      </c>
      <c r="F4290" t="s">
        <v>111</v>
      </c>
      <c r="G4290">
        <v>54.686721800000001</v>
      </c>
      <c r="H4290">
        <v>128.34140009999999</v>
      </c>
      <c r="M4290" t="s">
        <v>40</v>
      </c>
      <c r="N4290">
        <v>15</v>
      </c>
      <c r="O4290">
        <v>11</v>
      </c>
      <c r="P4290">
        <f t="shared" si="402"/>
        <v>4</v>
      </c>
      <c r="Q4290" t="s">
        <v>36</v>
      </c>
      <c r="R4290">
        <v>1</v>
      </c>
      <c r="S4290">
        <f t="shared" ref="S4290:S4353" si="403">IF(R4290=1,0,P4290)</f>
        <v>0</v>
      </c>
      <c r="T4290">
        <f t="shared" ref="T4290:T4353" si="404">IF(R4290=1,P4290,0)</f>
        <v>4</v>
      </c>
      <c r="Z4290" s="5">
        <v>0.11</v>
      </c>
      <c r="AA4290">
        <v>0</v>
      </c>
      <c r="AB4290" s="6">
        <v>25.58</v>
      </c>
      <c r="AC4290" s="8">
        <f t="shared" ref="AC4290:AC4353" si="405">Z4290*AB4290/100*P4290*100*100*((100-AA4290)/100)</f>
        <v>1125.5199999999998</v>
      </c>
      <c r="AE4290" s="8">
        <f t="shared" ref="AE4290:AE4353" si="406">Z4290*AB4290/100*P4290*100*100*((100-AA4290)/100)</f>
        <v>1125.5199999999998</v>
      </c>
      <c r="AG4290" t="str">
        <f t="shared" ref="AG4290:AG4353" si="407">IF(D4289&lt;&gt;D4290,1,"")</f>
        <v/>
      </c>
    </row>
    <row r="4291" spans="1:38" x14ac:dyDescent="0.35">
      <c r="A4291">
        <v>4290</v>
      </c>
      <c r="C4291">
        <v>264</v>
      </c>
      <c r="D4291">
        <v>809</v>
      </c>
      <c r="E4291" t="s">
        <v>59</v>
      </c>
      <c r="F4291" t="s">
        <v>111</v>
      </c>
      <c r="G4291">
        <v>54.686721800000001</v>
      </c>
      <c r="H4291">
        <v>128.34140009999999</v>
      </c>
      <c r="M4291" t="s">
        <v>41</v>
      </c>
      <c r="N4291">
        <v>11</v>
      </c>
      <c r="O4291">
        <v>0</v>
      </c>
      <c r="P4291">
        <f t="shared" si="402"/>
        <v>11</v>
      </c>
      <c r="Q4291" t="s">
        <v>36</v>
      </c>
      <c r="R4291">
        <v>1</v>
      </c>
      <c r="S4291">
        <f t="shared" si="403"/>
        <v>0</v>
      </c>
      <c r="T4291">
        <f t="shared" si="404"/>
        <v>11</v>
      </c>
      <c r="Z4291" s="5">
        <v>0.55000000000000004</v>
      </c>
      <c r="AA4291">
        <v>0</v>
      </c>
      <c r="AB4291" s="6">
        <v>19.02</v>
      </c>
      <c r="AC4291" s="8">
        <f t="shared" si="405"/>
        <v>11507.1</v>
      </c>
      <c r="AE4291" s="8">
        <f t="shared" si="406"/>
        <v>11507.1</v>
      </c>
      <c r="AG4291" t="str">
        <f t="shared" si="407"/>
        <v/>
      </c>
    </row>
    <row r="4292" spans="1:38" x14ac:dyDescent="0.35">
      <c r="A4292">
        <v>4291</v>
      </c>
      <c r="C4292">
        <v>292</v>
      </c>
      <c r="D4292">
        <v>809</v>
      </c>
      <c r="E4292" t="s">
        <v>59</v>
      </c>
      <c r="F4292" t="s">
        <v>111</v>
      </c>
      <c r="G4292">
        <v>54.686721800000001</v>
      </c>
      <c r="H4292">
        <v>128.34140009999999</v>
      </c>
      <c r="M4292" t="s">
        <v>79</v>
      </c>
      <c r="N4292">
        <v>0</v>
      </c>
      <c r="O4292">
        <v>-14</v>
      </c>
      <c r="P4292">
        <f t="shared" si="402"/>
        <v>14</v>
      </c>
      <c r="Q4292" t="s">
        <v>53</v>
      </c>
      <c r="R4292">
        <v>2</v>
      </c>
      <c r="S4292">
        <f t="shared" si="403"/>
        <v>14</v>
      </c>
      <c r="T4292">
        <f t="shared" si="404"/>
        <v>0</v>
      </c>
      <c r="U4292" t="s">
        <v>38</v>
      </c>
      <c r="V4292" t="s">
        <v>73</v>
      </c>
      <c r="Z4292" s="5">
        <v>1.1000000000000001</v>
      </c>
      <c r="AA4292">
        <v>95</v>
      </c>
      <c r="AB4292" s="6">
        <v>0.92</v>
      </c>
      <c r="AC4292" s="8">
        <f t="shared" si="405"/>
        <v>70.840000000000018</v>
      </c>
      <c r="AE4292" s="8">
        <f t="shared" si="406"/>
        <v>70.840000000000018</v>
      </c>
      <c r="AG4292" t="str">
        <f t="shared" si="407"/>
        <v/>
      </c>
    </row>
    <row r="4293" spans="1:38" x14ac:dyDescent="0.35">
      <c r="A4293">
        <v>4292</v>
      </c>
      <c r="C4293">
        <v>292</v>
      </c>
      <c r="D4293">
        <v>809</v>
      </c>
      <c r="E4293" t="s">
        <v>59</v>
      </c>
      <c r="F4293" t="s">
        <v>111</v>
      </c>
      <c r="G4293">
        <v>54.686721800000001</v>
      </c>
      <c r="H4293">
        <v>128.34140009999999</v>
      </c>
      <c r="M4293" t="s">
        <v>131</v>
      </c>
      <c r="N4293">
        <v>-14</v>
      </c>
      <c r="O4293">
        <v>-15</v>
      </c>
      <c r="P4293">
        <f t="shared" si="402"/>
        <v>1</v>
      </c>
      <c r="Q4293" t="s">
        <v>146</v>
      </c>
      <c r="R4293">
        <v>2</v>
      </c>
      <c r="S4293">
        <f t="shared" si="403"/>
        <v>1</v>
      </c>
      <c r="T4293">
        <f t="shared" si="404"/>
        <v>0</v>
      </c>
      <c r="U4293" t="s">
        <v>38</v>
      </c>
      <c r="V4293" t="s">
        <v>73</v>
      </c>
      <c r="Z4293" s="5">
        <v>0.97</v>
      </c>
      <c r="AA4293">
        <v>0</v>
      </c>
      <c r="AB4293" s="6">
        <v>7.94</v>
      </c>
      <c r="AC4293" s="8">
        <f t="shared" si="405"/>
        <v>770.18000000000006</v>
      </c>
      <c r="AE4293" s="8">
        <f t="shared" si="406"/>
        <v>770.18000000000006</v>
      </c>
      <c r="AG4293" t="str">
        <f t="shared" si="407"/>
        <v/>
      </c>
    </row>
    <row r="4294" spans="1:38" x14ac:dyDescent="0.35">
      <c r="A4294">
        <v>4293</v>
      </c>
      <c r="C4294">
        <v>292</v>
      </c>
      <c r="D4294">
        <v>809</v>
      </c>
      <c r="E4294" t="s">
        <v>59</v>
      </c>
      <c r="F4294" t="s">
        <v>111</v>
      </c>
      <c r="G4294">
        <v>54.686721800000001</v>
      </c>
      <c r="H4294">
        <v>128.34140009999999</v>
      </c>
      <c r="M4294" t="s">
        <v>84</v>
      </c>
      <c r="N4294">
        <v>-15</v>
      </c>
      <c r="O4294">
        <v>-27</v>
      </c>
      <c r="P4294">
        <f t="shared" si="402"/>
        <v>12</v>
      </c>
      <c r="Q4294" t="s">
        <v>53</v>
      </c>
      <c r="R4294">
        <v>2</v>
      </c>
      <c r="S4294">
        <f t="shared" si="403"/>
        <v>12</v>
      </c>
      <c r="T4294">
        <f t="shared" si="404"/>
        <v>0</v>
      </c>
      <c r="U4294" t="s">
        <v>56</v>
      </c>
      <c r="V4294" t="s">
        <v>87</v>
      </c>
      <c r="Z4294" s="5">
        <v>1.1000000000000001</v>
      </c>
      <c r="AA4294">
        <v>90</v>
      </c>
      <c r="AB4294" s="6">
        <v>0.92</v>
      </c>
      <c r="AC4294" s="8">
        <f t="shared" si="405"/>
        <v>121.44000000000001</v>
      </c>
      <c r="AE4294" s="8">
        <f t="shared" si="406"/>
        <v>121.44000000000001</v>
      </c>
      <c r="AG4294" t="str">
        <f t="shared" si="407"/>
        <v/>
      </c>
    </row>
    <row r="4295" spans="1:38" x14ac:dyDescent="0.35">
      <c r="A4295">
        <v>4294</v>
      </c>
      <c r="C4295">
        <v>292</v>
      </c>
      <c r="D4295">
        <v>809</v>
      </c>
      <c r="E4295" t="s">
        <v>59</v>
      </c>
      <c r="F4295" t="s">
        <v>111</v>
      </c>
      <c r="G4295">
        <v>54.686721800000001</v>
      </c>
      <c r="H4295">
        <v>128.34140009999999</v>
      </c>
      <c r="M4295" t="s">
        <v>145</v>
      </c>
      <c r="N4295">
        <v>-27</v>
      </c>
      <c r="O4295">
        <v>-37</v>
      </c>
      <c r="P4295">
        <f t="shared" si="402"/>
        <v>10</v>
      </c>
      <c r="Q4295" t="s">
        <v>146</v>
      </c>
      <c r="R4295">
        <v>2</v>
      </c>
      <c r="S4295">
        <f t="shared" si="403"/>
        <v>10</v>
      </c>
      <c r="T4295">
        <f t="shared" si="404"/>
        <v>0</v>
      </c>
      <c r="U4295" t="s">
        <v>56</v>
      </c>
      <c r="V4295" t="s">
        <v>44</v>
      </c>
      <c r="Z4295" s="5">
        <v>1.1000000000000001</v>
      </c>
      <c r="AA4295">
        <v>15</v>
      </c>
      <c r="AB4295" s="6">
        <v>2.84</v>
      </c>
      <c r="AC4295" s="8">
        <f t="shared" si="405"/>
        <v>2655.4</v>
      </c>
      <c r="AE4295" s="8">
        <f t="shared" si="406"/>
        <v>2655.4</v>
      </c>
      <c r="AG4295" t="str">
        <f t="shared" si="407"/>
        <v/>
      </c>
    </row>
    <row r="4296" spans="1:38" x14ac:dyDescent="0.35">
      <c r="A4296">
        <v>4295</v>
      </c>
      <c r="C4296">
        <v>292</v>
      </c>
      <c r="D4296">
        <v>809</v>
      </c>
      <c r="E4296" t="s">
        <v>59</v>
      </c>
      <c r="F4296" t="s">
        <v>111</v>
      </c>
      <c r="G4296">
        <v>54.686721800000001</v>
      </c>
      <c r="H4296">
        <v>128.34140009999999</v>
      </c>
      <c r="M4296" t="s">
        <v>131</v>
      </c>
      <c r="N4296">
        <v>-37</v>
      </c>
      <c r="O4296">
        <v>-38</v>
      </c>
      <c r="P4296">
        <f t="shared" si="402"/>
        <v>1</v>
      </c>
      <c r="Q4296" t="s">
        <v>43</v>
      </c>
      <c r="R4296">
        <v>2</v>
      </c>
      <c r="S4296">
        <f t="shared" si="403"/>
        <v>1</v>
      </c>
      <c r="T4296">
        <f t="shared" si="404"/>
        <v>0</v>
      </c>
      <c r="U4296" t="s">
        <v>56</v>
      </c>
      <c r="V4296" t="s">
        <v>44</v>
      </c>
      <c r="Z4296" s="5">
        <v>0.97</v>
      </c>
      <c r="AA4296">
        <v>0</v>
      </c>
      <c r="AB4296" s="6">
        <v>7.94</v>
      </c>
      <c r="AC4296" s="8">
        <f t="shared" si="405"/>
        <v>770.18000000000006</v>
      </c>
      <c r="AE4296" s="8">
        <f t="shared" si="406"/>
        <v>770.18000000000006</v>
      </c>
      <c r="AG4296" t="str">
        <f t="shared" si="407"/>
        <v/>
      </c>
    </row>
    <row r="4297" spans="1:38" x14ac:dyDescent="0.35">
      <c r="A4297">
        <v>4296</v>
      </c>
      <c r="C4297">
        <v>292</v>
      </c>
      <c r="D4297">
        <v>809</v>
      </c>
      <c r="E4297" t="s">
        <v>59</v>
      </c>
      <c r="F4297" t="s">
        <v>111</v>
      </c>
      <c r="G4297">
        <v>54.686721800000001</v>
      </c>
      <c r="H4297">
        <v>128.34140009999999</v>
      </c>
      <c r="M4297" t="s">
        <v>408</v>
      </c>
      <c r="N4297">
        <v>-38</v>
      </c>
      <c r="O4297">
        <v>-60</v>
      </c>
      <c r="P4297">
        <f t="shared" si="402"/>
        <v>22</v>
      </c>
      <c r="Q4297" t="s">
        <v>43</v>
      </c>
      <c r="R4297">
        <v>2</v>
      </c>
      <c r="S4297">
        <f t="shared" si="403"/>
        <v>22</v>
      </c>
      <c r="T4297">
        <f t="shared" si="404"/>
        <v>0</v>
      </c>
      <c r="U4297" t="s">
        <v>56</v>
      </c>
      <c r="V4297" t="s">
        <v>44</v>
      </c>
      <c r="Z4297" s="5">
        <v>1.1000000000000001</v>
      </c>
      <c r="AA4297">
        <v>25</v>
      </c>
      <c r="AB4297" s="6">
        <v>2.84</v>
      </c>
      <c r="AC4297" s="8">
        <f t="shared" si="405"/>
        <v>5154.5999999999995</v>
      </c>
      <c r="AE4297" s="8">
        <f t="shared" si="406"/>
        <v>5154.5999999999995</v>
      </c>
      <c r="AG4297" t="str">
        <f t="shared" si="407"/>
        <v/>
      </c>
    </row>
    <row r="4298" spans="1:38" x14ac:dyDescent="0.35">
      <c r="A4298">
        <v>4297</v>
      </c>
      <c r="C4298">
        <v>292</v>
      </c>
      <c r="D4298">
        <v>809</v>
      </c>
      <c r="E4298" t="s">
        <v>59</v>
      </c>
      <c r="F4298" t="s">
        <v>111</v>
      </c>
      <c r="G4298">
        <v>54.686721800000001</v>
      </c>
      <c r="H4298">
        <v>128.34140009999999</v>
      </c>
      <c r="M4298" t="s">
        <v>349</v>
      </c>
      <c r="N4298">
        <v>-60</v>
      </c>
      <c r="O4298">
        <v>-61</v>
      </c>
      <c r="P4298">
        <f t="shared" si="402"/>
        <v>1</v>
      </c>
      <c r="R4298">
        <v>2</v>
      </c>
      <c r="S4298">
        <f t="shared" si="403"/>
        <v>1</v>
      </c>
      <c r="T4298">
        <f t="shared" si="404"/>
        <v>0</v>
      </c>
      <c r="U4298" t="s">
        <v>56</v>
      </c>
      <c r="V4298" t="s">
        <v>44</v>
      </c>
      <c r="Z4298" s="5">
        <v>0.55000000000000004</v>
      </c>
      <c r="AA4298">
        <v>0</v>
      </c>
      <c r="AB4298" s="6">
        <v>19.02</v>
      </c>
      <c r="AC4298" s="8">
        <f t="shared" si="405"/>
        <v>1046.1000000000001</v>
      </c>
      <c r="AE4298" s="8">
        <f t="shared" si="406"/>
        <v>1046.1000000000001</v>
      </c>
      <c r="AG4298" t="str">
        <f t="shared" si="407"/>
        <v/>
      </c>
    </row>
    <row r="4299" spans="1:38" x14ac:dyDescent="0.35">
      <c r="A4299">
        <v>4298</v>
      </c>
      <c r="B4299" s="1"/>
      <c r="C4299">
        <v>292</v>
      </c>
      <c r="D4299">
        <v>809</v>
      </c>
      <c r="E4299" s="1" t="s">
        <v>59</v>
      </c>
      <c r="F4299" t="s">
        <v>111</v>
      </c>
      <c r="G4299" s="1">
        <v>54.686721800000001</v>
      </c>
      <c r="H4299" s="1">
        <v>128.34140009999999</v>
      </c>
      <c r="I4299" s="1"/>
      <c r="J4299" s="1"/>
      <c r="K4299" s="1"/>
      <c r="L4299" s="1"/>
      <c r="M4299" s="1" t="s">
        <v>134</v>
      </c>
      <c r="N4299" s="1">
        <v>-61</v>
      </c>
      <c r="O4299" s="1">
        <v>-61</v>
      </c>
      <c r="P4299" s="1">
        <f t="shared" ref="P4299:P4362" si="408">ABS(N4299-O4299)</f>
        <v>0</v>
      </c>
      <c r="Q4299" s="1" t="s">
        <v>53</v>
      </c>
      <c r="R4299" s="1">
        <v>2</v>
      </c>
      <c r="S4299" s="1">
        <f t="shared" si="403"/>
        <v>0</v>
      </c>
      <c r="T4299" s="1">
        <f t="shared" si="404"/>
        <v>0</v>
      </c>
      <c r="U4299" t="s">
        <v>38</v>
      </c>
      <c r="V4299" t="s">
        <v>44</v>
      </c>
      <c r="W4299" s="1"/>
      <c r="X4299" s="1"/>
      <c r="Y4299" s="1"/>
      <c r="Z4299" s="5">
        <v>1.1000000000000001</v>
      </c>
      <c r="AA4299" s="1">
        <v>90</v>
      </c>
      <c r="AB4299" s="6">
        <v>0.92</v>
      </c>
      <c r="AC4299" s="8">
        <f t="shared" si="405"/>
        <v>0</v>
      </c>
      <c r="AD4299" s="1"/>
      <c r="AE4299" s="10">
        <f t="shared" si="406"/>
        <v>0</v>
      </c>
      <c r="AF4299" s="1"/>
      <c r="AG4299" t="str">
        <f t="shared" si="407"/>
        <v/>
      </c>
      <c r="AI4299" s="1"/>
      <c r="AJ4299" s="1"/>
      <c r="AK4299" s="1"/>
      <c r="AL4299" s="1"/>
    </row>
    <row r="4300" spans="1:38" x14ac:dyDescent="0.35">
      <c r="A4300">
        <v>4299</v>
      </c>
      <c r="C4300">
        <v>279</v>
      </c>
      <c r="D4300">
        <v>810</v>
      </c>
      <c r="E4300" t="s">
        <v>33</v>
      </c>
      <c r="F4300" t="s">
        <v>34</v>
      </c>
      <c r="G4300">
        <v>54.68257904</v>
      </c>
      <c r="H4300">
        <v>128.34790039999999</v>
      </c>
      <c r="M4300" t="s">
        <v>54</v>
      </c>
      <c r="N4300">
        <v>6.5</v>
      </c>
      <c r="O4300">
        <v>6</v>
      </c>
      <c r="P4300">
        <f t="shared" si="408"/>
        <v>0.5</v>
      </c>
      <c r="Q4300" t="s">
        <v>36</v>
      </c>
      <c r="R4300">
        <v>1</v>
      </c>
      <c r="S4300">
        <f t="shared" si="403"/>
        <v>0</v>
      </c>
      <c r="T4300">
        <f t="shared" si="404"/>
        <v>0.5</v>
      </c>
      <c r="W4300">
        <f>SUM(S4300:S4306)</f>
        <v>55</v>
      </c>
      <c r="X4300">
        <f>SUM(T4300:T4306)</f>
        <v>6.5</v>
      </c>
      <c r="Y4300">
        <f>X4300+W4300</f>
        <v>61.5</v>
      </c>
      <c r="Z4300" s="5">
        <v>0.14000000000000001</v>
      </c>
      <c r="AA4300">
        <v>0</v>
      </c>
      <c r="AB4300" s="6">
        <v>43.21</v>
      </c>
      <c r="AC4300" s="8">
        <f t="shared" si="405"/>
        <v>302.47000000000003</v>
      </c>
      <c r="AD4300" s="8">
        <f>SUM(AC4300:AC4306)</f>
        <v>11608.843999999999</v>
      </c>
      <c r="AE4300" s="8">
        <f t="shared" si="406"/>
        <v>302.47000000000003</v>
      </c>
      <c r="AF4300" s="8">
        <f>SUM(AE4300:AE4306)</f>
        <v>11608.843999999999</v>
      </c>
      <c r="AG4300">
        <f t="shared" si="407"/>
        <v>1</v>
      </c>
    </row>
    <row r="4301" spans="1:38" x14ac:dyDescent="0.35">
      <c r="A4301">
        <v>4300</v>
      </c>
      <c r="C4301">
        <v>279</v>
      </c>
      <c r="D4301">
        <v>810</v>
      </c>
      <c r="E4301" t="s">
        <v>33</v>
      </c>
      <c r="F4301" t="s">
        <v>34</v>
      </c>
      <c r="G4301">
        <v>54.68257904</v>
      </c>
      <c r="H4301">
        <v>128.34790039999999</v>
      </c>
      <c r="M4301" t="s">
        <v>47</v>
      </c>
      <c r="N4301">
        <v>6</v>
      </c>
      <c r="O4301">
        <v>0.5</v>
      </c>
      <c r="P4301">
        <f t="shared" si="408"/>
        <v>5.5</v>
      </c>
      <c r="Q4301" t="s">
        <v>36</v>
      </c>
      <c r="R4301">
        <v>1</v>
      </c>
      <c r="S4301">
        <f t="shared" si="403"/>
        <v>0</v>
      </c>
      <c r="T4301">
        <f t="shared" si="404"/>
        <v>5.5</v>
      </c>
      <c r="Z4301" s="5">
        <v>0.14000000000000001</v>
      </c>
      <c r="AA4301">
        <v>0</v>
      </c>
      <c r="AB4301" s="6">
        <v>43.21</v>
      </c>
      <c r="AC4301" s="8">
        <f t="shared" si="405"/>
        <v>3327.17</v>
      </c>
      <c r="AE4301" s="8">
        <f t="shared" si="406"/>
        <v>3327.17</v>
      </c>
      <c r="AG4301" t="str">
        <f t="shared" si="407"/>
        <v/>
      </c>
    </row>
    <row r="4302" spans="1:38" x14ac:dyDescent="0.35">
      <c r="A4302">
        <v>4301</v>
      </c>
      <c r="C4302">
        <v>279</v>
      </c>
      <c r="D4302">
        <v>810</v>
      </c>
      <c r="E4302" t="s">
        <v>33</v>
      </c>
      <c r="F4302" t="s">
        <v>34</v>
      </c>
      <c r="G4302">
        <v>54.68257904</v>
      </c>
      <c r="H4302">
        <v>128.34790039999999</v>
      </c>
      <c r="M4302" t="s">
        <v>41</v>
      </c>
      <c r="N4302">
        <v>0.5</v>
      </c>
      <c r="O4302">
        <v>0</v>
      </c>
      <c r="P4302">
        <f t="shared" si="408"/>
        <v>0.5</v>
      </c>
      <c r="Q4302" t="s">
        <v>36</v>
      </c>
      <c r="R4302">
        <v>1</v>
      </c>
      <c r="S4302">
        <f t="shared" si="403"/>
        <v>0</v>
      </c>
      <c r="T4302">
        <f t="shared" si="404"/>
        <v>0.5</v>
      </c>
      <c r="Z4302" s="5">
        <v>0.14000000000000001</v>
      </c>
      <c r="AA4302">
        <v>0</v>
      </c>
      <c r="AB4302" s="6">
        <v>36.65</v>
      </c>
      <c r="AC4302" s="8">
        <f t="shared" si="405"/>
        <v>256.55</v>
      </c>
      <c r="AE4302" s="8">
        <f t="shared" si="406"/>
        <v>256.55</v>
      </c>
      <c r="AG4302" t="str">
        <f t="shared" si="407"/>
        <v/>
      </c>
    </row>
    <row r="4303" spans="1:38" x14ac:dyDescent="0.35">
      <c r="A4303">
        <v>4302</v>
      </c>
      <c r="C4303">
        <v>307</v>
      </c>
      <c r="D4303">
        <v>810</v>
      </c>
      <c r="E4303" t="s">
        <v>33</v>
      </c>
      <c r="F4303" t="s">
        <v>34</v>
      </c>
      <c r="G4303">
        <v>54.68257904</v>
      </c>
      <c r="H4303">
        <v>128.34790039999999</v>
      </c>
      <c r="M4303" t="s">
        <v>72</v>
      </c>
      <c r="N4303">
        <v>0</v>
      </c>
      <c r="O4303">
        <v>-4</v>
      </c>
      <c r="P4303">
        <f t="shared" si="408"/>
        <v>4</v>
      </c>
      <c r="Q4303" t="s">
        <v>146</v>
      </c>
      <c r="R4303">
        <v>2</v>
      </c>
      <c r="S4303">
        <f t="shared" si="403"/>
        <v>4</v>
      </c>
      <c r="T4303">
        <f t="shared" si="404"/>
        <v>0</v>
      </c>
      <c r="U4303" t="s">
        <v>38</v>
      </c>
      <c r="V4303" t="s">
        <v>44</v>
      </c>
      <c r="Z4303" s="5">
        <v>1.31</v>
      </c>
      <c r="AA4303">
        <v>0</v>
      </c>
      <c r="AB4303" s="6">
        <v>4.74</v>
      </c>
      <c r="AC4303" s="8">
        <f t="shared" si="405"/>
        <v>2483.7600000000002</v>
      </c>
      <c r="AE4303" s="8">
        <f t="shared" si="406"/>
        <v>2483.7600000000002</v>
      </c>
      <c r="AG4303" t="str">
        <f t="shared" si="407"/>
        <v/>
      </c>
    </row>
    <row r="4304" spans="1:38" x14ac:dyDescent="0.35">
      <c r="A4304">
        <v>4303</v>
      </c>
      <c r="C4304">
        <v>307</v>
      </c>
      <c r="D4304">
        <v>810</v>
      </c>
      <c r="E4304" t="s">
        <v>33</v>
      </c>
      <c r="F4304" t="s">
        <v>34</v>
      </c>
      <c r="G4304">
        <v>54.68257904</v>
      </c>
      <c r="H4304">
        <v>128.34790039999999</v>
      </c>
      <c r="M4304" t="s">
        <v>48</v>
      </c>
      <c r="N4304">
        <v>-4</v>
      </c>
      <c r="O4304">
        <v>-13</v>
      </c>
      <c r="P4304">
        <f t="shared" si="408"/>
        <v>9</v>
      </c>
      <c r="Q4304" t="s">
        <v>146</v>
      </c>
      <c r="R4304">
        <v>2</v>
      </c>
      <c r="S4304">
        <f t="shared" si="403"/>
        <v>9</v>
      </c>
      <c r="T4304">
        <f t="shared" si="404"/>
        <v>0</v>
      </c>
      <c r="U4304" t="s">
        <v>38</v>
      </c>
      <c r="V4304" t="s">
        <v>190</v>
      </c>
      <c r="Z4304" s="5">
        <v>1.38</v>
      </c>
      <c r="AA4304">
        <v>25</v>
      </c>
      <c r="AB4304" s="6">
        <v>1.7</v>
      </c>
      <c r="AC4304" s="8">
        <f t="shared" si="405"/>
        <v>1583.5499999999993</v>
      </c>
      <c r="AE4304" s="8">
        <f t="shared" si="406"/>
        <v>1583.5499999999993</v>
      </c>
      <c r="AG4304" t="str">
        <f t="shared" si="407"/>
        <v/>
      </c>
    </row>
    <row r="4305" spans="1:38" x14ac:dyDescent="0.35">
      <c r="A4305">
        <v>4304</v>
      </c>
      <c r="C4305">
        <v>307</v>
      </c>
      <c r="D4305">
        <v>810</v>
      </c>
      <c r="E4305" t="s">
        <v>33</v>
      </c>
      <c r="F4305" t="s">
        <v>34</v>
      </c>
      <c r="G4305">
        <v>54.68257904</v>
      </c>
      <c r="H4305">
        <v>128.34790039999999</v>
      </c>
      <c r="M4305" t="s">
        <v>49</v>
      </c>
      <c r="N4305">
        <v>-13</v>
      </c>
      <c r="O4305">
        <v>-27</v>
      </c>
      <c r="P4305">
        <f t="shared" si="408"/>
        <v>14</v>
      </c>
      <c r="Q4305" t="s">
        <v>146</v>
      </c>
      <c r="R4305">
        <v>2</v>
      </c>
      <c r="S4305">
        <f t="shared" si="403"/>
        <v>14</v>
      </c>
      <c r="T4305">
        <f t="shared" si="404"/>
        <v>0</v>
      </c>
      <c r="U4305" t="s">
        <v>38</v>
      </c>
      <c r="V4305" t="s">
        <v>190</v>
      </c>
      <c r="Z4305" s="5">
        <v>1.38</v>
      </c>
      <c r="AA4305">
        <v>30</v>
      </c>
      <c r="AB4305" s="6">
        <v>1.7</v>
      </c>
      <c r="AC4305" s="8">
        <f t="shared" si="405"/>
        <v>2299.0799999999995</v>
      </c>
      <c r="AE4305" s="8">
        <f t="shared" si="406"/>
        <v>2299.0799999999995</v>
      </c>
      <c r="AG4305" t="str">
        <f t="shared" si="407"/>
        <v/>
      </c>
    </row>
    <row r="4306" spans="1:38" x14ac:dyDescent="0.35">
      <c r="A4306">
        <v>4305</v>
      </c>
      <c r="B4306" s="1"/>
      <c r="C4306">
        <v>307</v>
      </c>
      <c r="D4306">
        <v>810</v>
      </c>
      <c r="E4306" s="1" t="s">
        <v>33</v>
      </c>
      <c r="F4306" t="s">
        <v>34</v>
      </c>
      <c r="G4306" s="1">
        <v>54.68257904</v>
      </c>
      <c r="H4306" s="1">
        <v>128.34790039999999</v>
      </c>
      <c r="I4306" s="1"/>
      <c r="J4306" s="1"/>
      <c r="K4306" s="1"/>
      <c r="L4306" s="1"/>
      <c r="M4306" s="1" t="s">
        <v>75</v>
      </c>
      <c r="N4306" s="1">
        <v>-27</v>
      </c>
      <c r="O4306" s="1">
        <v>-55</v>
      </c>
      <c r="P4306" s="1">
        <f t="shared" si="408"/>
        <v>28</v>
      </c>
      <c r="Q4306" s="1" t="s">
        <v>43</v>
      </c>
      <c r="R4306" s="1">
        <v>2</v>
      </c>
      <c r="S4306" s="1">
        <f t="shared" si="403"/>
        <v>28</v>
      </c>
      <c r="T4306" s="1">
        <f t="shared" si="404"/>
        <v>0</v>
      </c>
      <c r="U4306" t="s">
        <v>38</v>
      </c>
      <c r="V4306" t="s">
        <v>190</v>
      </c>
      <c r="W4306" s="1"/>
      <c r="X4306" s="1"/>
      <c r="Y4306" s="1"/>
      <c r="Z4306" s="5">
        <v>1.38</v>
      </c>
      <c r="AA4306" s="1">
        <v>35</v>
      </c>
      <c r="AB4306" s="6">
        <v>0.54</v>
      </c>
      <c r="AC4306" s="8">
        <f t="shared" si="405"/>
        <v>1356.2639999999997</v>
      </c>
      <c r="AD4306" s="1"/>
      <c r="AE4306" s="10">
        <f t="shared" si="406"/>
        <v>1356.2639999999997</v>
      </c>
      <c r="AF4306" s="1"/>
      <c r="AG4306" t="str">
        <f t="shared" si="407"/>
        <v/>
      </c>
      <c r="AI4306" s="1"/>
      <c r="AJ4306" s="1"/>
      <c r="AK4306" s="1"/>
      <c r="AL4306" s="1"/>
    </row>
    <row r="4307" spans="1:38" x14ac:dyDescent="0.35">
      <c r="A4307">
        <v>4306</v>
      </c>
      <c r="C4307">
        <v>110</v>
      </c>
      <c r="D4307">
        <v>811</v>
      </c>
      <c r="E4307" t="s">
        <v>74</v>
      </c>
      <c r="F4307" t="s">
        <v>65</v>
      </c>
      <c r="G4307">
        <v>54.7126503</v>
      </c>
      <c r="H4307">
        <v>128.32299800000001</v>
      </c>
      <c r="M4307" t="s">
        <v>54</v>
      </c>
      <c r="N4307">
        <v>7</v>
      </c>
      <c r="O4307">
        <v>6</v>
      </c>
      <c r="P4307">
        <f t="shared" si="408"/>
        <v>1</v>
      </c>
      <c r="Q4307" t="s">
        <v>36</v>
      </c>
      <c r="R4307">
        <v>1</v>
      </c>
      <c r="S4307">
        <f t="shared" si="403"/>
        <v>0</v>
      </c>
      <c r="T4307">
        <f t="shared" si="404"/>
        <v>1</v>
      </c>
      <c r="W4307">
        <f>SUM(S4307:S4312)</f>
        <v>70</v>
      </c>
      <c r="X4307">
        <f>SUM(T4307:T4312)</f>
        <v>7</v>
      </c>
      <c r="Y4307">
        <f>X4307+W4307</f>
        <v>77</v>
      </c>
      <c r="Z4307" s="5">
        <v>0.16</v>
      </c>
      <c r="AA4307">
        <v>0</v>
      </c>
      <c r="AB4307" s="6">
        <v>37.4</v>
      </c>
      <c r="AC4307" s="8">
        <f t="shared" si="405"/>
        <v>598.4</v>
      </c>
      <c r="AD4307" s="8">
        <f>SUM(AC4307:AC4312)</f>
        <v>8670.0144</v>
      </c>
      <c r="AE4307" s="8">
        <f t="shared" si="406"/>
        <v>598.4</v>
      </c>
      <c r="AF4307" s="8">
        <f>SUM(AE4307:AE4312)</f>
        <v>8670.0144</v>
      </c>
      <c r="AG4307">
        <f t="shared" si="407"/>
        <v>1</v>
      </c>
    </row>
    <row r="4308" spans="1:38" x14ac:dyDescent="0.35">
      <c r="A4308">
        <v>4307</v>
      </c>
      <c r="C4308">
        <v>110</v>
      </c>
      <c r="D4308">
        <v>811</v>
      </c>
      <c r="E4308" t="s">
        <v>74</v>
      </c>
      <c r="F4308" t="s">
        <v>65</v>
      </c>
      <c r="G4308">
        <v>54.7126503</v>
      </c>
      <c r="H4308">
        <v>128.32299800000001</v>
      </c>
      <c r="M4308" t="s">
        <v>40</v>
      </c>
      <c r="N4308">
        <v>6</v>
      </c>
      <c r="O4308">
        <v>4</v>
      </c>
      <c r="P4308">
        <f t="shared" si="408"/>
        <v>2</v>
      </c>
      <c r="Q4308" t="s">
        <v>36</v>
      </c>
      <c r="R4308">
        <v>1</v>
      </c>
      <c r="S4308">
        <f t="shared" si="403"/>
        <v>0</v>
      </c>
      <c r="T4308">
        <f t="shared" si="404"/>
        <v>2</v>
      </c>
      <c r="Z4308" s="5">
        <v>0.16</v>
      </c>
      <c r="AA4308">
        <v>0</v>
      </c>
      <c r="AB4308" s="6">
        <v>37.4</v>
      </c>
      <c r="AC4308" s="8">
        <f t="shared" si="405"/>
        <v>1196.8</v>
      </c>
      <c r="AE4308" s="8">
        <f t="shared" si="406"/>
        <v>1196.8</v>
      </c>
      <c r="AG4308" t="str">
        <f t="shared" si="407"/>
        <v/>
      </c>
    </row>
    <row r="4309" spans="1:38" x14ac:dyDescent="0.35">
      <c r="A4309">
        <v>4308</v>
      </c>
      <c r="C4309">
        <v>110</v>
      </c>
      <c r="D4309">
        <v>811</v>
      </c>
      <c r="E4309" t="s">
        <v>74</v>
      </c>
      <c r="F4309" t="s">
        <v>65</v>
      </c>
      <c r="G4309">
        <v>54.7126503</v>
      </c>
      <c r="H4309">
        <v>128.32299800000001</v>
      </c>
      <c r="M4309" t="s">
        <v>41</v>
      </c>
      <c r="N4309">
        <v>4</v>
      </c>
      <c r="O4309">
        <v>0</v>
      </c>
      <c r="P4309">
        <f t="shared" si="408"/>
        <v>4</v>
      </c>
      <c r="Q4309" t="s">
        <v>36</v>
      </c>
      <c r="R4309">
        <v>1</v>
      </c>
      <c r="S4309">
        <f t="shared" si="403"/>
        <v>0</v>
      </c>
      <c r="T4309">
        <f t="shared" si="404"/>
        <v>4</v>
      </c>
      <c r="Z4309" s="5">
        <v>0.16</v>
      </c>
      <c r="AA4309">
        <v>0</v>
      </c>
      <c r="AB4309" s="6">
        <v>30.85</v>
      </c>
      <c r="AC4309" s="8">
        <f t="shared" si="405"/>
        <v>1974.4</v>
      </c>
      <c r="AE4309" s="8">
        <f t="shared" si="406"/>
        <v>1974.4</v>
      </c>
      <c r="AG4309" t="str">
        <f t="shared" si="407"/>
        <v/>
      </c>
    </row>
    <row r="4310" spans="1:38" x14ac:dyDescent="0.35">
      <c r="A4310">
        <v>4309</v>
      </c>
      <c r="C4310">
        <v>123</v>
      </c>
      <c r="D4310">
        <v>811</v>
      </c>
      <c r="E4310" t="s">
        <v>74</v>
      </c>
      <c r="F4310" t="s">
        <v>65</v>
      </c>
      <c r="G4310">
        <v>54.7126503</v>
      </c>
      <c r="H4310">
        <v>128.32299800000001</v>
      </c>
      <c r="M4310" t="s">
        <v>109</v>
      </c>
      <c r="N4310">
        <v>0</v>
      </c>
      <c r="O4310">
        <v>-3</v>
      </c>
      <c r="P4310">
        <f t="shared" si="408"/>
        <v>3</v>
      </c>
      <c r="Q4310" t="s">
        <v>43</v>
      </c>
      <c r="R4310">
        <v>2</v>
      </c>
      <c r="S4310">
        <f t="shared" si="403"/>
        <v>3</v>
      </c>
      <c r="T4310">
        <f t="shared" si="404"/>
        <v>0</v>
      </c>
      <c r="U4310" t="s">
        <v>38</v>
      </c>
      <c r="V4310" t="s">
        <v>190</v>
      </c>
      <c r="Z4310" s="5">
        <v>1.07</v>
      </c>
      <c r="AA4310" s="11">
        <v>1</v>
      </c>
      <c r="AB4310" s="6">
        <v>3.36</v>
      </c>
      <c r="AC4310" s="8">
        <f t="shared" si="405"/>
        <v>1067.7744</v>
      </c>
      <c r="AE4310" s="8">
        <f t="shared" si="406"/>
        <v>1067.7744</v>
      </c>
      <c r="AG4310" t="str">
        <f t="shared" si="407"/>
        <v/>
      </c>
    </row>
    <row r="4311" spans="1:38" x14ac:dyDescent="0.35">
      <c r="A4311">
        <v>4310</v>
      </c>
      <c r="C4311">
        <v>123</v>
      </c>
      <c r="D4311">
        <v>811</v>
      </c>
      <c r="E4311" t="s">
        <v>74</v>
      </c>
      <c r="F4311" t="s">
        <v>65</v>
      </c>
      <c r="G4311">
        <v>54.7126503</v>
      </c>
      <c r="H4311">
        <v>128.32299800000001</v>
      </c>
      <c r="M4311" t="s">
        <v>51</v>
      </c>
      <c r="N4311">
        <v>-3</v>
      </c>
      <c r="O4311">
        <v>-18</v>
      </c>
      <c r="P4311">
        <f t="shared" si="408"/>
        <v>15</v>
      </c>
      <c r="Q4311" t="s">
        <v>62</v>
      </c>
      <c r="R4311">
        <v>2</v>
      </c>
      <c r="S4311">
        <f t="shared" si="403"/>
        <v>15</v>
      </c>
      <c r="T4311">
        <f t="shared" si="404"/>
        <v>0</v>
      </c>
      <c r="U4311" t="s">
        <v>38</v>
      </c>
      <c r="V4311" t="s">
        <v>73</v>
      </c>
      <c r="Z4311" s="5">
        <v>1.45</v>
      </c>
      <c r="AA4311" s="11">
        <v>30</v>
      </c>
      <c r="AB4311" s="6">
        <v>1.2</v>
      </c>
      <c r="AC4311" s="8">
        <f t="shared" si="405"/>
        <v>1826.9999999999998</v>
      </c>
      <c r="AE4311" s="8">
        <f t="shared" si="406"/>
        <v>1826.9999999999998</v>
      </c>
      <c r="AG4311" t="str">
        <f t="shared" si="407"/>
        <v/>
      </c>
    </row>
    <row r="4312" spans="1:38" x14ac:dyDescent="0.35">
      <c r="A4312">
        <v>4311</v>
      </c>
      <c r="B4312" s="1"/>
      <c r="C4312">
        <v>123</v>
      </c>
      <c r="D4312">
        <v>811</v>
      </c>
      <c r="E4312" s="1" t="s">
        <v>74</v>
      </c>
      <c r="F4312" t="s">
        <v>65</v>
      </c>
      <c r="G4312" s="1">
        <v>54.7126503</v>
      </c>
      <c r="H4312" s="1">
        <v>128.32299800000001</v>
      </c>
      <c r="I4312" s="1"/>
      <c r="J4312" s="1"/>
      <c r="K4312" s="1"/>
      <c r="L4312" s="1"/>
      <c r="M4312" s="1" t="s">
        <v>260</v>
      </c>
      <c r="N4312" s="1">
        <v>-18</v>
      </c>
      <c r="O4312" s="1">
        <v>-70</v>
      </c>
      <c r="P4312">
        <f t="shared" si="408"/>
        <v>52</v>
      </c>
      <c r="Q4312" s="1" t="s">
        <v>62</v>
      </c>
      <c r="R4312" s="1">
        <v>2</v>
      </c>
      <c r="S4312" s="1">
        <f t="shared" si="403"/>
        <v>52</v>
      </c>
      <c r="T4312" s="1">
        <f t="shared" si="404"/>
        <v>0</v>
      </c>
      <c r="U4312" t="s">
        <v>38</v>
      </c>
      <c r="V4312" t="s">
        <v>73</v>
      </c>
      <c r="W4312" s="1"/>
      <c r="X4312" s="1"/>
      <c r="Y4312" s="1"/>
      <c r="Z4312" s="5">
        <v>1.45</v>
      </c>
      <c r="AA4312" s="11">
        <v>30</v>
      </c>
      <c r="AB4312" s="6">
        <v>0.38</v>
      </c>
      <c r="AC4312" s="8">
        <f t="shared" si="405"/>
        <v>2005.6399999999994</v>
      </c>
      <c r="AD4312" s="1"/>
      <c r="AE4312" s="10">
        <f t="shared" si="406"/>
        <v>2005.6399999999994</v>
      </c>
      <c r="AF4312" s="1"/>
      <c r="AG4312" t="str">
        <f t="shared" si="407"/>
        <v/>
      </c>
      <c r="AI4312" s="1"/>
      <c r="AJ4312" s="1"/>
      <c r="AK4312" s="1"/>
      <c r="AL4312" s="1"/>
    </row>
    <row r="4313" spans="1:38" x14ac:dyDescent="0.35">
      <c r="A4313">
        <v>4312</v>
      </c>
      <c r="C4313">
        <v>54</v>
      </c>
      <c r="D4313">
        <v>812</v>
      </c>
      <c r="E4313" t="s">
        <v>96</v>
      </c>
      <c r="F4313" t="s">
        <v>89</v>
      </c>
      <c r="G4313">
        <v>54.580570219999998</v>
      </c>
      <c r="H4313">
        <v>128.45849609999999</v>
      </c>
      <c r="M4313" t="s">
        <v>55</v>
      </c>
      <c r="N4313">
        <v>2</v>
      </c>
      <c r="O4313">
        <v>0</v>
      </c>
      <c r="P4313">
        <f t="shared" si="408"/>
        <v>2</v>
      </c>
      <c r="Q4313" t="s">
        <v>36</v>
      </c>
      <c r="R4313">
        <v>1</v>
      </c>
      <c r="S4313">
        <f t="shared" si="403"/>
        <v>0</v>
      </c>
      <c r="T4313">
        <f t="shared" si="404"/>
        <v>2</v>
      </c>
      <c r="W4313">
        <f>SUM(S4313:S4317)</f>
        <v>60</v>
      </c>
      <c r="X4313">
        <f>SUM(T4313:T4317)</f>
        <v>2</v>
      </c>
      <c r="Y4313">
        <f>X4313+W4313</f>
        <v>62</v>
      </c>
      <c r="Z4313" s="5">
        <v>0.08</v>
      </c>
      <c r="AA4313">
        <v>0</v>
      </c>
      <c r="AB4313" s="6">
        <v>42.07</v>
      </c>
      <c r="AC4313" s="8">
        <f t="shared" si="405"/>
        <v>673.11999999999989</v>
      </c>
      <c r="AD4313" s="8">
        <f>SUM(AC4313:AC4317)</f>
        <v>12476.06</v>
      </c>
      <c r="AE4313" s="8">
        <f t="shared" si="406"/>
        <v>673.11999999999989</v>
      </c>
      <c r="AF4313" s="8">
        <f>SUM(AE4313:AE4317)</f>
        <v>12476.06</v>
      </c>
      <c r="AG4313">
        <f t="shared" si="407"/>
        <v>1</v>
      </c>
    </row>
    <row r="4314" spans="1:38" x14ac:dyDescent="0.35">
      <c r="A4314">
        <v>4313</v>
      </c>
      <c r="C4314">
        <v>67</v>
      </c>
      <c r="D4314">
        <v>812</v>
      </c>
      <c r="E4314" t="s">
        <v>96</v>
      </c>
      <c r="F4314" t="s">
        <v>89</v>
      </c>
      <c r="G4314">
        <v>54.580570219999998</v>
      </c>
      <c r="H4314">
        <v>128.45849609999999</v>
      </c>
      <c r="M4314" t="s">
        <v>57</v>
      </c>
      <c r="N4314">
        <v>0</v>
      </c>
      <c r="O4314">
        <v>-10</v>
      </c>
      <c r="P4314">
        <f t="shared" si="408"/>
        <v>10</v>
      </c>
      <c r="Q4314" t="s">
        <v>69</v>
      </c>
      <c r="R4314">
        <v>2</v>
      </c>
      <c r="S4314">
        <f t="shared" si="403"/>
        <v>10</v>
      </c>
      <c r="T4314">
        <f t="shared" si="404"/>
        <v>0</v>
      </c>
      <c r="U4314" t="s">
        <v>38</v>
      </c>
      <c r="V4314" t="s">
        <v>73</v>
      </c>
      <c r="Z4314" s="5">
        <v>1.01</v>
      </c>
      <c r="AA4314" s="11">
        <v>30</v>
      </c>
      <c r="AB4314" s="6">
        <v>3.85</v>
      </c>
      <c r="AC4314" s="8">
        <f t="shared" si="405"/>
        <v>2721.9500000000003</v>
      </c>
      <c r="AE4314" s="8">
        <f t="shared" si="406"/>
        <v>2721.9500000000003</v>
      </c>
      <c r="AG4314" t="str">
        <f t="shared" si="407"/>
        <v/>
      </c>
    </row>
    <row r="4315" spans="1:38" x14ac:dyDescent="0.35">
      <c r="A4315">
        <v>4314</v>
      </c>
      <c r="C4315">
        <v>67</v>
      </c>
      <c r="D4315">
        <v>812</v>
      </c>
      <c r="E4315" t="s">
        <v>96</v>
      </c>
      <c r="F4315" t="s">
        <v>89</v>
      </c>
      <c r="G4315">
        <v>54.580570219999998</v>
      </c>
      <c r="H4315">
        <v>128.45849609999999</v>
      </c>
      <c r="M4315" t="s">
        <v>409</v>
      </c>
      <c r="N4315">
        <v>-10</v>
      </c>
      <c r="O4315">
        <v>-20</v>
      </c>
      <c r="P4315">
        <f t="shared" si="408"/>
        <v>10</v>
      </c>
      <c r="Q4315" t="s">
        <v>69</v>
      </c>
      <c r="R4315">
        <v>2</v>
      </c>
      <c r="S4315">
        <f t="shared" si="403"/>
        <v>10</v>
      </c>
      <c r="T4315">
        <f t="shared" si="404"/>
        <v>0</v>
      </c>
      <c r="U4315" t="s">
        <v>38</v>
      </c>
      <c r="V4315" t="s">
        <v>73</v>
      </c>
      <c r="Z4315" s="5">
        <v>1.01</v>
      </c>
      <c r="AA4315" s="11">
        <v>30</v>
      </c>
      <c r="AB4315" s="6">
        <v>3.85</v>
      </c>
      <c r="AC4315" s="8">
        <f t="shared" si="405"/>
        <v>2721.9500000000003</v>
      </c>
      <c r="AE4315" s="8">
        <f t="shared" si="406"/>
        <v>2721.9500000000003</v>
      </c>
      <c r="AG4315" t="str">
        <f t="shared" si="407"/>
        <v/>
      </c>
    </row>
    <row r="4316" spans="1:38" x14ac:dyDescent="0.35">
      <c r="A4316">
        <v>4315</v>
      </c>
      <c r="C4316">
        <v>67</v>
      </c>
      <c r="D4316">
        <v>812</v>
      </c>
      <c r="E4316" t="s">
        <v>96</v>
      </c>
      <c r="F4316" t="s">
        <v>89</v>
      </c>
      <c r="G4316">
        <v>54.580570219999998</v>
      </c>
      <c r="H4316">
        <v>128.45849609999999</v>
      </c>
      <c r="M4316" t="s">
        <v>90</v>
      </c>
      <c r="N4316">
        <v>-20</v>
      </c>
      <c r="O4316">
        <v>-60</v>
      </c>
      <c r="P4316">
        <f t="shared" si="408"/>
        <v>40</v>
      </c>
      <c r="Q4316" t="s">
        <v>69</v>
      </c>
      <c r="R4316">
        <v>2</v>
      </c>
      <c r="S4316">
        <f t="shared" si="403"/>
        <v>40</v>
      </c>
      <c r="T4316">
        <f t="shared" si="404"/>
        <v>0</v>
      </c>
      <c r="U4316" t="s">
        <v>38</v>
      </c>
      <c r="V4316" t="s">
        <v>81</v>
      </c>
      <c r="Z4316" s="5">
        <v>1.44</v>
      </c>
      <c r="AA4316" s="11">
        <v>20</v>
      </c>
      <c r="AB4316" s="6">
        <v>1.38</v>
      </c>
      <c r="AC4316" s="8">
        <f t="shared" si="405"/>
        <v>6359.0399999999991</v>
      </c>
      <c r="AE4316" s="8">
        <f t="shared" si="406"/>
        <v>6359.0399999999991</v>
      </c>
      <c r="AG4316" t="str">
        <f t="shared" si="407"/>
        <v/>
      </c>
    </row>
    <row r="4317" spans="1:38" x14ac:dyDescent="0.35">
      <c r="A4317">
        <v>4316</v>
      </c>
      <c r="B4317" s="1"/>
      <c r="C4317">
        <v>54</v>
      </c>
      <c r="D4317">
        <v>812</v>
      </c>
      <c r="E4317" s="1" t="s">
        <v>96</v>
      </c>
      <c r="F4317" t="s">
        <v>89</v>
      </c>
      <c r="G4317" s="1">
        <v>54.580570219999998</v>
      </c>
      <c r="H4317" s="1">
        <v>128.45849609999999</v>
      </c>
      <c r="I4317" s="1"/>
      <c r="J4317" s="1"/>
      <c r="K4317" s="1"/>
      <c r="L4317" s="1"/>
      <c r="M4317" s="1" t="s">
        <v>66</v>
      </c>
      <c r="N4317" s="1">
        <v>0</v>
      </c>
      <c r="O4317" s="1">
        <v>0</v>
      </c>
      <c r="P4317">
        <f t="shared" si="408"/>
        <v>0</v>
      </c>
      <c r="Q4317" s="1" t="s">
        <v>36</v>
      </c>
      <c r="R4317" s="1">
        <v>1</v>
      </c>
      <c r="S4317" s="1">
        <f t="shared" si="403"/>
        <v>0</v>
      </c>
      <c r="T4317" s="1">
        <f t="shared" si="404"/>
        <v>0</v>
      </c>
      <c r="W4317" s="1"/>
      <c r="X4317" s="1"/>
      <c r="Y4317" s="1"/>
      <c r="Z4317" s="5">
        <v>0.12</v>
      </c>
      <c r="AA4317" s="1">
        <v>0</v>
      </c>
      <c r="AB4317" s="6">
        <v>42.07</v>
      </c>
      <c r="AC4317" s="8">
        <f t="shared" si="405"/>
        <v>0</v>
      </c>
      <c r="AD4317" s="1"/>
      <c r="AE4317" s="10">
        <f t="shared" si="406"/>
        <v>0</v>
      </c>
      <c r="AF4317" s="1"/>
      <c r="AG4317" t="str">
        <f t="shared" si="407"/>
        <v/>
      </c>
      <c r="AI4317" s="1"/>
      <c r="AJ4317" s="1"/>
      <c r="AK4317" s="1"/>
      <c r="AL4317" s="1"/>
    </row>
    <row r="4318" spans="1:38" x14ac:dyDescent="0.35">
      <c r="A4318">
        <v>4317</v>
      </c>
      <c r="C4318">
        <v>111</v>
      </c>
      <c r="D4318">
        <v>813</v>
      </c>
      <c r="E4318" t="s">
        <v>120</v>
      </c>
      <c r="F4318" t="s">
        <v>65</v>
      </c>
      <c r="G4318">
        <v>54.554531099999998</v>
      </c>
      <c r="H4318">
        <v>128.48669430000001</v>
      </c>
      <c r="M4318" t="s">
        <v>55</v>
      </c>
      <c r="N4318">
        <v>4</v>
      </c>
      <c r="O4318">
        <v>1</v>
      </c>
      <c r="P4318">
        <f t="shared" si="408"/>
        <v>3</v>
      </c>
      <c r="Q4318" t="s">
        <v>36</v>
      </c>
      <c r="R4318">
        <v>1</v>
      </c>
      <c r="S4318">
        <f t="shared" si="403"/>
        <v>0</v>
      </c>
      <c r="T4318">
        <f t="shared" si="404"/>
        <v>3</v>
      </c>
      <c r="W4318">
        <f>SUM(S4318:S4322)</f>
        <v>60</v>
      </c>
      <c r="X4318">
        <f>SUM(T4318:T4322)</f>
        <v>4</v>
      </c>
      <c r="Y4318">
        <f>X4318+W4318</f>
        <v>64</v>
      </c>
      <c r="Z4318" s="5">
        <v>0.16</v>
      </c>
      <c r="AA4318">
        <v>0</v>
      </c>
      <c r="AB4318" s="6">
        <v>37.4</v>
      </c>
      <c r="AC4318" s="8">
        <f t="shared" si="405"/>
        <v>1795.1999999999998</v>
      </c>
      <c r="AD4318" s="8">
        <f>SUM(AC4318:AC4322)</f>
        <v>6626.4</v>
      </c>
      <c r="AE4318" s="8">
        <f t="shared" si="406"/>
        <v>1795.1999999999998</v>
      </c>
      <c r="AF4318" s="8">
        <f>SUM(AE4318:AE4322)</f>
        <v>6626.4</v>
      </c>
      <c r="AG4318">
        <f t="shared" si="407"/>
        <v>1</v>
      </c>
    </row>
    <row r="4319" spans="1:38" x14ac:dyDescent="0.35">
      <c r="A4319">
        <v>4318</v>
      </c>
      <c r="C4319">
        <v>111</v>
      </c>
      <c r="D4319">
        <v>813</v>
      </c>
      <c r="E4319" t="s">
        <v>120</v>
      </c>
      <c r="F4319" t="s">
        <v>65</v>
      </c>
      <c r="G4319">
        <v>54.554531099999998</v>
      </c>
      <c r="H4319">
        <v>128.48669430000001</v>
      </c>
      <c r="M4319" t="s">
        <v>66</v>
      </c>
      <c r="N4319">
        <v>1</v>
      </c>
      <c r="O4319">
        <v>0</v>
      </c>
      <c r="P4319">
        <f t="shared" si="408"/>
        <v>1</v>
      </c>
      <c r="Q4319" t="s">
        <v>36</v>
      </c>
      <c r="R4319">
        <v>1</v>
      </c>
      <c r="S4319">
        <f t="shared" si="403"/>
        <v>0</v>
      </c>
      <c r="T4319">
        <f t="shared" si="404"/>
        <v>1</v>
      </c>
      <c r="Z4319" s="5">
        <v>0.16</v>
      </c>
      <c r="AA4319">
        <v>0</v>
      </c>
      <c r="AB4319" s="6">
        <v>37.4</v>
      </c>
      <c r="AC4319" s="8">
        <f t="shared" si="405"/>
        <v>598.4</v>
      </c>
      <c r="AE4319" s="8">
        <f t="shared" si="406"/>
        <v>598.4</v>
      </c>
      <c r="AG4319" t="str">
        <f t="shared" si="407"/>
        <v/>
      </c>
    </row>
    <row r="4320" spans="1:38" x14ac:dyDescent="0.35">
      <c r="A4320">
        <v>4319</v>
      </c>
      <c r="C4320">
        <v>124</v>
      </c>
      <c r="D4320">
        <v>813</v>
      </c>
      <c r="E4320" t="s">
        <v>120</v>
      </c>
      <c r="F4320" t="s">
        <v>36</v>
      </c>
      <c r="G4320">
        <v>54.554531099999998</v>
      </c>
      <c r="H4320">
        <v>128.48669430000001</v>
      </c>
      <c r="M4320" t="s">
        <v>57</v>
      </c>
      <c r="N4320">
        <v>0</v>
      </c>
      <c r="O4320">
        <v>-8</v>
      </c>
      <c r="P4320">
        <f t="shared" si="408"/>
        <v>8</v>
      </c>
      <c r="Q4320" t="s">
        <v>54</v>
      </c>
      <c r="R4320">
        <v>2</v>
      </c>
      <c r="S4320">
        <f t="shared" si="403"/>
        <v>8</v>
      </c>
      <c r="T4320">
        <f t="shared" si="404"/>
        <v>0</v>
      </c>
      <c r="U4320" t="s">
        <v>38</v>
      </c>
      <c r="V4320" t="s">
        <v>81</v>
      </c>
      <c r="Z4320" s="5">
        <v>0</v>
      </c>
      <c r="AA4320" s="11">
        <v>20</v>
      </c>
      <c r="AB4320" s="6"/>
      <c r="AC4320" s="8">
        <f t="shared" si="405"/>
        <v>0</v>
      </c>
      <c r="AE4320" s="8">
        <f t="shared" si="406"/>
        <v>0</v>
      </c>
      <c r="AG4320" t="str">
        <f t="shared" si="407"/>
        <v/>
      </c>
    </row>
    <row r="4321" spans="1:38" x14ac:dyDescent="0.35">
      <c r="A4321">
        <v>4320</v>
      </c>
      <c r="C4321">
        <v>124</v>
      </c>
      <c r="D4321">
        <v>813</v>
      </c>
      <c r="E4321" t="s">
        <v>120</v>
      </c>
      <c r="F4321" t="s">
        <v>65</v>
      </c>
      <c r="G4321">
        <v>54.554531099999998</v>
      </c>
      <c r="H4321">
        <v>128.48669430000001</v>
      </c>
      <c r="M4321" t="s">
        <v>51</v>
      </c>
      <c r="N4321">
        <v>-8</v>
      </c>
      <c r="O4321">
        <v>-20</v>
      </c>
      <c r="P4321">
        <f t="shared" si="408"/>
        <v>12</v>
      </c>
      <c r="Q4321" t="s">
        <v>50</v>
      </c>
      <c r="R4321">
        <v>2</v>
      </c>
      <c r="S4321">
        <f t="shared" si="403"/>
        <v>12</v>
      </c>
      <c r="T4321">
        <f t="shared" si="404"/>
        <v>0</v>
      </c>
      <c r="U4321" t="s">
        <v>38</v>
      </c>
      <c r="V4321" t="s">
        <v>39</v>
      </c>
      <c r="Z4321" s="5">
        <v>1.43</v>
      </c>
      <c r="AA4321" s="11">
        <v>0</v>
      </c>
      <c r="AB4321" s="6">
        <v>1.2</v>
      </c>
      <c r="AC4321" s="8">
        <f t="shared" si="405"/>
        <v>2059.1999999999998</v>
      </c>
      <c r="AE4321" s="8">
        <f t="shared" si="406"/>
        <v>2059.1999999999998</v>
      </c>
      <c r="AG4321" t="str">
        <f t="shared" si="407"/>
        <v/>
      </c>
    </row>
    <row r="4322" spans="1:38" x14ac:dyDescent="0.35">
      <c r="A4322">
        <v>4321</v>
      </c>
      <c r="B4322" s="1"/>
      <c r="C4322">
        <v>124</v>
      </c>
      <c r="D4322">
        <v>813</v>
      </c>
      <c r="E4322" s="1" t="s">
        <v>120</v>
      </c>
      <c r="F4322" t="s">
        <v>65</v>
      </c>
      <c r="G4322" s="1">
        <v>54.554531099999998</v>
      </c>
      <c r="H4322" s="1">
        <v>128.48669430000001</v>
      </c>
      <c r="I4322" s="1"/>
      <c r="J4322" s="1"/>
      <c r="K4322" s="1"/>
      <c r="L4322" s="1"/>
      <c r="M4322" s="1" t="s">
        <v>75</v>
      </c>
      <c r="N4322" s="1">
        <v>-20</v>
      </c>
      <c r="O4322" s="1">
        <v>-60</v>
      </c>
      <c r="P4322">
        <f t="shared" si="408"/>
        <v>40</v>
      </c>
      <c r="Q4322" s="1" t="s">
        <v>43</v>
      </c>
      <c r="R4322" s="1">
        <v>2</v>
      </c>
      <c r="S4322" s="1">
        <f t="shared" si="403"/>
        <v>40</v>
      </c>
      <c r="T4322" s="1">
        <f t="shared" si="404"/>
        <v>0</v>
      </c>
      <c r="U4322" t="s">
        <v>38</v>
      </c>
      <c r="V4322" t="s">
        <v>39</v>
      </c>
      <c r="W4322" s="1"/>
      <c r="X4322" s="1"/>
      <c r="Y4322" s="1"/>
      <c r="Z4322" s="5">
        <v>1.43</v>
      </c>
      <c r="AA4322" s="11">
        <v>0</v>
      </c>
      <c r="AB4322" s="6">
        <v>0.38</v>
      </c>
      <c r="AC4322" s="8">
        <f t="shared" si="405"/>
        <v>2173.6</v>
      </c>
      <c r="AD4322" s="1"/>
      <c r="AE4322" s="10">
        <f t="shared" si="406"/>
        <v>2173.6</v>
      </c>
      <c r="AF4322" s="1"/>
      <c r="AG4322" t="str">
        <f t="shared" si="407"/>
        <v/>
      </c>
      <c r="AI4322" s="1"/>
      <c r="AJ4322" s="1"/>
      <c r="AK4322" s="1"/>
      <c r="AL4322" s="1"/>
    </row>
    <row r="4323" spans="1:38" x14ac:dyDescent="0.35">
      <c r="A4323">
        <v>4322</v>
      </c>
      <c r="C4323">
        <v>113</v>
      </c>
      <c r="D4323">
        <v>814</v>
      </c>
      <c r="E4323" t="s">
        <v>33</v>
      </c>
      <c r="F4323" t="s">
        <v>34</v>
      </c>
      <c r="G4323">
        <v>54.548328400000003</v>
      </c>
      <c r="H4323">
        <v>128.49540709999999</v>
      </c>
      <c r="M4323" t="s">
        <v>55</v>
      </c>
      <c r="N4323">
        <v>4</v>
      </c>
      <c r="O4323">
        <v>1</v>
      </c>
      <c r="P4323">
        <f t="shared" si="408"/>
        <v>3</v>
      </c>
      <c r="Q4323" t="s">
        <v>36</v>
      </c>
      <c r="R4323">
        <v>1</v>
      </c>
      <c r="S4323">
        <f t="shared" si="403"/>
        <v>0</v>
      </c>
      <c r="T4323">
        <f t="shared" si="404"/>
        <v>3</v>
      </c>
      <c r="W4323">
        <f>SUM(S4323:S4327)</f>
        <v>60</v>
      </c>
      <c r="X4323">
        <f>SUM(T4323:T4327)</f>
        <v>4</v>
      </c>
      <c r="Y4323">
        <f>X4323+W4323</f>
        <v>64</v>
      </c>
      <c r="Z4323" s="5">
        <v>0.14000000000000001</v>
      </c>
      <c r="AA4323">
        <v>0</v>
      </c>
      <c r="AB4323" s="6">
        <v>43.21</v>
      </c>
      <c r="AC4323" s="8">
        <f t="shared" si="405"/>
        <v>1814.8200000000002</v>
      </c>
      <c r="AD4323" s="8">
        <f>SUM(AC4323:AC4327)</f>
        <v>15253.579999999998</v>
      </c>
      <c r="AE4323" s="8">
        <f t="shared" si="406"/>
        <v>1814.8200000000002</v>
      </c>
      <c r="AF4323" s="8">
        <f>SUM(AE4323:AE4327)</f>
        <v>15253.579999999998</v>
      </c>
      <c r="AG4323">
        <f t="shared" si="407"/>
        <v>1</v>
      </c>
    </row>
    <row r="4324" spans="1:38" x14ac:dyDescent="0.35">
      <c r="A4324">
        <v>4323</v>
      </c>
      <c r="C4324">
        <v>113</v>
      </c>
      <c r="D4324">
        <v>814</v>
      </c>
      <c r="E4324" t="s">
        <v>33</v>
      </c>
      <c r="F4324" t="s">
        <v>34</v>
      </c>
      <c r="G4324">
        <v>54.548328400000003</v>
      </c>
      <c r="H4324">
        <v>128.49540709999999</v>
      </c>
      <c r="M4324" t="s">
        <v>66</v>
      </c>
      <c r="N4324">
        <v>1</v>
      </c>
      <c r="O4324">
        <v>0</v>
      </c>
      <c r="P4324">
        <f t="shared" si="408"/>
        <v>1</v>
      </c>
      <c r="Q4324" t="s">
        <v>36</v>
      </c>
      <c r="R4324">
        <v>1</v>
      </c>
      <c r="S4324">
        <f t="shared" si="403"/>
        <v>0</v>
      </c>
      <c r="T4324">
        <f t="shared" si="404"/>
        <v>1</v>
      </c>
      <c r="Z4324" s="5">
        <v>0.14000000000000001</v>
      </c>
      <c r="AA4324">
        <v>0</v>
      </c>
      <c r="AB4324" s="6">
        <v>43.21</v>
      </c>
      <c r="AC4324" s="8">
        <f t="shared" si="405"/>
        <v>604.94000000000005</v>
      </c>
      <c r="AE4324" s="8">
        <f t="shared" si="406"/>
        <v>604.94000000000005</v>
      </c>
      <c r="AG4324" t="str">
        <f t="shared" si="407"/>
        <v/>
      </c>
    </row>
    <row r="4325" spans="1:38" x14ac:dyDescent="0.35">
      <c r="A4325">
        <v>4324</v>
      </c>
      <c r="C4325">
        <v>126</v>
      </c>
      <c r="D4325">
        <v>814</v>
      </c>
      <c r="E4325" t="s">
        <v>33</v>
      </c>
      <c r="F4325" t="s">
        <v>34</v>
      </c>
      <c r="G4325">
        <v>54.548328400000003</v>
      </c>
      <c r="H4325">
        <v>128.49540709999999</v>
      </c>
      <c r="M4325" t="s">
        <v>57</v>
      </c>
      <c r="N4325">
        <v>0</v>
      </c>
      <c r="O4325">
        <v>-3</v>
      </c>
      <c r="P4325">
        <f t="shared" si="408"/>
        <v>3</v>
      </c>
      <c r="Q4325" t="s">
        <v>50</v>
      </c>
      <c r="R4325">
        <v>2</v>
      </c>
      <c r="S4325">
        <f t="shared" si="403"/>
        <v>3</v>
      </c>
      <c r="T4325">
        <f t="shared" si="404"/>
        <v>0</v>
      </c>
      <c r="U4325" t="s">
        <v>38</v>
      </c>
      <c r="V4325" t="s">
        <v>39</v>
      </c>
      <c r="Z4325" s="5">
        <v>1.31</v>
      </c>
      <c r="AA4325">
        <v>0</v>
      </c>
      <c r="AB4325" s="6">
        <v>4.74</v>
      </c>
      <c r="AC4325" s="8">
        <f t="shared" si="405"/>
        <v>1862.82</v>
      </c>
      <c r="AE4325" s="8">
        <f t="shared" si="406"/>
        <v>1862.82</v>
      </c>
      <c r="AG4325" t="str">
        <f t="shared" si="407"/>
        <v/>
      </c>
    </row>
    <row r="4326" spans="1:38" x14ac:dyDescent="0.35">
      <c r="A4326">
        <v>4325</v>
      </c>
      <c r="C4326">
        <v>126</v>
      </c>
      <c r="D4326">
        <v>814</v>
      </c>
      <c r="E4326" t="s">
        <v>33</v>
      </c>
      <c r="F4326" t="s">
        <v>34</v>
      </c>
      <c r="G4326">
        <v>54.548328400000003</v>
      </c>
      <c r="H4326">
        <v>128.49540709999999</v>
      </c>
      <c r="M4326" t="s">
        <v>48</v>
      </c>
      <c r="N4326">
        <v>-3</v>
      </c>
      <c r="O4326">
        <v>-45</v>
      </c>
      <c r="P4326">
        <f t="shared" si="408"/>
        <v>42</v>
      </c>
      <c r="Q4326" t="s">
        <v>50</v>
      </c>
      <c r="R4326">
        <v>2</v>
      </c>
      <c r="S4326">
        <f t="shared" si="403"/>
        <v>42</v>
      </c>
      <c r="T4326">
        <f t="shared" si="404"/>
        <v>0</v>
      </c>
      <c r="U4326" t="s">
        <v>38</v>
      </c>
      <c r="V4326" t="s">
        <v>39</v>
      </c>
      <c r="Z4326" s="5">
        <v>1.38</v>
      </c>
      <c r="AA4326">
        <v>0</v>
      </c>
      <c r="AB4326" s="6">
        <v>1.7</v>
      </c>
      <c r="AC4326" s="8">
        <f t="shared" si="405"/>
        <v>9853.1999999999989</v>
      </c>
      <c r="AE4326" s="8">
        <f t="shared" si="406"/>
        <v>9853.1999999999989</v>
      </c>
      <c r="AG4326" t="str">
        <f t="shared" si="407"/>
        <v/>
      </c>
    </row>
    <row r="4327" spans="1:38" x14ac:dyDescent="0.35">
      <c r="A4327">
        <v>4326</v>
      </c>
      <c r="B4327" s="1"/>
      <c r="C4327">
        <v>126</v>
      </c>
      <c r="D4327">
        <v>814</v>
      </c>
      <c r="E4327" s="1" t="s">
        <v>33</v>
      </c>
      <c r="F4327" t="s">
        <v>34</v>
      </c>
      <c r="G4327" s="1">
        <v>54.548328400000003</v>
      </c>
      <c r="H4327" s="1">
        <v>128.49540709999999</v>
      </c>
      <c r="I4327" s="1"/>
      <c r="J4327" s="1"/>
      <c r="K4327" s="1"/>
      <c r="L4327" s="1"/>
      <c r="M4327" s="1" t="s">
        <v>129</v>
      </c>
      <c r="N4327" s="1">
        <v>-45</v>
      </c>
      <c r="O4327" s="1">
        <v>-60</v>
      </c>
      <c r="P4327">
        <f t="shared" si="408"/>
        <v>15</v>
      </c>
      <c r="Q4327" s="1" t="s">
        <v>50</v>
      </c>
      <c r="R4327" s="1">
        <v>2</v>
      </c>
      <c r="S4327" s="1">
        <f t="shared" si="403"/>
        <v>15</v>
      </c>
      <c r="T4327" s="1">
        <f t="shared" si="404"/>
        <v>0</v>
      </c>
      <c r="U4327" t="s">
        <v>38</v>
      </c>
      <c r="V4327" t="s">
        <v>39</v>
      </c>
      <c r="W4327" s="1"/>
      <c r="X4327" s="1"/>
      <c r="Y4327" s="1"/>
      <c r="Z4327" s="5">
        <v>1.38</v>
      </c>
      <c r="AA4327" s="1">
        <v>0</v>
      </c>
      <c r="AB4327" s="6">
        <v>0.54</v>
      </c>
      <c r="AC4327" s="8">
        <f t="shared" si="405"/>
        <v>1117.8</v>
      </c>
      <c r="AD4327" s="1"/>
      <c r="AE4327" s="10">
        <f t="shared" si="406"/>
        <v>1117.8</v>
      </c>
      <c r="AF4327" s="1"/>
      <c r="AG4327" t="str">
        <f t="shared" si="407"/>
        <v/>
      </c>
      <c r="AI4327" s="1"/>
      <c r="AJ4327" s="1"/>
      <c r="AK4327" s="1"/>
      <c r="AL4327" s="1"/>
    </row>
    <row r="4328" spans="1:38" x14ac:dyDescent="0.35">
      <c r="A4328">
        <v>4327</v>
      </c>
      <c r="C4328">
        <v>337</v>
      </c>
      <c r="D4328">
        <v>815</v>
      </c>
      <c r="E4328" t="s">
        <v>120</v>
      </c>
      <c r="F4328" t="s">
        <v>65</v>
      </c>
      <c r="G4328">
        <v>53.253368379999998</v>
      </c>
      <c r="H4328">
        <v>129.79499820000001</v>
      </c>
      <c r="M4328" t="s">
        <v>54</v>
      </c>
      <c r="N4328">
        <v>1</v>
      </c>
      <c r="O4328">
        <v>0</v>
      </c>
      <c r="P4328">
        <f t="shared" si="408"/>
        <v>1</v>
      </c>
      <c r="Q4328" t="s">
        <v>36</v>
      </c>
      <c r="R4328">
        <v>1</v>
      </c>
      <c r="S4328">
        <f t="shared" si="403"/>
        <v>0</v>
      </c>
      <c r="T4328">
        <f t="shared" si="404"/>
        <v>1</v>
      </c>
      <c r="W4328">
        <f>SUM(S4328:S4333)</f>
        <v>20</v>
      </c>
      <c r="X4328">
        <f>SUM(T4328:T4333)</f>
        <v>1</v>
      </c>
      <c r="Y4328">
        <f>X4328+W4328</f>
        <v>21</v>
      </c>
      <c r="Z4328" s="5">
        <v>0.16</v>
      </c>
      <c r="AA4328">
        <v>0</v>
      </c>
      <c r="AB4328" s="6">
        <v>37.4</v>
      </c>
      <c r="AC4328" s="8">
        <f t="shared" si="405"/>
        <v>598.4</v>
      </c>
      <c r="AD4328" s="8">
        <f>SUM(AC4328:AC4333)</f>
        <v>2841.3200000000006</v>
      </c>
      <c r="AE4328" s="8">
        <f t="shared" si="406"/>
        <v>598.4</v>
      </c>
      <c r="AF4328" s="8">
        <f>SUM(AE4328:AE4333)</f>
        <v>2841.3200000000006</v>
      </c>
      <c r="AG4328">
        <f t="shared" si="407"/>
        <v>1</v>
      </c>
    </row>
    <row r="4329" spans="1:38" x14ac:dyDescent="0.35">
      <c r="A4329">
        <v>4328</v>
      </c>
      <c r="C4329">
        <v>367</v>
      </c>
      <c r="D4329">
        <v>815</v>
      </c>
      <c r="E4329" t="s">
        <v>120</v>
      </c>
      <c r="F4329" t="s">
        <v>65</v>
      </c>
      <c r="G4329">
        <v>53.253368379999998</v>
      </c>
      <c r="H4329">
        <v>129.79499820000001</v>
      </c>
      <c r="M4329" t="s">
        <v>57</v>
      </c>
      <c r="N4329">
        <v>0</v>
      </c>
      <c r="O4329">
        <v>-15</v>
      </c>
      <c r="P4329">
        <f t="shared" si="408"/>
        <v>15</v>
      </c>
      <c r="Q4329" t="s">
        <v>54</v>
      </c>
      <c r="R4329">
        <v>2</v>
      </c>
      <c r="S4329">
        <f t="shared" si="403"/>
        <v>15</v>
      </c>
      <c r="T4329">
        <f t="shared" si="404"/>
        <v>0</v>
      </c>
      <c r="U4329" t="s">
        <v>38</v>
      </c>
      <c r="V4329" t="s">
        <v>39</v>
      </c>
      <c r="Z4329" s="5">
        <v>1.07</v>
      </c>
      <c r="AA4329">
        <v>60</v>
      </c>
      <c r="AB4329" s="6">
        <v>3.36</v>
      </c>
      <c r="AC4329" s="8">
        <f t="shared" si="405"/>
        <v>2157.1200000000003</v>
      </c>
      <c r="AE4329" s="8">
        <f t="shared" si="406"/>
        <v>2157.1200000000003</v>
      </c>
      <c r="AG4329" t="str">
        <f t="shared" si="407"/>
        <v/>
      </c>
    </row>
    <row r="4330" spans="1:38" x14ac:dyDescent="0.35">
      <c r="A4330">
        <v>4329</v>
      </c>
      <c r="C4330">
        <v>367</v>
      </c>
      <c r="D4330">
        <v>815</v>
      </c>
      <c r="E4330" t="s">
        <v>120</v>
      </c>
      <c r="F4330" t="s">
        <v>65</v>
      </c>
      <c r="G4330">
        <v>53.253368379999998</v>
      </c>
      <c r="H4330">
        <v>129.79499820000001</v>
      </c>
      <c r="M4330" t="s">
        <v>51</v>
      </c>
      <c r="N4330">
        <v>-15</v>
      </c>
      <c r="O4330">
        <v>-20</v>
      </c>
      <c r="P4330">
        <f t="shared" si="408"/>
        <v>5</v>
      </c>
      <c r="Q4330" t="s">
        <v>43</v>
      </c>
      <c r="R4330">
        <v>2</v>
      </c>
      <c r="S4330">
        <f t="shared" si="403"/>
        <v>5</v>
      </c>
      <c r="T4330">
        <f t="shared" si="404"/>
        <v>0</v>
      </c>
      <c r="U4330" t="s">
        <v>38</v>
      </c>
      <c r="V4330" t="s">
        <v>39</v>
      </c>
      <c r="Z4330" s="5">
        <v>1.43</v>
      </c>
      <c r="AA4330">
        <v>90</v>
      </c>
      <c r="AB4330" s="6">
        <v>1.2</v>
      </c>
      <c r="AC4330" s="8">
        <f t="shared" si="405"/>
        <v>85.799999999999983</v>
      </c>
      <c r="AE4330" s="8">
        <f t="shared" si="406"/>
        <v>85.799999999999983</v>
      </c>
      <c r="AG4330" t="str">
        <f t="shared" si="407"/>
        <v/>
      </c>
    </row>
    <row r="4331" spans="1:38" x14ac:dyDescent="0.35">
      <c r="A4331">
        <v>4330</v>
      </c>
      <c r="C4331">
        <v>367</v>
      </c>
      <c r="D4331">
        <v>815</v>
      </c>
      <c r="E4331" t="s">
        <v>120</v>
      </c>
      <c r="F4331" t="s">
        <v>65</v>
      </c>
      <c r="G4331">
        <v>53.253368379999998</v>
      </c>
      <c r="H4331">
        <v>129.79499820000001</v>
      </c>
      <c r="M4331" t="s">
        <v>410</v>
      </c>
      <c r="N4331">
        <v>0</v>
      </c>
      <c r="O4331">
        <v>0</v>
      </c>
      <c r="P4331">
        <f t="shared" si="408"/>
        <v>0</v>
      </c>
      <c r="R4331">
        <v>2</v>
      </c>
      <c r="S4331">
        <f t="shared" si="403"/>
        <v>0</v>
      </c>
      <c r="T4331">
        <f t="shared" si="404"/>
        <v>0</v>
      </c>
      <c r="U4331" t="s">
        <v>38</v>
      </c>
      <c r="V4331" t="s">
        <v>39</v>
      </c>
      <c r="Z4331" s="5">
        <v>0</v>
      </c>
      <c r="AA4331">
        <v>0</v>
      </c>
      <c r="AB4331" s="6"/>
      <c r="AC4331" s="8">
        <f t="shared" si="405"/>
        <v>0</v>
      </c>
      <c r="AE4331" s="8">
        <f t="shared" si="406"/>
        <v>0</v>
      </c>
      <c r="AG4331" t="str">
        <f t="shared" si="407"/>
        <v/>
      </c>
    </row>
    <row r="4332" spans="1:38" x14ac:dyDescent="0.35">
      <c r="A4332">
        <v>4331</v>
      </c>
      <c r="C4332">
        <v>337</v>
      </c>
      <c r="D4332">
        <v>815</v>
      </c>
      <c r="E4332" t="s">
        <v>120</v>
      </c>
      <c r="F4332" t="s">
        <v>65</v>
      </c>
      <c r="G4332">
        <v>53.253368379999998</v>
      </c>
      <c r="H4332">
        <v>129.79499820000001</v>
      </c>
      <c r="M4332" t="s">
        <v>39</v>
      </c>
      <c r="N4332">
        <v>0</v>
      </c>
      <c r="O4332">
        <v>0</v>
      </c>
      <c r="P4332">
        <f t="shared" si="408"/>
        <v>0</v>
      </c>
      <c r="Q4332" t="s">
        <v>36</v>
      </c>
      <c r="R4332">
        <v>1</v>
      </c>
      <c r="S4332">
        <f t="shared" si="403"/>
        <v>0</v>
      </c>
      <c r="T4332">
        <f t="shared" si="404"/>
        <v>0</v>
      </c>
      <c r="Z4332" s="5">
        <v>0.16</v>
      </c>
      <c r="AA4332">
        <v>0</v>
      </c>
      <c r="AB4332" s="6">
        <v>37.4</v>
      </c>
      <c r="AC4332" s="8">
        <f t="shared" si="405"/>
        <v>0</v>
      </c>
      <c r="AE4332" s="8">
        <f t="shared" si="406"/>
        <v>0</v>
      </c>
      <c r="AG4332" t="str">
        <f t="shared" si="407"/>
        <v/>
      </c>
    </row>
    <row r="4333" spans="1:38" x14ac:dyDescent="0.35">
      <c r="A4333">
        <v>4332</v>
      </c>
      <c r="B4333" s="1"/>
      <c r="C4333">
        <v>337</v>
      </c>
      <c r="D4333">
        <v>815</v>
      </c>
      <c r="E4333" s="1" t="s">
        <v>120</v>
      </c>
      <c r="F4333" t="s">
        <v>65</v>
      </c>
      <c r="G4333" s="1">
        <v>53.253368379999998</v>
      </c>
      <c r="H4333" s="1">
        <v>129.79499820000001</v>
      </c>
      <c r="I4333" s="1"/>
      <c r="J4333" s="1"/>
      <c r="K4333" s="1"/>
      <c r="L4333" s="1"/>
      <c r="M4333" s="1" t="s">
        <v>80</v>
      </c>
      <c r="N4333" s="1">
        <v>0</v>
      </c>
      <c r="O4333" s="1">
        <v>0</v>
      </c>
      <c r="P4333">
        <f t="shared" si="408"/>
        <v>0</v>
      </c>
      <c r="Q4333" s="1" t="s">
        <v>36</v>
      </c>
      <c r="R4333" s="1">
        <v>1</v>
      </c>
      <c r="S4333" s="1">
        <f t="shared" si="403"/>
        <v>0</v>
      </c>
      <c r="T4333" s="1">
        <f t="shared" si="404"/>
        <v>0</v>
      </c>
      <c r="W4333" s="1"/>
      <c r="X4333" s="1"/>
      <c r="Y4333" s="1"/>
      <c r="Z4333" s="5">
        <v>0.16</v>
      </c>
      <c r="AA4333" s="1">
        <v>0</v>
      </c>
      <c r="AB4333" s="6">
        <v>30.85</v>
      </c>
      <c r="AC4333" s="8">
        <f t="shared" si="405"/>
        <v>0</v>
      </c>
      <c r="AD4333" s="1"/>
      <c r="AE4333" s="10">
        <f t="shared" si="406"/>
        <v>0</v>
      </c>
      <c r="AF4333" s="1"/>
      <c r="AG4333" t="str">
        <f t="shared" si="407"/>
        <v/>
      </c>
      <c r="AI4333" s="1"/>
      <c r="AJ4333" s="1"/>
      <c r="AK4333" s="1"/>
      <c r="AL4333" s="1"/>
    </row>
    <row r="4334" spans="1:38" x14ac:dyDescent="0.35">
      <c r="A4334">
        <v>4333</v>
      </c>
      <c r="C4334">
        <v>483</v>
      </c>
      <c r="D4334">
        <v>816</v>
      </c>
      <c r="E4334" t="s">
        <v>64</v>
      </c>
      <c r="F4334" t="s">
        <v>65</v>
      </c>
      <c r="G4334">
        <v>55.224109650000003</v>
      </c>
      <c r="H4334">
        <v>127.8291016</v>
      </c>
      <c r="M4334" t="s">
        <v>54</v>
      </c>
      <c r="N4334">
        <v>10</v>
      </c>
      <c r="O4334">
        <v>9</v>
      </c>
      <c r="P4334">
        <f t="shared" si="408"/>
        <v>1</v>
      </c>
      <c r="Q4334" t="s">
        <v>36</v>
      </c>
      <c r="R4334">
        <v>1</v>
      </c>
      <c r="S4334">
        <f t="shared" si="403"/>
        <v>0</v>
      </c>
      <c r="T4334">
        <f t="shared" si="404"/>
        <v>1</v>
      </c>
      <c r="W4334">
        <f>SUM(S4334:S4340)</f>
        <v>47</v>
      </c>
      <c r="X4334">
        <f>SUM(T4334:T4340)</f>
        <v>10</v>
      </c>
      <c r="Y4334">
        <f>X4334+W4334</f>
        <v>57</v>
      </c>
      <c r="Z4334" s="5">
        <v>0.16</v>
      </c>
      <c r="AA4334">
        <v>0</v>
      </c>
      <c r="AB4334" s="6">
        <v>37.4</v>
      </c>
      <c r="AC4334" s="8">
        <f t="shared" si="405"/>
        <v>598.4</v>
      </c>
      <c r="AD4334" s="8">
        <f>SUM(AC4334:AC4340)</f>
        <v>10771.64</v>
      </c>
      <c r="AE4334" s="8">
        <f t="shared" si="406"/>
        <v>598.4</v>
      </c>
      <c r="AF4334" s="8">
        <f>SUM(AE4334:AE4340)</f>
        <v>10771.64</v>
      </c>
      <c r="AG4334">
        <f t="shared" si="407"/>
        <v>1</v>
      </c>
    </row>
    <row r="4335" spans="1:38" x14ac:dyDescent="0.35">
      <c r="A4335">
        <v>4334</v>
      </c>
      <c r="C4335">
        <v>483</v>
      </c>
      <c r="D4335">
        <v>816</v>
      </c>
      <c r="E4335" t="s">
        <v>64</v>
      </c>
      <c r="F4335" t="s">
        <v>65</v>
      </c>
      <c r="G4335">
        <v>55.224109650000003</v>
      </c>
      <c r="H4335">
        <v>127.8291016</v>
      </c>
      <c r="M4335" t="s">
        <v>40</v>
      </c>
      <c r="N4335">
        <v>9</v>
      </c>
      <c r="O4335">
        <v>6</v>
      </c>
      <c r="P4335">
        <f t="shared" si="408"/>
        <v>3</v>
      </c>
      <c r="Q4335" t="s">
        <v>36</v>
      </c>
      <c r="R4335">
        <v>1</v>
      </c>
      <c r="S4335">
        <f t="shared" si="403"/>
        <v>0</v>
      </c>
      <c r="T4335">
        <f t="shared" si="404"/>
        <v>3</v>
      </c>
      <c r="Z4335" s="5">
        <v>0.16</v>
      </c>
      <c r="AA4335">
        <v>0</v>
      </c>
      <c r="AB4335" s="6">
        <v>37.4</v>
      </c>
      <c r="AC4335" s="8">
        <f t="shared" si="405"/>
        <v>1795.1999999999998</v>
      </c>
      <c r="AE4335" s="8">
        <f t="shared" si="406"/>
        <v>1795.1999999999998</v>
      </c>
      <c r="AG4335" t="str">
        <f t="shared" si="407"/>
        <v/>
      </c>
    </row>
    <row r="4336" spans="1:38" x14ac:dyDescent="0.35">
      <c r="A4336">
        <v>4335</v>
      </c>
      <c r="C4336">
        <v>483</v>
      </c>
      <c r="D4336">
        <v>816</v>
      </c>
      <c r="E4336" t="s">
        <v>64</v>
      </c>
      <c r="F4336" t="s">
        <v>65</v>
      </c>
      <c r="G4336">
        <v>55.224109650000003</v>
      </c>
      <c r="H4336">
        <v>127.8291016</v>
      </c>
      <c r="M4336" t="s">
        <v>41</v>
      </c>
      <c r="N4336">
        <v>6</v>
      </c>
      <c r="O4336">
        <v>0</v>
      </c>
      <c r="P4336">
        <f t="shared" si="408"/>
        <v>6</v>
      </c>
      <c r="Q4336" t="s">
        <v>36</v>
      </c>
      <c r="R4336">
        <v>1</v>
      </c>
      <c r="S4336">
        <f t="shared" si="403"/>
        <v>0</v>
      </c>
      <c r="T4336">
        <f t="shared" si="404"/>
        <v>6</v>
      </c>
      <c r="Z4336" s="5">
        <v>0.16</v>
      </c>
      <c r="AA4336">
        <v>0</v>
      </c>
      <c r="AB4336" s="6">
        <v>30.85</v>
      </c>
      <c r="AC4336" s="8">
        <f t="shared" si="405"/>
        <v>2961.6</v>
      </c>
      <c r="AE4336" s="8">
        <f t="shared" si="406"/>
        <v>2961.6</v>
      </c>
      <c r="AG4336" t="str">
        <f t="shared" si="407"/>
        <v/>
      </c>
    </row>
    <row r="4337" spans="1:38" x14ac:dyDescent="0.35">
      <c r="A4337">
        <v>4336</v>
      </c>
      <c r="C4337">
        <v>531</v>
      </c>
      <c r="D4337">
        <v>816</v>
      </c>
      <c r="E4337" t="s">
        <v>64</v>
      </c>
      <c r="F4337" t="s">
        <v>65</v>
      </c>
      <c r="G4337">
        <v>55.224109650000003</v>
      </c>
      <c r="H4337">
        <v>127.8291016</v>
      </c>
      <c r="M4337" t="s">
        <v>57</v>
      </c>
      <c r="N4337">
        <v>0</v>
      </c>
      <c r="O4337">
        <v>-10</v>
      </c>
      <c r="P4337">
        <f t="shared" si="408"/>
        <v>10</v>
      </c>
      <c r="Q4337" t="s">
        <v>50</v>
      </c>
      <c r="R4337">
        <v>2</v>
      </c>
      <c r="S4337">
        <f t="shared" si="403"/>
        <v>10</v>
      </c>
      <c r="T4337">
        <f t="shared" si="404"/>
        <v>0</v>
      </c>
      <c r="U4337" t="s">
        <v>38</v>
      </c>
      <c r="V4337" t="s">
        <v>39</v>
      </c>
      <c r="Z4337" s="5">
        <v>1.07</v>
      </c>
      <c r="AA4337">
        <v>30</v>
      </c>
      <c r="AB4337" s="6">
        <v>3.36</v>
      </c>
      <c r="AC4337" s="8">
        <f t="shared" si="405"/>
        <v>2516.6400000000003</v>
      </c>
      <c r="AE4337" s="8">
        <f t="shared" si="406"/>
        <v>2516.6400000000003</v>
      </c>
      <c r="AG4337" t="str">
        <f t="shared" si="407"/>
        <v/>
      </c>
    </row>
    <row r="4338" spans="1:38" x14ac:dyDescent="0.35">
      <c r="A4338">
        <v>4337</v>
      </c>
      <c r="C4338">
        <v>531</v>
      </c>
      <c r="D4338">
        <v>816</v>
      </c>
      <c r="E4338" t="s">
        <v>64</v>
      </c>
      <c r="F4338" t="s">
        <v>65</v>
      </c>
      <c r="G4338">
        <v>55.224109650000003</v>
      </c>
      <c r="H4338">
        <v>127.8291016</v>
      </c>
      <c r="M4338" t="s">
        <v>82</v>
      </c>
      <c r="N4338">
        <v>-10</v>
      </c>
      <c r="O4338">
        <v>-18</v>
      </c>
      <c r="P4338">
        <f t="shared" si="408"/>
        <v>8</v>
      </c>
      <c r="Q4338" t="s">
        <v>43</v>
      </c>
      <c r="R4338">
        <v>2</v>
      </c>
      <c r="S4338">
        <f t="shared" si="403"/>
        <v>8</v>
      </c>
      <c r="T4338">
        <f t="shared" si="404"/>
        <v>0</v>
      </c>
      <c r="U4338" t="s">
        <v>38</v>
      </c>
      <c r="V4338" t="s">
        <v>39</v>
      </c>
      <c r="Z4338" s="5">
        <v>1.62</v>
      </c>
      <c r="AA4338">
        <v>60</v>
      </c>
      <c r="AB4338" s="6">
        <v>1.2</v>
      </c>
      <c r="AC4338" s="8">
        <f t="shared" si="405"/>
        <v>622.08000000000004</v>
      </c>
      <c r="AE4338" s="8">
        <f t="shared" si="406"/>
        <v>622.08000000000004</v>
      </c>
      <c r="AG4338" t="str">
        <f t="shared" si="407"/>
        <v/>
      </c>
    </row>
    <row r="4339" spans="1:38" x14ac:dyDescent="0.35">
      <c r="A4339">
        <v>4338</v>
      </c>
      <c r="C4339">
        <v>531</v>
      </c>
      <c r="D4339">
        <v>816</v>
      </c>
      <c r="E4339" t="s">
        <v>64</v>
      </c>
      <c r="F4339" t="s">
        <v>65</v>
      </c>
      <c r="G4339">
        <v>55.224109650000003</v>
      </c>
      <c r="H4339">
        <v>127.8291016</v>
      </c>
      <c r="M4339" t="s">
        <v>83</v>
      </c>
      <c r="N4339">
        <v>-18</v>
      </c>
      <c r="O4339">
        <v>-37</v>
      </c>
      <c r="P4339">
        <f t="shared" si="408"/>
        <v>19</v>
      </c>
      <c r="Q4339" t="s">
        <v>54</v>
      </c>
      <c r="R4339">
        <v>2</v>
      </c>
      <c r="S4339">
        <f t="shared" si="403"/>
        <v>19</v>
      </c>
      <c r="T4339">
        <f t="shared" si="404"/>
        <v>0</v>
      </c>
      <c r="U4339" t="s">
        <v>38</v>
      </c>
      <c r="V4339" t="s">
        <v>39</v>
      </c>
      <c r="Z4339" s="5">
        <v>1.62</v>
      </c>
      <c r="AA4339">
        <v>50</v>
      </c>
      <c r="AB4339" s="6">
        <v>1.2</v>
      </c>
      <c r="AC4339" s="8">
        <f t="shared" si="405"/>
        <v>1846.8</v>
      </c>
      <c r="AE4339" s="8">
        <f t="shared" si="406"/>
        <v>1846.8</v>
      </c>
      <c r="AG4339" t="str">
        <f t="shared" si="407"/>
        <v/>
      </c>
    </row>
    <row r="4340" spans="1:38" x14ac:dyDescent="0.35">
      <c r="A4340">
        <v>4339</v>
      </c>
      <c r="B4340" s="1"/>
      <c r="C4340">
        <v>531</v>
      </c>
      <c r="D4340">
        <v>816</v>
      </c>
      <c r="E4340" s="1" t="s">
        <v>64</v>
      </c>
      <c r="F4340" t="s">
        <v>65</v>
      </c>
      <c r="G4340" s="1">
        <v>55.224109650000003</v>
      </c>
      <c r="H4340" s="1">
        <v>127.8291016</v>
      </c>
      <c r="I4340" s="1"/>
      <c r="J4340" s="1"/>
      <c r="K4340" s="1"/>
      <c r="L4340" s="1"/>
      <c r="M4340" s="1" t="s">
        <v>75</v>
      </c>
      <c r="N4340" s="1">
        <v>-37</v>
      </c>
      <c r="O4340" s="1">
        <v>-47</v>
      </c>
      <c r="P4340">
        <f t="shared" si="408"/>
        <v>10</v>
      </c>
      <c r="Q4340" s="1" t="s">
        <v>54</v>
      </c>
      <c r="R4340" s="1">
        <v>2</v>
      </c>
      <c r="S4340" s="1">
        <f t="shared" si="403"/>
        <v>10</v>
      </c>
      <c r="T4340" s="1">
        <f t="shared" si="404"/>
        <v>0</v>
      </c>
      <c r="U4340" t="s">
        <v>38</v>
      </c>
      <c r="V4340" t="s">
        <v>39</v>
      </c>
      <c r="W4340" s="1"/>
      <c r="X4340" s="1"/>
      <c r="Y4340" s="1"/>
      <c r="Z4340" s="5">
        <v>1.62</v>
      </c>
      <c r="AA4340" s="1">
        <v>30</v>
      </c>
      <c r="AB4340" s="6">
        <v>0.38</v>
      </c>
      <c r="AC4340" s="8">
        <f t="shared" si="405"/>
        <v>430.92</v>
      </c>
      <c r="AD4340" s="1"/>
      <c r="AE4340" s="10">
        <f t="shared" si="406"/>
        <v>430.92</v>
      </c>
      <c r="AF4340" s="1"/>
      <c r="AG4340" t="str">
        <f t="shared" si="407"/>
        <v/>
      </c>
      <c r="AI4340" s="1"/>
      <c r="AJ4340" s="1"/>
      <c r="AK4340" s="1"/>
      <c r="AL4340" s="1"/>
    </row>
    <row r="4341" spans="1:38" x14ac:dyDescent="0.35">
      <c r="A4341">
        <v>4340</v>
      </c>
      <c r="C4341">
        <v>500</v>
      </c>
      <c r="D4341">
        <v>817</v>
      </c>
      <c r="E4341" t="s">
        <v>33</v>
      </c>
      <c r="F4341" t="s">
        <v>34</v>
      </c>
      <c r="G4341">
        <v>54.444000240000001</v>
      </c>
      <c r="H4341">
        <v>128.6130981</v>
      </c>
      <c r="M4341" t="s">
        <v>54</v>
      </c>
      <c r="N4341">
        <v>10</v>
      </c>
      <c r="O4341">
        <v>8</v>
      </c>
      <c r="P4341">
        <f t="shared" si="408"/>
        <v>2</v>
      </c>
      <c r="Q4341" t="s">
        <v>36</v>
      </c>
      <c r="R4341">
        <v>1</v>
      </c>
      <c r="S4341">
        <f t="shared" si="403"/>
        <v>0</v>
      </c>
      <c r="T4341">
        <f t="shared" si="404"/>
        <v>2</v>
      </c>
      <c r="W4341">
        <f>SUM(S4341:S4348)</f>
        <v>52</v>
      </c>
      <c r="X4341">
        <f>SUM(T4341:T4348)</f>
        <v>10</v>
      </c>
      <c r="Y4341">
        <f>X4341+W4341</f>
        <v>62</v>
      </c>
      <c r="Z4341" s="5">
        <v>0.14000000000000001</v>
      </c>
      <c r="AA4341">
        <v>0</v>
      </c>
      <c r="AB4341" s="6">
        <v>43.21</v>
      </c>
      <c r="AC4341" s="8">
        <f t="shared" si="405"/>
        <v>1209.8800000000001</v>
      </c>
      <c r="AD4341" s="8">
        <f>SUM(AC4341:AC4348)</f>
        <v>13342.769999999999</v>
      </c>
      <c r="AE4341" s="8">
        <f t="shared" si="406"/>
        <v>1209.8800000000001</v>
      </c>
      <c r="AF4341" s="8">
        <f>SUM(AE4341:AE4348)</f>
        <v>13342.769999999999</v>
      </c>
      <c r="AG4341">
        <f t="shared" si="407"/>
        <v>1</v>
      </c>
    </row>
    <row r="4342" spans="1:38" x14ac:dyDescent="0.35">
      <c r="A4342">
        <v>4341</v>
      </c>
      <c r="C4342">
        <v>500</v>
      </c>
      <c r="D4342">
        <v>817</v>
      </c>
      <c r="E4342" t="s">
        <v>33</v>
      </c>
      <c r="F4342" t="s">
        <v>34</v>
      </c>
      <c r="G4342">
        <v>54.444000240000001</v>
      </c>
      <c r="H4342">
        <v>128.6130981</v>
      </c>
      <c r="M4342" t="s">
        <v>39</v>
      </c>
      <c r="N4342">
        <v>8</v>
      </c>
      <c r="O4342">
        <v>3</v>
      </c>
      <c r="P4342">
        <f t="shared" si="408"/>
        <v>5</v>
      </c>
      <c r="Q4342" t="s">
        <v>36</v>
      </c>
      <c r="R4342">
        <v>1</v>
      </c>
      <c r="S4342">
        <f t="shared" si="403"/>
        <v>0</v>
      </c>
      <c r="T4342">
        <f t="shared" si="404"/>
        <v>5</v>
      </c>
      <c r="Z4342" s="5">
        <v>0.14000000000000001</v>
      </c>
      <c r="AA4342">
        <v>0</v>
      </c>
      <c r="AB4342" s="6">
        <v>43.21</v>
      </c>
      <c r="AC4342" s="8">
        <f t="shared" si="405"/>
        <v>3024.7</v>
      </c>
      <c r="AE4342" s="8">
        <f t="shared" si="406"/>
        <v>3024.7</v>
      </c>
      <c r="AG4342" t="str">
        <f t="shared" si="407"/>
        <v/>
      </c>
    </row>
    <row r="4343" spans="1:38" x14ac:dyDescent="0.35">
      <c r="A4343">
        <v>4342</v>
      </c>
      <c r="C4343">
        <v>500</v>
      </c>
      <c r="D4343">
        <v>817</v>
      </c>
      <c r="E4343" t="s">
        <v>33</v>
      </c>
      <c r="F4343" t="s">
        <v>34</v>
      </c>
      <c r="G4343">
        <v>54.444000240000001</v>
      </c>
      <c r="H4343">
        <v>128.6130981</v>
      </c>
      <c r="M4343" t="s">
        <v>80</v>
      </c>
      <c r="N4343">
        <v>3</v>
      </c>
      <c r="O4343">
        <v>0</v>
      </c>
      <c r="P4343">
        <f t="shared" si="408"/>
        <v>3</v>
      </c>
      <c r="Q4343" t="s">
        <v>36</v>
      </c>
      <c r="R4343">
        <v>1</v>
      </c>
      <c r="S4343">
        <f t="shared" si="403"/>
        <v>0</v>
      </c>
      <c r="T4343">
        <f t="shared" si="404"/>
        <v>3</v>
      </c>
      <c r="Z4343" s="5">
        <v>0.14000000000000001</v>
      </c>
      <c r="AA4343">
        <v>0</v>
      </c>
      <c r="AB4343" s="6">
        <v>36.65</v>
      </c>
      <c r="AC4343" s="8">
        <f t="shared" si="405"/>
        <v>1539.3000000000002</v>
      </c>
      <c r="AE4343" s="8">
        <f t="shared" si="406"/>
        <v>1539.3000000000002</v>
      </c>
      <c r="AG4343" t="str">
        <f t="shared" si="407"/>
        <v/>
      </c>
    </row>
    <row r="4344" spans="1:38" x14ac:dyDescent="0.35">
      <c r="A4344">
        <v>4343</v>
      </c>
      <c r="C4344">
        <v>548</v>
      </c>
      <c r="D4344">
        <v>817</v>
      </c>
      <c r="E4344" t="s">
        <v>33</v>
      </c>
      <c r="F4344" t="s">
        <v>34</v>
      </c>
      <c r="G4344">
        <v>54.444000240000001</v>
      </c>
      <c r="H4344">
        <v>128.6130981</v>
      </c>
      <c r="M4344" t="s">
        <v>72</v>
      </c>
      <c r="N4344">
        <v>0</v>
      </c>
      <c r="O4344">
        <v>-1</v>
      </c>
      <c r="P4344">
        <f t="shared" si="408"/>
        <v>1</v>
      </c>
      <c r="R4344">
        <v>2</v>
      </c>
      <c r="S4344">
        <f t="shared" si="403"/>
        <v>1</v>
      </c>
      <c r="T4344">
        <f t="shared" si="404"/>
        <v>0</v>
      </c>
      <c r="U4344" t="s">
        <v>38</v>
      </c>
      <c r="V4344" t="s">
        <v>39</v>
      </c>
      <c r="Z4344" s="5">
        <v>1.31</v>
      </c>
      <c r="AA4344" s="11">
        <v>0</v>
      </c>
      <c r="AB4344" s="6">
        <v>4.74</v>
      </c>
      <c r="AC4344" s="8">
        <f t="shared" si="405"/>
        <v>620.94000000000005</v>
      </c>
      <c r="AE4344" s="8">
        <f t="shared" si="406"/>
        <v>620.94000000000005</v>
      </c>
      <c r="AG4344" t="str">
        <f t="shared" si="407"/>
        <v/>
      </c>
      <c r="AH4344" s="17"/>
    </row>
    <row r="4345" spans="1:38" x14ac:dyDescent="0.35">
      <c r="A4345">
        <v>4344</v>
      </c>
      <c r="C4345">
        <v>548</v>
      </c>
      <c r="D4345">
        <v>817</v>
      </c>
      <c r="E4345" t="s">
        <v>33</v>
      </c>
      <c r="F4345" t="s">
        <v>34</v>
      </c>
      <c r="G4345">
        <v>54.444000240000001</v>
      </c>
      <c r="H4345">
        <v>128.6130981</v>
      </c>
      <c r="M4345" t="s">
        <v>42</v>
      </c>
      <c r="N4345">
        <v>-1</v>
      </c>
      <c r="O4345">
        <v>-6</v>
      </c>
      <c r="P4345">
        <f t="shared" si="408"/>
        <v>5</v>
      </c>
      <c r="Q4345" t="s">
        <v>50</v>
      </c>
      <c r="R4345">
        <v>2</v>
      </c>
      <c r="S4345">
        <f t="shared" si="403"/>
        <v>5</v>
      </c>
      <c r="T4345">
        <f t="shared" si="404"/>
        <v>0</v>
      </c>
      <c r="U4345" t="s">
        <v>38</v>
      </c>
      <c r="V4345" t="s">
        <v>39</v>
      </c>
      <c r="Z4345" s="5">
        <v>1.38</v>
      </c>
      <c r="AA4345" s="11">
        <v>0</v>
      </c>
      <c r="AB4345" s="6">
        <v>1.7</v>
      </c>
      <c r="AC4345" s="8">
        <f t="shared" si="405"/>
        <v>1172.9999999999998</v>
      </c>
      <c r="AE4345" s="8">
        <f t="shared" si="406"/>
        <v>1172.9999999999998</v>
      </c>
      <c r="AG4345" t="str">
        <f t="shared" si="407"/>
        <v/>
      </c>
      <c r="AH4345" s="17"/>
    </row>
    <row r="4346" spans="1:38" x14ac:dyDescent="0.35">
      <c r="A4346">
        <v>4345</v>
      </c>
      <c r="C4346">
        <v>548</v>
      </c>
      <c r="D4346">
        <v>817</v>
      </c>
      <c r="E4346" t="s">
        <v>33</v>
      </c>
      <c r="F4346" t="s">
        <v>34</v>
      </c>
      <c r="G4346">
        <v>54.444000240000001</v>
      </c>
      <c r="H4346">
        <v>128.6130981</v>
      </c>
      <c r="M4346" t="s">
        <v>45</v>
      </c>
      <c r="N4346">
        <v>-6</v>
      </c>
      <c r="O4346">
        <v>-20</v>
      </c>
      <c r="P4346">
        <f t="shared" si="408"/>
        <v>14</v>
      </c>
      <c r="Q4346" t="s">
        <v>146</v>
      </c>
      <c r="R4346">
        <v>2</v>
      </c>
      <c r="S4346">
        <f t="shared" si="403"/>
        <v>14</v>
      </c>
      <c r="T4346">
        <f t="shared" si="404"/>
        <v>0</v>
      </c>
      <c r="U4346" t="s">
        <v>38</v>
      </c>
      <c r="V4346" t="s">
        <v>39</v>
      </c>
      <c r="Z4346" s="5">
        <v>1.38</v>
      </c>
      <c r="AA4346" s="11">
        <v>0</v>
      </c>
      <c r="AB4346" s="6">
        <v>1.7</v>
      </c>
      <c r="AC4346" s="8">
        <f t="shared" si="405"/>
        <v>3284.3999999999996</v>
      </c>
      <c r="AE4346" s="8">
        <f t="shared" si="406"/>
        <v>3284.3999999999996</v>
      </c>
      <c r="AG4346" t="str">
        <f t="shared" si="407"/>
        <v/>
      </c>
      <c r="AH4346" s="17"/>
    </row>
    <row r="4347" spans="1:38" x14ac:dyDescent="0.35">
      <c r="A4347">
        <v>4346</v>
      </c>
      <c r="C4347">
        <v>548</v>
      </c>
      <c r="D4347">
        <v>817</v>
      </c>
      <c r="E4347" t="s">
        <v>33</v>
      </c>
      <c r="F4347" t="s">
        <v>34</v>
      </c>
      <c r="G4347">
        <v>54.444000240000001</v>
      </c>
      <c r="H4347">
        <v>128.6130981</v>
      </c>
      <c r="M4347" t="s">
        <v>231</v>
      </c>
      <c r="N4347">
        <v>-20</v>
      </c>
      <c r="O4347">
        <v>-45</v>
      </c>
      <c r="P4347">
        <f t="shared" si="408"/>
        <v>25</v>
      </c>
      <c r="Q4347" t="s">
        <v>146</v>
      </c>
      <c r="R4347">
        <v>2</v>
      </c>
      <c r="S4347">
        <f t="shared" si="403"/>
        <v>25</v>
      </c>
      <c r="T4347">
        <f t="shared" si="404"/>
        <v>0</v>
      </c>
      <c r="U4347" t="s">
        <v>38</v>
      </c>
      <c r="V4347" t="s">
        <v>39</v>
      </c>
      <c r="Z4347" s="5">
        <v>1.38</v>
      </c>
      <c r="AA4347" s="11">
        <v>0</v>
      </c>
      <c r="AB4347" s="6">
        <v>0.54</v>
      </c>
      <c r="AC4347" s="8">
        <f t="shared" si="405"/>
        <v>1863</v>
      </c>
      <c r="AE4347" s="8">
        <f t="shared" si="406"/>
        <v>1863</v>
      </c>
      <c r="AG4347" t="str">
        <f t="shared" si="407"/>
        <v/>
      </c>
    </row>
    <row r="4348" spans="1:38" x14ac:dyDescent="0.35">
      <c r="A4348">
        <v>4347</v>
      </c>
      <c r="B4348" s="1"/>
      <c r="C4348">
        <v>548</v>
      </c>
      <c r="D4348">
        <v>817</v>
      </c>
      <c r="E4348" s="1" t="s">
        <v>33</v>
      </c>
      <c r="F4348" t="s">
        <v>34</v>
      </c>
      <c r="G4348" s="1">
        <v>54.444000240000001</v>
      </c>
      <c r="H4348" s="1">
        <v>128.6130981</v>
      </c>
      <c r="I4348" s="1"/>
      <c r="J4348" s="1"/>
      <c r="K4348" s="1"/>
      <c r="L4348" s="1"/>
      <c r="M4348" s="1" t="s">
        <v>326</v>
      </c>
      <c r="N4348" s="1">
        <v>-45</v>
      </c>
      <c r="O4348" s="1">
        <v>-52</v>
      </c>
      <c r="P4348">
        <f t="shared" si="408"/>
        <v>7</v>
      </c>
      <c r="Q4348" s="1" t="s">
        <v>54</v>
      </c>
      <c r="R4348" s="1">
        <v>2</v>
      </c>
      <c r="S4348" s="1">
        <f t="shared" si="403"/>
        <v>7</v>
      </c>
      <c r="T4348" s="1">
        <f t="shared" si="404"/>
        <v>0</v>
      </c>
      <c r="U4348" t="s">
        <v>38</v>
      </c>
      <c r="V4348" t="s">
        <v>39</v>
      </c>
      <c r="W4348" s="1"/>
      <c r="X4348" s="1"/>
      <c r="Y4348" s="1"/>
      <c r="Z4348" s="5">
        <v>1.63</v>
      </c>
      <c r="AA4348" s="11">
        <v>0</v>
      </c>
      <c r="AB4348" s="6">
        <v>0.55000000000000004</v>
      </c>
      <c r="AC4348" s="8">
        <f t="shared" si="405"/>
        <v>627.54999999999995</v>
      </c>
      <c r="AD4348" s="1"/>
      <c r="AE4348" s="10">
        <f t="shared" si="406"/>
        <v>627.54999999999995</v>
      </c>
      <c r="AF4348" s="1"/>
      <c r="AG4348" t="str">
        <f t="shared" si="407"/>
        <v/>
      </c>
      <c r="AI4348" s="1"/>
      <c r="AJ4348" s="1"/>
      <c r="AK4348" s="1"/>
      <c r="AL4348" s="1"/>
    </row>
    <row r="4349" spans="1:38" x14ac:dyDescent="0.35">
      <c r="A4349">
        <v>4348</v>
      </c>
      <c r="C4349">
        <v>501</v>
      </c>
      <c r="D4349">
        <v>818</v>
      </c>
      <c r="E4349" t="s">
        <v>33</v>
      </c>
      <c r="F4349" t="s">
        <v>34</v>
      </c>
      <c r="G4349">
        <v>54.446609500000001</v>
      </c>
      <c r="H4349">
        <v>128.6165924</v>
      </c>
      <c r="M4349" t="s">
        <v>54</v>
      </c>
      <c r="N4349">
        <v>4</v>
      </c>
      <c r="O4349">
        <v>3</v>
      </c>
      <c r="P4349">
        <f t="shared" si="408"/>
        <v>1</v>
      </c>
      <c r="Q4349" t="s">
        <v>36</v>
      </c>
      <c r="R4349">
        <v>1</v>
      </c>
      <c r="S4349">
        <f t="shared" si="403"/>
        <v>0</v>
      </c>
      <c r="T4349">
        <f t="shared" si="404"/>
        <v>1</v>
      </c>
      <c r="W4349">
        <f>SUM(S4349:S4356)</f>
        <v>46</v>
      </c>
      <c r="X4349">
        <f>SUM(T4349:T4356)</f>
        <v>4</v>
      </c>
      <c r="Y4349">
        <f>X4349+W4349</f>
        <v>50</v>
      </c>
      <c r="Z4349" s="5">
        <v>0.14000000000000001</v>
      </c>
      <c r="AA4349">
        <v>0</v>
      </c>
      <c r="AB4349" s="6">
        <v>43.21</v>
      </c>
      <c r="AC4349" s="8">
        <f t="shared" si="405"/>
        <v>604.94000000000005</v>
      </c>
      <c r="AD4349" s="8">
        <f>SUM(AC4349:AC4356)</f>
        <v>10180.790000000001</v>
      </c>
      <c r="AE4349" s="8">
        <f t="shared" si="406"/>
        <v>604.94000000000005</v>
      </c>
      <c r="AF4349" s="8">
        <f>SUM(AE4349:AE4356)</f>
        <v>10180.790000000001</v>
      </c>
      <c r="AG4349">
        <f t="shared" si="407"/>
        <v>1</v>
      </c>
    </row>
    <row r="4350" spans="1:38" x14ac:dyDescent="0.35">
      <c r="A4350">
        <v>4349</v>
      </c>
      <c r="C4350">
        <v>501</v>
      </c>
      <c r="D4350">
        <v>818</v>
      </c>
      <c r="E4350" t="s">
        <v>33</v>
      </c>
      <c r="F4350" t="s">
        <v>34</v>
      </c>
      <c r="G4350">
        <v>54.446609500000001</v>
      </c>
      <c r="H4350">
        <v>128.6165924</v>
      </c>
      <c r="M4350" t="s">
        <v>40</v>
      </c>
      <c r="N4350">
        <v>3</v>
      </c>
      <c r="O4350">
        <v>1</v>
      </c>
      <c r="P4350">
        <f t="shared" si="408"/>
        <v>2</v>
      </c>
      <c r="Q4350" t="s">
        <v>36</v>
      </c>
      <c r="R4350">
        <v>1</v>
      </c>
      <c r="S4350">
        <f t="shared" si="403"/>
        <v>0</v>
      </c>
      <c r="T4350">
        <f t="shared" si="404"/>
        <v>2</v>
      </c>
      <c r="Z4350" s="5">
        <v>0.14000000000000001</v>
      </c>
      <c r="AA4350">
        <v>0</v>
      </c>
      <c r="AB4350" s="6">
        <v>43.21</v>
      </c>
      <c r="AC4350" s="8">
        <f t="shared" si="405"/>
        <v>1209.8800000000001</v>
      </c>
      <c r="AE4350" s="8">
        <f t="shared" si="406"/>
        <v>1209.8800000000001</v>
      </c>
      <c r="AG4350" t="str">
        <f t="shared" si="407"/>
        <v/>
      </c>
    </row>
    <row r="4351" spans="1:38" x14ac:dyDescent="0.35">
      <c r="A4351">
        <v>4350</v>
      </c>
      <c r="C4351">
        <v>501</v>
      </c>
      <c r="D4351">
        <v>818</v>
      </c>
      <c r="E4351" t="s">
        <v>33</v>
      </c>
      <c r="F4351" t="s">
        <v>34</v>
      </c>
      <c r="G4351">
        <v>54.446609500000001</v>
      </c>
      <c r="H4351">
        <v>128.6165924</v>
      </c>
      <c r="M4351" t="s">
        <v>80</v>
      </c>
      <c r="N4351">
        <v>1</v>
      </c>
      <c r="O4351">
        <v>0</v>
      </c>
      <c r="P4351">
        <f t="shared" si="408"/>
        <v>1</v>
      </c>
      <c r="Q4351" t="s">
        <v>36</v>
      </c>
      <c r="R4351">
        <v>1</v>
      </c>
      <c r="S4351">
        <f t="shared" si="403"/>
        <v>0</v>
      </c>
      <c r="T4351">
        <f t="shared" si="404"/>
        <v>1</v>
      </c>
      <c r="Z4351" s="5">
        <v>0.14000000000000001</v>
      </c>
      <c r="AA4351">
        <v>0</v>
      </c>
      <c r="AB4351" s="6">
        <v>36.65</v>
      </c>
      <c r="AC4351" s="8">
        <f t="shared" si="405"/>
        <v>513.1</v>
      </c>
      <c r="AE4351" s="8">
        <f t="shared" si="406"/>
        <v>513.1</v>
      </c>
      <c r="AG4351" t="str">
        <f t="shared" si="407"/>
        <v/>
      </c>
    </row>
    <row r="4352" spans="1:38" x14ac:dyDescent="0.35">
      <c r="A4352">
        <v>4351</v>
      </c>
      <c r="C4352">
        <v>549</v>
      </c>
      <c r="D4352">
        <v>818</v>
      </c>
      <c r="E4352" t="s">
        <v>33</v>
      </c>
      <c r="F4352" t="s">
        <v>34</v>
      </c>
      <c r="G4352">
        <v>54.446609500000001</v>
      </c>
      <c r="H4352">
        <v>128.6165924</v>
      </c>
      <c r="M4352" t="s">
        <v>72</v>
      </c>
      <c r="N4352">
        <v>0</v>
      </c>
      <c r="O4352">
        <v>-1</v>
      </c>
      <c r="P4352">
        <f t="shared" si="408"/>
        <v>1</v>
      </c>
      <c r="R4352">
        <v>2</v>
      </c>
      <c r="S4352">
        <f t="shared" si="403"/>
        <v>1</v>
      </c>
      <c r="T4352">
        <f t="shared" si="404"/>
        <v>0</v>
      </c>
      <c r="U4352" t="s">
        <v>38</v>
      </c>
      <c r="V4352" t="s">
        <v>39</v>
      </c>
      <c r="Z4352" s="5">
        <v>1.31</v>
      </c>
      <c r="AA4352" s="11">
        <v>0</v>
      </c>
      <c r="AB4352" s="6">
        <v>4.74</v>
      </c>
      <c r="AC4352" s="8">
        <f t="shared" si="405"/>
        <v>620.94000000000005</v>
      </c>
      <c r="AE4352" s="8">
        <f t="shared" si="406"/>
        <v>620.94000000000005</v>
      </c>
      <c r="AG4352" t="str">
        <f t="shared" si="407"/>
        <v/>
      </c>
    </row>
    <row r="4353" spans="1:38" x14ac:dyDescent="0.35">
      <c r="A4353">
        <v>4352</v>
      </c>
      <c r="C4353">
        <v>549</v>
      </c>
      <c r="D4353">
        <v>818</v>
      </c>
      <c r="E4353" t="s">
        <v>33</v>
      </c>
      <c r="F4353" t="s">
        <v>34</v>
      </c>
      <c r="G4353">
        <v>54.446609500000001</v>
      </c>
      <c r="H4353">
        <v>128.6165924</v>
      </c>
      <c r="M4353" t="s">
        <v>42</v>
      </c>
      <c r="N4353">
        <v>-1</v>
      </c>
      <c r="O4353">
        <v>-14</v>
      </c>
      <c r="P4353">
        <f t="shared" si="408"/>
        <v>13</v>
      </c>
      <c r="Q4353" t="s">
        <v>50</v>
      </c>
      <c r="R4353">
        <v>2</v>
      </c>
      <c r="S4353">
        <f t="shared" si="403"/>
        <v>13</v>
      </c>
      <c r="T4353">
        <f t="shared" si="404"/>
        <v>0</v>
      </c>
      <c r="U4353" t="s">
        <v>38</v>
      </c>
      <c r="V4353" t="s">
        <v>39</v>
      </c>
      <c r="Z4353" s="5">
        <v>1.38</v>
      </c>
      <c r="AA4353" s="11">
        <v>0</v>
      </c>
      <c r="AB4353" s="6">
        <v>1.7</v>
      </c>
      <c r="AC4353" s="8">
        <f t="shared" si="405"/>
        <v>3049.7999999999993</v>
      </c>
      <c r="AE4353" s="8">
        <f t="shared" si="406"/>
        <v>3049.7999999999993</v>
      </c>
      <c r="AG4353" t="str">
        <f t="shared" si="407"/>
        <v/>
      </c>
    </row>
    <row r="4354" spans="1:38" x14ac:dyDescent="0.35">
      <c r="A4354">
        <v>4353</v>
      </c>
      <c r="C4354">
        <v>549</v>
      </c>
      <c r="D4354">
        <v>818</v>
      </c>
      <c r="E4354" t="s">
        <v>33</v>
      </c>
      <c r="F4354" t="s">
        <v>34</v>
      </c>
      <c r="G4354">
        <v>54.446609500000001</v>
      </c>
      <c r="H4354">
        <v>128.6165924</v>
      </c>
      <c r="M4354" t="s">
        <v>45</v>
      </c>
      <c r="N4354">
        <v>-14</v>
      </c>
      <c r="O4354">
        <v>-24</v>
      </c>
      <c r="P4354">
        <f t="shared" si="408"/>
        <v>10</v>
      </c>
      <c r="Q4354" t="s">
        <v>146</v>
      </c>
      <c r="R4354">
        <v>2</v>
      </c>
      <c r="S4354">
        <f t="shared" ref="S4354:S4417" si="409">IF(R4354=1,0,P4354)</f>
        <v>10</v>
      </c>
      <c r="T4354">
        <f t="shared" ref="T4354:T4417" si="410">IF(R4354=1,P4354,0)</f>
        <v>0</v>
      </c>
      <c r="U4354" t="s">
        <v>38</v>
      </c>
      <c r="V4354" t="s">
        <v>39</v>
      </c>
      <c r="Z4354" s="5">
        <v>1.38</v>
      </c>
      <c r="AA4354" s="11">
        <v>0</v>
      </c>
      <c r="AB4354" s="6">
        <v>1.7</v>
      </c>
      <c r="AC4354" s="8">
        <f t="shared" ref="AC4354:AC4417" si="411">Z4354*AB4354/100*P4354*100*100*((100-AA4354)/100)</f>
        <v>2345.9999999999995</v>
      </c>
      <c r="AE4354" s="8">
        <f t="shared" ref="AE4354:AE4417" si="412">Z4354*AB4354/100*P4354*100*100*((100-AA4354)/100)</f>
        <v>2345.9999999999995</v>
      </c>
      <c r="AG4354" t="str">
        <f t="shared" ref="AG4354:AG4417" si="413">IF(D4353&lt;&gt;D4354,1,"")</f>
        <v/>
      </c>
    </row>
    <row r="4355" spans="1:38" x14ac:dyDescent="0.35">
      <c r="A4355">
        <v>4354</v>
      </c>
      <c r="C4355">
        <v>549</v>
      </c>
      <c r="D4355">
        <v>818</v>
      </c>
      <c r="E4355" t="s">
        <v>33</v>
      </c>
      <c r="F4355" t="s">
        <v>34</v>
      </c>
      <c r="G4355">
        <v>54.446609500000001</v>
      </c>
      <c r="H4355">
        <v>128.6165924</v>
      </c>
      <c r="M4355" t="s">
        <v>231</v>
      </c>
      <c r="N4355">
        <v>-24</v>
      </c>
      <c r="O4355">
        <v>-33</v>
      </c>
      <c r="P4355">
        <f t="shared" si="408"/>
        <v>9</v>
      </c>
      <c r="Q4355" t="s">
        <v>54</v>
      </c>
      <c r="R4355">
        <v>2</v>
      </c>
      <c r="S4355">
        <f t="shared" si="409"/>
        <v>9</v>
      </c>
      <c r="T4355">
        <f t="shared" si="410"/>
        <v>0</v>
      </c>
      <c r="U4355" t="s">
        <v>38</v>
      </c>
      <c r="V4355" t="s">
        <v>39</v>
      </c>
      <c r="Z4355" s="5">
        <v>1.38</v>
      </c>
      <c r="AA4355" s="11">
        <v>0</v>
      </c>
      <c r="AB4355" s="6">
        <v>0.54</v>
      </c>
      <c r="AC4355" s="8">
        <f t="shared" si="411"/>
        <v>670.67999999999984</v>
      </c>
      <c r="AE4355" s="8">
        <f t="shared" si="412"/>
        <v>670.67999999999984</v>
      </c>
      <c r="AG4355" t="str">
        <f t="shared" si="413"/>
        <v/>
      </c>
    </row>
    <row r="4356" spans="1:38" x14ac:dyDescent="0.35">
      <c r="A4356">
        <v>4355</v>
      </c>
      <c r="B4356" s="1"/>
      <c r="C4356">
        <v>549</v>
      </c>
      <c r="D4356">
        <v>818</v>
      </c>
      <c r="E4356" s="1" t="s">
        <v>33</v>
      </c>
      <c r="F4356" t="s">
        <v>34</v>
      </c>
      <c r="G4356" s="1">
        <v>54.446609500000001</v>
      </c>
      <c r="H4356" s="1">
        <v>128.6165924</v>
      </c>
      <c r="I4356" s="1"/>
      <c r="J4356" s="1"/>
      <c r="K4356" s="1"/>
      <c r="L4356" s="1"/>
      <c r="M4356" s="1" t="s">
        <v>326</v>
      </c>
      <c r="N4356" s="1">
        <v>-33</v>
      </c>
      <c r="O4356" s="1">
        <v>-46</v>
      </c>
      <c r="P4356">
        <f t="shared" si="408"/>
        <v>13</v>
      </c>
      <c r="Q4356" s="1" t="s">
        <v>54</v>
      </c>
      <c r="R4356" s="1">
        <v>2</v>
      </c>
      <c r="S4356" s="1">
        <f t="shared" si="409"/>
        <v>13</v>
      </c>
      <c r="T4356" s="1">
        <f t="shared" si="410"/>
        <v>0</v>
      </c>
      <c r="U4356" t="s">
        <v>38</v>
      </c>
      <c r="V4356" t="s">
        <v>39</v>
      </c>
      <c r="W4356" s="1"/>
      <c r="X4356" s="1"/>
      <c r="Y4356" s="1"/>
      <c r="Z4356" s="5">
        <v>1.63</v>
      </c>
      <c r="AA4356" s="11">
        <v>0</v>
      </c>
      <c r="AB4356" s="6">
        <v>0.55000000000000004</v>
      </c>
      <c r="AC4356" s="8">
        <f t="shared" si="411"/>
        <v>1165.4499999999998</v>
      </c>
      <c r="AD4356" s="1"/>
      <c r="AE4356" s="10">
        <f t="shared" si="412"/>
        <v>1165.4499999999998</v>
      </c>
      <c r="AF4356" s="1"/>
      <c r="AG4356" t="str">
        <f t="shared" si="413"/>
        <v/>
      </c>
      <c r="AI4356" s="1"/>
      <c r="AJ4356" s="1"/>
      <c r="AK4356" s="1"/>
      <c r="AL4356" s="1"/>
    </row>
    <row r="4357" spans="1:38" x14ac:dyDescent="0.35">
      <c r="A4357">
        <v>4356</v>
      </c>
      <c r="C4357">
        <v>66</v>
      </c>
      <c r="D4357">
        <v>819</v>
      </c>
      <c r="E4357" t="s">
        <v>96</v>
      </c>
      <c r="F4357" t="s">
        <v>89</v>
      </c>
      <c r="G4357">
        <v>54.445449830000001</v>
      </c>
      <c r="H4357">
        <v>128.6226044</v>
      </c>
      <c r="M4357" t="s">
        <v>382</v>
      </c>
      <c r="N4357">
        <v>10.5</v>
      </c>
      <c r="O4357">
        <v>9</v>
      </c>
      <c r="P4357">
        <f t="shared" si="408"/>
        <v>1.5</v>
      </c>
      <c r="Q4357" t="s">
        <v>36</v>
      </c>
      <c r="R4357">
        <v>1</v>
      </c>
      <c r="S4357">
        <f t="shared" si="409"/>
        <v>0</v>
      </c>
      <c r="T4357">
        <f t="shared" si="410"/>
        <v>1.5</v>
      </c>
      <c r="W4357">
        <f>SUM(S4357:S4361)</f>
        <v>40</v>
      </c>
      <c r="X4357">
        <f>SUM(T4357:T4361)</f>
        <v>10.5</v>
      </c>
      <c r="Y4357">
        <f>X4357+W4357</f>
        <v>50.5</v>
      </c>
      <c r="Z4357" s="5">
        <v>0.08</v>
      </c>
      <c r="AA4357">
        <v>0</v>
      </c>
      <c r="AB4357" s="6">
        <v>42.07</v>
      </c>
      <c r="AC4357" s="8">
        <f t="shared" si="411"/>
        <v>504.84</v>
      </c>
      <c r="AD4357" s="8">
        <f>SUM(AC4357:AC4361)</f>
        <v>14609.27</v>
      </c>
      <c r="AE4357" s="8">
        <f t="shared" si="412"/>
        <v>504.84</v>
      </c>
      <c r="AF4357" s="8">
        <f>SUM(AE4357:AE4361)</f>
        <v>14609.27</v>
      </c>
      <c r="AG4357">
        <f t="shared" si="413"/>
        <v>1</v>
      </c>
    </row>
    <row r="4358" spans="1:38" x14ac:dyDescent="0.35">
      <c r="A4358">
        <v>4357</v>
      </c>
      <c r="C4358">
        <v>66</v>
      </c>
      <c r="D4358">
        <v>819</v>
      </c>
      <c r="E4358" t="s">
        <v>96</v>
      </c>
      <c r="F4358" t="s">
        <v>89</v>
      </c>
      <c r="G4358">
        <v>54.445449830000001</v>
      </c>
      <c r="H4358">
        <v>128.6226044</v>
      </c>
      <c r="M4358" t="s">
        <v>40</v>
      </c>
      <c r="N4358">
        <v>9</v>
      </c>
      <c r="O4358">
        <v>2</v>
      </c>
      <c r="P4358">
        <f t="shared" si="408"/>
        <v>7</v>
      </c>
      <c r="Q4358" t="s">
        <v>36</v>
      </c>
      <c r="R4358">
        <v>1</v>
      </c>
      <c r="S4358">
        <f t="shared" si="409"/>
        <v>0</v>
      </c>
      <c r="T4358">
        <f t="shared" si="410"/>
        <v>7</v>
      </c>
      <c r="Z4358" s="5">
        <v>0.12</v>
      </c>
      <c r="AA4358">
        <v>0</v>
      </c>
      <c r="AB4358" s="6">
        <v>42.07</v>
      </c>
      <c r="AC4358" s="8">
        <f t="shared" si="411"/>
        <v>3533.8800000000006</v>
      </c>
      <c r="AE4358" s="8">
        <f t="shared" si="412"/>
        <v>3533.8800000000006</v>
      </c>
      <c r="AG4358" t="str">
        <f t="shared" si="413"/>
        <v/>
      </c>
    </row>
    <row r="4359" spans="1:38" x14ac:dyDescent="0.35">
      <c r="A4359">
        <v>4358</v>
      </c>
      <c r="C4359">
        <v>66</v>
      </c>
      <c r="D4359">
        <v>819</v>
      </c>
      <c r="E4359" t="s">
        <v>96</v>
      </c>
      <c r="F4359" t="s">
        <v>89</v>
      </c>
      <c r="G4359">
        <v>54.445449830000001</v>
      </c>
      <c r="H4359">
        <v>128.6226044</v>
      </c>
      <c r="M4359" t="s">
        <v>41</v>
      </c>
      <c r="N4359">
        <v>2</v>
      </c>
      <c r="O4359">
        <v>0</v>
      </c>
      <c r="P4359">
        <f t="shared" si="408"/>
        <v>2</v>
      </c>
      <c r="Q4359" t="s">
        <v>36</v>
      </c>
      <c r="R4359">
        <v>1</v>
      </c>
      <c r="S4359">
        <f t="shared" si="409"/>
        <v>0</v>
      </c>
      <c r="T4359">
        <f t="shared" si="410"/>
        <v>2</v>
      </c>
      <c r="Z4359" s="5">
        <v>0.21</v>
      </c>
      <c r="AA4359">
        <v>0</v>
      </c>
      <c r="AB4359" s="6">
        <v>35.51</v>
      </c>
      <c r="AC4359" s="8">
        <f t="shared" si="411"/>
        <v>1491.4199999999998</v>
      </c>
      <c r="AE4359" s="8">
        <f t="shared" si="412"/>
        <v>1491.4199999999998</v>
      </c>
      <c r="AG4359" t="str">
        <f t="shared" si="413"/>
        <v/>
      </c>
    </row>
    <row r="4360" spans="1:38" x14ac:dyDescent="0.35">
      <c r="A4360">
        <v>4359</v>
      </c>
      <c r="C4360">
        <v>79</v>
      </c>
      <c r="D4360">
        <v>819</v>
      </c>
      <c r="E4360" t="s">
        <v>96</v>
      </c>
      <c r="F4360" t="s">
        <v>89</v>
      </c>
      <c r="G4360">
        <v>54.445449830000001</v>
      </c>
      <c r="H4360">
        <v>128.6226044</v>
      </c>
      <c r="M4360" t="s">
        <v>57</v>
      </c>
      <c r="N4360">
        <v>0</v>
      </c>
      <c r="O4360">
        <v>-13</v>
      </c>
      <c r="P4360">
        <f t="shared" si="408"/>
        <v>13</v>
      </c>
      <c r="Q4360" t="s">
        <v>69</v>
      </c>
      <c r="R4360">
        <v>2</v>
      </c>
      <c r="S4360">
        <f t="shared" si="409"/>
        <v>13</v>
      </c>
      <c r="T4360">
        <f t="shared" si="410"/>
        <v>0</v>
      </c>
      <c r="U4360" t="s">
        <v>38</v>
      </c>
      <c r="V4360" t="s">
        <v>61</v>
      </c>
      <c r="Z4360" s="5">
        <v>1.01</v>
      </c>
      <c r="AA4360">
        <v>0</v>
      </c>
      <c r="AB4360" s="6">
        <v>3.85</v>
      </c>
      <c r="AC4360" s="8">
        <f t="shared" si="411"/>
        <v>5055.0500000000011</v>
      </c>
      <c r="AE4360" s="8">
        <f t="shared" si="412"/>
        <v>5055.0500000000011</v>
      </c>
      <c r="AG4360" t="str">
        <f t="shared" si="413"/>
        <v/>
      </c>
    </row>
    <row r="4361" spans="1:38" x14ac:dyDescent="0.35">
      <c r="A4361">
        <v>4360</v>
      </c>
      <c r="B4361" s="1"/>
      <c r="C4361">
        <v>79</v>
      </c>
      <c r="D4361">
        <v>819</v>
      </c>
      <c r="E4361" s="1" t="s">
        <v>96</v>
      </c>
      <c r="F4361" t="s">
        <v>89</v>
      </c>
      <c r="G4361" s="1">
        <v>54.445449830000001</v>
      </c>
      <c r="H4361" s="1">
        <v>128.6226044</v>
      </c>
      <c r="I4361" s="1"/>
      <c r="J4361" s="1"/>
      <c r="K4361" s="1"/>
      <c r="L4361" s="1"/>
      <c r="M4361" s="1" t="s">
        <v>90</v>
      </c>
      <c r="N4361" s="1">
        <v>-13</v>
      </c>
      <c r="O4361" s="1">
        <v>-40</v>
      </c>
      <c r="P4361">
        <f t="shared" si="408"/>
        <v>27</v>
      </c>
      <c r="Q4361" s="1" t="s">
        <v>44</v>
      </c>
      <c r="R4361" s="1">
        <v>2</v>
      </c>
      <c r="S4361" s="1">
        <f t="shared" si="409"/>
        <v>27</v>
      </c>
      <c r="T4361" s="1">
        <f t="shared" si="410"/>
        <v>0</v>
      </c>
      <c r="U4361" t="s">
        <v>38</v>
      </c>
      <c r="V4361" t="s">
        <v>61</v>
      </c>
      <c r="W4361" s="1"/>
      <c r="X4361" s="1"/>
      <c r="Y4361" s="1"/>
      <c r="Z4361" s="5">
        <v>1.44</v>
      </c>
      <c r="AA4361" s="11">
        <v>25</v>
      </c>
      <c r="AB4361" s="6">
        <v>1.38</v>
      </c>
      <c r="AC4361" s="8">
        <f t="shared" si="411"/>
        <v>4024.079999999999</v>
      </c>
      <c r="AD4361" s="1"/>
      <c r="AE4361" s="10">
        <f t="shared" si="412"/>
        <v>4024.079999999999</v>
      </c>
      <c r="AF4361" s="1"/>
      <c r="AG4361" t="str">
        <f t="shared" si="413"/>
        <v/>
      </c>
      <c r="AI4361" s="1"/>
      <c r="AJ4361" s="1"/>
      <c r="AK4361" s="1"/>
      <c r="AL4361" s="1"/>
    </row>
    <row r="4362" spans="1:38" x14ac:dyDescent="0.35">
      <c r="A4362">
        <v>4361</v>
      </c>
      <c r="C4362">
        <v>112</v>
      </c>
      <c r="D4362">
        <v>820</v>
      </c>
      <c r="E4362" t="s">
        <v>33</v>
      </c>
      <c r="F4362" t="s">
        <v>34</v>
      </c>
      <c r="G4362">
        <v>54.556060789999997</v>
      </c>
      <c r="H4362">
        <v>128.5148926</v>
      </c>
      <c r="M4362" t="s">
        <v>54</v>
      </c>
      <c r="N4362">
        <v>19</v>
      </c>
      <c r="O4362">
        <v>18</v>
      </c>
      <c r="P4362">
        <f t="shared" si="408"/>
        <v>1</v>
      </c>
      <c r="Q4362" t="s">
        <v>36</v>
      </c>
      <c r="R4362">
        <v>1</v>
      </c>
      <c r="S4362">
        <f t="shared" si="409"/>
        <v>0</v>
      </c>
      <c r="T4362">
        <f t="shared" si="410"/>
        <v>1</v>
      </c>
      <c r="W4362">
        <f>SUM(S4362:S4368)</f>
        <v>55</v>
      </c>
      <c r="X4362">
        <f>SUM(T4362:T4368)</f>
        <v>19</v>
      </c>
      <c r="Y4362">
        <f>X4362+W4362</f>
        <v>74</v>
      </c>
      <c r="Z4362" s="5">
        <v>0.14000000000000001</v>
      </c>
      <c r="AA4362">
        <v>0</v>
      </c>
      <c r="AB4362" s="6">
        <v>43.21</v>
      </c>
      <c r="AC4362" s="8">
        <f t="shared" si="411"/>
        <v>604.94000000000005</v>
      </c>
      <c r="AD4362" s="8">
        <f>SUM(AC4362:AC4368)</f>
        <v>23368.92</v>
      </c>
      <c r="AE4362" s="8">
        <f t="shared" si="412"/>
        <v>604.94000000000005</v>
      </c>
      <c r="AF4362" s="8">
        <f>SUM(AE4362:AE4368)</f>
        <v>23368.92</v>
      </c>
      <c r="AG4362">
        <f t="shared" si="413"/>
        <v>1</v>
      </c>
    </row>
    <row r="4363" spans="1:38" x14ac:dyDescent="0.35">
      <c r="A4363">
        <v>4362</v>
      </c>
      <c r="C4363">
        <v>112</v>
      </c>
      <c r="D4363">
        <v>820</v>
      </c>
      <c r="E4363" t="s">
        <v>33</v>
      </c>
      <c r="F4363" t="s">
        <v>34</v>
      </c>
      <c r="G4363">
        <v>54.556060789999997</v>
      </c>
      <c r="H4363">
        <v>128.5148926</v>
      </c>
      <c r="M4363" t="s">
        <v>40</v>
      </c>
      <c r="N4363">
        <v>18</v>
      </c>
      <c r="O4363">
        <v>8</v>
      </c>
      <c r="P4363">
        <f t="shared" ref="P4363:P4426" si="414">ABS(N4363-O4363)</f>
        <v>10</v>
      </c>
      <c r="Q4363" t="s">
        <v>36</v>
      </c>
      <c r="R4363">
        <v>1</v>
      </c>
      <c r="S4363">
        <f t="shared" si="409"/>
        <v>0</v>
      </c>
      <c r="T4363">
        <f t="shared" si="410"/>
        <v>10</v>
      </c>
      <c r="Z4363" s="5">
        <v>0.14000000000000001</v>
      </c>
      <c r="AA4363">
        <v>0</v>
      </c>
      <c r="AB4363" s="6">
        <v>43.21</v>
      </c>
      <c r="AC4363" s="8">
        <f t="shared" si="411"/>
        <v>6049.4</v>
      </c>
      <c r="AE4363" s="8">
        <f t="shared" si="412"/>
        <v>6049.4</v>
      </c>
      <c r="AG4363" t="str">
        <f t="shared" si="413"/>
        <v/>
      </c>
    </row>
    <row r="4364" spans="1:38" x14ac:dyDescent="0.35">
      <c r="A4364">
        <v>4363</v>
      </c>
      <c r="C4364">
        <v>112</v>
      </c>
      <c r="D4364">
        <v>820</v>
      </c>
      <c r="E4364" t="s">
        <v>33</v>
      </c>
      <c r="F4364" t="s">
        <v>34</v>
      </c>
      <c r="G4364">
        <v>54.556060789999997</v>
      </c>
      <c r="H4364">
        <v>128.5148926</v>
      </c>
      <c r="M4364" t="s">
        <v>102</v>
      </c>
      <c r="N4364">
        <v>8</v>
      </c>
      <c r="O4364">
        <v>0</v>
      </c>
      <c r="P4364">
        <f t="shared" si="414"/>
        <v>8</v>
      </c>
      <c r="Q4364" t="s">
        <v>36</v>
      </c>
      <c r="R4364">
        <v>1</v>
      </c>
      <c r="S4364">
        <f t="shared" si="409"/>
        <v>0</v>
      </c>
      <c r="T4364">
        <f t="shared" si="410"/>
        <v>8</v>
      </c>
      <c r="Z4364" s="5">
        <v>0.14000000000000001</v>
      </c>
      <c r="AA4364">
        <v>0</v>
      </c>
      <c r="AB4364" s="6">
        <v>36.65</v>
      </c>
      <c r="AC4364" s="8">
        <f t="shared" si="411"/>
        <v>4104.8</v>
      </c>
      <c r="AE4364" s="8">
        <f t="shared" si="412"/>
        <v>4104.8</v>
      </c>
      <c r="AG4364" t="str">
        <f t="shared" si="413"/>
        <v/>
      </c>
    </row>
    <row r="4365" spans="1:38" x14ac:dyDescent="0.35">
      <c r="A4365">
        <v>4364</v>
      </c>
      <c r="C4365">
        <v>125</v>
      </c>
      <c r="D4365">
        <v>820</v>
      </c>
      <c r="E4365" t="s">
        <v>33</v>
      </c>
      <c r="F4365" t="s">
        <v>34</v>
      </c>
      <c r="G4365">
        <v>54.556060789999997</v>
      </c>
      <c r="H4365">
        <v>128.5148926</v>
      </c>
      <c r="M4365" t="s">
        <v>72</v>
      </c>
      <c r="N4365">
        <v>0</v>
      </c>
      <c r="O4365">
        <v>-2</v>
      </c>
      <c r="P4365">
        <f t="shared" si="414"/>
        <v>2</v>
      </c>
      <c r="Q4365" t="s">
        <v>69</v>
      </c>
      <c r="R4365">
        <v>2</v>
      </c>
      <c r="S4365">
        <f t="shared" si="409"/>
        <v>2</v>
      </c>
      <c r="T4365">
        <f t="shared" si="410"/>
        <v>0</v>
      </c>
      <c r="U4365" t="s">
        <v>38</v>
      </c>
      <c r="V4365" t="s">
        <v>61</v>
      </c>
      <c r="Z4365" s="5">
        <v>1.31</v>
      </c>
      <c r="AA4365">
        <v>0</v>
      </c>
      <c r="AB4365" s="6">
        <v>4.74</v>
      </c>
      <c r="AC4365" s="8">
        <f t="shared" si="411"/>
        <v>1241.8800000000001</v>
      </c>
      <c r="AE4365" s="8">
        <f t="shared" si="412"/>
        <v>1241.8800000000001</v>
      </c>
      <c r="AG4365" t="str">
        <f t="shared" si="413"/>
        <v/>
      </c>
    </row>
    <row r="4366" spans="1:38" x14ac:dyDescent="0.35">
      <c r="A4366">
        <v>4365</v>
      </c>
      <c r="C4366">
        <v>125</v>
      </c>
      <c r="D4366">
        <v>820</v>
      </c>
      <c r="E4366" t="s">
        <v>33</v>
      </c>
      <c r="F4366" t="s">
        <v>34</v>
      </c>
      <c r="G4366">
        <v>54.556060789999997</v>
      </c>
      <c r="H4366">
        <v>128.5148926</v>
      </c>
      <c r="M4366" t="s">
        <v>48</v>
      </c>
      <c r="N4366">
        <v>-2</v>
      </c>
      <c r="O4366">
        <v>-22</v>
      </c>
      <c r="P4366">
        <f t="shared" si="414"/>
        <v>20</v>
      </c>
      <c r="Q4366" t="s">
        <v>43</v>
      </c>
      <c r="R4366">
        <v>2</v>
      </c>
      <c r="S4366">
        <f t="shared" si="409"/>
        <v>20</v>
      </c>
      <c r="T4366">
        <f t="shared" si="410"/>
        <v>0</v>
      </c>
      <c r="U4366" t="s">
        <v>38</v>
      </c>
      <c r="V4366" t="s">
        <v>61</v>
      </c>
      <c r="Z4366" s="5">
        <v>1.38</v>
      </c>
      <c r="AA4366">
        <v>0</v>
      </c>
      <c r="AB4366" s="6">
        <v>1.7</v>
      </c>
      <c r="AC4366" s="8">
        <f t="shared" si="411"/>
        <v>4691.9999999999991</v>
      </c>
      <c r="AE4366" s="8">
        <f t="shared" si="412"/>
        <v>4691.9999999999991</v>
      </c>
      <c r="AG4366" t="str">
        <f t="shared" si="413"/>
        <v/>
      </c>
    </row>
    <row r="4367" spans="1:38" x14ac:dyDescent="0.35">
      <c r="A4367">
        <v>4366</v>
      </c>
      <c r="C4367">
        <v>125</v>
      </c>
      <c r="D4367">
        <v>820</v>
      </c>
      <c r="E4367" t="s">
        <v>33</v>
      </c>
      <c r="F4367" t="s">
        <v>34</v>
      </c>
      <c r="G4367">
        <v>54.556060789999997</v>
      </c>
      <c r="H4367">
        <v>128.5148926</v>
      </c>
      <c r="M4367" t="s">
        <v>51</v>
      </c>
      <c r="N4367">
        <v>-22</v>
      </c>
      <c r="O4367">
        <v>-55</v>
      </c>
      <c r="P4367">
        <f t="shared" si="414"/>
        <v>33</v>
      </c>
      <c r="Q4367" t="s">
        <v>69</v>
      </c>
      <c r="R4367">
        <v>2</v>
      </c>
      <c r="S4367">
        <f t="shared" si="409"/>
        <v>33</v>
      </c>
      <c r="T4367">
        <f t="shared" si="410"/>
        <v>0</v>
      </c>
      <c r="U4367" t="s">
        <v>38</v>
      </c>
      <c r="V4367" t="s">
        <v>61</v>
      </c>
      <c r="Z4367" s="5">
        <v>1.19</v>
      </c>
      <c r="AA4367">
        <v>0</v>
      </c>
      <c r="AB4367" s="6">
        <v>1.7</v>
      </c>
      <c r="AC4367" s="8">
        <f t="shared" si="411"/>
        <v>6675.8999999999987</v>
      </c>
      <c r="AE4367" s="8">
        <f t="shared" si="412"/>
        <v>6675.8999999999987</v>
      </c>
      <c r="AG4367" t="str">
        <f t="shared" si="413"/>
        <v/>
      </c>
    </row>
    <row r="4368" spans="1:38" x14ac:dyDescent="0.35">
      <c r="A4368">
        <v>4367</v>
      </c>
      <c r="B4368" s="1"/>
      <c r="C4368">
        <v>125</v>
      </c>
      <c r="D4368">
        <v>820</v>
      </c>
      <c r="E4368" s="1" t="s">
        <v>33</v>
      </c>
      <c r="F4368" t="s">
        <v>34</v>
      </c>
      <c r="G4368" s="1">
        <v>54.556060789999997</v>
      </c>
      <c r="H4368" s="1">
        <v>128.5148926</v>
      </c>
      <c r="I4368" s="1"/>
      <c r="J4368" s="1"/>
      <c r="K4368" s="1"/>
      <c r="L4368" s="1"/>
      <c r="M4368" s="1" t="s">
        <v>44</v>
      </c>
      <c r="N4368" s="1">
        <v>-55</v>
      </c>
      <c r="O4368" s="1">
        <v>-55</v>
      </c>
      <c r="P4368">
        <f t="shared" si="414"/>
        <v>0</v>
      </c>
      <c r="Q4368" s="1" t="s">
        <v>43</v>
      </c>
      <c r="R4368" s="1">
        <v>2</v>
      </c>
      <c r="S4368" s="1">
        <f t="shared" si="409"/>
        <v>0</v>
      </c>
      <c r="T4368" s="1">
        <f t="shared" si="410"/>
        <v>0</v>
      </c>
      <c r="U4368" t="s">
        <v>38</v>
      </c>
      <c r="V4368" t="s">
        <v>61</v>
      </c>
      <c r="W4368" s="1"/>
      <c r="X4368" s="1"/>
      <c r="Y4368" s="1"/>
      <c r="Z4368" s="5">
        <v>1.63</v>
      </c>
      <c r="AA4368" s="1">
        <v>10</v>
      </c>
      <c r="AB4368" s="6">
        <v>0.55000000000000004</v>
      </c>
      <c r="AC4368" s="8">
        <f t="shared" si="411"/>
        <v>0</v>
      </c>
      <c r="AD4368" s="1"/>
      <c r="AE4368" s="10">
        <f t="shared" si="412"/>
        <v>0</v>
      </c>
      <c r="AF4368" s="1"/>
      <c r="AG4368" t="str">
        <f t="shared" si="413"/>
        <v/>
      </c>
      <c r="AI4368" s="1"/>
      <c r="AJ4368" s="1"/>
      <c r="AK4368" s="1"/>
      <c r="AL4368" s="1"/>
    </row>
    <row r="4369" spans="1:38" x14ac:dyDescent="0.35">
      <c r="A4369">
        <v>4368</v>
      </c>
      <c r="C4369">
        <v>65</v>
      </c>
      <c r="D4369">
        <v>821</v>
      </c>
      <c r="E4369" t="s">
        <v>133</v>
      </c>
      <c r="F4369" t="s">
        <v>89</v>
      </c>
      <c r="G4369">
        <v>54.445560460000003</v>
      </c>
      <c r="H4369">
        <v>128.63169859999999</v>
      </c>
      <c r="M4369" t="s">
        <v>54</v>
      </c>
      <c r="N4369">
        <v>17</v>
      </c>
      <c r="O4369">
        <v>16</v>
      </c>
      <c r="P4369">
        <f t="shared" si="414"/>
        <v>1</v>
      </c>
      <c r="Q4369" t="s">
        <v>36</v>
      </c>
      <c r="R4369">
        <v>1</v>
      </c>
      <c r="S4369">
        <f t="shared" si="409"/>
        <v>0</v>
      </c>
      <c r="T4369">
        <f t="shared" si="410"/>
        <v>1</v>
      </c>
      <c r="W4369">
        <f>SUM(S4369:S4373)</f>
        <v>55</v>
      </c>
      <c r="X4369">
        <f>SUM(T4369:T4373)</f>
        <v>17</v>
      </c>
      <c r="Y4369">
        <f>X4369+W4369</f>
        <v>72</v>
      </c>
      <c r="Z4369" s="5">
        <v>0.12</v>
      </c>
      <c r="AA4369">
        <v>0</v>
      </c>
      <c r="AB4369" s="6">
        <v>42.07</v>
      </c>
      <c r="AC4369" s="8">
        <f t="shared" si="411"/>
        <v>504.84</v>
      </c>
      <c r="AD4369" s="8">
        <f>SUM(AC4369:AC4373)</f>
        <v>20764.487999999998</v>
      </c>
      <c r="AE4369" s="8">
        <f t="shared" si="412"/>
        <v>504.84</v>
      </c>
      <c r="AF4369" s="8">
        <f>SUM(AE4369:AE4373)</f>
        <v>20764.487999999998</v>
      </c>
      <c r="AG4369">
        <f t="shared" si="413"/>
        <v>1</v>
      </c>
    </row>
    <row r="4370" spans="1:38" x14ac:dyDescent="0.35">
      <c r="A4370">
        <v>4369</v>
      </c>
      <c r="C4370">
        <v>65</v>
      </c>
      <c r="D4370">
        <v>821</v>
      </c>
      <c r="E4370" t="s">
        <v>133</v>
      </c>
      <c r="F4370" t="s">
        <v>89</v>
      </c>
      <c r="G4370">
        <v>54.445560460000003</v>
      </c>
      <c r="H4370">
        <v>128.63169859999999</v>
      </c>
      <c r="M4370" t="s">
        <v>40</v>
      </c>
      <c r="N4370">
        <v>16</v>
      </c>
      <c r="O4370">
        <v>2</v>
      </c>
      <c r="P4370">
        <f t="shared" si="414"/>
        <v>14</v>
      </c>
      <c r="Q4370" t="s">
        <v>36</v>
      </c>
      <c r="R4370">
        <v>1</v>
      </c>
      <c r="S4370">
        <f t="shared" si="409"/>
        <v>0</v>
      </c>
      <c r="T4370">
        <f t="shared" si="410"/>
        <v>14</v>
      </c>
      <c r="Z4370" s="5">
        <v>0.12</v>
      </c>
      <c r="AA4370">
        <v>0</v>
      </c>
      <c r="AB4370" s="6">
        <v>42.07</v>
      </c>
      <c r="AC4370" s="8">
        <f t="shared" si="411"/>
        <v>7067.7600000000011</v>
      </c>
      <c r="AE4370" s="8">
        <f t="shared" si="412"/>
        <v>7067.7600000000011</v>
      </c>
      <c r="AG4370" t="str">
        <f t="shared" si="413"/>
        <v/>
      </c>
    </row>
    <row r="4371" spans="1:38" x14ac:dyDescent="0.35">
      <c r="A4371">
        <v>4370</v>
      </c>
      <c r="C4371">
        <v>65</v>
      </c>
      <c r="D4371">
        <v>821</v>
      </c>
      <c r="E4371" t="s">
        <v>133</v>
      </c>
      <c r="F4371" t="s">
        <v>89</v>
      </c>
      <c r="G4371">
        <v>54.445560460000003</v>
      </c>
      <c r="H4371">
        <v>128.63169859999999</v>
      </c>
      <c r="M4371" t="s">
        <v>41</v>
      </c>
      <c r="N4371">
        <v>2</v>
      </c>
      <c r="O4371">
        <v>0</v>
      </c>
      <c r="P4371">
        <f t="shared" si="414"/>
        <v>2</v>
      </c>
      <c r="Q4371" t="s">
        <v>36</v>
      </c>
      <c r="R4371">
        <v>1</v>
      </c>
      <c r="S4371">
        <f t="shared" si="409"/>
        <v>0</v>
      </c>
      <c r="T4371">
        <f t="shared" si="410"/>
        <v>2</v>
      </c>
      <c r="Z4371" s="5">
        <v>0.21</v>
      </c>
      <c r="AA4371">
        <v>0</v>
      </c>
      <c r="AB4371" s="6">
        <v>35.51</v>
      </c>
      <c r="AC4371" s="8">
        <f t="shared" si="411"/>
        <v>1491.4199999999998</v>
      </c>
      <c r="AE4371" s="8">
        <f t="shared" si="412"/>
        <v>1491.4199999999998</v>
      </c>
      <c r="AG4371" t="str">
        <f t="shared" si="413"/>
        <v/>
      </c>
    </row>
    <row r="4372" spans="1:38" x14ac:dyDescent="0.35">
      <c r="A4372">
        <v>4371</v>
      </c>
      <c r="C4372">
        <v>78</v>
      </c>
      <c r="D4372">
        <v>821</v>
      </c>
      <c r="E4372" t="s">
        <v>133</v>
      </c>
      <c r="F4372" t="s">
        <v>89</v>
      </c>
      <c r="G4372">
        <v>54.445560460000003</v>
      </c>
      <c r="H4372">
        <v>128.63169859999999</v>
      </c>
      <c r="M4372" t="s">
        <v>51</v>
      </c>
      <c r="N4372">
        <v>0</v>
      </c>
      <c r="O4372">
        <v>-13</v>
      </c>
      <c r="P4372">
        <f t="shared" si="414"/>
        <v>13</v>
      </c>
      <c r="Q4372" t="s">
        <v>230</v>
      </c>
      <c r="R4372">
        <v>2</v>
      </c>
      <c r="S4372">
        <f t="shared" si="409"/>
        <v>13</v>
      </c>
      <c r="T4372">
        <f t="shared" si="410"/>
        <v>0</v>
      </c>
      <c r="U4372" t="s">
        <v>38</v>
      </c>
      <c r="V4372" t="s">
        <v>61</v>
      </c>
      <c r="Z4372" s="5">
        <v>1.56</v>
      </c>
      <c r="AA4372">
        <v>5</v>
      </c>
      <c r="AB4372" s="6">
        <v>1.38</v>
      </c>
      <c r="AC4372" s="8">
        <f t="shared" si="411"/>
        <v>2658.7079999999996</v>
      </c>
      <c r="AE4372" s="8">
        <f t="shared" si="412"/>
        <v>2658.7079999999996</v>
      </c>
      <c r="AG4372" t="str">
        <f t="shared" si="413"/>
        <v/>
      </c>
    </row>
    <row r="4373" spans="1:38" x14ac:dyDescent="0.35">
      <c r="A4373">
        <v>4372</v>
      </c>
      <c r="B4373" s="1"/>
      <c r="C4373">
        <v>78</v>
      </c>
      <c r="D4373">
        <v>821</v>
      </c>
      <c r="E4373" s="1" t="s">
        <v>133</v>
      </c>
      <c r="F4373" t="s">
        <v>89</v>
      </c>
      <c r="G4373" s="1">
        <v>54.445560460000003</v>
      </c>
      <c r="H4373" s="1">
        <v>128.63169859999999</v>
      </c>
      <c r="I4373" s="1"/>
      <c r="J4373" s="1"/>
      <c r="K4373" s="1"/>
      <c r="L4373" s="1"/>
      <c r="M4373" s="1" t="s">
        <v>411</v>
      </c>
      <c r="N4373" s="1">
        <v>-13</v>
      </c>
      <c r="O4373" s="1">
        <v>-55</v>
      </c>
      <c r="P4373">
        <f t="shared" si="414"/>
        <v>42</v>
      </c>
      <c r="Q4373" s="1" t="s">
        <v>44</v>
      </c>
      <c r="R4373" s="1">
        <v>2</v>
      </c>
      <c r="S4373" s="1">
        <f t="shared" si="409"/>
        <v>42</v>
      </c>
      <c r="T4373" s="1">
        <f t="shared" si="410"/>
        <v>0</v>
      </c>
      <c r="U4373" t="s">
        <v>38</v>
      </c>
      <c r="V4373" t="s">
        <v>61</v>
      </c>
      <c r="W4373" s="1"/>
      <c r="X4373" s="1"/>
      <c r="Y4373" s="1"/>
      <c r="Z4373" s="5">
        <v>1.56</v>
      </c>
      <c r="AA4373" s="1">
        <v>0</v>
      </c>
      <c r="AB4373" s="6">
        <v>1.38</v>
      </c>
      <c r="AC4373" s="8">
        <f t="shared" si="411"/>
        <v>9041.76</v>
      </c>
      <c r="AD4373" s="1"/>
      <c r="AE4373" s="10">
        <f t="shared" si="412"/>
        <v>9041.76</v>
      </c>
      <c r="AF4373" s="1"/>
      <c r="AG4373" t="str">
        <f t="shared" si="413"/>
        <v/>
      </c>
      <c r="AI4373" s="1"/>
      <c r="AJ4373" s="1"/>
      <c r="AK4373" s="1"/>
      <c r="AL4373" s="1"/>
    </row>
    <row r="4374" spans="1:38" x14ac:dyDescent="0.35">
      <c r="A4374">
        <v>4373</v>
      </c>
      <c r="C4374">
        <v>394</v>
      </c>
      <c r="D4374">
        <v>822</v>
      </c>
      <c r="E4374" t="s">
        <v>74</v>
      </c>
      <c r="F4374" t="s">
        <v>65</v>
      </c>
      <c r="G4374">
        <v>53.551601410000004</v>
      </c>
      <c r="H4374">
        <v>129.5278931</v>
      </c>
      <c r="M4374" t="s">
        <v>54</v>
      </c>
      <c r="N4374">
        <v>5</v>
      </c>
      <c r="O4374">
        <v>4</v>
      </c>
      <c r="P4374">
        <f t="shared" si="414"/>
        <v>1</v>
      </c>
      <c r="Q4374" t="s">
        <v>36</v>
      </c>
      <c r="R4374">
        <v>1</v>
      </c>
      <c r="S4374">
        <f t="shared" si="409"/>
        <v>0</v>
      </c>
      <c r="T4374">
        <f t="shared" si="410"/>
        <v>1</v>
      </c>
      <c r="W4374">
        <f>SUM(S4374:S4379)</f>
        <v>50</v>
      </c>
      <c r="X4374">
        <f>SUM(T4374:T4379)</f>
        <v>5</v>
      </c>
      <c r="Y4374">
        <f>X4374+W4374</f>
        <v>55</v>
      </c>
      <c r="Z4374" s="5">
        <v>0.16</v>
      </c>
      <c r="AA4374">
        <v>0</v>
      </c>
      <c r="AB4374" s="6">
        <v>37.4</v>
      </c>
      <c r="AC4374" s="8">
        <f t="shared" si="411"/>
        <v>598.4</v>
      </c>
      <c r="AD4374" s="8">
        <f>SUM(AC4374:AC4379)</f>
        <v>16967.28</v>
      </c>
      <c r="AE4374" s="8">
        <f t="shared" si="412"/>
        <v>598.4</v>
      </c>
      <c r="AF4374" s="8">
        <f>SUM(AE4374:AE4379)</f>
        <v>16967.28</v>
      </c>
      <c r="AG4374">
        <f t="shared" si="413"/>
        <v>1</v>
      </c>
    </row>
    <row r="4375" spans="1:38" x14ac:dyDescent="0.35">
      <c r="A4375">
        <v>4374</v>
      </c>
      <c r="C4375">
        <v>394</v>
      </c>
      <c r="D4375">
        <v>822</v>
      </c>
      <c r="E4375" t="s">
        <v>74</v>
      </c>
      <c r="F4375" t="s">
        <v>65</v>
      </c>
      <c r="G4375">
        <v>53.551601410000004</v>
      </c>
      <c r="H4375">
        <v>129.5278931</v>
      </c>
      <c r="M4375" t="s">
        <v>47</v>
      </c>
      <c r="N4375">
        <v>4</v>
      </c>
      <c r="O4375">
        <v>1</v>
      </c>
      <c r="P4375">
        <f t="shared" si="414"/>
        <v>3</v>
      </c>
      <c r="Q4375" t="s">
        <v>36</v>
      </c>
      <c r="R4375">
        <v>1</v>
      </c>
      <c r="S4375">
        <f t="shared" si="409"/>
        <v>0</v>
      </c>
      <c r="T4375">
        <f t="shared" si="410"/>
        <v>3</v>
      </c>
      <c r="Z4375" s="5">
        <v>0.16</v>
      </c>
      <c r="AA4375">
        <v>0</v>
      </c>
      <c r="AB4375" s="6">
        <v>37.4</v>
      </c>
      <c r="AC4375" s="8">
        <f t="shared" si="411"/>
        <v>1795.1999999999998</v>
      </c>
      <c r="AE4375" s="8">
        <f t="shared" si="412"/>
        <v>1795.1999999999998</v>
      </c>
      <c r="AG4375" t="str">
        <f t="shared" si="413"/>
        <v/>
      </c>
    </row>
    <row r="4376" spans="1:38" x14ac:dyDescent="0.35">
      <c r="A4376">
        <v>4375</v>
      </c>
      <c r="C4376">
        <v>394</v>
      </c>
      <c r="D4376">
        <v>822</v>
      </c>
      <c r="E4376" t="s">
        <v>74</v>
      </c>
      <c r="F4376" t="s">
        <v>65</v>
      </c>
      <c r="G4376">
        <v>53.551601410000004</v>
      </c>
      <c r="H4376">
        <v>129.5278931</v>
      </c>
      <c r="M4376" t="s">
        <v>80</v>
      </c>
      <c r="N4376">
        <v>1</v>
      </c>
      <c r="O4376">
        <v>0</v>
      </c>
      <c r="P4376">
        <f t="shared" si="414"/>
        <v>1</v>
      </c>
      <c r="Q4376" t="s">
        <v>36</v>
      </c>
      <c r="R4376">
        <v>1</v>
      </c>
      <c r="S4376">
        <f t="shared" si="409"/>
        <v>0</v>
      </c>
      <c r="T4376">
        <f t="shared" si="410"/>
        <v>1</v>
      </c>
      <c r="Z4376" s="5">
        <v>0.16</v>
      </c>
      <c r="AA4376">
        <v>0</v>
      </c>
      <c r="AB4376" s="6">
        <v>30.85</v>
      </c>
      <c r="AC4376" s="8">
        <f t="shared" si="411"/>
        <v>493.6</v>
      </c>
      <c r="AE4376" s="8">
        <f t="shared" si="412"/>
        <v>493.6</v>
      </c>
      <c r="AG4376" t="str">
        <f t="shared" si="413"/>
        <v/>
      </c>
    </row>
    <row r="4377" spans="1:38" x14ac:dyDescent="0.35">
      <c r="A4377">
        <v>4376</v>
      </c>
      <c r="C4377">
        <v>441</v>
      </c>
      <c r="D4377">
        <v>822</v>
      </c>
      <c r="E4377" t="s">
        <v>74</v>
      </c>
      <c r="F4377" t="s">
        <v>65</v>
      </c>
      <c r="G4377">
        <v>53.551601410000004</v>
      </c>
      <c r="H4377">
        <v>129.5278931</v>
      </c>
      <c r="M4377" t="s">
        <v>82</v>
      </c>
      <c r="N4377">
        <v>0</v>
      </c>
      <c r="O4377">
        <v>-13</v>
      </c>
      <c r="P4377">
        <f t="shared" si="414"/>
        <v>13</v>
      </c>
      <c r="Q4377" t="s">
        <v>43</v>
      </c>
      <c r="R4377">
        <v>2</v>
      </c>
      <c r="S4377">
        <f t="shared" si="409"/>
        <v>13</v>
      </c>
      <c r="T4377">
        <f t="shared" si="410"/>
        <v>0</v>
      </c>
      <c r="U4377" t="s">
        <v>38</v>
      </c>
      <c r="V4377" t="s">
        <v>39</v>
      </c>
      <c r="Z4377" s="5">
        <v>1.45</v>
      </c>
      <c r="AA4377" s="11">
        <v>0</v>
      </c>
      <c r="AB4377" s="6">
        <v>1.2</v>
      </c>
      <c r="AC4377" s="8">
        <f t="shared" si="411"/>
        <v>2261.9999999999995</v>
      </c>
      <c r="AE4377" s="8">
        <f t="shared" si="412"/>
        <v>2261.9999999999995</v>
      </c>
      <c r="AG4377" t="str">
        <f t="shared" si="413"/>
        <v/>
      </c>
    </row>
    <row r="4378" spans="1:38" x14ac:dyDescent="0.35">
      <c r="A4378">
        <v>4377</v>
      </c>
      <c r="C4378">
        <v>441</v>
      </c>
      <c r="D4378">
        <v>822</v>
      </c>
      <c r="E4378" t="s">
        <v>74</v>
      </c>
      <c r="F4378" t="s">
        <v>65</v>
      </c>
      <c r="G4378">
        <v>53.551601410000004</v>
      </c>
      <c r="H4378">
        <v>129.5278931</v>
      </c>
      <c r="M4378" t="s">
        <v>83</v>
      </c>
      <c r="N4378">
        <v>-13</v>
      </c>
      <c r="O4378">
        <v>-21</v>
      </c>
      <c r="P4378">
        <f t="shared" si="414"/>
        <v>8</v>
      </c>
      <c r="Q4378" t="s">
        <v>53</v>
      </c>
      <c r="R4378">
        <v>2</v>
      </c>
      <c r="S4378">
        <f t="shared" si="409"/>
        <v>8</v>
      </c>
      <c r="T4378">
        <f t="shared" si="410"/>
        <v>0</v>
      </c>
      <c r="U4378" t="s">
        <v>38</v>
      </c>
      <c r="V4378" t="s">
        <v>39</v>
      </c>
      <c r="Z4378" s="5">
        <v>1.45</v>
      </c>
      <c r="AA4378" s="11">
        <v>0</v>
      </c>
      <c r="AB4378" s="6">
        <v>1.2</v>
      </c>
      <c r="AC4378" s="8">
        <f t="shared" si="411"/>
        <v>1391.9999999999998</v>
      </c>
      <c r="AE4378" s="8">
        <f t="shared" si="412"/>
        <v>1391.9999999999998</v>
      </c>
      <c r="AG4378" t="str">
        <f t="shared" si="413"/>
        <v/>
      </c>
    </row>
    <row r="4379" spans="1:38" x14ac:dyDescent="0.35">
      <c r="A4379">
        <v>4378</v>
      </c>
      <c r="B4379" s="1"/>
      <c r="C4379">
        <v>441</v>
      </c>
      <c r="D4379">
        <v>822</v>
      </c>
      <c r="E4379" s="1" t="s">
        <v>74</v>
      </c>
      <c r="F4379" t="s">
        <v>65</v>
      </c>
      <c r="G4379" s="1">
        <v>53.551601410000004</v>
      </c>
      <c r="H4379" s="1">
        <v>129.5278931</v>
      </c>
      <c r="I4379" s="1"/>
      <c r="J4379" s="1"/>
      <c r="K4379" s="1"/>
      <c r="L4379" s="1"/>
      <c r="M4379" s="1" t="s">
        <v>131</v>
      </c>
      <c r="N4379" s="1">
        <v>-21</v>
      </c>
      <c r="O4379" s="1">
        <v>-50</v>
      </c>
      <c r="P4379">
        <f t="shared" si="414"/>
        <v>29</v>
      </c>
      <c r="Q4379" s="1" t="s">
        <v>43</v>
      </c>
      <c r="R4379" s="1">
        <v>2</v>
      </c>
      <c r="S4379" s="1">
        <f t="shared" si="409"/>
        <v>29</v>
      </c>
      <c r="T4379" s="1">
        <f t="shared" si="410"/>
        <v>0</v>
      </c>
      <c r="U4379" t="s">
        <v>38</v>
      </c>
      <c r="V4379" t="s">
        <v>39</v>
      </c>
      <c r="W4379" s="1"/>
      <c r="X4379" s="1"/>
      <c r="Y4379" s="1"/>
      <c r="Z4379" s="5">
        <v>1.07</v>
      </c>
      <c r="AA4379" s="11">
        <v>0</v>
      </c>
      <c r="AB4379" s="6">
        <v>3.36</v>
      </c>
      <c r="AC4379" s="8">
        <f t="shared" si="411"/>
        <v>10426.080000000002</v>
      </c>
      <c r="AD4379" s="1"/>
      <c r="AE4379" s="10">
        <f t="shared" si="412"/>
        <v>10426.080000000002</v>
      </c>
      <c r="AF4379" s="1"/>
      <c r="AG4379" t="str">
        <f t="shared" si="413"/>
        <v/>
      </c>
      <c r="AI4379" s="1"/>
      <c r="AJ4379" s="1"/>
      <c r="AK4379" s="1"/>
      <c r="AL4379" s="1"/>
    </row>
    <row r="4380" spans="1:38" x14ac:dyDescent="0.35">
      <c r="A4380">
        <v>4379</v>
      </c>
      <c r="C4380">
        <v>301</v>
      </c>
      <c r="D4380">
        <v>823</v>
      </c>
      <c r="E4380" t="s">
        <v>88</v>
      </c>
      <c r="F4380" t="s">
        <v>89</v>
      </c>
      <c r="G4380">
        <v>55.22021866</v>
      </c>
      <c r="H4380">
        <v>127.88050079999999</v>
      </c>
      <c r="M4380" t="s">
        <v>37</v>
      </c>
      <c r="N4380">
        <v>9</v>
      </c>
      <c r="O4380">
        <v>7</v>
      </c>
      <c r="P4380">
        <f t="shared" si="414"/>
        <v>2</v>
      </c>
      <c r="Q4380" t="s">
        <v>36</v>
      </c>
      <c r="R4380">
        <v>1</v>
      </c>
      <c r="S4380">
        <f t="shared" si="409"/>
        <v>0</v>
      </c>
      <c r="T4380">
        <f t="shared" si="410"/>
        <v>2</v>
      </c>
      <c r="W4380">
        <f>SUM(S4380:S4385)</f>
        <v>45</v>
      </c>
      <c r="X4380">
        <f>SUM(T4380:T4385)</f>
        <v>9</v>
      </c>
      <c r="Y4380">
        <f>X4380+W4380</f>
        <v>54</v>
      </c>
      <c r="Z4380" s="5">
        <v>0.12</v>
      </c>
      <c r="AA4380">
        <v>0</v>
      </c>
      <c r="AB4380" s="6">
        <v>42.07</v>
      </c>
      <c r="AC4380" s="8">
        <f t="shared" si="411"/>
        <v>1009.68</v>
      </c>
      <c r="AD4380" s="8">
        <f>SUM(AC4380:AC4385)</f>
        <v>13884.132</v>
      </c>
      <c r="AE4380" s="8">
        <f t="shared" si="412"/>
        <v>1009.68</v>
      </c>
      <c r="AF4380" s="8">
        <f>SUM(AE4380:AE4385)</f>
        <v>13884.132</v>
      </c>
      <c r="AG4380">
        <f t="shared" si="413"/>
        <v>1</v>
      </c>
    </row>
    <row r="4381" spans="1:38" x14ac:dyDescent="0.35">
      <c r="A4381">
        <v>4380</v>
      </c>
      <c r="C4381">
        <v>301</v>
      </c>
      <c r="D4381">
        <v>823</v>
      </c>
      <c r="E4381" t="s">
        <v>88</v>
      </c>
      <c r="F4381" t="s">
        <v>89</v>
      </c>
      <c r="G4381">
        <v>55.22021866</v>
      </c>
      <c r="H4381">
        <v>127.88050079999999</v>
      </c>
      <c r="M4381" t="s">
        <v>40</v>
      </c>
      <c r="N4381">
        <v>7</v>
      </c>
      <c r="O4381">
        <v>4</v>
      </c>
      <c r="P4381">
        <f t="shared" si="414"/>
        <v>3</v>
      </c>
      <c r="Q4381" t="s">
        <v>36</v>
      </c>
      <c r="R4381">
        <v>1</v>
      </c>
      <c r="S4381">
        <f t="shared" si="409"/>
        <v>0</v>
      </c>
      <c r="T4381">
        <f t="shared" si="410"/>
        <v>3</v>
      </c>
      <c r="Z4381" s="5">
        <v>0.12</v>
      </c>
      <c r="AA4381">
        <v>0</v>
      </c>
      <c r="AB4381" s="6">
        <v>42.07</v>
      </c>
      <c r="AC4381" s="8">
        <f t="shared" si="411"/>
        <v>1514.52</v>
      </c>
      <c r="AE4381" s="8">
        <f t="shared" si="412"/>
        <v>1514.52</v>
      </c>
      <c r="AG4381" t="str">
        <f t="shared" si="413"/>
        <v/>
      </c>
    </row>
    <row r="4382" spans="1:38" x14ac:dyDescent="0.35">
      <c r="A4382">
        <v>4381</v>
      </c>
      <c r="C4382">
        <v>301</v>
      </c>
      <c r="D4382">
        <v>823</v>
      </c>
      <c r="E4382" t="s">
        <v>88</v>
      </c>
      <c r="F4382" t="s">
        <v>89</v>
      </c>
      <c r="G4382">
        <v>55.22021866</v>
      </c>
      <c r="H4382">
        <v>127.88050079999999</v>
      </c>
      <c r="M4382" t="s">
        <v>102</v>
      </c>
      <c r="N4382">
        <v>4</v>
      </c>
      <c r="O4382">
        <v>0</v>
      </c>
      <c r="P4382">
        <f t="shared" si="414"/>
        <v>4</v>
      </c>
      <c r="Q4382" t="s">
        <v>36</v>
      </c>
      <c r="R4382">
        <v>1</v>
      </c>
      <c r="S4382">
        <f t="shared" si="409"/>
        <v>0</v>
      </c>
      <c r="T4382">
        <f t="shared" si="410"/>
        <v>4</v>
      </c>
      <c r="Z4382" s="5">
        <v>0.21</v>
      </c>
      <c r="AA4382">
        <v>0</v>
      </c>
      <c r="AB4382" s="6">
        <v>35.51</v>
      </c>
      <c r="AC4382" s="8">
        <f t="shared" si="411"/>
        <v>2982.8399999999997</v>
      </c>
      <c r="AE4382" s="8">
        <f t="shared" si="412"/>
        <v>2982.8399999999997</v>
      </c>
      <c r="AG4382" t="str">
        <f t="shared" si="413"/>
        <v/>
      </c>
    </row>
    <row r="4383" spans="1:38" x14ac:dyDescent="0.35">
      <c r="A4383">
        <v>4382</v>
      </c>
      <c r="C4383">
        <v>330</v>
      </c>
      <c r="D4383">
        <v>823</v>
      </c>
      <c r="E4383" t="s">
        <v>88</v>
      </c>
      <c r="F4383" t="s">
        <v>89</v>
      </c>
      <c r="G4383">
        <v>55.22021866</v>
      </c>
      <c r="H4383">
        <v>127.88050079999999</v>
      </c>
      <c r="M4383" t="s">
        <v>57</v>
      </c>
      <c r="N4383">
        <v>0</v>
      </c>
      <c r="O4383">
        <v>-9</v>
      </c>
      <c r="P4383">
        <f t="shared" si="414"/>
        <v>9</v>
      </c>
      <c r="Q4383" t="s">
        <v>146</v>
      </c>
      <c r="R4383">
        <v>2</v>
      </c>
      <c r="S4383">
        <f t="shared" si="409"/>
        <v>9</v>
      </c>
      <c r="T4383">
        <f t="shared" si="410"/>
        <v>0</v>
      </c>
      <c r="U4383" t="s">
        <v>38</v>
      </c>
      <c r="V4383" t="s">
        <v>39</v>
      </c>
      <c r="Z4383" s="5">
        <v>1.03</v>
      </c>
      <c r="AA4383">
        <v>20</v>
      </c>
      <c r="AB4383" s="6">
        <v>3.85</v>
      </c>
      <c r="AC4383" s="8">
        <f t="shared" si="411"/>
        <v>2855.1600000000003</v>
      </c>
      <c r="AE4383" s="8">
        <f t="shared" si="412"/>
        <v>2855.1600000000003</v>
      </c>
      <c r="AG4383" t="str">
        <f t="shared" si="413"/>
        <v/>
      </c>
    </row>
    <row r="4384" spans="1:38" x14ac:dyDescent="0.35">
      <c r="A4384">
        <v>4383</v>
      </c>
      <c r="C4384">
        <v>330</v>
      </c>
      <c r="D4384">
        <v>823</v>
      </c>
      <c r="E4384" t="s">
        <v>88</v>
      </c>
      <c r="F4384" t="s">
        <v>89</v>
      </c>
      <c r="G4384">
        <v>55.22021866</v>
      </c>
      <c r="H4384">
        <v>127.88050079999999</v>
      </c>
      <c r="M4384" t="s">
        <v>70</v>
      </c>
      <c r="N4384">
        <v>-9</v>
      </c>
      <c r="O4384">
        <v>-36</v>
      </c>
      <c r="P4384">
        <f t="shared" si="414"/>
        <v>27</v>
      </c>
      <c r="Q4384" t="s">
        <v>144</v>
      </c>
      <c r="R4384">
        <v>2</v>
      </c>
      <c r="S4384">
        <f t="shared" si="409"/>
        <v>27</v>
      </c>
      <c r="T4384">
        <f t="shared" si="410"/>
        <v>0</v>
      </c>
      <c r="U4384" t="s">
        <v>38</v>
      </c>
      <c r="V4384" t="s">
        <v>39</v>
      </c>
      <c r="Z4384" s="5">
        <v>1.56</v>
      </c>
      <c r="AA4384">
        <v>30</v>
      </c>
      <c r="AB4384" s="6">
        <v>1.38</v>
      </c>
      <c r="AC4384" s="8">
        <f t="shared" si="411"/>
        <v>4068.7920000000008</v>
      </c>
      <c r="AE4384" s="8">
        <f t="shared" si="412"/>
        <v>4068.7920000000008</v>
      </c>
      <c r="AG4384" t="str">
        <f t="shared" si="413"/>
        <v/>
      </c>
    </row>
    <row r="4385" spans="1:38" x14ac:dyDescent="0.35">
      <c r="A4385">
        <v>4384</v>
      </c>
      <c r="B4385" s="1"/>
      <c r="C4385">
        <v>330</v>
      </c>
      <c r="D4385">
        <v>823</v>
      </c>
      <c r="E4385" s="1" t="s">
        <v>88</v>
      </c>
      <c r="F4385" t="s">
        <v>89</v>
      </c>
      <c r="G4385" s="1">
        <v>55.22021866</v>
      </c>
      <c r="H4385" s="1">
        <v>127.88050079999999</v>
      </c>
      <c r="I4385" s="1"/>
      <c r="J4385" s="1"/>
      <c r="K4385" s="1"/>
      <c r="L4385" s="1"/>
      <c r="M4385" s="1" t="s">
        <v>90</v>
      </c>
      <c r="N4385" s="1">
        <v>-36</v>
      </c>
      <c r="O4385" s="1">
        <v>-45</v>
      </c>
      <c r="P4385">
        <f t="shared" si="414"/>
        <v>9</v>
      </c>
      <c r="Q4385" s="1" t="s">
        <v>50</v>
      </c>
      <c r="R4385" s="1">
        <v>2</v>
      </c>
      <c r="S4385" s="1">
        <f t="shared" si="409"/>
        <v>9</v>
      </c>
      <c r="T4385" s="1">
        <f t="shared" si="410"/>
        <v>0</v>
      </c>
      <c r="U4385" t="s">
        <v>38</v>
      </c>
      <c r="V4385" t="s">
        <v>39</v>
      </c>
      <c r="W4385" s="1"/>
      <c r="X4385" s="1"/>
      <c r="Y4385" s="1"/>
      <c r="Z4385" s="5">
        <v>1.56</v>
      </c>
      <c r="AA4385" s="1">
        <v>25</v>
      </c>
      <c r="AB4385" s="6">
        <v>1.38</v>
      </c>
      <c r="AC4385" s="8">
        <f t="shared" si="411"/>
        <v>1453.1399999999999</v>
      </c>
      <c r="AD4385" s="1"/>
      <c r="AE4385" s="10">
        <f t="shared" si="412"/>
        <v>1453.1399999999999</v>
      </c>
      <c r="AF4385" s="1"/>
      <c r="AG4385" t="str">
        <f t="shared" si="413"/>
        <v/>
      </c>
      <c r="AI4385" s="1"/>
      <c r="AJ4385" s="1"/>
      <c r="AK4385" s="1"/>
      <c r="AL4385" s="1"/>
    </row>
    <row r="4386" spans="1:38" x14ac:dyDescent="0.35">
      <c r="A4386">
        <v>4385</v>
      </c>
      <c r="C4386">
        <v>502</v>
      </c>
      <c r="D4386">
        <v>824</v>
      </c>
      <c r="E4386" t="s">
        <v>33</v>
      </c>
      <c r="F4386" t="s">
        <v>34</v>
      </c>
      <c r="G4386">
        <v>54.416671749999999</v>
      </c>
      <c r="H4386">
        <v>128.71040339999999</v>
      </c>
      <c r="M4386" t="s">
        <v>54</v>
      </c>
      <c r="N4386">
        <v>7</v>
      </c>
      <c r="O4386">
        <v>6</v>
      </c>
      <c r="P4386">
        <f t="shared" si="414"/>
        <v>1</v>
      </c>
      <c r="Q4386" t="s">
        <v>36</v>
      </c>
      <c r="R4386">
        <v>1</v>
      </c>
      <c r="S4386">
        <f t="shared" si="409"/>
        <v>0</v>
      </c>
      <c r="T4386">
        <f t="shared" si="410"/>
        <v>1</v>
      </c>
      <c r="W4386">
        <f>SUM(S4386:S4390)</f>
        <v>423</v>
      </c>
      <c r="X4386">
        <f>SUM(T4386:T4390)</f>
        <v>7</v>
      </c>
      <c r="Y4386">
        <f>X4386+W4386</f>
        <v>430</v>
      </c>
      <c r="Z4386" s="5">
        <v>0.14000000000000001</v>
      </c>
      <c r="AA4386">
        <v>0</v>
      </c>
      <c r="AB4386" s="6">
        <v>43.21</v>
      </c>
      <c r="AC4386" s="8">
        <f t="shared" si="411"/>
        <v>604.94000000000005</v>
      </c>
      <c r="AD4386" s="8">
        <f>SUM(AC4386:AC4390)</f>
        <v>11021.004000000001</v>
      </c>
      <c r="AE4386" s="8">
        <f t="shared" si="412"/>
        <v>604.94000000000005</v>
      </c>
      <c r="AF4386" s="8">
        <f>SUM(AE4386:AE4390)</f>
        <v>11021.004000000001</v>
      </c>
      <c r="AG4386">
        <f t="shared" si="413"/>
        <v>1</v>
      </c>
    </row>
    <row r="4387" spans="1:38" x14ac:dyDescent="0.35">
      <c r="A4387">
        <v>4386</v>
      </c>
      <c r="C4387">
        <v>502</v>
      </c>
      <c r="D4387">
        <v>824</v>
      </c>
      <c r="E4387" t="s">
        <v>33</v>
      </c>
      <c r="F4387" t="s">
        <v>34</v>
      </c>
      <c r="G4387">
        <v>54.416671749999999</v>
      </c>
      <c r="H4387">
        <v>128.71040339999999</v>
      </c>
      <c r="M4387" t="s">
        <v>40</v>
      </c>
      <c r="N4387">
        <v>6</v>
      </c>
      <c r="O4387">
        <v>2</v>
      </c>
      <c r="P4387">
        <f t="shared" si="414"/>
        <v>4</v>
      </c>
      <c r="Q4387" t="s">
        <v>36</v>
      </c>
      <c r="R4387">
        <v>1</v>
      </c>
      <c r="S4387">
        <f t="shared" si="409"/>
        <v>0</v>
      </c>
      <c r="T4387">
        <f t="shared" si="410"/>
        <v>4</v>
      </c>
      <c r="Z4387" s="5">
        <v>0.14000000000000001</v>
      </c>
      <c r="AA4387">
        <v>0</v>
      </c>
      <c r="AB4387" s="6">
        <v>43.21</v>
      </c>
      <c r="AC4387" s="8">
        <f t="shared" si="411"/>
        <v>2419.7600000000002</v>
      </c>
      <c r="AE4387" s="8">
        <f t="shared" si="412"/>
        <v>2419.7600000000002</v>
      </c>
      <c r="AG4387" t="str">
        <f t="shared" si="413"/>
        <v/>
      </c>
    </row>
    <row r="4388" spans="1:38" x14ac:dyDescent="0.35">
      <c r="A4388">
        <v>4387</v>
      </c>
      <c r="C4388">
        <v>502</v>
      </c>
      <c r="D4388">
        <v>824</v>
      </c>
      <c r="E4388" t="s">
        <v>33</v>
      </c>
      <c r="F4388" t="s">
        <v>34</v>
      </c>
      <c r="G4388">
        <v>54.416671749999999</v>
      </c>
      <c r="H4388">
        <v>128.71040339999999</v>
      </c>
      <c r="M4388" t="s">
        <v>41</v>
      </c>
      <c r="N4388">
        <v>2</v>
      </c>
      <c r="O4388">
        <v>0</v>
      </c>
      <c r="P4388">
        <f t="shared" si="414"/>
        <v>2</v>
      </c>
      <c r="Q4388" t="s">
        <v>36</v>
      </c>
      <c r="R4388">
        <v>1</v>
      </c>
      <c r="S4388">
        <f t="shared" si="409"/>
        <v>0</v>
      </c>
      <c r="T4388">
        <f t="shared" si="410"/>
        <v>2</v>
      </c>
      <c r="Z4388" s="5">
        <v>0.14000000000000001</v>
      </c>
      <c r="AA4388">
        <v>0</v>
      </c>
      <c r="AB4388" s="6">
        <v>36.65</v>
      </c>
      <c r="AC4388" s="8">
        <f t="shared" si="411"/>
        <v>1026.2</v>
      </c>
      <c r="AE4388" s="8">
        <f t="shared" si="412"/>
        <v>1026.2</v>
      </c>
      <c r="AG4388" t="str">
        <f t="shared" si="413"/>
        <v/>
      </c>
      <c r="AH4388" s="15"/>
    </row>
    <row r="4389" spans="1:38" x14ac:dyDescent="0.35">
      <c r="A4389">
        <v>4388</v>
      </c>
      <c r="C4389">
        <v>550</v>
      </c>
      <c r="D4389">
        <v>824</v>
      </c>
      <c r="E4389" t="s">
        <v>33</v>
      </c>
      <c r="F4389" t="s">
        <v>34</v>
      </c>
      <c r="G4389">
        <v>54.416671749999999</v>
      </c>
      <c r="H4389">
        <v>128.71040339999999</v>
      </c>
      <c r="M4389" t="s">
        <v>48</v>
      </c>
      <c r="N4389">
        <v>0</v>
      </c>
      <c r="O4389">
        <v>-12</v>
      </c>
      <c r="P4389">
        <f t="shared" si="414"/>
        <v>12</v>
      </c>
      <c r="Q4389" t="s">
        <v>62</v>
      </c>
      <c r="R4389">
        <v>2</v>
      </c>
      <c r="S4389">
        <f t="shared" si="409"/>
        <v>12</v>
      </c>
      <c r="T4389">
        <f t="shared" si="410"/>
        <v>0</v>
      </c>
      <c r="U4389" t="s">
        <v>38</v>
      </c>
      <c r="V4389" t="s">
        <v>39</v>
      </c>
      <c r="Z4389" s="5">
        <v>1.38</v>
      </c>
      <c r="AA4389">
        <v>70</v>
      </c>
      <c r="AB4389" s="6">
        <v>1.7</v>
      </c>
      <c r="AC4389" s="8">
        <f t="shared" si="411"/>
        <v>844.55999999999983</v>
      </c>
      <c r="AE4389" s="8">
        <f t="shared" si="412"/>
        <v>844.55999999999983</v>
      </c>
      <c r="AG4389" t="str">
        <f t="shared" si="413"/>
        <v/>
      </c>
    </row>
    <row r="4390" spans="1:38" x14ac:dyDescent="0.35">
      <c r="A4390">
        <v>4389</v>
      </c>
      <c r="B4390" s="1"/>
      <c r="C4390">
        <v>550</v>
      </c>
      <c r="D4390">
        <v>824</v>
      </c>
      <c r="E4390" s="1" t="s">
        <v>33</v>
      </c>
      <c r="F4390" t="s">
        <v>34</v>
      </c>
      <c r="G4390" s="1">
        <v>54.416671749999999</v>
      </c>
      <c r="H4390" s="1">
        <v>128.71040339999999</v>
      </c>
      <c r="I4390" s="1"/>
      <c r="J4390" s="1"/>
      <c r="K4390" s="1"/>
      <c r="L4390" s="1"/>
      <c r="M4390" s="1" t="s">
        <v>75</v>
      </c>
      <c r="N4390" s="1">
        <v>-12</v>
      </c>
      <c r="O4390" s="1">
        <v>-423</v>
      </c>
      <c r="P4390">
        <f t="shared" si="414"/>
        <v>411</v>
      </c>
      <c r="Q4390" s="1" t="s">
        <v>53</v>
      </c>
      <c r="R4390" s="1">
        <v>2</v>
      </c>
      <c r="S4390" s="1">
        <f t="shared" si="409"/>
        <v>411</v>
      </c>
      <c r="T4390" s="1">
        <f t="shared" si="410"/>
        <v>0</v>
      </c>
      <c r="U4390" t="s">
        <v>38</v>
      </c>
      <c r="V4390" t="s">
        <v>39</v>
      </c>
      <c r="W4390" s="1"/>
      <c r="X4390" s="1"/>
      <c r="Y4390" s="1"/>
      <c r="Z4390" s="5">
        <v>1.38</v>
      </c>
      <c r="AA4390" s="1">
        <v>80</v>
      </c>
      <c r="AB4390" s="6">
        <v>0.54</v>
      </c>
      <c r="AC4390" s="8">
        <f t="shared" si="411"/>
        <v>6125.5440000000008</v>
      </c>
      <c r="AD4390" s="1"/>
      <c r="AE4390" s="10">
        <f t="shared" si="412"/>
        <v>6125.5440000000008</v>
      </c>
      <c r="AF4390" s="1"/>
      <c r="AG4390" t="str">
        <f t="shared" si="413"/>
        <v/>
      </c>
      <c r="AI4390" s="1"/>
      <c r="AJ4390" s="1"/>
      <c r="AK4390" s="1"/>
      <c r="AL4390" s="1"/>
    </row>
    <row r="4391" spans="1:38" x14ac:dyDescent="0.35">
      <c r="A4391">
        <v>4390</v>
      </c>
      <c r="C4391">
        <v>503</v>
      </c>
      <c r="D4391">
        <v>825</v>
      </c>
      <c r="E4391" t="s">
        <v>33</v>
      </c>
      <c r="F4391" t="s">
        <v>34</v>
      </c>
      <c r="G4391">
        <v>54.416671749999999</v>
      </c>
      <c r="H4391">
        <v>128.71049500000001</v>
      </c>
      <c r="M4391" t="s">
        <v>54</v>
      </c>
      <c r="N4391">
        <v>7</v>
      </c>
      <c r="O4391">
        <v>6</v>
      </c>
      <c r="P4391">
        <f t="shared" si="414"/>
        <v>1</v>
      </c>
      <c r="Q4391" t="s">
        <v>36</v>
      </c>
      <c r="R4391">
        <v>1</v>
      </c>
      <c r="S4391">
        <f t="shared" si="409"/>
        <v>0</v>
      </c>
      <c r="T4391">
        <f t="shared" si="410"/>
        <v>1</v>
      </c>
      <c r="W4391">
        <f>SUM(S4391:S4395)</f>
        <v>423</v>
      </c>
      <c r="X4391">
        <f>SUM(T4391:T4395)</f>
        <v>7</v>
      </c>
      <c r="Y4391">
        <f>X4391+W4391</f>
        <v>430</v>
      </c>
      <c r="Z4391" s="5">
        <v>0.14000000000000001</v>
      </c>
      <c r="AA4391">
        <v>0</v>
      </c>
      <c r="AB4391" s="6">
        <v>43.21</v>
      </c>
      <c r="AC4391" s="8">
        <f t="shared" si="411"/>
        <v>604.94000000000005</v>
      </c>
      <c r="AD4391" s="8">
        <f>SUM(AC4391:AC4395)</f>
        <v>11021.004000000001</v>
      </c>
      <c r="AE4391" s="8">
        <f t="shared" si="412"/>
        <v>604.94000000000005</v>
      </c>
      <c r="AF4391" s="8">
        <f>SUM(AE4391:AE4395)</f>
        <v>11021.004000000001</v>
      </c>
      <c r="AG4391">
        <f t="shared" si="413"/>
        <v>1</v>
      </c>
    </row>
    <row r="4392" spans="1:38" x14ac:dyDescent="0.35">
      <c r="A4392">
        <v>4391</v>
      </c>
      <c r="C4392">
        <v>503</v>
      </c>
      <c r="D4392">
        <v>825</v>
      </c>
      <c r="E4392" t="s">
        <v>33</v>
      </c>
      <c r="F4392" t="s">
        <v>34</v>
      </c>
      <c r="G4392">
        <v>54.416671749999999</v>
      </c>
      <c r="H4392">
        <v>128.71049500000001</v>
      </c>
      <c r="M4392" t="s">
        <v>40</v>
      </c>
      <c r="N4392">
        <v>6</v>
      </c>
      <c r="O4392">
        <v>2</v>
      </c>
      <c r="P4392">
        <f t="shared" si="414"/>
        <v>4</v>
      </c>
      <c r="Q4392" t="s">
        <v>36</v>
      </c>
      <c r="R4392">
        <v>1</v>
      </c>
      <c r="S4392">
        <f t="shared" si="409"/>
        <v>0</v>
      </c>
      <c r="T4392">
        <f t="shared" si="410"/>
        <v>4</v>
      </c>
      <c r="Z4392" s="5">
        <v>0.14000000000000001</v>
      </c>
      <c r="AA4392">
        <v>0</v>
      </c>
      <c r="AB4392" s="6">
        <v>43.21</v>
      </c>
      <c r="AC4392" s="8">
        <f t="shared" si="411"/>
        <v>2419.7600000000002</v>
      </c>
      <c r="AE4392" s="8">
        <f t="shared" si="412"/>
        <v>2419.7600000000002</v>
      </c>
      <c r="AG4392" t="str">
        <f t="shared" si="413"/>
        <v/>
      </c>
    </row>
    <row r="4393" spans="1:38" x14ac:dyDescent="0.35">
      <c r="A4393">
        <v>4392</v>
      </c>
      <c r="C4393">
        <v>503</v>
      </c>
      <c r="D4393">
        <v>825</v>
      </c>
      <c r="E4393" t="s">
        <v>33</v>
      </c>
      <c r="F4393" t="s">
        <v>34</v>
      </c>
      <c r="G4393">
        <v>54.416671749999999</v>
      </c>
      <c r="H4393">
        <v>128.71049500000001</v>
      </c>
      <c r="M4393" t="s">
        <v>41</v>
      </c>
      <c r="N4393">
        <v>2</v>
      </c>
      <c r="O4393">
        <v>0</v>
      </c>
      <c r="P4393">
        <f t="shared" si="414"/>
        <v>2</v>
      </c>
      <c r="Q4393" t="s">
        <v>36</v>
      </c>
      <c r="R4393">
        <v>1</v>
      </c>
      <c r="S4393">
        <f t="shared" si="409"/>
        <v>0</v>
      </c>
      <c r="T4393">
        <f t="shared" si="410"/>
        <v>2</v>
      </c>
      <c r="Z4393" s="5">
        <v>0.14000000000000001</v>
      </c>
      <c r="AA4393">
        <v>0</v>
      </c>
      <c r="AB4393" s="6">
        <v>36.65</v>
      </c>
      <c r="AC4393" s="8">
        <f t="shared" si="411"/>
        <v>1026.2</v>
      </c>
      <c r="AE4393" s="8">
        <f t="shared" si="412"/>
        <v>1026.2</v>
      </c>
      <c r="AG4393" t="str">
        <f t="shared" si="413"/>
        <v/>
      </c>
    </row>
    <row r="4394" spans="1:38" x14ac:dyDescent="0.35">
      <c r="A4394">
        <v>4393</v>
      </c>
      <c r="C4394">
        <v>551</v>
      </c>
      <c r="D4394">
        <v>825</v>
      </c>
      <c r="E4394" t="s">
        <v>33</v>
      </c>
      <c r="F4394" t="s">
        <v>34</v>
      </c>
      <c r="G4394">
        <v>54.416671749999999</v>
      </c>
      <c r="H4394">
        <v>128.71049500000001</v>
      </c>
      <c r="M4394" t="s">
        <v>48</v>
      </c>
      <c r="N4394">
        <v>0</v>
      </c>
      <c r="O4394">
        <v>-12</v>
      </c>
      <c r="P4394">
        <f t="shared" si="414"/>
        <v>12</v>
      </c>
      <c r="Q4394" t="s">
        <v>62</v>
      </c>
      <c r="R4394">
        <v>2</v>
      </c>
      <c r="S4394">
        <f t="shared" si="409"/>
        <v>12</v>
      </c>
      <c r="T4394">
        <f t="shared" si="410"/>
        <v>0</v>
      </c>
      <c r="U4394" t="s">
        <v>38</v>
      </c>
      <c r="V4394" t="s">
        <v>39</v>
      </c>
      <c r="Z4394" s="5">
        <v>1.38</v>
      </c>
      <c r="AA4394">
        <v>70</v>
      </c>
      <c r="AB4394" s="6">
        <v>1.7</v>
      </c>
      <c r="AC4394" s="8">
        <f t="shared" si="411"/>
        <v>844.55999999999983</v>
      </c>
      <c r="AE4394" s="8">
        <f t="shared" si="412"/>
        <v>844.55999999999983</v>
      </c>
      <c r="AG4394" t="str">
        <f t="shared" si="413"/>
        <v/>
      </c>
    </row>
    <row r="4395" spans="1:38" x14ac:dyDescent="0.35">
      <c r="A4395">
        <v>4394</v>
      </c>
      <c r="B4395" s="1"/>
      <c r="C4395">
        <v>551</v>
      </c>
      <c r="D4395">
        <v>825</v>
      </c>
      <c r="E4395" s="1" t="s">
        <v>33</v>
      </c>
      <c r="F4395" t="s">
        <v>34</v>
      </c>
      <c r="G4395" s="1">
        <v>54.416671749999999</v>
      </c>
      <c r="H4395" s="1">
        <v>128.71049500000001</v>
      </c>
      <c r="I4395" s="1"/>
      <c r="J4395" s="1"/>
      <c r="K4395" s="1"/>
      <c r="L4395" s="1"/>
      <c r="M4395" s="1" t="s">
        <v>75</v>
      </c>
      <c r="N4395" s="1">
        <v>-12</v>
      </c>
      <c r="O4395" s="1">
        <v>-423</v>
      </c>
      <c r="P4395">
        <f t="shared" si="414"/>
        <v>411</v>
      </c>
      <c r="Q4395" s="1" t="s">
        <v>53</v>
      </c>
      <c r="R4395" s="1">
        <v>2</v>
      </c>
      <c r="S4395" s="1">
        <f t="shared" si="409"/>
        <v>411</v>
      </c>
      <c r="T4395" s="1">
        <f t="shared" si="410"/>
        <v>0</v>
      </c>
      <c r="U4395" t="s">
        <v>38</v>
      </c>
      <c r="V4395" t="s">
        <v>61</v>
      </c>
      <c r="W4395" s="1"/>
      <c r="X4395" s="1"/>
      <c r="Y4395" s="1"/>
      <c r="Z4395" s="5">
        <v>1.38</v>
      </c>
      <c r="AA4395" s="1">
        <v>80</v>
      </c>
      <c r="AB4395" s="6">
        <v>0.54</v>
      </c>
      <c r="AC4395" s="8">
        <f t="shared" si="411"/>
        <v>6125.5440000000008</v>
      </c>
      <c r="AD4395" s="1"/>
      <c r="AE4395" s="10">
        <f t="shared" si="412"/>
        <v>6125.5440000000008</v>
      </c>
      <c r="AF4395" s="1"/>
      <c r="AG4395" t="str">
        <f t="shared" si="413"/>
        <v/>
      </c>
      <c r="AI4395" s="1"/>
      <c r="AJ4395" s="1"/>
      <c r="AK4395" s="1"/>
      <c r="AL4395" s="1"/>
    </row>
    <row r="4396" spans="1:38" x14ac:dyDescent="0.35">
      <c r="A4396">
        <v>4395</v>
      </c>
      <c r="C4396">
        <v>334</v>
      </c>
      <c r="D4396">
        <v>826</v>
      </c>
      <c r="E4396" t="s">
        <v>88</v>
      </c>
      <c r="F4396" t="s">
        <v>89</v>
      </c>
      <c r="G4396">
        <v>52.072608950000003</v>
      </c>
      <c r="H4396">
        <v>131.07659910000001</v>
      </c>
      <c r="M4396" t="s">
        <v>54</v>
      </c>
      <c r="N4396">
        <v>28</v>
      </c>
      <c r="O4396">
        <v>27.5</v>
      </c>
      <c r="P4396">
        <f t="shared" si="414"/>
        <v>0.5</v>
      </c>
      <c r="Q4396" t="s">
        <v>36</v>
      </c>
      <c r="R4396">
        <v>1</v>
      </c>
      <c r="S4396">
        <f t="shared" si="409"/>
        <v>0</v>
      </c>
      <c r="T4396">
        <f t="shared" si="410"/>
        <v>0.5</v>
      </c>
      <c r="W4396">
        <f>SUM(S4396:S4400)</f>
        <v>50</v>
      </c>
      <c r="X4396">
        <f>SUM(T4396:T4400)</f>
        <v>28</v>
      </c>
      <c r="Y4396">
        <f>X4396+W4396</f>
        <v>78</v>
      </c>
      <c r="Z4396" s="5">
        <v>0.12</v>
      </c>
      <c r="AA4396">
        <v>0</v>
      </c>
      <c r="AB4396" s="6">
        <v>42.07</v>
      </c>
      <c r="AC4396" s="8">
        <f t="shared" si="411"/>
        <v>252.42</v>
      </c>
      <c r="AD4396" s="8">
        <f>SUM(AC4396:AC4400)</f>
        <v>26989.77</v>
      </c>
      <c r="AE4396" s="8">
        <f t="shared" si="412"/>
        <v>252.42</v>
      </c>
      <c r="AF4396" s="8">
        <f>SUM(AE4396:AE4400)</f>
        <v>26989.77</v>
      </c>
      <c r="AG4396">
        <f t="shared" si="413"/>
        <v>1</v>
      </c>
    </row>
    <row r="4397" spans="1:38" x14ac:dyDescent="0.35">
      <c r="A4397">
        <v>4396</v>
      </c>
      <c r="C4397">
        <v>334</v>
      </c>
      <c r="D4397">
        <v>826</v>
      </c>
      <c r="E4397" t="s">
        <v>88</v>
      </c>
      <c r="F4397" t="s">
        <v>89</v>
      </c>
      <c r="G4397">
        <v>52.072608950000003</v>
      </c>
      <c r="H4397">
        <v>131.07659910000001</v>
      </c>
      <c r="M4397" t="s">
        <v>40</v>
      </c>
      <c r="N4397">
        <v>27.5</v>
      </c>
      <c r="O4397">
        <v>27</v>
      </c>
      <c r="P4397">
        <f t="shared" si="414"/>
        <v>0.5</v>
      </c>
      <c r="Q4397" t="s">
        <v>36</v>
      </c>
      <c r="R4397">
        <v>1</v>
      </c>
      <c r="S4397">
        <f t="shared" si="409"/>
        <v>0</v>
      </c>
      <c r="T4397">
        <f t="shared" si="410"/>
        <v>0.5</v>
      </c>
      <c r="Z4397" s="5">
        <v>0.12</v>
      </c>
      <c r="AA4397">
        <v>0</v>
      </c>
      <c r="AB4397" s="6">
        <v>42.07</v>
      </c>
      <c r="AC4397" s="8">
        <f t="shared" si="411"/>
        <v>252.42</v>
      </c>
      <c r="AE4397" s="8">
        <f t="shared" si="412"/>
        <v>252.42</v>
      </c>
      <c r="AG4397" t="str">
        <f t="shared" si="413"/>
        <v/>
      </c>
    </row>
    <row r="4398" spans="1:38" x14ac:dyDescent="0.35">
      <c r="A4398">
        <v>4397</v>
      </c>
      <c r="C4398">
        <v>334</v>
      </c>
      <c r="D4398">
        <v>826</v>
      </c>
      <c r="E4398" t="s">
        <v>88</v>
      </c>
      <c r="F4398" t="s">
        <v>89</v>
      </c>
      <c r="G4398">
        <v>52.072608950000003</v>
      </c>
      <c r="H4398">
        <v>131.07659910000001</v>
      </c>
      <c r="M4398" t="s">
        <v>80</v>
      </c>
      <c r="N4398">
        <v>27</v>
      </c>
      <c r="O4398">
        <v>0</v>
      </c>
      <c r="P4398">
        <f t="shared" si="414"/>
        <v>27</v>
      </c>
      <c r="Q4398" t="s">
        <v>36</v>
      </c>
      <c r="R4398">
        <v>1</v>
      </c>
      <c r="S4398">
        <f t="shared" si="409"/>
        <v>0</v>
      </c>
      <c r="T4398">
        <f t="shared" si="410"/>
        <v>27</v>
      </c>
      <c r="Z4398" s="5">
        <v>0.21</v>
      </c>
      <c r="AA4398">
        <v>0</v>
      </c>
      <c r="AB4398" s="6">
        <v>35.51</v>
      </c>
      <c r="AC4398" s="8">
        <f t="shared" si="411"/>
        <v>20134.170000000002</v>
      </c>
      <c r="AE4398" s="8">
        <f t="shared" si="412"/>
        <v>20134.170000000002</v>
      </c>
      <c r="AG4398" t="str">
        <f t="shared" si="413"/>
        <v/>
      </c>
    </row>
    <row r="4399" spans="1:38" x14ac:dyDescent="0.35">
      <c r="A4399">
        <v>4398</v>
      </c>
      <c r="C4399">
        <v>364</v>
      </c>
      <c r="D4399">
        <v>826</v>
      </c>
      <c r="E4399" t="s">
        <v>88</v>
      </c>
      <c r="F4399" t="s">
        <v>89</v>
      </c>
      <c r="G4399">
        <v>52.072608950000003</v>
      </c>
      <c r="H4399">
        <v>131.07659910000001</v>
      </c>
      <c r="M4399" t="s">
        <v>90</v>
      </c>
      <c r="N4399">
        <v>-2</v>
      </c>
      <c r="O4399">
        <v>-27</v>
      </c>
      <c r="P4399">
        <f t="shared" si="414"/>
        <v>25</v>
      </c>
      <c r="Q4399" t="s">
        <v>69</v>
      </c>
      <c r="R4399">
        <v>2</v>
      </c>
      <c r="S4399">
        <f t="shared" si="409"/>
        <v>25</v>
      </c>
      <c r="T4399">
        <f t="shared" si="410"/>
        <v>0</v>
      </c>
      <c r="U4399" t="s">
        <v>38</v>
      </c>
      <c r="V4399" t="s">
        <v>61</v>
      </c>
      <c r="Z4399" s="5">
        <v>1.56</v>
      </c>
      <c r="AA4399">
        <v>35</v>
      </c>
      <c r="AB4399" s="6">
        <v>1.38</v>
      </c>
      <c r="AC4399" s="8">
        <f t="shared" si="411"/>
        <v>3498.3</v>
      </c>
      <c r="AE4399" s="8">
        <f t="shared" si="412"/>
        <v>3498.3</v>
      </c>
      <c r="AG4399" t="str">
        <f t="shared" si="413"/>
        <v/>
      </c>
    </row>
    <row r="4400" spans="1:38" x14ac:dyDescent="0.35">
      <c r="A4400">
        <v>4399</v>
      </c>
      <c r="B4400" s="1"/>
      <c r="C4400">
        <v>364</v>
      </c>
      <c r="D4400">
        <v>826</v>
      </c>
      <c r="E4400" s="1" t="s">
        <v>88</v>
      </c>
      <c r="F4400" t="s">
        <v>89</v>
      </c>
      <c r="G4400" s="1">
        <v>52.072608950000003</v>
      </c>
      <c r="H4400" s="1">
        <v>131.07659910000001</v>
      </c>
      <c r="I4400" s="1"/>
      <c r="J4400" s="1"/>
      <c r="K4400" s="1"/>
      <c r="L4400" s="1"/>
      <c r="M4400" s="1" t="s">
        <v>203</v>
      </c>
      <c r="N4400" s="1">
        <v>-27</v>
      </c>
      <c r="O4400" s="1">
        <v>-52</v>
      </c>
      <c r="P4400">
        <f t="shared" si="414"/>
        <v>25</v>
      </c>
      <c r="Q4400" s="1" t="s">
        <v>69</v>
      </c>
      <c r="R4400" s="1">
        <v>2</v>
      </c>
      <c r="S4400" s="1">
        <f t="shared" si="409"/>
        <v>25</v>
      </c>
      <c r="T4400" s="1">
        <f t="shared" si="410"/>
        <v>0</v>
      </c>
      <c r="U4400" t="s">
        <v>38</v>
      </c>
      <c r="V4400" t="s">
        <v>61</v>
      </c>
      <c r="W4400" s="1"/>
      <c r="X4400" s="1"/>
      <c r="Y4400" s="1"/>
      <c r="Z4400" s="5">
        <v>1.56</v>
      </c>
      <c r="AA4400" s="1">
        <v>47</v>
      </c>
      <c r="AB4400" s="6">
        <v>1.38</v>
      </c>
      <c r="AC4400" s="8">
        <f t="shared" si="411"/>
        <v>2852.46</v>
      </c>
      <c r="AD4400" s="1"/>
      <c r="AE4400" s="10">
        <f t="shared" si="412"/>
        <v>2852.46</v>
      </c>
      <c r="AF4400" s="1"/>
      <c r="AG4400" t="str">
        <f t="shared" si="413"/>
        <v/>
      </c>
      <c r="AI4400" s="1"/>
      <c r="AJ4400" s="1"/>
      <c r="AK4400" s="1"/>
      <c r="AL4400" s="1"/>
    </row>
    <row r="4401" spans="1:38" x14ac:dyDescent="0.35">
      <c r="A4401">
        <v>4400</v>
      </c>
      <c r="C4401">
        <v>495</v>
      </c>
      <c r="D4401">
        <v>827</v>
      </c>
      <c r="E4401" t="s">
        <v>59</v>
      </c>
      <c r="F4401" t="s">
        <v>111</v>
      </c>
      <c r="G4401">
        <v>54.558860780000003</v>
      </c>
      <c r="H4401">
        <v>128.66979979999999</v>
      </c>
      <c r="M4401" t="s">
        <v>54</v>
      </c>
      <c r="N4401">
        <v>5</v>
      </c>
      <c r="O4401">
        <v>4</v>
      </c>
      <c r="P4401">
        <f t="shared" si="414"/>
        <v>1</v>
      </c>
      <c r="Q4401" t="s">
        <v>36</v>
      </c>
      <c r="R4401">
        <v>1</v>
      </c>
      <c r="S4401">
        <f t="shared" si="409"/>
        <v>0</v>
      </c>
      <c r="T4401">
        <f t="shared" si="410"/>
        <v>1</v>
      </c>
      <c r="W4401">
        <f>SUM(S4401:S4408)</f>
        <v>55</v>
      </c>
      <c r="X4401">
        <f>SUM(T4401:T4408)</f>
        <v>5</v>
      </c>
      <c r="Y4401">
        <f>X4401+W4401</f>
        <v>60</v>
      </c>
      <c r="Z4401" s="5">
        <v>0.11</v>
      </c>
      <c r="AA4401">
        <v>0</v>
      </c>
      <c r="AB4401" s="6">
        <v>25.58</v>
      </c>
      <c r="AC4401" s="8">
        <f t="shared" si="411"/>
        <v>281.37999999999994</v>
      </c>
      <c r="AD4401" s="8">
        <f>SUM(AC4401:AC4408)</f>
        <v>17919.744000000002</v>
      </c>
      <c r="AE4401" s="8">
        <f t="shared" si="412"/>
        <v>281.37999999999994</v>
      </c>
      <c r="AF4401" s="8">
        <f>SUM(AE4401:AE4408)</f>
        <v>17919.744000000002</v>
      </c>
      <c r="AG4401">
        <f t="shared" si="413"/>
        <v>1</v>
      </c>
    </row>
    <row r="4402" spans="1:38" x14ac:dyDescent="0.35">
      <c r="A4402">
        <v>4401</v>
      </c>
      <c r="C4402">
        <v>495</v>
      </c>
      <c r="D4402">
        <v>827</v>
      </c>
      <c r="E4402" t="s">
        <v>59</v>
      </c>
      <c r="F4402" t="s">
        <v>111</v>
      </c>
      <c r="G4402">
        <v>54.558860780000003</v>
      </c>
      <c r="H4402">
        <v>128.66979979999999</v>
      </c>
      <c r="M4402" t="s">
        <v>40</v>
      </c>
      <c r="N4402">
        <v>4</v>
      </c>
      <c r="O4402">
        <v>2</v>
      </c>
      <c r="P4402">
        <f t="shared" si="414"/>
        <v>2</v>
      </c>
      <c r="Q4402" t="s">
        <v>36</v>
      </c>
      <c r="R4402">
        <v>1</v>
      </c>
      <c r="S4402">
        <f t="shared" si="409"/>
        <v>0</v>
      </c>
      <c r="T4402">
        <f t="shared" si="410"/>
        <v>2</v>
      </c>
      <c r="Z4402" s="5">
        <v>0.11</v>
      </c>
      <c r="AA4402">
        <v>0</v>
      </c>
      <c r="AB4402" s="6">
        <v>25.58</v>
      </c>
      <c r="AC4402" s="8">
        <f t="shared" si="411"/>
        <v>562.75999999999988</v>
      </c>
      <c r="AE4402" s="8">
        <f t="shared" si="412"/>
        <v>562.75999999999988</v>
      </c>
      <c r="AG4402" t="str">
        <f t="shared" si="413"/>
        <v/>
      </c>
    </row>
    <row r="4403" spans="1:38" x14ac:dyDescent="0.35">
      <c r="A4403">
        <v>4402</v>
      </c>
      <c r="C4403">
        <v>495</v>
      </c>
      <c r="D4403">
        <v>827</v>
      </c>
      <c r="E4403" t="s">
        <v>59</v>
      </c>
      <c r="F4403" t="s">
        <v>111</v>
      </c>
      <c r="G4403">
        <v>54.558860780000003</v>
      </c>
      <c r="H4403">
        <v>128.66979979999999</v>
      </c>
      <c r="M4403" t="s">
        <v>41</v>
      </c>
      <c r="N4403">
        <v>2</v>
      </c>
      <c r="O4403">
        <v>0</v>
      </c>
      <c r="P4403">
        <f t="shared" si="414"/>
        <v>2</v>
      </c>
      <c r="Q4403" t="s">
        <v>36</v>
      </c>
      <c r="R4403">
        <v>1</v>
      </c>
      <c r="S4403">
        <f t="shared" si="409"/>
        <v>0</v>
      </c>
      <c r="T4403">
        <f t="shared" si="410"/>
        <v>2</v>
      </c>
      <c r="Z4403" s="5">
        <v>0.55000000000000004</v>
      </c>
      <c r="AA4403">
        <v>0</v>
      </c>
      <c r="AB4403" s="6">
        <v>19.02</v>
      </c>
      <c r="AC4403" s="8">
        <f t="shared" si="411"/>
        <v>2092.2000000000003</v>
      </c>
      <c r="AE4403" s="8">
        <f t="shared" si="412"/>
        <v>2092.2000000000003</v>
      </c>
      <c r="AG4403" t="str">
        <f t="shared" si="413"/>
        <v/>
      </c>
    </row>
    <row r="4404" spans="1:38" x14ac:dyDescent="0.35">
      <c r="A4404">
        <v>4403</v>
      </c>
      <c r="C4404">
        <v>543</v>
      </c>
      <c r="D4404">
        <v>827</v>
      </c>
      <c r="E4404" t="s">
        <v>59</v>
      </c>
      <c r="F4404" t="s">
        <v>111</v>
      </c>
      <c r="G4404">
        <v>54.558860780000003</v>
      </c>
      <c r="H4404">
        <v>128.66979979999999</v>
      </c>
      <c r="M4404" t="s">
        <v>57</v>
      </c>
      <c r="N4404">
        <v>0</v>
      </c>
      <c r="O4404">
        <v>-8</v>
      </c>
      <c r="P4404">
        <f t="shared" si="414"/>
        <v>8</v>
      </c>
      <c r="Q4404" t="s">
        <v>146</v>
      </c>
      <c r="R4404">
        <v>2</v>
      </c>
      <c r="S4404">
        <f t="shared" si="409"/>
        <v>8</v>
      </c>
      <c r="T4404">
        <f t="shared" si="410"/>
        <v>0</v>
      </c>
      <c r="U4404" t="s">
        <v>78</v>
      </c>
      <c r="V4404" t="s">
        <v>81</v>
      </c>
      <c r="Z4404" s="5">
        <v>0.97</v>
      </c>
      <c r="AA4404" s="11">
        <v>20</v>
      </c>
      <c r="AB4404" s="6">
        <v>7.94</v>
      </c>
      <c r="AC4404" s="8">
        <f t="shared" si="411"/>
        <v>4929.152000000001</v>
      </c>
      <c r="AE4404" s="8">
        <f t="shared" si="412"/>
        <v>4929.152000000001</v>
      </c>
      <c r="AG4404" t="str">
        <f t="shared" si="413"/>
        <v/>
      </c>
    </row>
    <row r="4405" spans="1:38" x14ac:dyDescent="0.35">
      <c r="A4405">
        <v>4404</v>
      </c>
      <c r="C4405">
        <v>543</v>
      </c>
      <c r="D4405">
        <v>827</v>
      </c>
      <c r="E4405" t="s">
        <v>59</v>
      </c>
      <c r="F4405" t="s">
        <v>111</v>
      </c>
      <c r="G4405">
        <v>54.558860780000003</v>
      </c>
      <c r="H4405">
        <v>128.66979979999999</v>
      </c>
      <c r="M4405" t="s">
        <v>90</v>
      </c>
      <c r="N4405">
        <v>-8</v>
      </c>
      <c r="O4405">
        <v>-41</v>
      </c>
      <c r="P4405">
        <f t="shared" si="414"/>
        <v>33</v>
      </c>
      <c r="Q4405" t="s">
        <v>143</v>
      </c>
      <c r="R4405">
        <v>2</v>
      </c>
      <c r="S4405">
        <f t="shared" si="409"/>
        <v>33</v>
      </c>
      <c r="T4405">
        <f t="shared" si="410"/>
        <v>0</v>
      </c>
      <c r="U4405" t="s">
        <v>78</v>
      </c>
      <c r="V4405" t="s">
        <v>81</v>
      </c>
      <c r="Z4405" s="5">
        <v>1.1000000000000001</v>
      </c>
      <c r="AA4405" s="11">
        <v>20</v>
      </c>
      <c r="AB4405" s="6">
        <v>2.84</v>
      </c>
      <c r="AC4405" s="8">
        <f t="shared" si="411"/>
        <v>8247.36</v>
      </c>
      <c r="AE4405" s="8">
        <f t="shared" si="412"/>
        <v>8247.36</v>
      </c>
      <c r="AG4405" t="str">
        <f t="shared" si="413"/>
        <v/>
      </c>
    </row>
    <row r="4406" spans="1:38" x14ac:dyDescent="0.35">
      <c r="A4406">
        <v>4405</v>
      </c>
      <c r="C4406">
        <v>543</v>
      </c>
      <c r="D4406">
        <v>827</v>
      </c>
      <c r="E4406" t="s">
        <v>59</v>
      </c>
      <c r="F4406" t="s">
        <v>111</v>
      </c>
      <c r="G4406">
        <v>54.558860780000003</v>
      </c>
      <c r="H4406">
        <v>128.66979979999999</v>
      </c>
      <c r="M4406" t="s">
        <v>412</v>
      </c>
      <c r="N4406">
        <v>-41</v>
      </c>
      <c r="O4406">
        <v>-42</v>
      </c>
      <c r="P4406">
        <f t="shared" si="414"/>
        <v>1</v>
      </c>
      <c r="Q4406" t="s">
        <v>143</v>
      </c>
      <c r="R4406">
        <v>2</v>
      </c>
      <c r="S4406">
        <f t="shared" si="409"/>
        <v>1</v>
      </c>
      <c r="T4406">
        <f t="shared" si="410"/>
        <v>0</v>
      </c>
      <c r="U4406" t="s">
        <v>78</v>
      </c>
      <c r="V4406" t="s">
        <v>81</v>
      </c>
      <c r="Z4406" s="5">
        <v>0.97</v>
      </c>
      <c r="AA4406" s="11">
        <v>20</v>
      </c>
      <c r="AB4406" s="6">
        <v>7.94</v>
      </c>
      <c r="AC4406" s="8">
        <f t="shared" si="411"/>
        <v>616.14400000000012</v>
      </c>
      <c r="AE4406" s="8">
        <f t="shared" si="412"/>
        <v>616.14400000000012</v>
      </c>
      <c r="AG4406" t="str">
        <f t="shared" si="413"/>
        <v/>
      </c>
    </row>
    <row r="4407" spans="1:38" x14ac:dyDescent="0.35">
      <c r="A4407">
        <v>4406</v>
      </c>
      <c r="C4407">
        <v>543</v>
      </c>
      <c r="D4407">
        <v>827</v>
      </c>
      <c r="E4407" t="s">
        <v>59</v>
      </c>
      <c r="F4407" t="s">
        <v>111</v>
      </c>
      <c r="G4407">
        <v>54.558860780000003</v>
      </c>
      <c r="H4407">
        <v>128.66979979999999</v>
      </c>
      <c r="M4407" t="s">
        <v>413</v>
      </c>
      <c r="N4407">
        <v>-42</v>
      </c>
      <c r="O4407">
        <v>-43</v>
      </c>
      <c r="P4407">
        <f t="shared" si="414"/>
        <v>1</v>
      </c>
      <c r="Q4407" t="s">
        <v>50</v>
      </c>
      <c r="R4407">
        <v>2</v>
      </c>
      <c r="S4407">
        <f t="shared" si="409"/>
        <v>1</v>
      </c>
      <c r="T4407">
        <f t="shared" si="410"/>
        <v>0</v>
      </c>
      <c r="U4407" t="s">
        <v>385</v>
      </c>
      <c r="V4407" t="s">
        <v>44</v>
      </c>
      <c r="Z4407" s="5">
        <v>0.97</v>
      </c>
      <c r="AA4407" s="11">
        <v>40</v>
      </c>
      <c r="AB4407" s="6">
        <v>7.94</v>
      </c>
      <c r="AC4407" s="8">
        <f t="shared" si="411"/>
        <v>462.108</v>
      </c>
      <c r="AE4407" s="8">
        <f t="shared" si="412"/>
        <v>462.108</v>
      </c>
      <c r="AG4407" t="str">
        <f t="shared" si="413"/>
        <v/>
      </c>
    </row>
    <row r="4408" spans="1:38" x14ac:dyDescent="0.35">
      <c r="A4408">
        <v>4407</v>
      </c>
      <c r="B4408" s="1"/>
      <c r="C4408">
        <v>543</v>
      </c>
      <c r="D4408">
        <v>827</v>
      </c>
      <c r="E4408" s="1" t="s">
        <v>59</v>
      </c>
      <c r="F4408" t="s">
        <v>111</v>
      </c>
      <c r="G4408" s="1">
        <v>54.558860780000003</v>
      </c>
      <c r="H4408" s="1">
        <v>128.66979979999999</v>
      </c>
      <c r="I4408" s="1"/>
      <c r="J4408" s="1"/>
      <c r="K4408" s="1"/>
      <c r="L4408" s="1"/>
      <c r="M4408" s="1" t="s">
        <v>132</v>
      </c>
      <c r="N4408" s="1">
        <v>-43</v>
      </c>
      <c r="O4408" s="1">
        <v>-55</v>
      </c>
      <c r="P4408">
        <f t="shared" si="414"/>
        <v>12</v>
      </c>
      <c r="Q4408" s="1" t="s">
        <v>50</v>
      </c>
      <c r="R4408" s="1">
        <v>2</v>
      </c>
      <c r="S4408" s="1">
        <f t="shared" si="409"/>
        <v>12</v>
      </c>
      <c r="T4408" s="1">
        <f t="shared" si="410"/>
        <v>0</v>
      </c>
      <c r="U4408" t="s">
        <v>385</v>
      </c>
      <c r="V4408" t="s">
        <v>44</v>
      </c>
      <c r="W4408" s="1"/>
      <c r="X4408" s="1"/>
      <c r="Y4408" s="1"/>
      <c r="Z4408" s="5">
        <v>1.1000000000000001</v>
      </c>
      <c r="AA4408" s="11">
        <v>40</v>
      </c>
      <c r="AB4408" s="6">
        <v>0.92</v>
      </c>
      <c r="AC4408" s="8">
        <f t="shared" si="411"/>
        <v>728.64</v>
      </c>
      <c r="AD4408" s="1"/>
      <c r="AE4408" s="10">
        <f t="shared" si="412"/>
        <v>728.64</v>
      </c>
      <c r="AF4408" s="1"/>
      <c r="AG4408" t="str">
        <f t="shared" si="413"/>
        <v/>
      </c>
      <c r="AI4408" s="1"/>
      <c r="AJ4408" s="1"/>
      <c r="AK4408" s="1"/>
      <c r="AL4408" s="1"/>
    </row>
    <row r="4409" spans="1:38" x14ac:dyDescent="0.35">
      <c r="A4409">
        <v>4408</v>
      </c>
      <c r="C4409">
        <v>496</v>
      </c>
      <c r="D4409">
        <v>828</v>
      </c>
      <c r="E4409" t="s">
        <v>88</v>
      </c>
      <c r="F4409" t="s">
        <v>89</v>
      </c>
      <c r="G4409">
        <v>54.421890259999998</v>
      </c>
      <c r="H4409">
        <v>128.80990600000001</v>
      </c>
      <c r="M4409" t="s">
        <v>54</v>
      </c>
      <c r="N4409">
        <v>17</v>
      </c>
      <c r="O4409">
        <v>16</v>
      </c>
      <c r="P4409">
        <f t="shared" si="414"/>
        <v>1</v>
      </c>
      <c r="Q4409" t="s">
        <v>36</v>
      </c>
      <c r="R4409">
        <v>1</v>
      </c>
      <c r="S4409">
        <f t="shared" si="409"/>
        <v>0</v>
      </c>
      <c r="T4409">
        <f t="shared" si="410"/>
        <v>1</v>
      </c>
      <c r="W4409">
        <f>SUM(S4409:S4414)</f>
        <v>40</v>
      </c>
      <c r="X4409">
        <f>SUM(T4409:T4414)</f>
        <v>17</v>
      </c>
      <c r="Y4409">
        <f>X4409+W4409</f>
        <v>57</v>
      </c>
      <c r="Z4409" s="5">
        <v>0.12</v>
      </c>
      <c r="AA4409">
        <v>0</v>
      </c>
      <c r="AB4409" s="6">
        <v>42.07</v>
      </c>
      <c r="AC4409" s="8">
        <f t="shared" si="411"/>
        <v>504.84</v>
      </c>
      <c r="AD4409" s="8">
        <f>SUM(AC4409:AC4414)</f>
        <v>17711.682000000001</v>
      </c>
      <c r="AE4409" s="8">
        <f t="shared" si="412"/>
        <v>504.84</v>
      </c>
      <c r="AF4409" s="8">
        <f>SUM(AE4409:AE4414)</f>
        <v>17711.682000000001</v>
      </c>
      <c r="AG4409">
        <f t="shared" si="413"/>
        <v>1</v>
      </c>
    </row>
    <row r="4410" spans="1:38" x14ac:dyDescent="0.35">
      <c r="A4410">
        <v>4409</v>
      </c>
      <c r="C4410">
        <v>496</v>
      </c>
      <c r="D4410">
        <v>828</v>
      </c>
      <c r="E4410" t="s">
        <v>88</v>
      </c>
      <c r="F4410" t="s">
        <v>89</v>
      </c>
      <c r="G4410">
        <v>54.421890259999998</v>
      </c>
      <c r="H4410">
        <v>128.80990600000001</v>
      </c>
      <c r="M4410" t="s">
        <v>41</v>
      </c>
      <c r="N4410">
        <v>16</v>
      </c>
      <c r="O4410">
        <v>14</v>
      </c>
      <c r="P4410">
        <f t="shared" si="414"/>
        <v>2</v>
      </c>
      <c r="Q4410" t="s">
        <v>36</v>
      </c>
      <c r="R4410">
        <v>1</v>
      </c>
      <c r="S4410">
        <f t="shared" si="409"/>
        <v>0</v>
      </c>
      <c r="T4410">
        <f t="shared" si="410"/>
        <v>2</v>
      </c>
      <c r="Z4410" s="5">
        <v>0.21</v>
      </c>
      <c r="AA4410">
        <v>0</v>
      </c>
      <c r="AB4410" s="6">
        <v>35.51</v>
      </c>
      <c r="AC4410" s="8">
        <f t="shared" si="411"/>
        <v>1491.4199999999998</v>
      </c>
      <c r="AE4410" s="8">
        <f t="shared" si="412"/>
        <v>1491.4199999999998</v>
      </c>
      <c r="AG4410" t="str">
        <f t="shared" si="413"/>
        <v/>
      </c>
    </row>
    <row r="4411" spans="1:38" x14ac:dyDescent="0.35">
      <c r="A4411">
        <v>4410</v>
      </c>
      <c r="C4411">
        <v>496</v>
      </c>
      <c r="D4411">
        <v>828</v>
      </c>
      <c r="E4411" t="s">
        <v>88</v>
      </c>
      <c r="F4411" t="s">
        <v>89</v>
      </c>
      <c r="G4411">
        <v>54.421890259999998</v>
      </c>
      <c r="H4411">
        <v>128.80990600000001</v>
      </c>
      <c r="M4411" t="s">
        <v>102</v>
      </c>
      <c r="N4411">
        <v>14</v>
      </c>
      <c r="O4411">
        <v>3</v>
      </c>
      <c r="P4411">
        <f t="shared" si="414"/>
        <v>11</v>
      </c>
      <c r="Q4411" t="s">
        <v>36</v>
      </c>
      <c r="R4411">
        <v>1</v>
      </c>
      <c r="S4411">
        <f t="shared" si="409"/>
        <v>0</v>
      </c>
      <c r="T4411">
        <f t="shared" si="410"/>
        <v>11</v>
      </c>
      <c r="Z4411" s="5">
        <v>0.21</v>
      </c>
      <c r="AA4411">
        <v>0</v>
      </c>
      <c r="AB4411" s="6">
        <v>35.51</v>
      </c>
      <c r="AC4411" s="8">
        <f t="shared" si="411"/>
        <v>8202.8100000000013</v>
      </c>
      <c r="AE4411" s="8">
        <f t="shared" si="412"/>
        <v>8202.8100000000013</v>
      </c>
      <c r="AG4411" t="str">
        <f t="shared" si="413"/>
        <v/>
      </c>
    </row>
    <row r="4412" spans="1:38" x14ac:dyDescent="0.35">
      <c r="A4412">
        <v>4411</v>
      </c>
      <c r="C4412">
        <v>496</v>
      </c>
      <c r="D4412">
        <v>828</v>
      </c>
      <c r="E4412" t="s">
        <v>88</v>
      </c>
      <c r="F4412" t="s">
        <v>89</v>
      </c>
      <c r="G4412">
        <v>54.421890259999998</v>
      </c>
      <c r="H4412">
        <v>128.80990600000001</v>
      </c>
      <c r="M4412" t="s">
        <v>41</v>
      </c>
      <c r="N4412">
        <v>3</v>
      </c>
      <c r="O4412">
        <v>0</v>
      </c>
      <c r="P4412">
        <f t="shared" si="414"/>
        <v>3</v>
      </c>
      <c r="Q4412" t="s">
        <v>36</v>
      </c>
      <c r="R4412">
        <v>1</v>
      </c>
      <c r="S4412">
        <f t="shared" si="409"/>
        <v>0</v>
      </c>
      <c r="T4412">
        <f t="shared" si="410"/>
        <v>3</v>
      </c>
      <c r="Z4412" s="5">
        <v>0.21</v>
      </c>
      <c r="AA4412">
        <v>0</v>
      </c>
      <c r="AB4412" s="6">
        <v>35.51</v>
      </c>
      <c r="AC4412" s="8">
        <f t="shared" si="411"/>
        <v>2237.1299999999997</v>
      </c>
      <c r="AE4412" s="8">
        <f t="shared" si="412"/>
        <v>2237.1299999999997</v>
      </c>
      <c r="AG4412" t="str">
        <f t="shared" si="413"/>
        <v/>
      </c>
    </row>
    <row r="4413" spans="1:38" x14ac:dyDescent="0.35">
      <c r="A4413">
        <v>4412</v>
      </c>
      <c r="C4413">
        <v>544</v>
      </c>
      <c r="D4413">
        <v>828</v>
      </c>
      <c r="E4413" t="s">
        <v>88</v>
      </c>
      <c r="F4413" t="s">
        <v>89</v>
      </c>
      <c r="G4413">
        <v>54.421890259999998</v>
      </c>
      <c r="H4413">
        <v>128.80990600000001</v>
      </c>
      <c r="M4413" t="s">
        <v>317</v>
      </c>
      <c r="N4413">
        <v>0</v>
      </c>
      <c r="O4413">
        <v>-1</v>
      </c>
      <c r="P4413">
        <f t="shared" si="414"/>
        <v>1</v>
      </c>
      <c r="Q4413" t="s">
        <v>146</v>
      </c>
      <c r="R4413">
        <v>2</v>
      </c>
      <c r="S4413">
        <f t="shared" si="409"/>
        <v>1</v>
      </c>
      <c r="T4413">
        <f t="shared" si="410"/>
        <v>0</v>
      </c>
      <c r="U4413" t="s">
        <v>385</v>
      </c>
      <c r="V4413" t="s">
        <v>44</v>
      </c>
      <c r="Z4413" s="5">
        <v>1.03</v>
      </c>
      <c r="AA4413" s="11">
        <v>40</v>
      </c>
      <c r="AB4413" s="6">
        <v>3.85</v>
      </c>
      <c r="AC4413" s="8">
        <f t="shared" si="411"/>
        <v>237.93000000000004</v>
      </c>
      <c r="AE4413" s="8">
        <f t="shared" si="412"/>
        <v>237.93000000000004</v>
      </c>
      <c r="AG4413" t="str">
        <f t="shared" si="413"/>
        <v/>
      </c>
    </row>
    <row r="4414" spans="1:38" x14ac:dyDescent="0.35">
      <c r="A4414">
        <v>4413</v>
      </c>
      <c r="B4414" s="1"/>
      <c r="C4414">
        <v>544</v>
      </c>
      <c r="D4414">
        <v>828</v>
      </c>
      <c r="E4414" s="1" t="s">
        <v>88</v>
      </c>
      <c r="F4414" t="s">
        <v>89</v>
      </c>
      <c r="G4414" s="1">
        <v>54.421890259999998</v>
      </c>
      <c r="H4414" s="1">
        <v>128.80990600000001</v>
      </c>
      <c r="I4414" s="1"/>
      <c r="J4414" s="1"/>
      <c r="K4414" s="1"/>
      <c r="L4414" s="1"/>
      <c r="M4414" s="1" t="s">
        <v>90</v>
      </c>
      <c r="N4414" s="1">
        <v>-1</v>
      </c>
      <c r="O4414" s="1">
        <v>-40</v>
      </c>
      <c r="P4414">
        <f t="shared" si="414"/>
        <v>39</v>
      </c>
      <c r="Q4414" s="1" t="s">
        <v>146</v>
      </c>
      <c r="R4414" s="1">
        <v>2</v>
      </c>
      <c r="S4414" s="1">
        <f t="shared" si="409"/>
        <v>39</v>
      </c>
      <c r="T4414" s="1">
        <f t="shared" si="410"/>
        <v>0</v>
      </c>
      <c r="U4414" t="s">
        <v>385</v>
      </c>
      <c r="V4414" t="s">
        <v>44</v>
      </c>
      <c r="W4414" s="1"/>
      <c r="X4414" s="1"/>
      <c r="Y4414" s="1"/>
      <c r="Z4414" s="5">
        <v>1.56</v>
      </c>
      <c r="AA4414" s="11">
        <v>40</v>
      </c>
      <c r="AB4414" s="6">
        <v>1.38</v>
      </c>
      <c r="AC4414" s="8">
        <f t="shared" si="411"/>
        <v>5037.5520000000006</v>
      </c>
      <c r="AD4414" s="1"/>
      <c r="AE4414" s="10">
        <f t="shared" si="412"/>
        <v>5037.5520000000006</v>
      </c>
      <c r="AF4414" s="1"/>
      <c r="AG4414" t="str">
        <f t="shared" si="413"/>
        <v/>
      </c>
      <c r="AI4414" s="1"/>
      <c r="AJ4414" s="1"/>
      <c r="AK4414" s="1"/>
      <c r="AL4414" s="1"/>
    </row>
    <row r="4415" spans="1:38" x14ac:dyDescent="0.35">
      <c r="A4415">
        <v>4414</v>
      </c>
      <c r="C4415">
        <v>485</v>
      </c>
      <c r="D4415">
        <v>829</v>
      </c>
      <c r="E4415" t="s">
        <v>88</v>
      </c>
      <c r="F4415" t="s">
        <v>89</v>
      </c>
      <c r="G4415">
        <v>54.421970369999997</v>
      </c>
      <c r="H4415">
        <v>128.80990600000001</v>
      </c>
      <c r="M4415" t="s">
        <v>54</v>
      </c>
      <c r="N4415">
        <v>17</v>
      </c>
      <c r="O4415">
        <v>16</v>
      </c>
      <c r="P4415">
        <f t="shared" si="414"/>
        <v>1</v>
      </c>
      <c r="Q4415" t="s">
        <v>36</v>
      </c>
      <c r="R4415">
        <v>1</v>
      </c>
      <c r="S4415">
        <f t="shared" si="409"/>
        <v>0</v>
      </c>
      <c r="T4415">
        <f t="shared" si="410"/>
        <v>1</v>
      </c>
      <c r="W4415">
        <f>SUM(S4415:S4420)</f>
        <v>40</v>
      </c>
      <c r="X4415">
        <f>SUM(T4415:T4420)</f>
        <v>17</v>
      </c>
      <c r="Y4415">
        <f>X4415+W4415</f>
        <v>57</v>
      </c>
      <c r="Z4415" s="5">
        <v>0.12</v>
      </c>
      <c r="AA4415">
        <v>0</v>
      </c>
      <c r="AB4415" s="6">
        <v>42.07</v>
      </c>
      <c r="AC4415" s="8">
        <f t="shared" si="411"/>
        <v>504.84</v>
      </c>
      <c r="AD4415" s="8">
        <f>SUM(AC4415:AC4420)</f>
        <v>18590.929</v>
      </c>
      <c r="AE4415" s="8">
        <f t="shared" si="412"/>
        <v>504.84</v>
      </c>
      <c r="AF4415" s="8">
        <f>SUM(AE4415:AE4420)</f>
        <v>18590.929</v>
      </c>
      <c r="AG4415">
        <f t="shared" si="413"/>
        <v>1</v>
      </c>
    </row>
    <row r="4416" spans="1:38" x14ac:dyDescent="0.35">
      <c r="A4416">
        <v>4415</v>
      </c>
      <c r="C4416">
        <v>485</v>
      </c>
      <c r="D4416">
        <v>829</v>
      </c>
      <c r="E4416" t="s">
        <v>88</v>
      </c>
      <c r="F4416" t="s">
        <v>89</v>
      </c>
      <c r="G4416">
        <v>54.421970369999997</v>
      </c>
      <c r="H4416">
        <v>128.80990600000001</v>
      </c>
      <c r="M4416" t="s">
        <v>41</v>
      </c>
      <c r="N4416">
        <v>16</v>
      </c>
      <c r="O4416">
        <v>14</v>
      </c>
      <c r="P4416">
        <f t="shared" si="414"/>
        <v>2</v>
      </c>
      <c r="Q4416" t="s">
        <v>36</v>
      </c>
      <c r="R4416">
        <v>1</v>
      </c>
      <c r="S4416">
        <f t="shared" si="409"/>
        <v>0</v>
      </c>
      <c r="T4416">
        <f t="shared" si="410"/>
        <v>2</v>
      </c>
      <c r="Z4416" s="5">
        <v>0.21</v>
      </c>
      <c r="AA4416">
        <v>0</v>
      </c>
      <c r="AB4416" s="6">
        <v>35.51</v>
      </c>
      <c r="AC4416" s="8">
        <f t="shared" si="411"/>
        <v>1491.4199999999998</v>
      </c>
      <c r="AE4416" s="8">
        <f t="shared" si="412"/>
        <v>1491.4199999999998</v>
      </c>
      <c r="AG4416" t="str">
        <f t="shared" si="413"/>
        <v/>
      </c>
    </row>
    <row r="4417" spans="1:38" x14ac:dyDescent="0.35">
      <c r="A4417">
        <v>4416</v>
      </c>
      <c r="C4417">
        <v>485</v>
      </c>
      <c r="D4417">
        <v>829</v>
      </c>
      <c r="E4417" t="s">
        <v>88</v>
      </c>
      <c r="F4417" t="s">
        <v>89</v>
      </c>
      <c r="G4417">
        <v>54.421970369999997</v>
      </c>
      <c r="H4417">
        <v>128.80990600000001</v>
      </c>
      <c r="M4417" t="s">
        <v>102</v>
      </c>
      <c r="N4417">
        <v>14</v>
      </c>
      <c r="O4417">
        <v>3</v>
      </c>
      <c r="P4417">
        <f t="shared" si="414"/>
        <v>11</v>
      </c>
      <c r="Q4417" t="s">
        <v>36</v>
      </c>
      <c r="R4417">
        <v>1</v>
      </c>
      <c r="S4417">
        <f t="shared" si="409"/>
        <v>0</v>
      </c>
      <c r="T4417">
        <f t="shared" si="410"/>
        <v>11</v>
      </c>
      <c r="Z4417" s="5">
        <v>0.21</v>
      </c>
      <c r="AA4417">
        <v>0</v>
      </c>
      <c r="AB4417" s="6">
        <v>35.51</v>
      </c>
      <c r="AC4417" s="8">
        <f t="shared" si="411"/>
        <v>8202.8100000000013</v>
      </c>
      <c r="AE4417" s="8">
        <f t="shared" si="412"/>
        <v>8202.8100000000013</v>
      </c>
      <c r="AG4417" t="str">
        <f t="shared" si="413"/>
        <v/>
      </c>
    </row>
    <row r="4418" spans="1:38" x14ac:dyDescent="0.35">
      <c r="A4418">
        <v>4417</v>
      </c>
      <c r="C4418">
        <v>485</v>
      </c>
      <c r="D4418">
        <v>829</v>
      </c>
      <c r="E4418" t="s">
        <v>88</v>
      </c>
      <c r="F4418" t="s">
        <v>89</v>
      </c>
      <c r="G4418">
        <v>54.421970369999997</v>
      </c>
      <c r="H4418">
        <v>128.80990600000001</v>
      </c>
      <c r="M4418" t="s">
        <v>41</v>
      </c>
      <c r="N4418">
        <v>3</v>
      </c>
      <c r="O4418">
        <v>0</v>
      </c>
      <c r="P4418">
        <f t="shared" si="414"/>
        <v>3</v>
      </c>
      <c r="Q4418" t="s">
        <v>36</v>
      </c>
      <c r="R4418">
        <v>1</v>
      </c>
      <c r="S4418">
        <f t="shared" ref="S4418:S4481" si="415">IF(R4418=1,0,P4418)</f>
        <v>0</v>
      </c>
      <c r="T4418">
        <f t="shared" ref="T4418:T4481" si="416">IF(R4418=1,P4418,0)</f>
        <v>3</v>
      </c>
      <c r="Z4418" s="5">
        <v>0.21</v>
      </c>
      <c r="AA4418">
        <v>0</v>
      </c>
      <c r="AB4418" s="6">
        <v>35.51</v>
      </c>
      <c r="AC4418" s="8">
        <f t="shared" ref="AC4418:AC4481" si="417">Z4418*AB4418/100*P4418*100*100*((100-AA4418)/100)</f>
        <v>2237.1299999999997</v>
      </c>
      <c r="AE4418" s="8">
        <f t="shared" ref="AE4418:AE4481" si="418">Z4418*AB4418/100*P4418*100*100*((100-AA4418)/100)</f>
        <v>2237.1299999999997</v>
      </c>
      <c r="AG4418" t="str">
        <f t="shared" ref="AG4418:AG4481" si="419">IF(D4417&lt;&gt;D4418,1,"")</f>
        <v/>
      </c>
      <c r="AH4418" s="17"/>
    </row>
    <row r="4419" spans="1:38" x14ac:dyDescent="0.35">
      <c r="A4419">
        <v>4418</v>
      </c>
      <c r="C4419">
        <v>533</v>
      </c>
      <c r="D4419">
        <v>829</v>
      </c>
      <c r="E4419" t="s">
        <v>88</v>
      </c>
      <c r="F4419" t="s">
        <v>89</v>
      </c>
      <c r="G4419">
        <v>54.421970369999997</v>
      </c>
      <c r="H4419">
        <v>128.80990600000001</v>
      </c>
      <c r="M4419" t="s">
        <v>317</v>
      </c>
      <c r="N4419">
        <v>0</v>
      </c>
      <c r="O4419">
        <v>-1</v>
      </c>
      <c r="P4419">
        <f t="shared" si="414"/>
        <v>1</v>
      </c>
      <c r="Q4419" t="s">
        <v>146</v>
      </c>
      <c r="R4419">
        <v>2</v>
      </c>
      <c r="S4419">
        <f t="shared" si="415"/>
        <v>1</v>
      </c>
      <c r="T4419">
        <f t="shared" si="416"/>
        <v>0</v>
      </c>
      <c r="U4419" t="s">
        <v>38</v>
      </c>
      <c r="V4419" t="s">
        <v>73</v>
      </c>
      <c r="Z4419" s="5">
        <v>1.03</v>
      </c>
      <c r="AA4419" s="11">
        <v>30</v>
      </c>
      <c r="AB4419" s="6">
        <v>3.85</v>
      </c>
      <c r="AC4419" s="8">
        <f t="shared" si="417"/>
        <v>277.58500000000004</v>
      </c>
      <c r="AE4419" s="8">
        <f t="shared" si="418"/>
        <v>277.58500000000004</v>
      </c>
      <c r="AG4419" t="str">
        <f t="shared" si="419"/>
        <v/>
      </c>
      <c r="AH4419" s="17"/>
    </row>
    <row r="4420" spans="1:38" x14ac:dyDescent="0.35">
      <c r="A4420">
        <v>4419</v>
      </c>
      <c r="B4420" s="1"/>
      <c r="C4420">
        <v>533</v>
      </c>
      <c r="D4420">
        <v>829</v>
      </c>
      <c r="E4420" s="1" t="s">
        <v>88</v>
      </c>
      <c r="F4420" t="s">
        <v>89</v>
      </c>
      <c r="G4420" s="1">
        <v>54.421970369999997</v>
      </c>
      <c r="H4420" s="1">
        <v>128.80990600000001</v>
      </c>
      <c r="I4420" s="1"/>
      <c r="J4420" s="1"/>
      <c r="K4420" s="1"/>
      <c r="L4420" s="1"/>
      <c r="M4420" s="1" t="s">
        <v>90</v>
      </c>
      <c r="N4420" s="1">
        <v>-1</v>
      </c>
      <c r="O4420" s="1">
        <v>-40</v>
      </c>
      <c r="P4420">
        <f t="shared" si="414"/>
        <v>39</v>
      </c>
      <c r="Q4420" s="1" t="s">
        <v>146</v>
      </c>
      <c r="R4420" s="1">
        <v>2</v>
      </c>
      <c r="S4420" s="1">
        <f t="shared" si="415"/>
        <v>39</v>
      </c>
      <c r="T4420" s="1">
        <f t="shared" si="416"/>
        <v>0</v>
      </c>
      <c r="U4420" t="s">
        <v>38</v>
      </c>
      <c r="V4420" t="s">
        <v>73</v>
      </c>
      <c r="W4420" s="1"/>
      <c r="X4420" s="1"/>
      <c r="Y4420" s="1"/>
      <c r="Z4420" s="5">
        <v>1.56</v>
      </c>
      <c r="AA4420" s="11">
        <v>30</v>
      </c>
      <c r="AB4420" s="6">
        <v>1.38</v>
      </c>
      <c r="AC4420" s="8">
        <f t="shared" si="417"/>
        <v>5877.1440000000011</v>
      </c>
      <c r="AD4420" s="1"/>
      <c r="AE4420" s="10">
        <f t="shared" si="418"/>
        <v>5877.1440000000011</v>
      </c>
      <c r="AF4420" s="1"/>
      <c r="AG4420" t="str">
        <f t="shared" si="419"/>
        <v/>
      </c>
      <c r="AH4420" s="17"/>
      <c r="AI4420" s="1"/>
      <c r="AJ4420" s="1"/>
      <c r="AK4420" s="1"/>
      <c r="AL4420" s="1"/>
    </row>
    <row r="4421" spans="1:38" x14ac:dyDescent="0.35">
      <c r="A4421">
        <v>4420</v>
      </c>
      <c r="C4421">
        <v>231</v>
      </c>
      <c r="D4421">
        <v>830</v>
      </c>
      <c r="E4421" t="s">
        <v>46</v>
      </c>
      <c r="F4421" t="s">
        <v>34</v>
      </c>
      <c r="G4421">
        <v>53.626010890000003</v>
      </c>
      <c r="H4421">
        <v>129.60809330000001</v>
      </c>
      <c r="M4421" t="s">
        <v>37</v>
      </c>
      <c r="N4421">
        <v>23</v>
      </c>
      <c r="O4421">
        <v>21</v>
      </c>
      <c r="P4421">
        <f t="shared" si="414"/>
        <v>2</v>
      </c>
      <c r="Q4421" t="s">
        <v>36</v>
      </c>
      <c r="R4421">
        <v>1</v>
      </c>
      <c r="S4421">
        <f t="shared" si="415"/>
        <v>0</v>
      </c>
      <c r="T4421">
        <f t="shared" si="416"/>
        <v>2</v>
      </c>
      <c r="W4421">
        <f>SUM(S4421:S4425)</f>
        <v>40</v>
      </c>
      <c r="X4421">
        <f>SUM(T4421:T4425)</f>
        <v>23</v>
      </c>
      <c r="Y4421">
        <f>X4421+W4421</f>
        <v>63</v>
      </c>
      <c r="Z4421" s="5">
        <v>0.11</v>
      </c>
      <c r="AA4421">
        <v>0</v>
      </c>
      <c r="AB4421" s="6">
        <v>45.06</v>
      </c>
      <c r="AC4421" s="8">
        <f t="shared" si="417"/>
        <v>991.31999999999994</v>
      </c>
      <c r="AD4421" s="8">
        <f>SUM(AC4421:AC4425)</f>
        <v>22745.673199999997</v>
      </c>
      <c r="AE4421" s="8">
        <f t="shared" si="418"/>
        <v>991.31999999999994</v>
      </c>
      <c r="AF4421" s="8">
        <f>SUM(AE4421:AE4425)</f>
        <v>22745.673199999997</v>
      </c>
      <c r="AG4421">
        <f t="shared" si="419"/>
        <v>1</v>
      </c>
    </row>
    <row r="4422" spans="1:38" x14ac:dyDescent="0.35">
      <c r="A4422">
        <v>4421</v>
      </c>
      <c r="C4422">
        <v>231</v>
      </c>
      <c r="D4422">
        <v>830</v>
      </c>
      <c r="E4422" t="s">
        <v>46</v>
      </c>
      <c r="F4422" t="s">
        <v>34</v>
      </c>
      <c r="G4422">
        <v>53.626010890000003</v>
      </c>
      <c r="H4422">
        <v>129.60809330000001</v>
      </c>
      <c r="M4422" t="s">
        <v>47</v>
      </c>
      <c r="N4422">
        <v>21</v>
      </c>
      <c r="O4422">
        <v>15</v>
      </c>
      <c r="P4422">
        <f t="shared" si="414"/>
        <v>6</v>
      </c>
      <c r="Q4422" t="s">
        <v>36</v>
      </c>
      <c r="R4422">
        <v>1</v>
      </c>
      <c r="S4422">
        <f t="shared" si="415"/>
        <v>0</v>
      </c>
      <c r="T4422">
        <f t="shared" si="416"/>
        <v>6</v>
      </c>
      <c r="Z4422" s="5">
        <v>0.11</v>
      </c>
      <c r="AA4422">
        <v>0</v>
      </c>
      <c r="AB4422" s="6">
        <v>45.06</v>
      </c>
      <c r="AC4422" s="8">
        <f t="shared" si="417"/>
        <v>2973.96</v>
      </c>
      <c r="AE4422" s="8">
        <f t="shared" si="418"/>
        <v>2973.96</v>
      </c>
      <c r="AG4422" t="str">
        <f t="shared" si="419"/>
        <v/>
      </c>
    </row>
    <row r="4423" spans="1:38" x14ac:dyDescent="0.35">
      <c r="A4423">
        <v>4422</v>
      </c>
      <c r="C4423">
        <v>231</v>
      </c>
      <c r="D4423">
        <v>830</v>
      </c>
      <c r="E4423" t="s">
        <v>46</v>
      </c>
      <c r="F4423" t="s">
        <v>34</v>
      </c>
      <c r="G4423">
        <v>53.626010890000003</v>
      </c>
      <c r="H4423">
        <v>129.60809330000001</v>
      </c>
      <c r="M4423" t="s">
        <v>102</v>
      </c>
      <c r="N4423">
        <v>15</v>
      </c>
      <c r="O4423">
        <v>0</v>
      </c>
      <c r="P4423">
        <f t="shared" si="414"/>
        <v>15</v>
      </c>
      <c r="Q4423" t="s">
        <v>36</v>
      </c>
      <c r="R4423">
        <v>1</v>
      </c>
      <c r="S4423">
        <f t="shared" si="415"/>
        <v>0</v>
      </c>
      <c r="T4423">
        <f t="shared" si="416"/>
        <v>15</v>
      </c>
      <c r="Z4423" s="5">
        <v>0.11</v>
      </c>
      <c r="AA4423">
        <v>0</v>
      </c>
      <c r="AB4423" s="6">
        <v>38.51</v>
      </c>
      <c r="AC4423" s="8">
        <f t="shared" si="417"/>
        <v>6354.15</v>
      </c>
      <c r="AE4423" s="8">
        <f t="shared" si="418"/>
        <v>6354.15</v>
      </c>
      <c r="AG4423" t="str">
        <f t="shared" si="419"/>
        <v/>
      </c>
    </row>
    <row r="4424" spans="1:38" x14ac:dyDescent="0.35">
      <c r="A4424">
        <v>4423</v>
      </c>
      <c r="C4424">
        <v>244</v>
      </c>
      <c r="D4424">
        <v>830</v>
      </c>
      <c r="E4424" t="s">
        <v>46</v>
      </c>
      <c r="F4424" t="s">
        <v>34</v>
      </c>
      <c r="G4424">
        <v>53.626010890000003</v>
      </c>
      <c r="H4424">
        <v>129.60809330000001</v>
      </c>
      <c r="M4424" t="s">
        <v>60</v>
      </c>
      <c r="N4424">
        <v>0</v>
      </c>
      <c r="O4424">
        <v>-22</v>
      </c>
      <c r="P4424">
        <f t="shared" si="414"/>
        <v>22</v>
      </c>
      <c r="Q4424" t="s">
        <v>69</v>
      </c>
      <c r="R4424">
        <v>2</v>
      </c>
      <c r="S4424">
        <f t="shared" si="415"/>
        <v>22</v>
      </c>
      <c r="T4424">
        <f t="shared" si="416"/>
        <v>0</v>
      </c>
      <c r="U4424" t="s">
        <v>38</v>
      </c>
      <c r="V4424" t="s">
        <v>73</v>
      </c>
      <c r="Z4424" s="5">
        <v>0.86</v>
      </c>
      <c r="AA4424">
        <v>2</v>
      </c>
      <c r="AB4424" s="6">
        <v>3.92</v>
      </c>
      <c r="AC4424" s="8">
        <f t="shared" si="417"/>
        <v>7268.3071999999993</v>
      </c>
      <c r="AE4424" s="8">
        <f t="shared" si="418"/>
        <v>7268.3071999999993</v>
      </c>
      <c r="AG4424" t="str">
        <f t="shared" si="419"/>
        <v/>
      </c>
      <c r="AH4424" s="17"/>
    </row>
    <row r="4425" spans="1:38" x14ac:dyDescent="0.35">
      <c r="A4425">
        <v>4424</v>
      </c>
      <c r="B4425" s="1"/>
      <c r="C4425">
        <v>244</v>
      </c>
      <c r="D4425">
        <v>830</v>
      </c>
      <c r="E4425" s="1" t="s">
        <v>46</v>
      </c>
      <c r="F4425" t="s">
        <v>34</v>
      </c>
      <c r="G4425" s="1">
        <v>53.626010890000003</v>
      </c>
      <c r="H4425" s="1">
        <v>129.60809330000001</v>
      </c>
      <c r="I4425" s="1"/>
      <c r="J4425" s="1"/>
      <c r="K4425" s="1"/>
      <c r="L4425" s="1"/>
      <c r="M4425" s="1" t="s">
        <v>60</v>
      </c>
      <c r="N4425" s="1">
        <v>-22</v>
      </c>
      <c r="O4425" s="1">
        <v>-40</v>
      </c>
      <c r="P4425">
        <f t="shared" si="414"/>
        <v>18</v>
      </c>
      <c r="Q4425" s="1" t="s">
        <v>43</v>
      </c>
      <c r="R4425" s="1">
        <v>2</v>
      </c>
      <c r="S4425" s="1">
        <f t="shared" si="415"/>
        <v>18</v>
      </c>
      <c r="T4425" s="1">
        <f t="shared" si="416"/>
        <v>0</v>
      </c>
      <c r="U4425" t="s">
        <v>38</v>
      </c>
      <c r="V4425" t="s">
        <v>73</v>
      </c>
      <c r="W4425" s="1"/>
      <c r="X4425" s="1"/>
      <c r="Y4425" s="1"/>
      <c r="Z4425" s="5">
        <v>0.86</v>
      </c>
      <c r="AA4425" s="1">
        <v>15</v>
      </c>
      <c r="AB4425" s="6">
        <v>3.92</v>
      </c>
      <c r="AC4425" s="8">
        <f t="shared" si="417"/>
        <v>5157.9359999999997</v>
      </c>
      <c r="AD4425" s="1"/>
      <c r="AE4425" s="10">
        <f t="shared" si="418"/>
        <v>5157.9359999999997</v>
      </c>
      <c r="AF4425" s="1"/>
      <c r="AG4425" t="str">
        <f t="shared" si="419"/>
        <v/>
      </c>
      <c r="AH4425" s="17"/>
      <c r="AI4425" s="1"/>
      <c r="AJ4425" s="1"/>
      <c r="AK4425" s="1"/>
      <c r="AL4425" s="1"/>
    </row>
    <row r="4426" spans="1:38" x14ac:dyDescent="0.35">
      <c r="A4426">
        <v>4425</v>
      </c>
      <c r="C4426">
        <v>232</v>
      </c>
      <c r="D4426">
        <v>831</v>
      </c>
      <c r="E4426" t="s">
        <v>33</v>
      </c>
      <c r="F4426" t="s">
        <v>34</v>
      </c>
      <c r="G4426">
        <v>55.164218900000002</v>
      </c>
      <c r="H4426">
        <v>128.07159419999999</v>
      </c>
      <c r="M4426" t="s">
        <v>54</v>
      </c>
      <c r="N4426">
        <v>5</v>
      </c>
      <c r="O4426">
        <v>3</v>
      </c>
      <c r="P4426">
        <f t="shared" si="414"/>
        <v>2</v>
      </c>
      <c r="Q4426" t="s">
        <v>36</v>
      </c>
      <c r="R4426">
        <v>1</v>
      </c>
      <c r="S4426">
        <f t="shared" si="415"/>
        <v>0</v>
      </c>
      <c r="T4426">
        <f t="shared" si="416"/>
        <v>2</v>
      </c>
      <c r="W4426">
        <f>SUM(S4426:S4431)</f>
        <v>42</v>
      </c>
      <c r="X4426">
        <f>SUM(T4426:T4431)</f>
        <v>5</v>
      </c>
      <c r="Y4426">
        <f>X4426+W4426</f>
        <v>47</v>
      </c>
      <c r="Z4426" s="5">
        <v>0.14000000000000001</v>
      </c>
      <c r="AA4426">
        <v>0</v>
      </c>
      <c r="AB4426" s="6">
        <v>43.21</v>
      </c>
      <c r="AC4426" s="8">
        <f t="shared" si="417"/>
        <v>1209.8800000000001</v>
      </c>
      <c r="AD4426" s="8">
        <f>SUM(AC4426:AC4431)</f>
        <v>9569.7340000000004</v>
      </c>
      <c r="AE4426" s="8">
        <f t="shared" si="418"/>
        <v>1209.8800000000001</v>
      </c>
      <c r="AF4426" s="8">
        <f>SUM(AE4426:AE4431)</f>
        <v>9569.7340000000004</v>
      </c>
      <c r="AG4426">
        <f t="shared" si="419"/>
        <v>1</v>
      </c>
      <c r="AH4426" s="17"/>
    </row>
    <row r="4427" spans="1:38" x14ac:dyDescent="0.35">
      <c r="A4427">
        <v>4426</v>
      </c>
      <c r="C4427">
        <v>232</v>
      </c>
      <c r="D4427">
        <v>831</v>
      </c>
      <c r="E4427" t="s">
        <v>33</v>
      </c>
      <c r="F4427" t="s">
        <v>34</v>
      </c>
      <c r="G4427">
        <v>55.164218900000002</v>
      </c>
      <c r="H4427">
        <v>128.07159419999999</v>
      </c>
      <c r="M4427" t="s">
        <v>40</v>
      </c>
      <c r="N4427">
        <v>3</v>
      </c>
      <c r="O4427">
        <v>0</v>
      </c>
      <c r="P4427">
        <f t="shared" ref="P4427:P4490" si="420">ABS(N4427-O4427)</f>
        <v>3</v>
      </c>
      <c r="Q4427" t="s">
        <v>36</v>
      </c>
      <c r="R4427">
        <v>1</v>
      </c>
      <c r="S4427">
        <f t="shared" si="415"/>
        <v>0</v>
      </c>
      <c r="T4427">
        <f t="shared" si="416"/>
        <v>3</v>
      </c>
      <c r="Z4427" s="5">
        <v>0.14000000000000001</v>
      </c>
      <c r="AA4427">
        <v>0</v>
      </c>
      <c r="AB4427" s="6">
        <v>43.21</v>
      </c>
      <c r="AC4427" s="8">
        <f t="shared" si="417"/>
        <v>1814.8200000000002</v>
      </c>
      <c r="AE4427" s="8">
        <f t="shared" si="418"/>
        <v>1814.8200000000002</v>
      </c>
      <c r="AG4427" t="str">
        <f t="shared" si="419"/>
        <v/>
      </c>
    </row>
    <row r="4428" spans="1:38" x14ac:dyDescent="0.35">
      <c r="A4428">
        <v>4427</v>
      </c>
      <c r="C4428">
        <v>245</v>
      </c>
      <c r="D4428">
        <v>831</v>
      </c>
      <c r="E4428" t="s">
        <v>33</v>
      </c>
      <c r="F4428" t="s">
        <v>34</v>
      </c>
      <c r="G4428">
        <v>55.164218900000002</v>
      </c>
      <c r="H4428">
        <v>128.07159419999999</v>
      </c>
      <c r="M4428" t="s">
        <v>72</v>
      </c>
      <c r="N4428">
        <v>0</v>
      </c>
      <c r="O4428">
        <v>-6</v>
      </c>
      <c r="P4428">
        <f t="shared" si="420"/>
        <v>6</v>
      </c>
      <c r="Q4428" t="s">
        <v>50</v>
      </c>
      <c r="R4428">
        <v>2</v>
      </c>
      <c r="S4428">
        <f t="shared" si="415"/>
        <v>6</v>
      </c>
      <c r="T4428">
        <f t="shared" si="416"/>
        <v>0</v>
      </c>
      <c r="U4428" t="s">
        <v>38</v>
      </c>
      <c r="V4428" t="s">
        <v>73</v>
      </c>
      <c r="Z4428" s="5">
        <v>1.31</v>
      </c>
      <c r="AA4428">
        <v>15</v>
      </c>
      <c r="AB4428" s="6">
        <v>4.74</v>
      </c>
      <c r="AC4428" s="8">
        <f t="shared" si="417"/>
        <v>3166.7939999999999</v>
      </c>
      <c r="AE4428" s="8">
        <f t="shared" si="418"/>
        <v>3166.7939999999999</v>
      </c>
      <c r="AG4428" t="str">
        <f t="shared" si="419"/>
        <v/>
      </c>
    </row>
    <row r="4429" spans="1:38" x14ac:dyDescent="0.35">
      <c r="A4429">
        <v>4428</v>
      </c>
      <c r="C4429">
        <v>245</v>
      </c>
      <c r="D4429">
        <v>831</v>
      </c>
      <c r="E4429" t="s">
        <v>33</v>
      </c>
      <c r="F4429" t="s">
        <v>34</v>
      </c>
      <c r="G4429">
        <v>55.164218900000002</v>
      </c>
      <c r="H4429">
        <v>128.07159419999999</v>
      </c>
      <c r="M4429" t="s">
        <v>48</v>
      </c>
      <c r="N4429">
        <v>-6</v>
      </c>
      <c r="O4429">
        <v>-28</v>
      </c>
      <c r="P4429">
        <f t="shared" si="420"/>
        <v>22</v>
      </c>
      <c r="Q4429" t="s">
        <v>43</v>
      </c>
      <c r="R4429">
        <v>2</v>
      </c>
      <c r="S4429">
        <f t="shared" si="415"/>
        <v>22</v>
      </c>
      <c r="T4429">
        <f t="shared" si="416"/>
        <v>0</v>
      </c>
      <c r="U4429" t="s">
        <v>38</v>
      </c>
      <c r="V4429" t="s">
        <v>73</v>
      </c>
      <c r="Z4429" s="5">
        <v>1.38</v>
      </c>
      <c r="AA4429">
        <v>60</v>
      </c>
      <c r="AB4429" s="6">
        <v>1.7</v>
      </c>
      <c r="AC4429" s="8">
        <f t="shared" si="417"/>
        <v>2064.48</v>
      </c>
      <c r="AE4429" s="8">
        <f t="shared" si="418"/>
        <v>2064.48</v>
      </c>
      <c r="AG4429" t="str">
        <f t="shared" si="419"/>
        <v/>
      </c>
    </row>
    <row r="4430" spans="1:38" x14ac:dyDescent="0.35">
      <c r="A4430">
        <v>4429</v>
      </c>
      <c r="C4430">
        <v>245</v>
      </c>
      <c r="D4430">
        <v>831</v>
      </c>
      <c r="E4430" t="s">
        <v>33</v>
      </c>
      <c r="F4430" t="s">
        <v>34</v>
      </c>
      <c r="G4430">
        <v>55.164218900000002</v>
      </c>
      <c r="H4430">
        <v>128.07159419999999</v>
      </c>
      <c r="M4430" t="s">
        <v>49</v>
      </c>
      <c r="N4430">
        <v>-28</v>
      </c>
      <c r="O4430">
        <v>-42</v>
      </c>
      <c r="P4430">
        <f t="shared" si="420"/>
        <v>14</v>
      </c>
      <c r="Q4430" t="s">
        <v>62</v>
      </c>
      <c r="R4430">
        <v>2</v>
      </c>
      <c r="S4430">
        <f t="shared" si="415"/>
        <v>14</v>
      </c>
      <c r="T4430">
        <f t="shared" si="416"/>
        <v>0</v>
      </c>
      <c r="U4430" t="s">
        <v>38</v>
      </c>
      <c r="V4430" t="s">
        <v>73</v>
      </c>
      <c r="Z4430" s="5">
        <v>1.38</v>
      </c>
      <c r="AA4430">
        <v>60</v>
      </c>
      <c r="AB4430" s="6">
        <v>1.7</v>
      </c>
      <c r="AC4430" s="8">
        <f t="shared" si="417"/>
        <v>1313.76</v>
      </c>
      <c r="AE4430" s="8">
        <f t="shared" si="418"/>
        <v>1313.76</v>
      </c>
      <c r="AG4430" t="str">
        <f t="shared" si="419"/>
        <v/>
      </c>
    </row>
    <row r="4431" spans="1:38" x14ac:dyDescent="0.35">
      <c r="A4431">
        <v>4430</v>
      </c>
      <c r="B4431" s="1"/>
      <c r="C4431">
        <v>245</v>
      </c>
      <c r="D4431">
        <v>831</v>
      </c>
      <c r="E4431" s="1" t="s">
        <v>33</v>
      </c>
      <c r="F4431" t="s">
        <v>34</v>
      </c>
      <c r="G4431" s="1">
        <v>55.164218900000002</v>
      </c>
      <c r="H4431" s="1">
        <v>128.07159419999999</v>
      </c>
      <c r="I4431" s="1"/>
      <c r="J4431" s="1"/>
      <c r="K4431" s="1"/>
      <c r="L4431" s="1"/>
      <c r="M4431" s="1" t="s">
        <v>75</v>
      </c>
      <c r="N4431" s="1">
        <v>-42</v>
      </c>
      <c r="O4431" s="1">
        <v>-42</v>
      </c>
      <c r="P4431">
        <f t="shared" si="420"/>
        <v>0</v>
      </c>
      <c r="Q4431" s="1" t="s">
        <v>62</v>
      </c>
      <c r="R4431" s="1">
        <v>2</v>
      </c>
      <c r="S4431" s="1">
        <f t="shared" si="415"/>
        <v>0</v>
      </c>
      <c r="T4431" s="1">
        <f t="shared" si="416"/>
        <v>0</v>
      </c>
      <c r="U4431" t="s">
        <v>38</v>
      </c>
      <c r="V4431" t="s">
        <v>73</v>
      </c>
      <c r="W4431" s="1"/>
      <c r="X4431" s="1"/>
      <c r="Y4431" s="1"/>
      <c r="Z4431" s="5">
        <v>1.38</v>
      </c>
      <c r="AA4431" s="1">
        <v>50</v>
      </c>
      <c r="AB4431" s="6">
        <v>0.54</v>
      </c>
      <c r="AC4431" s="8">
        <f t="shared" si="417"/>
        <v>0</v>
      </c>
      <c r="AD4431" s="1"/>
      <c r="AE4431" s="10">
        <f t="shared" si="418"/>
        <v>0</v>
      </c>
      <c r="AF4431" s="1"/>
      <c r="AG4431" t="str">
        <f t="shared" si="419"/>
        <v/>
      </c>
      <c r="AI4431" s="1"/>
      <c r="AJ4431" s="1"/>
      <c r="AK4431" s="1"/>
      <c r="AL4431" s="1"/>
    </row>
    <row r="4432" spans="1:38" x14ac:dyDescent="0.35">
      <c r="A4432">
        <v>4431</v>
      </c>
      <c r="C4432">
        <v>229</v>
      </c>
      <c r="D4432">
        <v>832</v>
      </c>
      <c r="E4432" t="s">
        <v>74</v>
      </c>
      <c r="F4432" t="s">
        <v>65</v>
      </c>
      <c r="G4432">
        <v>55.227439879999999</v>
      </c>
      <c r="H4432">
        <v>128.00909419999999</v>
      </c>
      <c r="M4432" t="s">
        <v>37</v>
      </c>
      <c r="N4432">
        <v>7</v>
      </c>
      <c r="O4432">
        <v>6</v>
      </c>
      <c r="P4432">
        <f t="shared" si="420"/>
        <v>1</v>
      </c>
      <c r="Q4432" t="s">
        <v>36</v>
      </c>
      <c r="R4432">
        <v>1</v>
      </c>
      <c r="S4432">
        <f t="shared" si="415"/>
        <v>0</v>
      </c>
      <c r="T4432">
        <f t="shared" si="416"/>
        <v>1</v>
      </c>
      <c r="W4432">
        <f>SUM(S4432:S4437)</f>
        <v>46</v>
      </c>
      <c r="X4432">
        <f>SUM(T4432:T4437)</f>
        <v>7</v>
      </c>
      <c r="Y4432">
        <f>X4432+W4432</f>
        <v>53</v>
      </c>
      <c r="Z4432" s="5">
        <v>0.16</v>
      </c>
      <c r="AA4432">
        <v>0</v>
      </c>
      <c r="AB4432" s="6">
        <v>37.4</v>
      </c>
      <c r="AC4432" s="8">
        <f t="shared" si="417"/>
        <v>598.4</v>
      </c>
      <c r="AD4432" s="8">
        <f>SUM(AC4432:AC4437)</f>
        <v>7468.7847999999994</v>
      </c>
      <c r="AE4432" s="8">
        <f t="shared" si="418"/>
        <v>598.4</v>
      </c>
      <c r="AF4432" s="8">
        <f>SUM(AE4432:AE4437)</f>
        <v>7468.7847999999994</v>
      </c>
      <c r="AG4432">
        <f t="shared" si="419"/>
        <v>1</v>
      </c>
    </row>
    <row r="4433" spans="1:38" x14ac:dyDescent="0.35">
      <c r="A4433">
        <v>4432</v>
      </c>
      <c r="C4433">
        <v>229</v>
      </c>
      <c r="D4433">
        <v>832</v>
      </c>
      <c r="E4433" t="s">
        <v>74</v>
      </c>
      <c r="F4433" t="s">
        <v>65</v>
      </c>
      <c r="G4433">
        <v>55.227439879999999</v>
      </c>
      <c r="H4433">
        <v>128.00909419999999</v>
      </c>
      <c r="M4433" t="s">
        <v>47</v>
      </c>
      <c r="N4433">
        <v>6</v>
      </c>
      <c r="O4433">
        <v>4</v>
      </c>
      <c r="P4433">
        <f t="shared" si="420"/>
        <v>2</v>
      </c>
      <c r="Q4433" t="s">
        <v>36</v>
      </c>
      <c r="R4433">
        <v>1</v>
      </c>
      <c r="S4433">
        <f t="shared" si="415"/>
        <v>0</v>
      </c>
      <c r="T4433">
        <f t="shared" si="416"/>
        <v>2</v>
      </c>
      <c r="Z4433" s="5">
        <v>0.16</v>
      </c>
      <c r="AA4433">
        <v>0</v>
      </c>
      <c r="AB4433" s="6">
        <v>37.4</v>
      </c>
      <c r="AC4433" s="8">
        <f t="shared" si="417"/>
        <v>1196.8</v>
      </c>
      <c r="AE4433" s="8">
        <f t="shared" si="418"/>
        <v>1196.8</v>
      </c>
      <c r="AG4433" t="str">
        <f t="shared" si="419"/>
        <v/>
      </c>
    </row>
    <row r="4434" spans="1:38" x14ac:dyDescent="0.35">
      <c r="A4434">
        <v>4433</v>
      </c>
      <c r="C4434">
        <v>229</v>
      </c>
      <c r="D4434">
        <v>832</v>
      </c>
      <c r="E4434" t="s">
        <v>74</v>
      </c>
      <c r="F4434" t="s">
        <v>65</v>
      </c>
      <c r="G4434">
        <v>55.227439879999999</v>
      </c>
      <c r="H4434">
        <v>128.00909419999999</v>
      </c>
      <c r="M4434" t="s">
        <v>41</v>
      </c>
      <c r="N4434">
        <v>4</v>
      </c>
      <c r="O4434">
        <v>0</v>
      </c>
      <c r="P4434">
        <f t="shared" si="420"/>
        <v>4</v>
      </c>
      <c r="Q4434" t="s">
        <v>36</v>
      </c>
      <c r="R4434">
        <v>1</v>
      </c>
      <c r="S4434">
        <f t="shared" si="415"/>
        <v>0</v>
      </c>
      <c r="T4434">
        <f t="shared" si="416"/>
        <v>4</v>
      </c>
      <c r="Z4434" s="5">
        <v>0.16</v>
      </c>
      <c r="AA4434">
        <v>0</v>
      </c>
      <c r="AB4434" s="6">
        <v>30.85</v>
      </c>
      <c r="AC4434" s="8">
        <f t="shared" si="417"/>
        <v>1974.4</v>
      </c>
      <c r="AE4434" s="8">
        <f t="shared" si="418"/>
        <v>1974.4</v>
      </c>
      <c r="AG4434" t="str">
        <f t="shared" si="419"/>
        <v/>
      </c>
      <c r="AH4434" s="17"/>
    </row>
    <row r="4435" spans="1:38" x14ac:dyDescent="0.35">
      <c r="A4435">
        <v>4434</v>
      </c>
      <c r="C4435">
        <v>242</v>
      </c>
      <c r="D4435">
        <v>832</v>
      </c>
      <c r="E4435" t="s">
        <v>74</v>
      </c>
      <c r="F4435" t="s">
        <v>65</v>
      </c>
      <c r="G4435">
        <v>55.227439879999999</v>
      </c>
      <c r="H4435">
        <v>128.00909419999999</v>
      </c>
      <c r="M4435" t="s">
        <v>72</v>
      </c>
      <c r="N4435">
        <v>0</v>
      </c>
      <c r="O4435">
        <v>-4</v>
      </c>
      <c r="P4435">
        <f t="shared" si="420"/>
        <v>4</v>
      </c>
      <c r="Q4435" t="s">
        <v>43</v>
      </c>
      <c r="R4435">
        <v>2</v>
      </c>
      <c r="S4435">
        <f t="shared" si="415"/>
        <v>4</v>
      </c>
      <c r="T4435">
        <f t="shared" si="416"/>
        <v>0</v>
      </c>
      <c r="U4435" t="s">
        <v>38</v>
      </c>
      <c r="V4435" t="s">
        <v>73</v>
      </c>
      <c r="Z4435" s="5">
        <v>1.24</v>
      </c>
      <c r="AA4435">
        <v>17</v>
      </c>
      <c r="AB4435" s="6">
        <v>3.36</v>
      </c>
      <c r="AC4435" s="8">
        <f t="shared" si="417"/>
        <v>1383.2447999999997</v>
      </c>
      <c r="AE4435" s="8">
        <f t="shared" si="418"/>
        <v>1383.2447999999997</v>
      </c>
      <c r="AG4435" t="str">
        <f t="shared" si="419"/>
        <v/>
      </c>
      <c r="AH4435" s="17"/>
    </row>
    <row r="4436" spans="1:38" x14ac:dyDescent="0.35">
      <c r="A4436">
        <v>4435</v>
      </c>
      <c r="C4436">
        <v>242</v>
      </c>
      <c r="D4436">
        <v>832</v>
      </c>
      <c r="E4436" t="s">
        <v>74</v>
      </c>
      <c r="F4436" t="s">
        <v>65</v>
      </c>
      <c r="G4436">
        <v>55.227439879999999</v>
      </c>
      <c r="H4436">
        <v>128.00909419999999</v>
      </c>
      <c r="M4436" t="s">
        <v>51</v>
      </c>
      <c r="N4436">
        <v>-4</v>
      </c>
      <c r="O4436">
        <v>-17</v>
      </c>
      <c r="P4436">
        <f t="shared" si="420"/>
        <v>13</v>
      </c>
      <c r="Q4436" t="s">
        <v>43</v>
      </c>
      <c r="R4436">
        <v>2</v>
      </c>
      <c r="S4436">
        <f t="shared" si="415"/>
        <v>13</v>
      </c>
      <c r="T4436">
        <f t="shared" si="416"/>
        <v>0</v>
      </c>
      <c r="U4436" t="s">
        <v>38</v>
      </c>
      <c r="V4436" t="s">
        <v>73</v>
      </c>
      <c r="Z4436" s="5">
        <v>1.45</v>
      </c>
      <c r="AA4436">
        <v>40</v>
      </c>
      <c r="AB4436" s="6">
        <v>1.2</v>
      </c>
      <c r="AC4436" s="8">
        <f t="shared" si="417"/>
        <v>1357.1999999999996</v>
      </c>
      <c r="AE4436" s="8">
        <f t="shared" si="418"/>
        <v>1357.1999999999996</v>
      </c>
      <c r="AG4436" t="str">
        <f t="shared" si="419"/>
        <v/>
      </c>
      <c r="AH4436" s="17"/>
    </row>
    <row r="4437" spans="1:38" x14ac:dyDescent="0.35">
      <c r="A4437">
        <v>4436</v>
      </c>
      <c r="B4437" s="1"/>
      <c r="C4437">
        <v>242</v>
      </c>
      <c r="D4437">
        <v>832</v>
      </c>
      <c r="E4437" s="1" t="s">
        <v>74</v>
      </c>
      <c r="F4437" t="s">
        <v>65</v>
      </c>
      <c r="G4437" s="1">
        <v>55.227439879999999</v>
      </c>
      <c r="H4437" s="1">
        <v>128.00909419999999</v>
      </c>
      <c r="I4437" s="1"/>
      <c r="J4437" s="1"/>
      <c r="K4437" s="1"/>
      <c r="L4437" s="1"/>
      <c r="M4437" s="1" t="s">
        <v>75</v>
      </c>
      <c r="N4437" s="1">
        <v>-17</v>
      </c>
      <c r="O4437" s="1">
        <v>-46</v>
      </c>
      <c r="P4437">
        <f t="shared" si="420"/>
        <v>29</v>
      </c>
      <c r="Q4437" s="1" t="s">
        <v>43</v>
      </c>
      <c r="R4437" s="1">
        <v>2</v>
      </c>
      <c r="S4437" s="1">
        <f t="shared" si="415"/>
        <v>29</v>
      </c>
      <c r="T4437" s="1">
        <f t="shared" si="416"/>
        <v>0</v>
      </c>
      <c r="U4437" t="s">
        <v>38</v>
      </c>
      <c r="V4437" t="s">
        <v>61</v>
      </c>
      <c r="W4437" s="1"/>
      <c r="X4437" s="1"/>
      <c r="Y4437" s="1"/>
      <c r="Z4437" s="5">
        <v>1.45</v>
      </c>
      <c r="AA4437" s="1">
        <v>40</v>
      </c>
      <c r="AB4437" s="6">
        <v>0.38</v>
      </c>
      <c r="AC4437" s="8">
        <f t="shared" si="417"/>
        <v>958.7399999999999</v>
      </c>
      <c r="AD4437" s="1"/>
      <c r="AE4437" s="10">
        <f t="shared" si="418"/>
        <v>958.7399999999999</v>
      </c>
      <c r="AF4437" s="1"/>
      <c r="AG4437" t="str">
        <f t="shared" si="419"/>
        <v/>
      </c>
      <c r="AI4437" s="1"/>
      <c r="AJ4437" s="1"/>
      <c r="AK4437" s="1"/>
      <c r="AL4437" s="1"/>
    </row>
    <row r="4438" spans="1:38" x14ac:dyDescent="0.35">
      <c r="A4438">
        <v>4437</v>
      </c>
      <c r="C4438">
        <v>244</v>
      </c>
      <c r="D4438">
        <v>833</v>
      </c>
      <c r="E4438" t="s">
        <v>46</v>
      </c>
      <c r="F4438" t="s">
        <v>34</v>
      </c>
      <c r="G4438">
        <v>53.782478330000004</v>
      </c>
      <c r="H4438">
        <v>129.45750430000001</v>
      </c>
      <c r="M4438" t="s">
        <v>37</v>
      </c>
      <c r="N4438">
        <v>18</v>
      </c>
      <c r="O4438">
        <v>17</v>
      </c>
      <c r="P4438">
        <f t="shared" si="420"/>
        <v>1</v>
      </c>
      <c r="Q4438" t="s">
        <v>36</v>
      </c>
      <c r="R4438">
        <v>1</v>
      </c>
      <c r="S4438">
        <f t="shared" si="415"/>
        <v>0</v>
      </c>
      <c r="T4438">
        <f t="shared" si="416"/>
        <v>1</v>
      </c>
      <c r="W4438">
        <f>SUM(S4438:S4443)</f>
        <v>17</v>
      </c>
      <c r="X4438">
        <f>SUM(T4438:T4443)</f>
        <v>18</v>
      </c>
      <c r="Y4438">
        <f>X4438+W4438</f>
        <v>35</v>
      </c>
      <c r="Z4438" s="5">
        <v>0.11</v>
      </c>
      <c r="AA4438">
        <v>0</v>
      </c>
      <c r="AB4438" s="6">
        <v>45.06</v>
      </c>
      <c r="AC4438" s="8">
        <f t="shared" si="417"/>
        <v>495.65999999999997</v>
      </c>
      <c r="AD4438" s="8">
        <f>SUM(AC4438:AC4443)</f>
        <v>12753.723699999997</v>
      </c>
      <c r="AE4438" s="8">
        <f t="shared" si="418"/>
        <v>495.65999999999997</v>
      </c>
      <c r="AF4438" s="8">
        <f>SUM(AE4438:AE4443)</f>
        <v>12753.723699999997</v>
      </c>
      <c r="AG4438">
        <f t="shared" si="419"/>
        <v>1</v>
      </c>
    </row>
    <row r="4439" spans="1:38" x14ac:dyDescent="0.35">
      <c r="A4439">
        <v>4438</v>
      </c>
      <c r="C4439">
        <v>244</v>
      </c>
      <c r="D4439">
        <v>833</v>
      </c>
      <c r="E4439" t="s">
        <v>46</v>
      </c>
      <c r="F4439" t="s">
        <v>34</v>
      </c>
      <c r="G4439">
        <v>53.782478330000004</v>
      </c>
      <c r="H4439">
        <v>129.45750430000001</v>
      </c>
      <c r="M4439" t="s">
        <v>47</v>
      </c>
      <c r="N4439">
        <v>17</v>
      </c>
      <c r="O4439">
        <v>10</v>
      </c>
      <c r="P4439">
        <f t="shared" si="420"/>
        <v>7</v>
      </c>
      <c r="Q4439" t="s">
        <v>36</v>
      </c>
      <c r="R4439">
        <v>1</v>
      </c>
      <c r="S4439">
        <f t="shared" si="415"/>
        <v>0</v>
      </c>
      <c r="T4439">
        <f t="shared" si="416"/>
        <v>7</v>
      </c>
      <c r="Z4439" s="5">
        <v>0.11</v>
      </c>
      <c r="AA4439">
        <v>0</v>
      </c>
      <c r="AB4439" s="6">
        <v>45.06</v>
      </c>
      <c r="AC4439" s="8">
        <f t="shared" si="417"/>
        <v>3469.62</v>
      </c>
      <c r="AE4439" s="8">
        <f t="shared" si="418"/>
        <v>3469.62</v>
      </c>
      <c r="AG4439" t="str">
        <f t="shared" si="419"/>
        <v/>
      </c>
    </row>
    <row r="4440" spans="1:38" x14ac:dyDescent="0.35">
      <c r="A4440">
        <v>4439</v>
      </c>
      <c r="C4440">
        <v>244</v>
      </c>
      <c r="D4440">
        <v>833</v>
      </c>
      <c r="E4440" t="s">
        <v>46</v>
      </c>
      <c r="F4440" t="s">
        <v>34</v>
      </c>
      <c r="G4440">
        <v>53.782478330000004</v>
      </c>
      <c r="H4440">
        <v>129.45750430000001</v>
      </c>
      <c r="M4440" t="s">
        <v>102</v>
      </c>
      <c r="N4440">
        <v>10</v>
      </c>
      <c r="O4440">
        <v>0</v>
      </c>
      <c r="P4440">
        <f t="shared" si="420"/>
        <v>10</v>
      </c>
      <c r="Q4440" t="s">
        <v>36</v>
      </c>
      <c r="R4440">
        <v>1</v>
      </c>
      <c r="S4440">
        <f t="shared" si="415"/>
        <v>0</v>
      </c>
      <c r="T4440">
        <f t="shared" si="416"/>
        <v>10</v>
      </c>
      <c r="Z4440" s="5">
        <v>0.11</v>
      </c>
      <c r="AA4440">
        <v>0</v>
      </c>
      <c r="AB4440" s="6">
        <v>38.51</v>
      </c>
      <c r="AC4440" s="8">
        <f t="shared" si="417"/>
        <v>4236.0999999999985</v>
      </c>
      <c r="AE4440" s="8">
        <f t="shared" si="418"/>
        <v>4236.0999999999985</v>
      </c>
      <c r="AG4440" t="str">
        <f t="shared" si="419"/>
        <v/>
      </c>
      <c r="AH4440" s="17"/>
    </row>
    <row r="4441" spans="1:38" x14ac:dyDescent="0.35">
      <c r="A4441">
        <v>4440</v>
      </c>
      <c r="C4441">
        <v>272</v>
      </c>
      <c r="D4441">
        <v>833</v>
      </c>
      <c r="E4441" t="s">
        <v>46</v>
      </c>
      <c r="F4441" t="s">
        <v>34</v>
      </c>
      <c r="G4441">
        <v>53.782478330000004</v>
      </c>
      <c r="H4441">
        <v>129.45750430000001</v>
      </c>
      <c r="M4441" t="s">
        <v>60</v>
      </c>
      <c r="N4441">
        <v>0</v>
      </c>
      <c r="O4441">
        <v>-12</v>
      </c>
      <c r="P4441">
        <f t="shared" si="420"/>
        <v>12</v>
      </c>
      <c r="Q4441" t="s">
        <v>69</v>
      </c>
      <c r="R4441">
        <v>2</v>
      </c>
      <c r="S4441">
        <f t="shared" si="415"/>
        <v>12</v>
      </c>
      <c r="T4441">
        <f t="shared" si="416"/>
        <v>0</v>
      </c>
      <c r="U4441" t="s">
        <v>38</v>
      </c>
      <c r="V4441" t="s">
        <v>61</v>
      </c>
      <c r="Z4441" s="5">
        <v>0.86</v>
      </c>
      <c r="AA4441">
        <v>2</v>
      </c>
      <c r="AB4441" s="6">
        <v>3.92</v>
      </c>
      <c r="AC4441" s="8">
        <f t="shared" si="417"/>
        <v>3964.5311999999999</v>
      </c>
      <c r="AE4441" s="8">
        <f t="shared" si="418"/>
        <v>3964.5311999999999</v>
      </c>
      <c r="AG4441" t="str">
        <f t="shared" si="419"/>
        <v/>
      </c>
      <c r="AH4441" s="17"/>
    </row>
    <row r="4442" spans="1:38" x14ac:dyDescent="0.35">
      <c r="A4442">
        <v>4441</v>
      </c>
      <c r="C4442">
        <v>272</v>
      </c>
      <c r="D4442">
        <v>833</v>
      </c>
      <c r="E4442" t="s">
        <v>46</v>
      </c>
      <c r="F4442" t="s">
        <v>34</v>
      </c>
      <c r="G4442">
        <v>53.782478330000004</v>
      </c>
      <c r="H4442">
        <v>129.45750430000001</v>
      </c>
      <c r="M4442" t="s">
        <v>100</v>
      </c>
      <c r="N4442">
        <v>-12</v>
      </c>
      <c r="O4442">
        <v>-17</v>
      </c>
      <c r="P4442">
        <f t="shared" si="420"/>
        <v>5</v>
      </c>
      <c r="Q4442" t="s">
        <v>71</v>
      </c>
      <c r="R4442">
        <v>2</v>
      </c>
      <c r="S4442">
        <f t="shared" si="415"/>
        <v>5</v>
      </c>
      <c r="T4442">
        <f t="shared" si="416"/>
        <v>0</v>
      </c>
      <c r="U4442" t="s">
        <v>38</v>
      </c>
      <c r="V4442" t="s">
        <v>73</v>
      </c>
      <c r="Z4442" s="5">
        <v>1.71</v>
      </c>
      <c r="AA4442">
        <v>45</v>
      </c>
      <c r="AB4442" s="6">
        <v>1.25</v>
      </c>
      <c r="AC4442" s="8">
        <f t="shared" si="417"/>
        <v>587.81250000000023</v>
      </c>
      <c r="AE4442" s="8">
        <f t="shared" si="418"/>
        <v>587.81250000000023</v>
      </c>
      <c r="AG4442" t="str">
        <f t="shared" si="419"/>
        <v/>
      </c>
      <c r="AH4442" s="17"/>
    </row>
    <row r="4443" spans="1:38" x14ac:dyDescent="0.35">
      <c r="A4443">
        <v>4442</v>
      </c>
      <c r="B4443" s="1"/>
      <c r="C4443">
        <v>272</v>
      </c>
      <c r="D4443">
        <v>833</v>
      </c>
      <c r="E4443" s="1" t="s">
        <v>46</v>
      </c>
      <c r="F4443" t="s">
        <v>34</v>
      </c>
      <c r="G4443" s="1">
        <v>53.782478330000004</v>
      </c>
      <c r="H4443" s="1">
        <v>129.45750430000001</v>
      </c>
      <c r="I4443" s="1"/>
      <c r="J4443" s="1"/>
      <c r="K4443" s="1"/>
      <c r="L4443" s="1"/>
      <c r="M4443" s="1" t="s">
        <v>59</v>
      </c>
      <c r="N4443" s="1">
        <v>-17</v>
      </c>
      <c r="O4443" s="1">
        <v>-17</v>
      </c>
      <c r="P4443">
        <f t="shared" si="420"/>
        <v>0</v>
      </c>
      <c r="Q4443" s="1"/>
      <c r="R4443" s="1">
        <v>2</v>
      </c>
      <c r="S4443" s="1">
        <f t="shared" si="415"/>
        <v>0</v>
      </c>
      <c r="T4443" s="1">
        <f t="shared" si="416"/>
        <v>0</v>
      </c>
      <c r="U4443" t="s">
        <v>38</v>
      </c>
      <c r="V4443" t="s">
        <v>73</v>
      </c>
      <c r="W4443" s="1"/>
      <c r="X4443" s="1"/>
      <c r="Y4443" s="1"/>
      <c r="Z4443" s="5">
        <v>0</v>
      </c>
      <c r="AA4443" s="1">
        <v>0</v>
      </c>
      <c r="AB4443" s="6"/>
      <c r="AC4443" s="8">
        <f t="shared" si="417"/>
        <v>0</v>
      </c>
      <c r="AD4443" s="1"/>
      <c r="AE4443" s="10">
        <f t="shared" si="418"/>
        <v>0</v>
      </c>
      <c r="AF4443" s="1"/>
      <c r="AG4443" t="str">
        <f t="shared" si="419"/>
        <v/>
      </c>
      <c r="AH4443" s="17"/>
      <c r="AI4443" s="1"/>
      <c r="AJ4443" s="1"/>
      <c r="AK4443" s="1"/>
      <c r="AL4443" s="1"/>
    </row>
    <row r="4444" spans="1:38" x14ac:dyDescent="0.35">
      <c r="A4444">
        <v>4443</v>
      </c>
      <c r="C4444">
        <v>242</v>
      </c>
      <c r="D4444">
        <v>834</v>
      </c>
      <c r="E4444" t="s">
        <v>74</v>
      </c>
      <c r="F4444" t="s">
        <v>65</v>
      </c>
      <c r="G4444">
        <v>55.178859709999998</v>
      </c>
      <c r="H4444">
        <v>128.07220459999999</v>
      </c>
      <c r="M4444" t="s">
        <v>55</v>
      </c>
      <c r="N4444">
        <v>9</v>
      </c>
      <c r="O4444">
        <v>7</v>
      </c>
      <c r="P4444">
        <f t="shared" si="420"/>
        <v>2</v>
      </c>
      <c r="Q4444" t="s">
        <v>36</v>
      </c>
      <c r="R4444">
        <v>1</v>
      </c>
      <c r="S4444">
        <f t="shared" si="415"/>
        <v>0</v>
      </c>
      <c r="T4444">
        <f t="shared" si="416"/>
        <v>2</v>
      </c>
      <c r="W4444">
        <f>SUM(S4444:S4449)</f>
        <v>19</v>
      </c>
      <c r="X4444">
        <f>SUM(T4444:T4449)</f>
        <v>9</v>
      </c>
      <c r="Y4444">
        <f>X4444+W4444</f>
        <v>28</v>
      </c>
      <c r="Z4444" s="5">
        <v>0.16</v>
      </c>
      <c r="AA4444">
        <v>0</v>
      </c>
      <c r="AB4444" s="6">
        <v>37.4</v>
      </c>
      <c r="AC4444" s="8">
        <f t="shared" si="417"/>
        <v>1196.8</v>
      </c>
      <c r="AD4444" s="8">
        <f>SUM(AC4444:AC4449)</f>
        <v>7388.72</v>
      </c>
      <c r="AE4444" s="8">
        <f t="shared" si="418"/>
        <v>1196.8</v>
      </c>
      <c r="AF4444" s="8">
        <f>SUM(AE4444:AE4449)</f>
        <v>7388.72</v>
      </c>
      <c r="AG4444">
        <f t="shared" si="419"/>
        <v>1</v>
      </c>
    </row>
    <row r="4445" spans="1:38" x14ac:dyDescent="0.35">
      <c r="A4445">
        <v>4444</v>
      </c>
      <c r="C4445">
        <v>242</v>
      </c>
      <c r="D4445">
        <v>834</v>
      </c>
      <c r="E4445" t="s">
        <v>74</v>
      </c>
      <c r="F4445" t="s">
        <v>65</v>
      </c>
      <c r="G4445">
        <v>55.178859709999998</v>
      </c>
      <c r="H4445">
        <v>128.07220459999999</v>
      </c>
      <c r="M4445" t="s">
        <v>47</v>
      </c>
      <c r="N4445">
        <v>7</v>
      </c>
      <c r="O4445">
        <v>1</v>
      </c>
      <c r="P4445">
        <f t="shared" si="420"/>
        <v>6</v>
      </c>
      <c r="Q4445" t="s">
        <v>36</v>
      </c>
      <c r="R4445">
        <v>1</v>
      </c>
      <c r="S4445">
        <f t="shared" si="415"/>
        <v>0</v>
      </c>
      <c r="T4445">
        <f t="shared" si="416"/>
        <v>6</v>
      </c>
      <c r="Z4445" s="5">
        <v>0.16</v>
      </c>
      <c r="AA4445">
        <v>0</v>
      </c>
      <c r="AB4445" s="6">
        <v>37.4</v>
      </c>
      <c r="AC4445" s="8">
        <f t="shared" si="417"/>
        <v>3590.3999999999996</v>
      </c>
      <c r="AE4445" s="8">
        <f t="shared" si="418"/>
        <v>3590.3999999999996</v>
      </c>
      <c r="AG4445" t="str">
        <f t="shared" si="419"/>
        <v/>
      </c>
    </row>
    <row r="4446" spans="1:38" x14ac:dyDescent="0.35">
      <c r="A4446">
        <v>4445</v>
      </c>
      <c r="C4446">
        <v>242</v>
      </c>
      <c r="D4446">
        <v>834</v>
      </c>
      <c r="E4446" t="s">
        <v>74</v>
      </c>
      <c r="F4446" t="s">
        <v>65</v>
      </c>
      <c r="G4446">
        <v>55.178859709999998</v>
      </c>
      <c r="H4446">
        <v>128.07220459999999</v>
      </c>
      <c r="M4446" t="s">
        <v>102</v>
      </c>
      <c r="N4446">
        <v>1</v>
      </c>
      <c r="O4446">
        <v>0</v>
      </c>
      <c r="P4446">
        <f t="shared" si="420"/>
        <v>1</v>
      </c>
      <c r="Q4446" t="s">
        <v>36</v>
      </c>
      <c r="R4446">
        <v>1</v>
      </c>
      <c r="S4446">
        <f t="shared" si="415"/>
        <v>0</v>
      </c>
      <c r="T4446">
        <f t="shared" si="416"/>
        <v>1</v>
      </c>
      <c r="Z4446" s="5">
        <v>0.16</v>
      </c>
      <c r="AA4446">
        <v>0</v>
      </c>
      <c r="AB4446" s="6">
        <v>30.85</v>
      </c>
      <c r="AC4446" s="8">
        <f t="shared" si="417"/>
        <v>493.6</v>
      </c>
      <c r="AE4446" s="8">
        <f t="shared" si="418"/>
        <v>493.6</v>
      </c>
      <c r="AG4446" t="str">
        <f t="shared" si="419"/>
        <v/>
      </c>
    </row>
    <row r="4447" spans="1:38" x14ac:dyDescent="0.35">
      <c r="A4447">
        <v>4446</v>
      </c>
      <c r="C4447">
        <v>268</v>
      </c>
      <c r="D4447">
        <v>834</v>
      </c>
      <c r="E4447" t="s">
        <v>74</v>
      </c>
      <c r="F4447" t="s">
        <v>65</v>
      </c>
      <c r="G4447">
        <v>55.178859709999998</v>
      </c>
      <c r="H4447">
        <v>128.07220459999999</v>
      </c>
      <c r="M4447" t="s">
        <v>49</v>
      </c>
      <c r="N4447">
        <v>0</v>
      </c>
      <c r="O4447">
        <v>-9</v>
      </c>
      <c r="P4447">
        <f t="shared" si="420"/>
        <v>9</v>
      </c>
      <c r="Q4447" t="s">
        <v>54</v>
      </c>
      <c r="R4447">
        <v>2</v>
      </c>
      <c r="S4447">
        <f t="shared" si="415"/>
        <v>9</v>
      </c>
      <c r="T4447">
        <f t="shared" si="416"/>
        <v>0</v>
      </c>
      <c r="U4447" t="s">
        <v>38</v>
      </c>
      <c r="V4447" t="s">
        <v>73</v>
      </c>
      <c r="Z4447" s="5">
        <v>1.03</v>
      </c>
      <c r="AA4447">
        <v>20</v>
      </c>
      <c r="AB4447" s="6">
        <v>1.2</v>
      </c>
      <c r="AC4447" s="8">
        <f t="shared" si="417"/>
        <v>889.92</v>
      </c>
      <c r="AE4447" s="8">
        <f t="shared" si="418"/>
        <v>889.92</v>
      </c>
      <c r="AG4447" t="str">
        <f t="shared" si="419"/>
        <v/>
      </c>
      <c r="AH4447" s="17"/>
    </row>
    <row r="4448" spans="1:38" x14ac:dyDescent="0.35">
      <c r="A4448">
        <v>4447</v>
      </c>
      <c r="C4448">
        <v>268</v>
      </c>
      <c r="D4448">
        <v>834</v>
      </c>
      <c r="E4448" t="s">
        <v>74</v>
      </c>
      <c r="F4448" t="s">
        <v>65</v>
      </c>
      <c r="G4448">
        <v>55.178859709999998</v>
      </c>
      <c r="H4448">
        <v>128.07220459999999</v>
      </c>
      <c r="M4448" t="s">
        <v>51</v>
      </c>
      <c r="N4448">
        <v>-9</v>
      </c>
      <c r="O4448">
        <v>-19</v>
      </c>
      <c r="P4448">
        <f t="shared" si="420"/>
        <v>10</v>
      </c>
      <c r="Q4448" t="s">
        <v>54</v>
      </c>
      <c r="R4448">
        <v>2</v>
      </c>
      <c r="S4448">
        <f t="shared" si="415"/>
        <v>10</v>
      </c>
      <c r="T4448">
        <f t="shared" si="416"/>
        <v>0</v>
      </c>
      <c r="U4448" t="s">
        <v>38</v>
      </c>
      <c r="V4448" t="s">
        <v>73</v>
      </c>
      <c r="Z4448" s="5">
        <v>1.45</v>
      </c>
      <c r="AA4448">
        <v>30</v>
      </c>
      <c r="AB4448" s="6">
        <v>1.2</v>
      </c>
      <c r="AC4448" s="8">
        <f t="shared" si="417"/>
        <v>1217.9999999999998</v>
      </c>
      <c r="AE4448" s="8">
        <f t="shared" si="418"/>
        <v>1217.9999999999998</v>
      </c>
      <c r="AG4448" t="str">
        <f t="shared" si="419"/>
        <v/>
      </c>
      <c r="AH4448" s="17"/>
    </row>
    <row r="4449" spans="1:38" x14ac:dyDescent="0.35">
      <c r="A4449">
        <v>4448</v>
      </c>
      <c r="B4449" s="1"/>
      <c r="C4449">
        <v>268</v>
      </c>
      <c r="D4449">
        <v>834</v>
      </c>
      <c r="E4449" s="1" t="s">
        <v>74</v>
      </c>
      <c r="F4449" t="s">
        <v>65</v>
      </c>
      <c r="G4449" s="1">
        <v>55.178859709999998</v>
      </c>
      <c r="H4449" s="1">
        <v>128.07220459999999</v>
      </c>
      <c r="I4449" s="1"/>
      <c r="J4449" s="1"/>
      <c r="K4449" s="1"/>
      <c r="L4449" s="1"/>
      <c r="M4449" s="1" t="s">
        <v>75</v>
      </c>
      <c r="N4449" s="1">
        <v>-19</v>
      </c>
      <c r="O4449" s="1">
        <v>-19</v>
      </c>
      <c r="P4449">
        <f t="shared" si="420"/>
        <v>0</v>
      </c>
      <c r="Q4449" s="1" t="s">
        <v>54</v>
      </c>
      <c r="R4449" s="1">
        <v>2</v>
      </c>
      <c r="S4449" s="1">
        <f t="shared" si="415"/>
        <v>0</v>
      </c>
      <c r="T4449" s="1">
        <f t="shared" si="416"/>
        <v>0</v>
      </c>
      <c r="U4449" t="s">
        <v>38</v>
      </c>
      <c r="V4449" t="s">
        <v>61</v>
      </c>
      <c r="W4449" s="1"/>
      <c r="X4449" s="1"/>
      <c r="Y4449" s="1"/>
      <c r="Z4449" s="5">
        <v>1.45</v>
      </c>
      <c r="AA4449" s="1">
        <v>30</v>
      </c>
      <c r="AB4449" s="6">
        <v>0.38</v>
      </c>
      <c r="AC4449" s="8">
        <f t="shared" si="417"/>
        <v>0</v>
      </c>
      <c r="AD4449" s="1"/>
      <c r="AE4449" s="10">
        <f t="shared" si="418"/>
        <v>0</v>
      </c>
      <c r="AF4449" s="1"/>
      <c r="AG4449" t="str">
        <f t="shared" si="419"/>
        <v/>
      </c>
      <c r="AH4449" s="17"/>
      <c r="AI4449" s="1"/>
      <c r="AJ4449" s="1"/>
      <c r="AK4449" s="1"/>
      <c r="AL4449" s="1"/>
    </row>
    <row r="4450" spans="1:38" x14ac:dyDescent="0.35">
      <c r="A4450">
        <v>4449</v>
      </c>
      <c r="C4450">
        <v>245</v>
      </c>
      <c r="D4450">
        <v>835</v>
      </c>
      <c r="E4450" t="s">
        <v>74</v>
      </c>
      <c r="F4450" t="s">
        <v>65</v>
      </c>
      <c r="G4450">
        <v>55.192470550000003</v>
      </c>
      <c r="H4450">
        <v>128.0606995</v>
      </c>
      <c r="M4450" t="s">
        <v>55</v>
      </c>
      <c r="N4450">
        <v>11</v>
      </c>
      <c r="O4450">
        <v>10</v>
      </c>
      <c r="P4450">
        <f t="shared" si="420"/>
        <v>1</v>
      </c>
      <c r="Q4450" t="s">
        <v>36</v>
      </c>
      <c r="R4450">
        <v>1</v>
      </c>
      <c r="S4450">
        <f t="shared" si="415"/>
        <v>0</v>
      </c>
      <c r="T4450">
        <f t="shared" si="416"/>
        <v>1</v>
      </c>
      <c r="W4450">
        <f>SUM(S4450:S4455)</f>
        <v>25</v>
      </c>
      <c r="X4450">
        <f>SUM(T4450:T4455)</f>
        <v>11</v>
      </c>
      <c r="Y4450">
        <f>X4450+W4450</f>
        <v>36</v>
      </c>
      <c r="Z4450" s="5">
        <v>0.16</v>
      </c>
      <c r="AA4450">
        <v>0</v>
      </c>
      <c r="AB4450" s="6">
        <v>37.4</v>
      </c>
      <c r="AC4450" s="8">
        <f t="shared" si="417"/>
        <v>598.4</v>
      </c>
      <c r="AD4450" s="8">
        <f>SUM(AC4450:AC4455)</f>
        <v>10033.759999999998</v>
      </c>
      <c r="AE4450" s="8">
        <f t="shared" si="418"/>
        <v>598.4</v>
      </c>
      <c r="AF4450" s="8">
        <f>SUM(AE4450:AE4455)</f>
        <v>10033.759999999998</v>
      </c>
      <c r="AG4450">
        <f t="shared" si="419"/>
        <v>1</v>
      </c>
    </row>
    <row r="4451" spans="1:38" x14ac:dyDescent="0.35">
      <c r="A4451">
        <v>4450</v>
      </c>
      <c r="C4451">
        <v>245</v>
      </c>
      <c r="D4451">
        <v>835</v>
      </c>
      <c r="E4451" t="s">
        <v>74</v>
      </c>
      <c r="F4451" t="s">
        <v>65</v>
      </c>
      <c r="G4451">
        <v>55.192470550000003</v>
      </c>
      <c r="H4451">
        <v>128.0606995</v>
      </c>
      <c r="M4451" t="s">
        <v>47</v>
      </c>
      <c r="N4451">
        <v>10</v>
      </c>
      <c r="O4451">
        <v>2</v>
      </c>
      <c r="P4451">
        <f t="shared" si="420"/>
        <v>8</v>
      </c>
      <c r="Q4451" t="s">
        <v>36</v>
      </c>
      <c r="R4451">
        <v>1</v>
      </c>
      <c r="S4451">
        <f t="shared" si="415"/>
        <v>0</v>
      </c>
      <c r="T4451">
        <f t="shared" si="416"/>
        <v>8</v>
      </c>
      <c r="Z4451" s="5">
        <v>0.16</v>
      </c>
      <c r="AA4451">
        <v>0</v>
      </c>
      <c r="AB4451" s="6">
        <v>37.4</v>
      </c>
      <c r="AC4451" s="8">
        <f t="shared" si="417"/>
        <v>4787.2</v>
      </c>
      <c r="AE4451" s="8">
        <f t="shared" si="418"/>
        <v>4787.2</v>
      </c>
      <c r="AG4451" t="str">
        <f t="shared" si="419"/>
        <v/>
      </c>
    </row>
    <row r="4452" spans="1:38" x14ac:dyDescent="0.35">
      <c r="A4452">
        <v>4451</v>
      </c>
      <c r="C4452">
        <v>245</v>
      </c>
      <c r="D4452">
        <v>835</v>
      </c>
      <c r="E4452" t="s">
        <v>74</v>
      </c>
      <c r="F4452" t="s">
        <v>65</v>
      </c>
      <c r="G4452">
        <v>55.192470550000003</v>
      </c>
      <c r="H4452">
        <v>128.0606995</v>
      </c>
      <c r="M4452" t="s">
        <v>102</v>
      </c>
      <c r="N4452">
        <v>2</v>
      </c>
      <c r="O4452">
        <v>0</v>
      </c>
      <c r="P4452">
        <f t="shared" si="420"/>
        <v>2</v>
      </c>
      <c r="Q4452" t="s">
        <v>36</v>
      </c>
      <c r="R4452">
        <v>1</v>
      </c>
      <c r="S4452">
        <f t="shared" si="415"/>
        <v>0</v>
      </c>
      <c r="T4452">
        <f t="shared" si="416"/>
        <v>2</v>
      </c>
      <c r="Z4452" s="5">
        <v>0.16</v>
      </c>
      <c r="AA4452">
        <v>0</v>
      </c>
      <c r="AB4452" s="6">
        <v>30.85</v>
      </c>
      <c r="AC4452" s="8">
        <f t="shared" si="417"/>
        <v>987.2</v>
      </c>
      <c r="AE4452" s="8">
        <f t="shared" si="418"/>
        <v>987.2</v>
      </c>
      <c r="AG4452" t="str">
        <f t="shared" si="419"/>
        <v/>
      </c>
    </row>
    <row r="4453" spans="1:38" x14ac:dyDescent="0.35">
      <c r="A4453">
        <v>4452</v>
      </c>
      <c r="C4453">
        <v>273</v>
      </c>
      <c r="D4453">
        <v>835</v>
      </c>
      <c r="E4453" t="s">
        <v>74</v>
      </c>
      <c r="F4453" t="s">
        <v>65</v>
      </c>
      <c r="G4453">
        <v>55.192470550000003</v>
      </c>
      <c r="H4453">
        <v>128.0606995</v>
      </c>
      <c r="M4453" t="s">
        <v>82</v>
      </c>
      <c r="N4453">
        <v>0</v>
      </c>
      <c r="O4453">
        <v>-13</v>
      </c>
      <c r="P4453">
        <f t="shared" si="420"/>
        <v>13</v>
      </c>
      <c r="Q4453" t="s">
        <v>54</v>
      </c>
      <c r="R4453">
        <v>2</v>
      </c>
      <c r="S4453">
        <f t="shared" si="415"/>
        <v>13</v>
      </c>
      <c r="T4453">
        <f t="shared" si="416"/>
        <v>0</v>
      </c>
      <c r="U4453" t="s">
        <v>38</v>
      </c>
      <c r="V4453" t="s">
        <v>61</v>
      </c>
      <c r="Z4453" s="5">
        <v>1.45</v>
      </c>
      <c r="AA4453">
        <v>12</v>
      </c>
      <c r="AB4453" s="6">
        <v>1.2</v>
      </c>
      <c r="AC4453" s="8">
        <f t="shared" si="417"/>
        <v>1990.5599999999997</v>
      </c>
      <c r="AE4453" s="8">
        <f t="shared" si="418"/>
        <v>1990.5599999999997</v>
      </c>
      <c r="AG4453" t="str">
        <f t="shared" si="419"/>
        <v/>
      </c>
    </row>
    <row r="4454" spans="1:38" x14ac:dyDescent="0.35">
      <c r="A4454">
        <v>4453</v>
      </c>
      <c r="C4454">
        <v>273</v>
      </c>
      <c r="D4454">
        <v>835</v>
      </c>
      <c r="E4454" t="s">
        <v>74</v>
      </c>
      <c r="F4454" t="s">
        <v>65</v>
      </c>
      <c r="G4454">
        <v>55.192470550000003</v>
      </c>
      <c r="H4454">
        <v>128.0606995</v>
      </c>
      <c r="M4454" t="s">
        <v>83</v>
      </c>
      <c r="N4454">
        <v>-13</v>
      </c>
      <c r="O4454">
        <v>-25</v>
      </c>
      <c r="P4454">
        <f t="shared" si="420"/>
        <v>12</v>
      </c>
      <c r="Q4454" t="s">
        <v>54</v>
      </c>
      <c r="R4454">
        <v>2</v>
      </c>
      <c r="S4454">
        <f t="shared" si="415"/>
        <v>12</v>
      </c>
      <c r="T4454">
        <f t="shared" si="416"/>
        <v>0</v>
      </c>
      <c r="U4454" t="s">
        <v>38</v>
      </c>
      <c r="V4454" t="s">
        <v>39</v>
      </c>
      <c r="Z4454" s="5">
        <v>1.45</v>
      </c>
      <c r="AA4454">
        <v>20</v>
      </c>
      <c r="AB4454" s="6">
        <v>1.2</v>
      </c>
      <c r="AC4454" s="8">
        <f t="shared" si="417"/>
        <v>1670.4</v>
      </c>
      <c r="AE4454" s="8">
        <f t="shared" si="418"/>
        <v>1670.4</v>
      </c>
      <c r="AG4454" t="str">
        <f t="shared" si="419"/>
        <v/>
      </c>
    </row>
    <row r="4455" spans="1:38" x14ac:dyDescent="0.35">
      <c r="A4455">
        <v>4454</v>
      </c>
      <c r="B4455" s="1"/>
      <c r="C4455">
        <v>273</v>
      </c>
      <c r="D4455">
        <v>835</v>
      </c>
      <c r="E4455" s="1" t="s">
        <v>74</v>
      </c>
      <c r="F4455" t="s">
        <v>65</v>
      </c>
      <c r="G4455" s="1">
        <v>55.192470550000003</v>
      </c>
      <c r="H4455" s="1">
        <v>128.0606995</v>
      </c>
      <c r="I4455" s="1"/>
      <c r="J4455" s="1"/>
      <c r="K4455" s="1"/>
      <c r="L4455" s="1"/>
      <c r="M4455" s="1" t="s">
        <v>75</v>
      </c>
      <c r="N4455" s="1">
        <v>-25</v>
      </c>
      <c r="O4455" s="1">
        <v>-25</v>
      </c>
      <c r="P4455">
        <f t="shared" si="420"/>
        <v>0</v>
      </c>
      <c r="Q4455" s="1" t="s">
        <v>54</v>
      </c>
      <c r="R4455" s="1">
        <v>2</v>
      </c>
      <c r="S4455" s="1">
        <f t="shared" si="415"/>
        <v>0</v>
      </c>
      <c r="T4455" s="1">
        <f t="shared" si="416"/>
        <v>0</v>
      </c>
      <c r="U4455" t="s">
        <v>38</v>
      </c>
      <c r="V4455" t="s">
        <v>39</v>
      </c>
      <c r="W4455" s="1"/>
      <c r="X4455" s="1"/>
      <c r="Y4455" s="1"/>
      <c r="Z4455" s="5">
        <v>1.45</v>
      </c>
      <c r="AA4455" s="1">
        <v>20</v>
      </c>
      <c r="AB4455" s="6">
        <v>0.38</v>
      </c>
      <c r="AC4455" s="8">
        <f t="shared" si="417"/>
        <v>0</v>
      </c>
      <c r="AD4455" s="1"/>
      <c r="AE4455" s="10">
        <f t="shared" si="418"/>
        <v>0</v>
      </c>
      <c r="AF4455" s="1"/>
      <c r="AG4455" t="str">
        <f t="shared" si="419"/>
        <v/>
      </c>
      <c r="AI4455" s="1"/>
      <c r="AJ4455" s="1"/>
      <c r="AK4455" s="1"/>
      <c r="AL4455" s="1"/>
    </row>
    <row r="4456" spans="1:38" x14ac:dyDescent="0.35">
      <c r="A4456">
        <v>4455</v>
      </c>
      <c r="C4456">
        <v>69</v>
      </c>
      <c r="D4456">
        <v>836</v>
      </c>
      <c r="E4456" t="s">
        <v>46</v>
      </c>
      <c r="F4456" t="s">
        <v>34</v>
      </c>
      <c r="G4456">
        <v>54.56858063</v>
      </c>
      <c r="H4456">
        <v>128.6916962</v>
      </c>
      <c r="M4456" t="s">
        <v>381</v>
      </c>
      <c r="N4456">
        <v>28</v>
      </c>
      <c r="O4456">
        <v>26</v>
      </c>
      <c r="P4456">
        <f t="shared" si="420"/>
        <v>2</v>
      </c>
      <c r="Q4456" t="s">
        <v>36</v>
      </c>
      <c r="R4456">
        <v>1</v>
      </c>
      <c r="S4456">
        <f t="shared" si="415"/>
        <v>0</v>
      </c>
      <c r="T4456">
        <f t="shared" si="416"/>
        <v>2</v>
      </c>
      <c r="W4456">
        <f>SUM(S4456:S4463)</f>
        <v>40</v>
      </c>
      <c r="X4456">
        <f>SUM(T4456:T4463)</f>
        <v>28</v>
      </c>
      <c r="Y4456">
        <f>X4456+W4456</f>
        <v>68</v>
      </c>
      <c r="Z4456" s="5">
        <v>0</v>
      </c>
      <c r="AA4456">
        <v>0</v>
      </c>
      <c r="AB4456" s="6"/>
      <c r="AC4456" s="8">
        <f t="shared" si="417"/>
        <v>0</v>
      </c>
      <c r="AD4456" s="8">
        <f>SUM(AC4456:AC4463)</f>
        <v>26127.766000000003</v>
      </c>
      <c r="AE4456" s="8">
        <f t="shared" si="418"/>
        <v>0</v>
      </c>
      <c r="AF4456" s="8">
        <f>SUM(AE4456:AE4463)</f>
        <v>26127.766000000003</v>
      </c>
      <c r="AG4456">
        <f t="shared" si="419"/>
        <v>1</v>
      </c>
    </row>
    <row r="4457" spans="1:38" x14ac:dyDescent="0.35">
      <c r="A4457">
        <v>4456</v>
      </c>
      <c r="C4457">
        <v>69</v>
      </c>
      <c r="D4457">
        <v>836</v>
      </c>
      <c r="E4457" t="s">
        <v>46</v>
      </c>
      <c r="F4457" t="s">
        <v>34</v>
      </c>
      <c r="G4457">
        <v>54.56858063</v>
      </c>
      <c r="H4457">
        <v>128.6916962</v>
      </c>
      <c r="M4457" t="s">
        <v>47</v>
      </c>
      <c r="N4457">
        <v>26</v>
      </c>
      <c r="O4457">
        <v>2</v>
      </c>
      <c r="P4457">
        <f t="shared" si="420"/>
        <v>24</v>
      </c>
      <c r="Q4457" t="s">
        <v>36</v>
      </c>
      <c r="R4457">
        <v>1</v>
      </c>
      <c r="S4457">
        <f t="shared" si="415"/>
        <v>0</v>
      </c>
      <c r="T4457">
        <f t="shared" si="416"/>
        <v>24</v>
      </c>
      <c r="Z4457" s="5">
        <v>0.11</v>
      </c>
      <c r="AA4457">
        <v>0</v>
      </c>
      <c r="AB4457" s="6">
        <v>45.06</v>
      </c>
      <c r="AC4457" s="8">
        <f t="shared" si="417"/>
        <v>11895.84</v>
      </c>
      <c r="AE4457" s="8">
        <f t="shared" si="418"/>
        <v>11895.84</v>
      </c>
      <c r="AG4457" t="str">
        <f t="shared" si="419"/>
        <v/>
      </c>
    </row>
    <row r="4458" spans="1:38" x14ac:dyDescent="0.35">
      <c r="A4458">
        <v>4457</v>
      </c>
      <c r="C4458">
        <v>69</v>
      </c>
      <c r="D4458">
        <v>836</v>
      </c>
      <c r="E4458" t="s">
        <v>46</v>
      </c>
      <c r="F4458" t="s">
        <v>34</v>
      </c>
      <c r="G4458">
        <v>54.56858063</v>
      </c>
      <c r="H4458">
        <v>128.6916962</v>
      </c>
      <c r="M4458" t="s">
        <v>41</v>
      </c>
      <c r="N4458">
        <v>2</v>
      </c>
      <c r="O4458">
        <v>0</v>
      </c>
      <c r="P4458">
        <f t="shared" si="420"/>
        <v>2</v>
      </c>
      <c r="Q4458" t="s">
        <v>36</v>
      </c>
      <c r="R4458">
        <v>1</v>
      </c>
      <c r="S4458">
        <f t="shared" si="415"/>
        <v>0</v>
      </c>
      <c r="T4458">
        <f t="shared" si="416"/>
        <v>2</v>
      </c>
      <c r="Z4458" s="5">
        <v>0.11</v>
      </c>
      <c r="AA4458">
        <v>0</v>
      </c>
      <c r="AB4458" s="6">
        <v>38.51</v>
      </c>
      <c r="AC4458" s="8">
        <f t="shared" si="417"/>
        <v>847.21999999999991</v>
      </c>
      <c r="AE4458" s="8">
        <f t="shared" si="418"/>
        <v>847.21999999999991</v>
      </c>
      <c r="AG4458" t="str">
        <f t="shared" si="419"/>
        <v/>
      </c>
    </row>
    <row r="4459" spans="1:38" x14ac:dyDescent="0.35">
      <c r="A4459">
        <v>4458</v>
      </c>
      <c r="C4459">
        <v>82</v>
      </c>
      <c r="D4459">
        <v>836</v>
      </c>
      <c r="E4459" t="s">
        <v>46</v>
      </c>
      <c r="F4459" t="s">
        <v>34</v>
      </c>
      <c r="G4459">
        <v>54.56858063</v>
      </c>
      <c r="H4459">
        <v>128.6916962</v>
      </c>
      <c r="M4459" t="s">
        <v>72</v>
      </c>
      <c r="N4459">
        <v>0</v>
      </c>
      <c r="O4459">
        <v>-3</v>
      </c>
      <c r="P4459">
        <f t="shared" si="420"/>
        <v>3</v>
      </c>
      <c r="Q4459" t="s">
        <v>54</v>
      </c>
      <c r="R4459">
        <v>2</v>
      </c>
      <c r="S4459">
        <f t="shared" si="415"/>
        <v>3</v>
      </c>
      <c r="T4459">
        <f t="shared" si="416"/>
        <v>0</v>
      </c>
      <c r="U4459" t="s">
        <v>38</v>
      </c>
      <c r="V4459" t="s">
        <v>39</v>
      </c>
      <c r="Z4459" s="5">
        <v>0.93</v>
      </c>
      <c r="AA4459">
        <v>0</v>
      </c>
      <c r="AB4459" s="6">
        <v>10.95</v>
      </c>
      <c r="AC4459" s="8">
        <f t="shared" si="417"/>
        <v>3055.05</v>
      </c>
      <c r="AE4459" s="8">
        <f t="shared" si="418"/>
        <v>3055.05</v>
      </c>
      <c r="AG4459" t="str">
        <f t="shared" si="419"/>
        <v/>
      </c>
    </row>
    <row r="4460" spans="1:38" x14ac:dyDescent="0.35">
      <c r="A4460">
        <v>4459</v>
      </c>
      <c r="C4460">
        <v>82</v>
      </c>
      <c r="D4460">
        <v>836</v>
      </c>
      <c r="E4460" t="s">
        <v>46</v>
      </c>
      <c r="F4460" t="s">
        <v>34</v>
      </c>
      <c r="G4460">
        <v>54.56858063</v>
      </c>
      <c r="H4460">
        <v>128.6916962</v>
      </c>
      <c r="M4460" t="s">
        <v>60</v>
      </c>
      <c r="N4460">
        <v>-3</v>
      </c>
      <c r="O4460">
        <v>-5</v>
      </c>
      <c r="P4460">
        <f t="shared" si="420"/>
        <v>2</v>
      </c>
      <c r="Q4460" t="s">
        <v>69</v>
      </c>
      <c r="R4460">
        <v>2</v>
      </c>
      <c r="S4460">
        <f t="shared" si="415"/>
        <v>2</v>
      </c>
      <c r="T4460">
        <f t="shared" si="416"/>
        <v>0</v>
      </c>
      <c r="U4460" t="s">
        <v>385</v>
      </c>
      <c r="V4460" t="s">
        <v>61</v>
      </c>
      <c r="Z4460" s="5">
        <v>0.86</v>
      </c>
      <c r="AA4460">
        <v>0</v>
      </c>
      <c r="AB4460" s="6">
        <v>3.92</v>
      </c>
      <c r="AC4460" s="8">
        <f t="shared" si="417"/>
        <v>674.24</v>
      </c>
      <c r="AE4460" s="8">
        <f t="shared" si="418"/>
        <v>674.24</v>
      </c>
      <c r="AG4460" t="str">
        <f t="shared" si="419"/>
        <v/>
      </c>
    </row>
    <row r="4461" spans="1:38" x14ac:dyDescent="0.35">
      <c r="A4461">
        <v>4460</v>
      </c>
      <c r="C4461">
        <v>82</v>
      </c>
      <c r="D4461">
        <v>836</v>
      </c>
      <c r="E4461" t="s">
        <v>46</v>
      </c>
      <c r="F4461" t="s">
        <v>34</v>
      </c>
      <c r="G4461">
        <v>54.56858063</v>
      </c>
      <c r="H4461">
        <v>128.6916962</v>
      </c>
      <c r="M4461" t="s">
        <v>42</v>
      </c>
      <c r="N4461">
        <v>-5</v>
      </c>
      <c r="O4461">
        <v>-9</v>
      </c>
      <c r="P4461">
        <f t="shared" si="420"/>
        <v>4</v>
      </c>
      <c r="Q4461" t="s">
        <v>62</v>
      </c>
      <c r="R4461">
        <v>2</v>
      </c>
      <c r="S4461">
        <f t="shared" si="415"/>
        <v>4</v>
      </c>
      <c r="T4461">
        <f t="shared" si="416"/>
        <v>0</v>
      </c>
      <c r="U4461" t="s">
        <v>385</v>
      </c>
      <c r="V4461" t="s">
        <v>61</v>
      </c>
      <c r="Z4461" s="5">
        <v>1.17</v>
      </c>
      <c r="AA4461">
        <v>0</v>
      </c>
      <c r="AB4461" s="6">
        <v>3.92</v>
      </c>
      <c r="AC4461" s="8">
        <f t="shared" si="417"/>
        <v>1834.5599999999997</v>
      </c>
      <c r="AE4461" s="8">
        <f t="shared" si="418"/>
        <v>1834.5599999999997</v>
      </c>
      <c r="AG4461" t="str">
        <f t="shared" si="419"/>
        <v/>
      </c>
    </row>
    <row r="4462" spans="1:38" x14ac:dyDescent="0.35">
      <c r="A4462">
        <v>4461</v>
      </c>
      <c r="C4462">
        <v>82</v>
      </c>
      <c r="D4462">
        <v>836</v>
      </c>
      <c r="E4462" t="s">
        <v>46</v>
      </c>
      <c r="F4462" t="s">
        <v>34</v>
      </c>
      <c r="G4462">
        <v>54.56858063</v>
      </c>
      <c r="H4462">
        <v>128.6916962</v>
      </c>
      <c r="M4462" t="s">
        <v>45</v>
      </c>
      <c r="N4462">
        <v>-9</v>
      </c>
      <c r="O4462">
        <v>-16</v>
      </c>
      <c r="P4462">
        <f t="shared" si="420"/>
        <v>7</v>
      </c>
      <c r="Q4462" t="s">
        <v>50</v>
      </c>
      <c r="R4462">
        <v>2</v>
      </c>
      <c r="S4462">
        <f t="shared" si="415"/>
        <v>7</v>
      </c>
      <c r="T4462">
        <f t="shared" si="416"/>
        <v>0</v>
      </c>
      <c r="U4462" t="s">
        <v>385</v>
      </c>
      <c r="V4462" t="s">
        <v>61</v>
      </c>
      <c r="Z4462" s="5">
        <v>1.17</v>
      </c>
      <c r="AA4462">
        <v>5</v>
      </c>
      <c r="AB4462" s="6">
        <v>3.92</v>
      </c>
      <c r="AC4462" s="8">
        <f t="shared" si="417"/>
        <v>3049.9559999999992</v>
      </c>
      <c r="AE4462" s="8">
        <f t="shared" si="418"/>
        <v>3049.9559999999992</v>
      </c>
      <c r="AG4462" t="str">
        <f t="shared" si="419"/>
        <v/>
      </c>
    </row>
    <row r="4463" spans="1:38" x14ac:dyDescent="0.35">
      <c r="A4463">
        <v>4462</v>
      </c>
      <c r="B4463" s="1"/>
      <c r="C4463">
        <v>82</v>
      </c>
      <c r="D4463">
        <v>836</v>
      </c>
      <c r="E4463" s="1" t="s">
        <v>46</v>
      </c>
      <c r="F4463" t="s">
        <v>34</v>
      </c>
      <c r="G4463" s="1">
        <v>54.56858063</v>
      </c>
      <c r="H4463" s="1">
        <v>128.6916962</v>
      </c>
      <c r="I4463" s="1"/>
      <c r="J4463" s="1"/>
      <c r="K4463" s="1"/>
      <c r="L4463" s="1"/>
      <c r="M4463" s="1" t="s">
        <v>75</v>
      </c>
      <c r="N4463" s="1">
        <v>-16</v>
      </c>
      <c r="O4463" s="1">
        <v>-40</v>
      </c>
      <c r="P4463">
        <f t="shared" si="420"/>
        <v>24</v>
      </c>
      <c r="Q4463" s="1" t="s">
        <v>50</v>
      </c>
      <c r="R4463" s="1">
        <v>2</v>
      </c>
      <c r="S4463" s="1">
        <f t="shared" si="415"/>
        <v>24</v>
      </c>
      <c r="T4463" s="1">
        <f t="shared" si="416"/>
        <v>0</v>
      </c>
      <c r="U4463" t="s">
        <v>38</v>
      </c>
      <c r="V4463" t="s">
        <v>61</v>
      </c>
      <c r="W4463" s="1"/>
      <c r="X4463" s="1"/>
      <c r="Y4463" s="1"/>
      <c r="Z4463" s="5">
        <v>1.71</v>
      </c>
      <c r="AA4463" s="1">
        <v>7</v>
      </c>
      <c r="AB4463" s="6">
        <v>1.25</v>
      </c>
      <c r="AC4463" s="8">
        <f t="shared" si="417"/>
        <v>4770.9000000000005</v>
      </c>
      <c r="AD4463" s="1"/>
      <c r="AE4463" s="10">
        <f t="shared" si="418"/>
        <v>4770.9000000000005</v>
      </c>
      <c r="AF4463" s="1"/>
      <c r="AG4463" t="str">
        <f t="shared" si="419"/>
        <v/>
      </c>
      <c r="AI4463" s="1"/>
      <c r="AJ4463" s="1"/>
      <c r="AK4463" s="1"/>
      <c r="AL4463" s="1"/>
    </row>
    <row r="4464" spans="1:38" x14ac:dyDescent="0.35">
      <c r="A4464">
        <v>4463</v>
      </c>
      <c r="C4464">
        <v>70</v>
      </c>
      <c r="D4464">
        <v>837</v>
      </c>
      <c r="E4464" t="s">
        <v>96</v>
      </c>
      <c r="F4464" t="s">
        <v>89</v>
      </c>
      <c r="G4464">
        <v>54.568698879999999</v>
      </c>
      <c r="H4464">
        <v>128.69670099999999</v>
      </c>
      <c r="M4464" t="s">
        <v>414</v>
      </c>
      <c r="N4464">
        <v>28</v>
      </c>
      <c r="O4464">
        <v>25</v>
      </c>
      <c r="P4464">
        <f t="shared" si="420"/>
        <v>3</v>
      </c>
      <c r="Q4464" t="s">
        <v>36</v>
      </c>
      <c r="R4464">
        <v>1</v>
      </c>
      <c r="S4464">
        <f t="shared" si="415"/>
        <v>0</v>
      </c>
      <c r="T4464">
        <f t="shared" si="416"/>
        <v>3</v>
      </c>
      <c r="W4464">
        <f>SUM(S4464:S4468)</f>
        <v>55</v>
      </c>
      <c r="X4464">
        <f>SUM(T4464:T4468)</f>
        <v>28</v>
      </c>
      <c r="Y4464">
        <f>X4464+W4464</f>
        <v>83</v>
      </c>
      <c r="Z4464" s="5">
        <v>0.08</v>
      </c>
      <c r="AA4464">
        <v>0</v>
      </c>
      <c r="AB4464" s="6">
        <v>42.07</v>
      </c>
      <c r="AC4464" s="8">
        <f t="shared" si="417"/>
        <v>1009.68</v>
      </c>
      <c r="AD4464" s="8">
        <f>SUM(AC4464:AC4468)</f>
        <v>29300.684999999998</v>
      </c>
      <c r="AE4464" s="8">
        <f t="shared" si="418"/>
        <v>1009.68</v>
      </c>
      <c r="AF4464" s="8">
        <f>SUM(AE4464:AE4468)</f>
        <v>29300.684999999998</v>
      </c>
      <c r="AG4464">
        <f t="shared" si="419"/>
        <v>1</v>
      </c>
    </row>
    <row r="4465" spans="1:38" x14ac:dyDescent="0.35">
      <c r="A4465">
        <v>4464</v>
      </c>
      <c r="C4465">
        <v>70</v>
      </c>
      <c r="D4465">
        <v>837</v>
      </c>
      <c r="E4465" t="s">
        <v>96</v>
      </c>
      <c r="F4465" t="s">
        <v>89</v>
      </c>
      <c r="G4465">
        <v>54.568698879999999</v>
      </c>
      <c r="H4465">
        <v>128.69670099999999</v>
      </c>
      <c r="M4465" t="s">
        <v>40</v>
      </c>
      <c r="N4465">
        <v>25</v>
      </c>
      <c r="O4465">
        <v>18</v>
      </c>
      <c r="P4465">
        <f t="shared" si="420"/>
        <v>7</v>
      </c>
      <c r="Q4465" t="s">
        <v>36</v>
      </c>
      <c r="R4465">
        <v>1</v>
      </c>
      <c r="S4465">
        <f t="shared" si="415"/>
        <v>0</v>
      </c>
      <c r="T4465">
        <f t="shared" si="416"/>
        <v>7</v>
      </c>
      <c r="Z4465" s="5">
        <v>0.12</v>
      </c>
      <c r="AA4465">
        <v>0</v>
      </c>
      <c r="AB4465" s="6">
        <v>42.07</v>
      </c>
      <c r="AC4465" s="8">
        <f t="shared" si="417"/>
        <v>3533.8800000000006</v>
      </c>
      <c r="AE4465" s="8">
        <f t="shared" si="418"/>
        <v>3533.8800000000006</v>
      </c>
      <c r="AG4465" t="str">
        <f t="shared" si="419"/>
        <v/>
      </c>
    </row>
    <row r="4466" spans="1:38" x14ac:dyDescent="0.35">
      <c r="A4466">
        <v>4465</v>
      </c>
      <c r="C4466">
        <v>70</v>
      </c>
      <c r="D4466">
        <v>837</v>
      </c>
      <c r="E4466" t="s">
        <v>96</v>
      </c>
      <c r="F4466" t="s">
        <v>89</v>
      </c>
      <c r="G4466">
        <v>54.568698879999999</v>
      </c>
      <c r="H4466">
        <v>128.69670099999999</v>
      </c>
      <c r="M4466" t="s">
        <v>41</v>
      </c>
      <c r="N4466">
        <v>18</v>
      </c>
      <c r="O4466">
        <v>0</v>
      </c>
      <c r="P4466">
        <f t="shared" si="420"/>
        <v>18</v>
      </c>
      <c r="Q4466" t="s">
        <v>36</v>
      </c>
      <c r="R4466">
        <v>1</v>
      </c>
      <c r="S4466">
        <f t="shared" si="415"/>
        <v>0</v>
      </c>
      <c r="T4466">
        <f t="shared" si="416"/>
        <v>18</v>
      </c>
      <c r="Z4466" s="5">
        <v>0.21</v>
      </c>
      <c r="AA4466">
        <v>0</v>
      </c>
      <c r="AB4466" s="6">
        <v>35.51</v>
      </c>
      <c r="AC4466" s="8">
        <f t="shared" si="417"/>
        <v>13422.779999999997</v>
      </c>
      <c r="AE4466" s="8">
        <f t="shared" si="418"/>
        <v>13422.779999999997</v>
      </c>
      <c r="AG4466" t="str">
        <f t="shared" si="419"/>
        <v/>
      </c>
    </row>
    <row r="4467" spans="1:38" x14ac:dyDescent="0.35">
      <c r="A4467">
        <v>4466</v>
      </c>
      <c r="C4467">
        <v>83</v>
      </c>
      <c r="D4467">
        <v>837</v>
      </c>
      <c r="E4467" t="s">
        <v>96</v>
      </c>
      <c r="F4467" t="s">
        <v>89</v>
      </c>
      <c r="G4467">
        <v>54.568698879999999</v>
      </c>
      <c r="H4467">
        <v>128.69670099999999</v>
      </c>
      <c r="M4467" t="s">
        <v>57</v>
      </c>
      <c r="N4467">
        <v>0</v>
      </c>
      <c r="O4467">
        <v>-22</v>
      </c>
      <c r="P4467">
        <f t="shared" si="420"/>
        <v>22</v>
      </c>
      <c r="Q4467" t="s">
        <v>230</v>
      </c>
      <c r="R4467">
        <v>2</v>
      </c>
      <c r="S4467">
        <f t="shared" si="415"/>
        <v>22</v>
      </c>
      <c r="T4467">
        <f t="shared" si="416"/>
        <v>0</v>
      </c>
      <c r="U4467" t="s">
        <v>38</v>
      </c>
      <c r="V4467" t="s">
        <v>61</v>
      </c>
      <c r="Z4467" s="5">
        <v>1.01</v>
      </c>
      <c r="AA4467" s="11">
        <v>25</v>
      </c>
      <c r="AB4467" s="6">
        <v>3.85</v>
      </c>
      <c r="AC4467" s="8">
        <f t="shared" si="417"/>
        <v>6416.0250000000005</v>
      </c>
      <c r="AE4467" s="8">
        <f t="shared" si="418"/>
        <v>6416.0250000000005</v>
      </c>
      <c r="AG4467" t="str">
        <f t="shared" si="419"/>
        <v/>
      </c>
    </row>
    <row r="4468" spans="1:38" x14ac:dyDescent="0.35">
      <c r="A4468">
        <v>4467</v>
      </c>
      <c r="B4468" s="1"/>
      <c r="C4468">
        <v>83</v>
      </c>
      <c r="D4468">
        <v>837</v>
      </c>
      <c r="E4468" s="1" t="s">
        <v>96</v>
      </c>
      <c r="F4468" t="s">
        <v>89</v>
      </c>
      <c r="G4468" s="1">
        <v>54.568698879999999</v>
      </c>
      <c r="H4468" s="1">
        <v>128.69670099999999</v>
      </c>
      <c r="I4468" s="1"/>
      <c r="J4468" s="1"/>
      <c r="K4468" s="1"/>
      <c r="L4468" s="1"/>
      <c r="M4468" s="1" t="s">
        <v>90</v>
      </c>
      <c r="N4468" s="1">
        <v>-22</v>
      </c>
      <c r="O4468" s="1">
        <v>-55</v>
      </c>
      <c r="P4468">
        <f t="shared" si="420"/>
        <v>33</v>
      </c>
      <c r="Q4468" s="1" t="s">
        <v>230</v>
      </c>
      <c r="R4468" s="1">
        <v>2</v>
      </c>
      <c r="S4468" s="1">
        <f t="shared" si="415"/>
        <v>33</v>
      </c>
      <c r="T4468" s="1">
        <f t="shared" si="416"/>
        <v>0</v>
      </c>
      <c r="U4468" t="s">
        <v>38</v>
      </c>
      <c r="V4468" t="s">
        <v>61</v>
      </c>
      <c r="W4468" s="1"/>
      <c r="X4468" s="1"/>
      <c r="Y4468" s="1"/>
      <c r="Z4468" s="5">
        <v>1.44</v>
      </c>
      <c r="AA4468" s="11">
        <v>25</v>
      </c>
      <c r="AB4468" s="6">
        <v>1.38</v>
      </c>
      <c r="AC4468" s="8">
        <f t="shared" si="417"/>
        <v>4918.32</v>
      </c>
      <c r="AD4468" s="1"/>
      <c r="AE4468" s="10">
        <f t="shared" si="418"/>
        <v>4918.32</v>
      </c>
      <c r="AF4468" s="1"/>
      <c r="AG4468" t="str">
        <f t="shared" si="419"/>
        <v/>
      </c>
      <c r="AI4468" s="1"/>
      <c r="AJ4468" s="1"/>
      <c r="AK4468" s="1"/>
      <c r="AL4468" s="1"/>
    </row>
    <row r="4469" spans="1:38" x14ac:dyDescent="0.35">
      <c r="A4469">
        <v>4468</v>
      </c>
      <c r="C4469">
        <v>486</v>
      </c>
      <c r="D4469">
        <v>838</v>
      </c>
      <c r="E4469" t="s">
        <v>46</v>
      </c>
      <c r="F4469" t="s">
        <v>34</v>
      </c>
      <c r="G4469">
        <v>54.383338930000001</v>
      </c>
      <c r="H4469">
        <v>128.8869019</v>
      </c>
      <c r="M4469" t="s">
        <v>54</v>
      </c>
      <c r="N4469">
        <v>9</v>
      </c>
      <c r="O4469">
        <v>8</v>
      </c>
      <c r="P4469">
        <f t="shared" si="420"/>
        <v>1</v>
      </c>
      <c r="Q4469" t="s">
        <v>36</v>
      </c>
      <c r="R4469">
        <v>1</v>
      </c>
      <c r="S4469">
        <f t="shared" si="415"/>
        <v>0</v>
      </c>
      <c r="T4469">
        <f t="shared" si="416"/>
        <v>1</v>
      </c>
      <c r="W4469">
        <f>SUM(S4469:S4476)</f>
        <v>60</v>
      </c>
      <c r="X4469">
        <f>SUM(T4469:T4476)</f>
        <v>9</v>
      </c>
      <c r="Y4469">
        <f>X4469+W4469</f>
        <v>69</v>
      </c>
      <c r="Z4469" s="5">
        <v>0.11</v>
      </c>
      <c r="AA4469">
        <v>0</v>
      </c>
      <c r="AB4469" s="6">
        <v>45.06</v>
      </c>
      <c r="AC4469" s="8">
        <f t="shared" si="417"/>
        <v>495.65999999999997</v>
      </c>
      <c r="AD4469" s="8">
        <f>SUM(AC4469:AC4476)</f>
        <v>23594.950249999998</v>
      </c>
      <c r="AE4469" s="8">
        <f t="shared" si="418"/>
        <v>495.65999999999997</v>
      </c>
      <c r="AF4469" s="8">
        <f>SUM(AE4469:AE4476)</f>
        <v>23594.950249999998</v>
      </c>
      <c r="AG4469">
        <f t="shared" si="419"/>
        <v>1</v>
      </c>
    </row>
    <row r="4470" spans="1:38" x14ac:dyDescent="0.35">
      <c r="A4470">
        <v>4469</v>
      </c>
      <c r="C4470">
        <v>486</v>
      </c>
      <c r="D4470">
        <v>838</v>
      </c>
      <c r="E4470" t="s">
        <v>46</v>
      </c>
      <c r="F4470" t="s">
        <v>34</v>
      </c>
      <c r="G4470">
        <v>54.383338930000001</v>
      </c>
      <c r="H4470">
        <v>128.8869019</v>
      </c>
      <c r="M4470" t="s">
        <v>47</v>
      </c>
      <c r="N4470">
        <v>8</v>
      </c>
      <c r="O4470">
        <v>2</v>
      </c>
      <c r="P4470">
        <f t="shared" si="420"/>
        <v>6</v>
      </c>
      <c r="Q4470" t="s">
        <v>36</v>
      </c>
      <c r="R4470">
        <v>1</v>
      </c>
      <c r="S4470">
        <f t="shared" si="415"/>
        <v>0</v>
      </c>
      <c r="T4470">
        <f t="shared" si="416"/>
        <v>6</v>
      </c>
      <c r="Z4470" s="5">
        <v>0.11</v>
      </c>
      <c r="AA4470">
        <v>0</v>
      </c>
      <c r="AB4470" s="6">
        <v>45.06</v>
      </c>
      <c r="AC4470" s="8">
        <f t="shared" si="417"/>
        <v>2973.96</v>
      </c>
      <c r="AE4470" s="8">
        <f t="shared" si="418"/>
        <v>2973.96</v>
      </c>
      <c r="AG4470" t="str">
        <f t="shared" si="419"/>
        <v/>
      </c>
    </row>
    <row r="4471" spans="1:38" x14ac:dyDescent="0.35">
      <c r="A4471">
        <v>4470</v>
      </c>
      <c r="C4471">
        <v>486</v>
      </c>
      <c r="D4471">
        <v>838</v>
      </c>
      <c r="E4471" t="s">
        <v>46</v>
      </c>
      <c r="F4471" t="s">
        <v>34</v>
      </c>
      <c r="G4471">
        <v>54.383338930000001</v>
      </c>
      <c r="H4471">
        <v>128.8869019</v>
      </c>
      <c r="M4471" t="s">
        <v>41</v>
      </c>
      <c r="N4471">
        <v>2</v>
      </c>
      <c r="O4471">
        <v>0</v>
      </c>
      <c r="P4471">
        <f t="shared" si="420"/>
        <v>2</v>
      </c>
      <c r="Q4471" t="s">
        <v>36</v>
      </c>
      <c r="R4471">
        <v>1</v>
      </c>
      <c r="S4471">
        <f t="shared" si="415"/>
        <v>0</v>
      </c>
      <c r="T4471">
        <f t="shared" si="416"/>
        <v>2</v>
      </c>
      <c r="Z4471" s="5">
        <v>0.11</v>
      </c>
      <c r="AA4471">
        <v>0</v>
      </c>
      <c r="AB4471" s="6">
        <v>38.51</v>
      </c>
      <c r="AC4471" s="8">
        <f t="shared" si="417"/>
        <v>847.21999999999991</v>
      </c>
      <c r="AE4471" s="8">
        <f t="shared" si="418"/>
        <v>847.21999999999991</v>
      </c>
      <c r="AG4471" t="str">
        <f t="shared" si="419"/>
        <v/>
      </c>
      <c r="AH4471" s="17"/>
    </row>
    <row r="4472" spans="1:38" x14ac:dyDescent="0.35">
      <c r="A4472">
        <v>4471</v>
      </c>
      <c r="C4472">
        <v>534</v>
      </c>
      <c r="D4472">
        <v>838</v>
      </c>
      <c r="E4472" t="s">
        <v>46</v>
      </c>
      <c r="F4472" t="s">
        <v>34</v>
      </c>
      <c r="G4472">
        <v>54.383338930000001</v>
      </c>
      <c r="H4472">
        <v>128.8869019</v>
      </c>
      <c r="M4472" t="s">
        <v>72</v>
      </c>
      <c r="N4472">
        <v>0</v>
      </c>
      <c r="O4472">
        <v>-3.5</v>
      </c>
      <c r="P4472">
        <f t="shared" si="420"/>
        <v>3.5</v>
      </c>
      <c r="Q4472" t="s">
        <v>146</v>
      </c>
      <c r="R4472">
        <v>2</v>
      </c>
      <c r="S4472">
        <f t="shared" si="415"/>
        <v>3.5</v>
      </c>
      <c r="T4472">
        <f t="shared" si="416"/>
        <v>0</v>
      </c>
      <c r="U4472" t="s">
        <v>38</v>
      </c>
      <c r="V4472" t="s">
        <v>61</v>
      </c>
      <c r="Z4472" s="5">
        <v>0.93</v>
      </c>
      <c r="AA4472">
        <v>5</v>
      </c>
      <c r="AB4472" s="6">
        <v>10.95</v>
      </c>
      <c r="AC4472" s="8">
        <f t="shared" si="417"/>
        <v>3386.0137500000001</v>
      </c>
      <c r="AE4472" s="8">
        <f t="shared" si="418"/>
        <v>3386.0137500000001</v>
      </c>
      <c r="AG4472" t="str">
        <f t="shared" si="419"/>
        <v/>
      </c>
      <c r="AH4472" s="17"/>
    </row>
    <row r="4473" spans="1:38" x14ac:dyDescent="0.35">
      <c r="A4473">
        <v>4472</v>
      </c>
      <c r="C4473">
        <v>534</v>
      </c>
      <c r="D4473">
        <v>838</v>
      </c>
      <c r="E4473" t="s">
        <v>46</v>
      </c>
      <c r="F4473" t="s">
        <v>34</v>
      </c>
      <c r="G4473">
        <v>54.383338930000001</v>
      </c>
      <c r="H4473">
        <v>128.8869019</v>
      </c>
      <c r="M4473" t="s">
        <v>48</v>
      </c>
      <c r="N4473">
        <v>-3.5</v>
      </c>
      <c r="O4473">
        <v>-14</v>
      </c>
      <c r="P4473">
        <f t="shared" si="420"/>
        <v>10.5</v>
      </c>
      <c r="Q4473" t="s">
        <v>146</v>
      </c>
      <c r="R4473">
        <v>2</v>
      </c>
      <c r="S4473">
        <f t="shared" si="415"/>
        <v>10.5</v>
      </c>
      <c r="T4473">
        <f t="shared" si="416"/>
        <v>0</v>
      </c>
      <c r="U4473" t="s">
        <v>38</v>
      </c>
      <c r="V4473" t="s">
        <v>44</v>
      </c>
      <c r="Z4473" s="5">
        <v>1.17</v>
      </c>
      <c r="AA4473">
        <v>5</v>
      </c>
      <c r="AB4473" s="6">
        <v>3.92</v>
      </c>
      <c r="AC4473" s="8">
        <f t="shared" si="417"/>
        <v>4574.9339999999993</v>
      </c>
      <c r="AE4473" s="8">
        <f t="shared" si="418"/>
        <v>4574.9339999999993</v>
      </c>
      <c r="AG4473" t="str">
        <f t="shared" si="419"/>
        <v/>
      </c>
      <c r="AH4473" s="17"/>
    </row>
    <row r="4474" spans="1:38" x14ac:dyDescent="0.35">
      <c r="A4474">
        <v>4473</v>
      </c>
      <c r="C4474">
        <v>534</v>
      </c>
      <c r="D4474">
        <v>838</v>
      </c>
      <c r="E4474" t="s">
        <v>46</v>
      </c>
      <c r="F4474" t="s">
        <v>34</v>
      </c>
      <c r="G4474">
        <v>54.383338930000001</v>
      </c>
      <c r="H4474">
        <v>128.8869019</v>
      </c>
      <c r="M4474" t="s">
        <v>49</v>
      </c>
      <c r="N4474">
        <v>-14</v>
      </c>
      <c r="O4474">
        <v>-39</v>
      </c>
      <c r="P4474">
        <f t="shared" si="420"/>
        <v>25</v>
      </c>
      <c r="Q4474" t="s">
        <v>146</v>
      </c>
      <c r="R4474">
        <v>2</v>
      </c>
      <c r="S4474">
        <f t="shared" si="415"/>
        <v>25</v>
      </c>
      <c r="T4474">
        <f t="shared" si="416"/>
        <v>0</v>
      </c>
      <c r="U4474" t="s">
        <v>38</v>
      </c>
      <c r="V4474" t="s">
        <v>44</v>
      </c>
      <c r="Z4474" s="5">
        <v>1.17</v>
      </c>
      <c r="AA4474">
        <v>15</v>
      </c>
      <c r="AB4474" s="6">
        <v>3.92</v>
      </c>
      <c r="AC4474" s="8">
        <f t="shared" si="417"/>
        <v>9746.0999999999985</v>
      </c>
      <c r="AE4474" s="8">
        <f t="shared" si="418"/>
        <v>9746.0999999999985</v>
      </c>
      <c r="AG4474" t="str">
        <f t="shared" si="419"/>
        <v/>
      </c>
    </row>
    <row r="4475" spans="1:38" x14ac:dyDescent="0.35">
      <c r="A4475">
        <v>4474</v>
      </c>
      <c r="C4475">
        <v>534</v>
      </c>
      <c r="D4475">
        <v>838</v>
      </c>
      <c r="E4475" t="s">
        <v>46</v>
      </c>
      <c r="F4475" t="s">
        <v>34</v>
      </c>
      <c r="G4475">
        <v>54.383338930000001</v>
      </c>
      <c r="H4475">
        <v>128.8869019</v>
      </c>
      <c r="M4475" t="s">
        <v>75</v>
      </c>
      <c r="N4475">
        <v>-39</v>
      </c>
      <c r="O4475">
        <v>-60</v>
      </c>
      <c r="P4475">
        <f t="shared" si="420"/>
        <v>21</v>
      </c>
      <c r="Q4475" t="s">
        <v>53</v>
      </c>
      <c r="R4475">
        <v>2</v>
      </c>
      <c r="S4475">
        <f t="shared" si="415"/>
        <v>21</v>
      </c>
      <c r="T4475">
        <f t="shared" si="416"/>
        <v>0</v>
      </c>
      <c r="U4475" t="s">
        <v>38</v>
      </c>
      <c r="V4475" t="s">
        <v>39</v>
      </c>
      <c r="Z4475" s="5">
        <v>1.71</v>
      </c>
      <c r="AA4475">
        <v>65</v>
      </c>
      <c r="AB4475" s="6">
        <v>1.25</v>
      </c>
      <c r="AC4475" s="8">
        <f t="shared" si="417"/>
        <v>1571.0625</v>
      </c>
      <c r="AE4475" s="8">
        <f t="shared" si="418"/>
        <v>1571.0625</v>
      </c>
      <c r="AG4475" t="str">
        <f t="shared" si="419"/>
        <v/>
      </c>
    </row>
    <row r="4476" spans="1:38" x14ac:dyDescent="0.35">
      <c r="A4476">
        <v>4475</v>
      </c>
      <c r="B4476" s="1"/>
      <c r="C4476">
        <v>534</v>
      </c>
      <c r="D4476">
        <v>838</v>
      </c>
      <c r="E4476" s="1" t="s">
        <v>46</v>
      </c>
      <c r="F4476" t="s">
        <v>34</v>
      </c>
      <c r="G4476" s="1">
        <v>54.383338930000001</v>
      </c>
      <c r="H4476" s="1">
        <v>128.8869019</v>
      </c>
      <c r="I4476" s="1"/>
      <c r="J4476" s="1"/>
      <c r="K4476" s="1"/>
      <c r="L4476" s="1"/>
      <c r="M4476" s="1" t="s">
        <v>44</v>
      </c>
      <c r="N4476" s="1">
        <v>-60</v>
      </c>
      <c r="O4476" s="1">
        <v>-60</v>
      </c>
      <c r="P4476">
        <f t="shared" si="420"/>
        <v>0</v>
      </c>
      <c r="Q4476" s="1" t="s">
        <v>53</v>
      </c>
      <c r="R4476" s="1">
        <v>2</v>
      </c>
      <c r="S4476" s="1">
        <f t="shared" si="415"/>
        <v>0</v>
      </c>
      <c r="T4476" s="1">
        <f t="shared" si="416"/>
        <v>0</v>
      </c>
      <c r="U4476" t="s">
        <v>38</v>
      </c>
      <c r="V4476" t="s">
        <v>39</v>
      </c>
      <c r="W4476" s="1"/>
      <c r="X4476" s="1"/>
      <c r="Y4476" s="1"/>
      <c r="Z4476" s="5">
        <v>1.74</v>
      </c>
      <c r="AA4476" s="1">
        <v>65</v>
      </c>
      <c r="AB4476" s="6">
        <v>1.27</v>
      </c>
      <c r="AC4476" s="8">
        <f t="shared" si="417"/>
        <v>0</v>
      </c>
      <c r="AD4476" s="1"/>
      <c r="AE4476" s="10">
        <f t="shared" si="418"/>
        <v>0</v>
      </c>
      <c r="AF4476" s="1"/>
      <c r="AG4476" t="str">
        <f t="shared" si="419"/>
        <v/>
      </c>
      <c r="AI4476" s="1"/>
      <c r="AJ4476" s="1"/>
      <c r="AK4476" s="1"/>
      <c r="AL4476" s="1"/>
    </row>
    <row r="4477" spans="1:38" x14ac:dyDescent="0.35">
      <c r="A4477">
        <v>4476</v>
      </c>
      <c r="C4477">
        <v>333</v>
      </c>
      <c r="D4477">
        <v>839</v>
      </c>
      <c r="E4477" t="s">
        <v>46</v>
      </c>
      <c r="F4477" t="s">
        <v>34</v>
      </c>
      <c r="G4477">
        <v>55.252300259999998</v>
      </c>
      <c r="H4477">
        <v>128.02940369999999</v>
      </c>
      <c r="M4477" t="s">
        <v>55</v>
      </c>
      <c r="N4477">
        <v>4</v>
      </c>
      <c r="O4477">
        <v>2</v>
      </c>
      <c r="P4477">
        <f t="shared" si="420"/>
        <v>2</v>
      </c>
      <c r="Q4477" t="s">
        <v>36</v>
      </c>
      <c r="R4477">
        <v>1</v>
      </c>
      <c r="S4477">
        <f t="shared" si="415"/>
        <v>0</v>
      </c>
      <c r="T4477">
        <f t="shared" si="416"/>
        <v>2</v>
      </c>
      <c r="W4477">
        <f>SUM(S4477:S4482)</f>
        <v>50</v>
      </c>
      <c r="X4477">
        <f>SUM(T4477:T4482)</f>
        <v>4</v>
      </c>
      <c r="Y4477">
        <f>X4477+W4477</f>
        <v>54</v>
      </c>
      <c r="Z4477" s="5">
        <v>0.11</v>
      </c>
      <c r="AA4477">
        <v>0</v>
      </c>
      <c r="AB4477" s="6">
        <v>45.06</v>
      </c>
      <c r="AC4477" s="8">
        <f t="shared" si="417"/>
        <v>991.31999999999994</v>
      </c>
      <c r="AD4477" s="8">
        <f>SUM(AC4477:AC4482)</f>
        <v>10468.0965</v>
      </c>
      <c r="AE4477" s="8">
        <f t="shared" si="418"/>
        <v>991.31999999999994</v>
      </c>
      <c r="AF4477" s="8">
        <f>SUM(AE4477:AE4482)</f>
        <v>10468.0965</v>
      </c>
      <c r="AG4477">
        <f t="shared" si="419"/>
        <v>1</v>
      </c>
    </row>
    <row r="4478" spans="1:38" x14ac:dyDescent="0.35">
      <c r="A4478">
        <v>4477</v>
      </c>
      <c r="C4478">
        <v>333</v>
      </c>
      <c r="D4478">
        <v>839</v>
      </c>
      <c r="E4478" t="s">
        <v>46</v>
      </c>
      <c r="F4478" t="s">
        <v>34</v>
      </c>
      <c r="G4478">
        <v>55.252300259999998</v>
      </c>
      <c r="H4478">
        <v>128.02940369999999</v>
      </c>
      <c r="M4478" t="s">
        <v>47</v>
      </c>
      <c r="N4478">
        <v>2</v>
      </c>
      <c r="O4478">
        <v>0</v>
      </c>
      <c r="P4478">
        <f t="shared" si="420"/>
        <v>2</v>
      </c>
      <c r="Q4478" t="s">
        <v>36</v>
      </c>
      <c r="R4478">
        <v>1</v>
      </c>
      <c r="S4478">
        <f t="shared" si="415"/>
        <v>0</v>
      </c>
      <c r="T4478">
        <f t="shared" si="416"/>
        <v>2</v>
      </c>
      <c r="Z4478" s="5">
        <v>0.11</v>
      </c>
      <c r="AA4478">
        <v>0</v>
      </c>
      <c r="AB4478" s="6">
        <v>45.06</v>
      </c>
      <c r="AC4478" s="8">
        <f t="shared" si="417"/>
        <v>991.31999999999994</v>
      </c>
      <c r="AE4478" s="8">
        <f t="shared" si="418"/>
        <v>991.31999999999994</v>
      </c>
      <c r="AG4478" t="str">
        <f t="shared" si="419"/>
        <v/>
      </c>
    </row>
    <row r="4479" spans="1:38" x14ac:dyDescent="0.35">
      <c r="A4479">
        <v>4478</v>
      </c>
      <c r="C4479">
        <v>363</v>
      </c>
      <c r="D4479">
        <v>839</v>
      </c>
      <c r="E4479" t="s">
        <v>46</v>
      </c>
      <c r="F4479" t="s">
        <v>34</v>
      </c>
      <c r="G4479">
        <v>55.252300259999998</v>
      </c>
      <c r="H4479">
        <v>128.02940369999999</v>
      </c>
      <c r="M4479" t="s">
        <v>72</v>
      </c>
      <c r="N4479">
        <v>0</v>
      </c>
      <c r="O4479">
        <v>-1</v>
      </c>
      <c r="P4479">
        <f t="shared" si="420"/>
        <v>1</v>
      </c>
      <c r="Q4479" t="s">
        <v>50</v>
      </c>
      <c r="R4479">
        <v>2</v>
      </c>
      <c r="S4479">
        <f t="shared" si="415"/>
        <v>1</v>
      </c>
      <c r="T4479">
        <f t="shared" si="416"/>
        <v>0</v>
      </c>
      <c r="U4479" t="s">
        <v>38</v>
      </c>
      <c r="V4479" t="s">
        <v>39</v>
      </c>
      <c r="Z4479" s="5">
        <v>0.93</v>
      </c>
      <c r="AA4479">
        <v>5</v>
      </c>
      <c r="AB4479" s="6">
        <v>10.95</v>
      </c>
      <c r="AC4479" s="8">
        <f t="shared" si="417"/>
        <v>967.4325</v>
      </c>
      <c r="AE4479" s="8">
        <f t="shared" si="418"/>
        <v>967.4325</v>
      </c>
      <c r="AG4479" t="str">
        <f t="shared" si="419"/>
        <v/>
      </c>
    </row>
    <row r="4480" spans="1:38" x14ac:dyDescent="0.35">
      <c r="A4480">
        <v>4479</v>
      </c>
      <c r="C4480">
        <v>363</v>
      </c>
      <c r="D4480">
        <v>839</v>
      </c>
      <c r="E4480" t="s">
        <v>46</v>
      </c>
      <c r="F4480" t="s">
        <v>34</v>
      </c>
      <c r="G4480">
        <v>55.252300259999998</v>
      </c>
      <c r="H4480">
        <v>128.02940369999999</v>
      </c>
      <c r="M4480" t="s">
        <v>48</v>
      </c>
      <c r="N4480">
        <v>-1</v>
      </c>
      <c r="O4480">
        <v>-18</v>
      </c>
      <c r="P4480">
        <f t="shared" si="420"/>
        <v>17</v>
      </c>
      <c r="Q4480" t="s">
        <v>50</v>
      </c>
      <c r="R4480">
        <v>2</v>
      </c>
      <c r="S4480">
        <f t="shared" si="415"/>
        <v>17</v>
      </c>
      <c r="T4480">
        <f t="shared" si="416"/>
        <v>0</v>
      </c>
      <c r="U4480" t="s">
        <v>38</v>
      </c>
      <c r="V4480" t="s">
        <v>39</v>
      </c>
      <c r="Z4480" s="5">
        <v>1.17</v>
      </c>
      <c r="AA4480">
        <v>55</v>
      </c>
      <c r="AB4480" s="6">
        <v>3.92</v>
      </c>
      <c r="AC4480" s="8">
        <f t="shared" si="417"/>
        <v>3508.5959999999995</v>
      </c>
      <c r="AE4480" s="8">
        <f t="shared" si="418"/>
        <v>3508.5959999999995</v>
      </c>
      <c r="AG4480" t="str">
        <f t="shared" si="419"/>
        <v/>
      </c>
    </row>
    <row r="4481" spans="1:38" x14ac:dyDescent="0.35">
      <c r="A4481">
        <v>4480</v>
      </c>
      <c r="C4481">
        <v>363</v>
      </c>
      <c r="D4481">
        <v>839</v>
      </c>
      <c r="E4481" t="s">
        <v>46</v>
      </c>
      <c r="F4481" t="s">
        <v>34</v>
      </c>
      <c r="G4481">
        <v>55.252300259999998</v>
      </c>
      <c r="H4481">
        <v>128.02940369999999</v>
      </c>
      <c r="M4481" t="s">
        <v>49</v>
      </c>
      <c r="N4481">
        <v>-18</v>
      </c>
      <c r="O4481">
        <v>-31</v>
      </c>
      <c r="P4481">
        <f t="shared" si="420"/>
        <v>13</v>
      </c>
      <c r="Q4481" t="s">
        <v>62</v>
      </c>
      <c r="R4481">
        <v>2</v>
      </c>
      <c r="S4481">
        <f t="shared" si="415"/>
        <v>13</v>
      </c>
      <c r="T4481">
        <f t="shared" si="416"/>
        <v>0</v>
      </c>
      <c r="U4481" t="s">
        <v>38</v>
      </c>
      <c r="V4481" t="s">
        <v>39</v>
      </c>
      <c r="Z4481" s="5">
        <v>1.17</v>
      </c>
      <c r="AA4481">
        <v>60</v>
      </c>
      <c r="AB4481" s="6">
        <v>3.92</v>
      </c>
      <c r="AC4481" s="8">
        <f t="shared" si="417"/>
        <v>2384.9279999999999</v>
      </c>
      <c r="AE4481" s="8">
        <f t="shared" si="418"/>
        <v>2384.9279999999999</v>
      </c>
      <c r="AG4481" t="str">
        <f t="shared" si="419"/>
        <v/>
      </c>
    </row>
    <row r="4482" spans="1:38" x14ac:dyDescent="0.35">
      <c r="A4482">
        <v>4481</v>
      </c>
      <c r="B4482" s="1"/>
      <c r="C4482">
        <v>363</v>
      </c>
      <c r="D4482">
        <v>839</v>
      </c>
      <c r="E4482" s="1" t="s">
        <v>46</v>
      </c>
      <c r="F4482" t="s">
        <v>34</v>
      </c>
      <c r="G4482" s="1">
        <v>55.252300259999998</v>
      </c>
      <c r="H4482" s="1">
        <v>128.02940369999999</v>
      </c>
      <c r="I4482" s="1"/>
      <c r="J4482" s="1"/>
      <c r="K4482" s="1"/>
      <c r="L4482" s="1"/>
      <c r="M4482" s="1" t="s">
        <v>75</v>
      </c>
      <c r="N4482" s="1">
        <v>-31</v>
      </c>
      <c r="O4482" s="1">
        <v>-50</v>
      </c>
      <c r="P4482">
        <f t="shared" si="420"/>
        <v>19</v>
      </c>
      <c r="Q4482" s="1" t="s">
        <v>43</v>
      </c>
      <c r="R4482" s="1">
        <v>2</v>
      </c>
      <c r="S4482" s="1">
        <f t="shared" ref="S4482:S4545" si="421">IF(R4482=1,0,P4482)</f>
        <v>19</v>
      </c>
      <c r="T4482" s="1">
        <f t="shared" ref="T4482:T4545" si="422">IF(R4482=1,P4482,0)</f>
        <v>0</v>
      </c>
      <c r="U4482" t="s">
        <v>38</v>
      </c>
      <c r="V4482" t="s">
        <v>39</v>
      </c>
      <c r="W4482" s="1"/>
      <c r="X4482" s="1"/>
      <c r="Y4482" s="1"/>
      <c r="Z4482" s="5">
        <v>1.71</v>
      </c>
      <c r="AA4482" s="1">
        <v>60</v>
      </c>
      <c r="AB4482" s="6">
        <v>1.25</v>
      </c>
      <c r="AC4482" s="8">
        <f t="shared" ref="AC4482:AC4545" si="423">Z4482*AB4482/100*P4482*100*100*((100-AA4482)/100)</f>
        <v>1624.5000000000002</v>
      </c>
      <c r="AD4482" s="1"/>
      <c r="AE4482" s="10">
        <f t="shared" ref="AE4482:AE4545" si="424">Z4482*AB4482/100*P4482*100*100*((100-AA4482)/100)</f>
        <v>1624.5000000000002</v>
      </c>
      <c r="AF4482" s="1"/>
      <c r="AG4482" t="str">
        <f t="shared" ref="AG4482:AG4545" si="425">IF(D4481&lt;&gt;D4482,1,"")</f>
        <v/>
      </c>
      <c r="AI4482" s="1"/>
      <c r="AJ4482" s="1"/>
      <c r="AK4482" s="1"/>
      <c r="AL4482" s="1"/>
    </row>
    <row r="4483" spans="1:38" x14ac:dyDescent="0.35">
      <c r="A4483">
        <v>4482</v>
      </c>
      <c r="C4483">
        <v>71</v>
      </c>
      <c r="D4483">
        <v>840</v>
      </c>
      <c r="E4483" t="s">
        <v>59</v>
      </c>
      <c r="F4483" t="s">
        <v>111</v>
      </c>
      <c r="G4483">
        <v>54.546699519999997</v>
      </c>
      <c r="H4483">
        <v>128.73890689999999</v>
      </c>
      <c r="M4483" t="s">
        <v>381</v>
      </c>
      <c r="N4483">
        <v>1.5</v>
      </c>
      <c r="O4483">
        <v>1</v>
      </c>
      <c r="P4483">
        <f t="shared" si="420"/>
        <v>0.5</v>
      </c>
      <c r="Q4483" t="s">
        <v>36</v>
      </c>
      <c r="R4483">
        <v>1</v>
      </c>
      <c r="S4483">
        <f t="shared" si="421"/>
        <v>0</v>
      </c>
      <c r="T4483">
        <f t="shared" si="422"/>
        <v>0.5</v>
      </c>
      <c r="W4483">
        <f>SUM(S4483:S4485)</f>
        <v>35</v>
      </c>
      <c r="X4483">
        <f>SUM(T4483:T4485)</f>
        <v>1.5</v>
      </c>
      <c r="Y4483">
        <f>X4483+W4483</f>
        <v>36.5</v>
      </c>
      <c r="Z4483" s="5">
        <v>0.11</v>
      </c>
      <c r="AA4483">
        <v>0</v>
      </c>
      <c r="AB4483" s="6"/>
      <c r="AC4483" s="8">
        <f t="shared" si="423"/>
        <v>0</v>
      </c>
      <c r="AD4483" s="8">
        <f>SUM(AC4483:AC4485)</f>
        <v>5748.3799999999992</v>
      </c>
      <c r="AE4483" s="8">
        <f t="shared" si="424"/>
        <v>0</v>
      </c>
      <c r="AF4483" s="8">
        <f>SUM(AE4483:AE4485)</f>
        <v>5748.3799999999992</v>
      </c>
      <c r="AG4483">
        <f t="shared" si="425"/>
        <v>1</v>
      </c>
    </row>
    <row r="4484" spans="1:38" x14ac:dyDescent="0.35">
      <c r="A4484">
        <v>4483</v>
      </c>
      <c r="C4484">
        <v>71</v>
      </c>
      <c r="D4484">
        <v>840</v>
      </c>
      <c r="E4484" t="s">
        <v>59</v>
      </c>
      <c r="F4484" t="s">
        <v>111</v>
      </c>
      <c r="G4484">
        <v>54.546699519999997</v>
      </c>
      <c r="H4484">
        <v>128.73890689999999</v>
      </c>
      <c r="M4484" t="s">
        <v>66</v>
      </c>
      <c r="N4484">
        <v>1</v>
      </c>
      <c r="O4484">
        <v>0</v>
      </c>
      <c r="P4484">
        <f t="shared" si="420"/>
        <v>1</v>
      </c>
      <c r="Q4484" t="s">
        <v>36</v>
      </c>
      <c r="R4484">
        <v>1</v>
      </c>
      <c r="S4484">
        <f t="shared" si="421"/>
        <v>0</v>
      </c>
      <c r="T4484">
        <f t="shared" si="422"/>
        <v>1</v>
      </c>
      <c r="Z4484" s="5">
        <v>0.11</v>
      </c>
      <c r="AA4484">
        <v>0</v>
      </c>
      <c r="AB4484" s="6">
        <v>25.58</v>
      </c>
      <c r="AC4484" s="8">
        <f t="shared" si="423"/>
        <v>281.37999999999994</v>
      </c>
      <c r="AE4484" s="8">
        <f t="shared" si="424"/>
        <v>281.37999999999994</v>
      </c>
      <c r="AG4484" t="str">
        <f t="shared" si="425"/>
        <v/>
      </c>
    </row>
    <row r="4485" spans="1:38" x14ac:dyDescent="0.35">
      <c r="A4485">
        <v>4484</v>
      </c>
      <c r="B4485" s="1"/>
      <c r="C4485">
        <v>84</v>
      </c>
      <c r="D4485">
        <v>840</v>
      </c>
      <c r="E4485" s="1" t="s">
        <v>59</v>
      </c>
      <c r="F4485" t="s">
        <v>111</v>
      </c>
      <c r="G4485" s="1">
        <v>54.546699519999997</v>
      </c>
      <c r="H4485" s="1">
        <v>128.73890689999999</v>
      </c>
      <c r="I4485" s="1"/>
      <c r="J4485" s="1"/>
      <c r="K4485" s="1"/>
      <c r="L4485" s="1"/>
      <c r="M4485" s="1" t="s">
        <v>101</v>
      </c>
      <c r="N4485" s="1">
        <v>0</v>
      </c>
      <c r="O4485" s="1">
        <v>-35</v>
      </c>
      <c r="P4485">
        <f t="shared" si="420"/>
        <v>35</v>
      </c>
      <c r="Q4485" s="1" t="s">
        <v>53</v>
      </c>
      <c r="R4485" s="1">
        <v>2</v>
      </c>
      <c r="S4485" s="1">
        <f t="shared" si="421"/>
        <v>35</v>
      </c>
      <c r="T4485" s="1">
        <f t="shared" si="422"/>
        <v>0</v>
      </c>
      <c r="U4485" t="s">
        <v>38</v>
      </c>
      <c r="V4485" t="s">
        <v>39</v>
      </c>
      <c r="W4485" s="1"/>
      <c r="X4485" s="1"/>
      <c r="Y4485" s="1"/>
      <c r="Z4485" s="5">
        <v>1.1000000000000001</v>
      </c>
      <c r="AA4485" s="1">
        <v>50</v>
      </c>
      <c r="AB4485" s="6">
        <v>2.84</v>
      </c>
      <c r="AC4485" s="8">
        <f t="shared" si="423"/>
        <v>5466.9999999999991</v>
      </c>
      <c r="AD4485" s="1"/>
      <c r="AE4485" s="10">
        <f t="shared" si="424"/>
        <v>5466.9999999999991</v>
      </c>
      <c r="AF4485" s="1"/>
      <c r="AG4485" t="str">
        <f t="shared" si="425"/>
        <v/>
      </c>
      <c r="AI4485" s="1"/>
      <c r="AJ4485" s="1"/>
      <c r="AK4485" s="1"/>
      <c r="AL4485" s="1"/>
    </row>
    <row r="4486" spans="1:38" x14ac:dyDescent="0.35">
      <c r="A4486">
        <v>4485</v>
      </c>
      <c r="C4486">
        <v>494</v>
      </c>
      <c r="D4486">
        <v>841</v>
      </c>
      <c r="E4486" t="s">
        <v>74</v>
      </c>
      <c r="F4486" t="s">
        <v>65</v>
      </c>
      <c r="G4486">
        <v>54.619689940000001</v>
      </c>
      <c r="H4486">
        <v>128.70460510000001</v>
      </c>
      <c r="M4486" t="s">
        <v>54</v>
      </c>
      <c r="N4486">
        <v>3</v>
      </c>
      <c r="O4486">
        <v>2</v>
      </c>
      <c r="P4486">
        <f t="shared" si="420"/>
        <v>1</v>
      </c>
      <c r="Q4486" t="s">
        <v>36</v>
      </c>
      <c r="R4486">
        <v>1</v>
      </c>
      <c r="S4486">
        <f t="shared" si="421"/>
        <v>0</v>
      </c>
      <c r="T4486">
        <f t="shared" si="422"/>
        <v>1</v>
      </c>
      <c r="W4486">
        <f>SUM(S4486:S4492)</f>
        <v>40</v>
      </c>
      <c r="X4486">
        <f>SUM(T4486:T4492)</f>
        <v>3</v>
      </c>
      <c r="Y4486">
        <f>X4486+W4486</f>
        <v>43</v>
      </c>
      <c r="Z4486" s="5">
        <v>0.16</v>
      </c>
      <c r="AA4486">
        <v>0</v>
      </c>
      <c r="AB4486" s="6">
        <v>37.4</v>
      </c>
      <c r="AC4486" s="8">
        <f t="shared" si="423"/>
        <v>598.4</v>
      </c>
      <c r="AD4486" s="8">
        <f>SUM(AC4486:AC4492)</f>
        <v>2917.7779999999998</v>
      </c>
      <c r="AE4486" s="8">
        <f t="shared" si="424"/>
        <v>598.4</v>
      </c>
      <c r="AF4486" s="8">
        <f>SUM(AE4486:AE4492)</f>
        <v>2917.7779999999998</v>
      </c>
      <c r="AG4486">
        <f t="shared" si="425"/>
        <v>1</v>
      </c>
    </row>
    <row r="4487" spans="1:38" x14ac:dyDescent="0.35">
      <c r="A4487">
        <v>4486</v>
      </c>
      <c r="C4487">
        <v>494</v>
      </c>
      <c r="D4487">
        <v>841</v>
      </c>
      <c r="E4487" t="s">
        <v>74</v>
      </c>
      <c r="F4487" t="s">
        <v>65</v>
      </c>
      <c r="G4487">
        <v>54.619689940000001</v>
      </c>
      <c r="H4487">
        <v>128.70460510000001</v>
      </c>
      <c r="M4487" t="s">
        <v>47</v>
      </c>
      <c r="N4487">
        <v>2</v>
      </c>
      <c r="O4487">
        <v>1</v>
      </c>
      <c r="P4487">
        <f t="shared" si="420"/>
        <v>1</v>
      </c>
      <c r="Q4487" t="s">
        <v>36</v>
      </c>
      <c r="R4487">
        <v>1</v>
      </c>
      <c r="S4487">
        <f t="shared" si="421"/>
        <v>0</v>
      </c>
      <c r="T4487">
        <f t="shared" si="422"/>
        <v>1</v>
      </c>
      <c r="Z4487" s="5">
        <v>0.16</v>
      </c>
      <c r="AA4487">
        <v>0</v>
      </c>
      <c r="AB4487" s="6">
        <v>37.4</v>
      </c>
      <c r="AC4487" s="8">
        <f t="shared" si="423"/>
        <v>598.4</v>
      </c>
      <c r="AE4487" s="8">
        <f t="shared" si="424"/>
        <v>598.4</v>
      </c>
      <c r="AG4487" t="str">
        <f t="shared" si="425"/>
        <v/>
      </c>
    </row>
    <row r="4488" spans="1:38" x14ac:dyDescent="0.35">
      <c r="A4488">
        <v>4487</v>
      </c>
      <c r="C4488">
        <v>494</v>
      </c>
      <c r="D4488">
        <v>841</v>
      </c>
      <c r="E4488" t="s">
        <v>74</v>
      </c>
      <c r="F4488" t="s">
        <v>65</v>
      </c>
      <c r="G4488">
        <v>54.619689940000001</v>
      </c>
      <c r="H4488">
        <v>128.70460510000001</v>
      </c>
      <c r="M4488" t="s">
        <v>41</v>
      </c>
      <c r="N4488">
        <v>1</v>
      </c>
      <c r="O4488">
        <v>0</v>
      </c>
      <c r="P4488">
        <f t="shared" si="420"/>
        <v>1</v>
      </c>
      <c r="Q4488" t="s">
        <v>36</v>
      </c>
      <c r="R4488">
        <v>1</v>
      </c>
      <c r="S4488">
        <f t="shared" si="421"/>
        <v>0</v>
      </c>
      <c r="T4488">
        <f t="shared" si="422"/>
        <v>1</v>
      </c>
      <c r="Z4488" s="5">
        <v>0.16</v>
      </c>
      <c r="AA4488">
        <v>0</v>
      </c>
      <c r="AB4488" s="6">
        <v>30.85</v>
      </c>
      <c r="AC4488" s="8">
        <f t="shared" si="423"/>
        <v>493.6</v>
      </c>
      <c r="AE4488" s="8">
        <f t="shared" si="424"/>
        <v>493.6</v>
      </c>
      <c r="AG4488" t="str">
        <f t="shared" si="425"/>
        <v/>
      </c>
    </row>
    <row r="4489" spans="1:38" x14ac:dyDescent="0.35">
      <c r="A4489">
        <v>4488</v>
      </c>
      <c r="C4489">
        <v>542</v>
      </c>
      <c r="D4489">
        <v>841</v>
      </c>
      <c r="E4489" t="s">
        <v>74</v>
      </c>
      <c r="F4489" t="s">
        <v>65</v>
      </c>
      <c r="G4489">
        <v>54.619689940000001</v>
      </c>
      <c r="H4489">
        <v>128.70460510000001</v>
      </c>
      <c r="M4489" t="s">
        <v>72</v>
      </c>
      <c r="N4489">
        <v>0</v>
      </c>
      <c r="O4489">
        <v>-0.5</v>
      </c>
      <c r="P4489">
        <f t="shared" si="420"/>
        <v>0.5</v>
      </c>
      <c r="Q4489" t="s">
        <v>146</v>
      </c>
      <c r="R4489">
        <v>2</v>
      </c>
      <c r="S4489">
        <f t="shared" si="421"/>
        <v>0.5</v>
      </c>
      <c r="T4489">
        <f t="shared" si="422"/>
        <v>0</v>
      </c>
      <c r="U4489" t="s">
        <v>38</v>
      </c>
      <c r="V4489" t="s">
        <v>39</v>
      </c>
      <c r="Z4489" s="5">
        <v>1.24</v>
      </c>
      <c r="AA4489">
        <v>5</v>
      </c>
      <c r="AB4489" s="6">
        <v>3.36</v>
      </c>
      <c r="AC4489" s="8">
        <f t="shared" si="423"/>
        <v>197.90399999999997</v>
      </c>
      <c r="AE4489" s="8">
        <f t="shared" si="424"/>
        <v>197.90399999999997</v>
      </c>
      <c r="AG4489" t="str">
        <f t="shared" si="425"/>
        <v/>
      </c>
    </row>
    <row r="4490" spans="1:38" x14ac:dyDescent="0.35">
      <c r="A4490">
        <v>4489</v>
      </c>
      <c r="C4490">
        <v>542</v>
      </c>
      <c r="D4490">
        <v>841</v>
      </c>
      <c r="E4490" t="s">
        <v>74</v>
      </c>
      <c r="F4490" t="s">
        <v>65</v>
      </c>
      <c r="G4490">
        <v>54.619689940000001</v>
      </c>
      <c r="H4490">
        <v>128.70460510000001</v>
      </c>
      <c r="M4490" t="s">
        <v>48</v>
      </c>
      <c r="N4490">
        <v>-0.5</v>
      </c>
      <c r="O4490">
        <v>-6</v>
      </c>
      <c r="P4490">
        <f t="shared" si="420"/>
        <v>5.5</v>
      </c>
      <c r="Q4490" t="s">
        <v>146</v>
      </c>
      <c r="R4490">
        <v>2</v>
      </c>
      <c r="S4490">
        <f t="shared" si="421"/>
        <v>5.5</v>
      </c>
      <c r="T4490">
        <f t="shared" si="422"/>
        <v>0</v>
      </c>
      <c r="U4490" t="s">
        <v>38</v>
      </c>
      <c r="V4490" t="s">
        <v>39</v>
      </c>
      <c r="Z4490" s="5">
        <v>1.03</v>
      </c>
      <c r="AA4490">
        <v>65</v>
      </c>
      <c r="AB4490" s="6">
        <v>1.2</v>
      </c>
      <c r="AC4490" s="8">
        <f t="shared" si="423"/>
        <v>237.92999999999998</v>
      </c>
      <c r="AE4490" s="8">
        <f t="shared" si="424"/>
        <v>237.92999999999998</v>
      </c>
      <c r="AG4490" t="str">
        <f t="shared" si="425"/>
        <v/>
      </c>
    </row>
    <row r="4491" spans="1:38" x14ac:dyDescent="0.35">
      <c r="A4491">
        <v>4490</v>
      </c>
      <c r="C4491">
        <v>542</v>
      </c>
      <c r="D4491">
        <v>841</v>
      </c>
      <c r="E4491" t="s">
        <v>74</v>
      </c>
      <c r="F4491" t="s">
        <v>65</v>
      </c>
      <c r="G4491">
        <v>54.619689940000001</v>
      </c>
      <c r="H4491">
        <v>128.70460510000001</v>
      </c>
      <c r="M4491" t="s">
        <v>51</v>
      </c>
      <c r="N4491">
        <v>-6</v>
      </c>
      <c r="O4491">
        <v>-19</v>
      </c>
      <c r="P4491">
        <f t="shared" ref="P4491:P4554" si="426">ABS(N4491-O4491)</f>
        <v>13</v>
      </c>
      <c r="Q4491" t="s">
        <v>43</v>
      </c>
      <c r="R4491">
        <v>2</v>
      </c>
      <c r="S4491">
        <f t="shared" si="421"/>
        <v>13</v>
      </c>
      <c r="T4491">
        <f t="shared" si="422"/>
        <v>0</v>
      </c>
      <c r="U4491" t="s">
        <v>56</v>
      </c>
      <c r="V4491" t="s">
        <v>81</v>
      </c>
      <c r="Z4491" s="5">
        <v>1.45</v>
      </c>
      <c r="AA4491">
        <v>75</v>
      </c>
      <c r="AB4491" s="6">
        <v>1.2</v>
      </c>
      <c r="AC4491" s="8">
        <f t="shared" si="423"/>
        <v>565.49999999999989</v>
      </c>
      <c r="AE4491" s="8">
        <f t="shared" si="424"/>
        <v>565.49999999999989</v>
      </c>
      <c r="AG4491" t="str">
        <f t="shared" si="425"/>
        <v/>
      </c>
    </row>
    <row r="4492" spans="1:38" x14ac:dyDescent="0.35">
      <c r="A4492">
        <v>4491</v>
      </c>
      <c r="B4492" s="1"/>
      <c r="C4492">
        <v>542</v>
      </c>
      <c r="D4492">
        <v>841</v>
      </c>
      <c r="E4492" s="1" t="s">
        <v>74</v>
      </c>
      <c r="F4492" t="s">
        <v>65</v>
      </c>
      <c r="G4492" s="1">
        <v>54.619689940000001</v>
      </c>
      <c r="H4492" s="1">
        <v>128.70460510000001</v>
      </c>
      <c r="I4492" s="1"/>
      <c r="J4492" s="1"/>
      <c r="K4492" s="1"/>
      <c r="L4492" s="1"/>
      <c r="M4492" s="1" t="s">
        <v>44</v>
      </c>
      <c r="N4492" s="1">
        <v>-19</v>
      </c>
      <c r="O4492" s="1">
        <v>-40</v>
      </c>
      <c r="P4492">
        <f t="shared" si="426"/>
        <v>21</v>
      </c>
      <c r="Q4492" s="1" t="s">
        <v>53</v>
      </c>
      <c r="R4492" s="1">
        <v>2</v>
      </c>
      <c r="S4492" s="1">
        <f t="shared" si="421"/>
        <v>21</v>
      </c>
      <c r="T4492" s="1">
        <f t="shared" si="422"/>
        <v>0</v>
      </c>
      <c r="U4492" t="s">
        <v>56</v>
      </c>
      <c r="V4492" t="s">
        <v>81</v>
      </c>
      <c r="W4492" s="1"/>
      <c r="X4492" s="1"/>
      <c r="Y4492" s="1"/>
      <c r="Z4492" s="5">
        <v>1.38</v>
      </c>
      <c r="AA4492" s="1">
        <v>80</v>
      </c>
      <c r="AB4492" s="6">
        <v>0.39</v>
      </c>
      <c r="AC4492" s="8">
        <f t="shared" si="423"/>
        <v>226.04400000000001</v>
      </c>
      <c r="AD4492" s="1"/>
      <c r="AE4492" s="10">
        <f t="shared" si="424"/>
        <v>226.04400000000001</v>
      </c>
      <c r="AF4492" s="1"/>
      <c r="AG4492" t="str">
        <f t="shared" si="425"/>
        <v/>
      </c>
      <c r="AI4492" s="1"/>
      <c r="AJ4492" s="1"/>
      <c r="AK4492" s="1"/>
      <c r="AL4492" s="1"/>
    </row>
    <row r="4493" spans="1:38" x14ac:dyDescent="0.35">
      <c r="A4493">
        <v>4492</v>
      </c>
      <c r="C4493">
        <v>497</v>
      </c>
      <c r="D4493">
        <v>842</v>
      </c>
      <c r="E4493" t="s">
        <v>33</v>
      </c>
      <c r="F4493" t="s">
        <v>34</v>
      </c>
      <c r="G4493">
        <v>54.706050869999999</v>
      </c>
      <c r="H4493">
        <v>128.75570680000001</v>
      </c>
      <c r="M4493" t="s">
        <v>54</v>
      </c>
      <c r="N4493">
        <v>14</v>
      </c>
      <c r="O4493">
        <v>12</v>
      </c>
      <c r="P4493">
        <f t="shared" si="426"/>
        <v>2</v>
      </c>
      <c r="Q4493" t="s">
        <v>36</v>
      </c>
      <c r="R4493">
        <v>1</v>
      </c>
      <c r="S4493">
        <f t="shared" si="421"/>
        <v>0</v>
      </c>
      <c r="T4493">
        <f t="shared" si="422"/>
        <v>2</v>
      </c>
      <c r="W4493">
        <f>SUM(S4493:S4499)</f>
        <v>63</v>
      </c>
      <c r="X4493">
        <f>SUM(T4493:T4499)</f>
        <v>14</v>
      </c>
      <c r="Y4493">
        <f>X4493+W4493</f>
        <v>77</v>
      </c>
      <c r="Z4493" s="5">
        <v>0.14000000000000001</v>
      </c>
      <c r="AA4493">
        <v>0</v>
      </c>
      <c r="AB4493" s="6">
        <v>43.21</v>
      </c>
      <c r="AC4493" s="8">
        <f t="shared" si="423"/>
        <v>1209.8800000000001</v>
      </c>
      <c r="AD4493" s="8">
        <f>SUM(AC4493:AC4499)</f>
        <v>14873.269999999999</v>
      </c>
      <c r="AE4493" s="8">
        <f t="shared" si="424"/>
        <v>1209.8800000000001</v>
      </c>
      <c r="AF4493" s="8">
        <f>SUM(AE4493:AE4499)</f>
        <v>14873.269999999999</v>
      </c>
      <c r="AG4493">
        <f t="shared" si="425"/>
        <v>1</v>
      </c>
    </row>
    <row r="4494" spans="1:38" x14ac:dyDescent="0.35">
      <c r="A4494">
        <v>4493</v>
      </c>
      <c r="C4494">
        <v>497</v>
      </c>
      <c r="D4494">
        <v>842</v>
      </c>
      <c r="E4494" t="s">
        <v>33</v>
      </c>
      <c r="F4494" t="s">
        <v>34</v>
      </c>
      <c r="G4494">
        <v>54.706050869999999</v>
      </c>
      <c r="H4494">
        <v>128.75570680000001</v>
      </c>
      <c r="M4494" t="s">
        <v>40</v>
      </c>
      <c r="N4494">
        <v>12</v>
      </c>
      <c r="O4494">
        <v>5</v>
      </c>
      <c r="P4494">
        <f t="shared" si="426"/>
        <v>7</v>
      </c>
      <c r="Q4494" t="s">
        <v>36</v>
      </c>
      <c r="R4494">
        <v>1</v>
      </c>
      <c r="S4494">
        <f t="shared" si="421"/>
        <v>0</v>
      </c>
      <c r="T4494">
        <f t="shared" si="422"/>
        <v>7</v>
      </c>
      <c r="Z4494" s="5">
        <v>0.14000000000000001</v>
      </c>
      <c r="AA4494">
        <v>0</v>
      </c>
      <c r="AB4494" s="6">
        <v>43.21</v>
      </c>
      <c r="AC4494" s="8">
        <f t="shared" si="423"/>
        <v>4234.5800000000008</v>
      </c>
      <c r="AE4494" s="8">
        <f t="shared" si="424"/>
        <v>4234.5800000000008</v>
      </c>
      <c r="AG4494" t="str">
        <f t="shared" si="425"/>
        <v/>
      </c>
    </row>
    <row r="4495" spans="1:38" x14ac:dyDescent="0.35">
      <c r="A4495">
        <v>4494</v>
      </c>
      <c r="C4495">
        <v>497</v>
      </c>
      <c r="D4495">
        <v>842</v>
      </c>
      <c r="E4495" t="s">
        <v>33</v>
      </c>
      <c r="F4495" t="s">
        <v>34</v>
      </c>
      <c r="G4495">
        <v>54.706050869999999</v>
      </c>
      <c r="H4495">
        <v>128.75570680000001</v>
      </c>
      <c r="M4495" t="s">
        <v>80</v>
      </c>
      <c r="N4495">
        <v>5</v>
      </c>
      <c r="O4495">
        <v>0</v>
      </c>
      <c r="P4495">
        <f t="shared" si="426"/>
        <v>5</v>
      </c>
      <c r="Q4495" t="s">
        <v>36</v>
      </c>
      <c r="R4495">
        <v>1</v>
      </c>
      <c r="S4495">
        <f t="shared" si="421"/>
        <v>0</v>
      </c>
      <c r="T4495">
        <f t="shared" si="422"/>
        <v>5</v>
      </c>
      <c r="Z4495" s="5">
        <v>0.14000000000000001</v>
      </c>
      <c r="AA4495">
        <v>0</v>
      </c>
      <c r="AB4495" s="6">
        <v>36.65</v>
      </c>
      <c r="AC4495" s="8">
        <f t="shared" si="423"/>
        <v>2565.5</v>
      </c>
      <c r="AE4495" s="8">
        <f t="shared" si="424"/>
        <v>2565.5</v>
      </c>
      <c r="AG4495" t="str">
        <f t="shared" si="425"/>
        <v/>
      </c>
    </row>
    <row r="4496" spans="1:38" x14ac:dyDescent="0.35">
      <c r="A4496">
        <v>4495</v>
      </c>
      <c r="C4496">
        <v>545</v>
      </c>
      <c r="D4496">
        <v>842</v>
      </c>
      <c r="E4496" t="s">
        <v>33</v>
      </c>
      <c r="F4496" t="s">
        <v>34</v>
      </c>
      <c r="G4496">
        <v>54.706050869999999</v>
      </c>
      <c r="H4496">
        <v>128.75570680000001</v>
      </c>
      <c r="M4496" t="s">
        <v>72</v>
      </c>
      <c r="N4496">
        <v>0</v>
      </c>
      <c r="O4496">
        <v>-5</v>
      </c>
      <c r="P4496">
        <f t="shared" si="426"/>
        <v>5</v>
      </c>
      <c r="Q4496" t="s">
        <v>62</v>
      </c>
      <c r="R4496">
        <v>2</v>
      </c>
      <c r="S4496">
        <f t="shared" si="421"/>
        <v>5</v>
      </c>
      <c r="T4496">
        <f t="shared" si="422"/>
        <v>0</v>
      </c>
      <c r="U4496" t="s">
        <v>385</v>
      </c>
      <c r="V4496" t="s">
        <v>61</v>
      </c>
      <c r="Z4496" s="5">
        <v>1.31</v>
      </c>
      <c r="AA4496">
        <v>40</v>
      </c>
      <c r="AB4496" s="6">
        <v>4.74</v>
      </c>
      <c r="AC4496" s="8">
        <f t="shared" si="423"/>
        <v>1862.8200000000002</v>
      </c>
      <c r="AE4496" s="8">
        <f t="shared" si="424"/>
        <v>1862.8200000000002</v>
      </c>
      <c r="AG4496" t="str">
        <f t="shared" si="425"/>
        <v/>
      </c>
    </row>
    <row r="4497" spans="1:38" x14ac:dyDescent="0.35">
      <c r="A4497">
        <v>4496</v>
      </c>
      <c r="C4497">
        <v>545</v>
      </c>
      <c r="D4497">
        <v>842</v>
      </c>
      <c r="E4497" t="s">
        <v>33</v>
      </c>
      <c r="F4497" t="s">
        <v>34</v>
      </c>
      <c r="G4497">
        <v>54.706050869999999</v>
      </c>
      <c r="H4497">
        <v>128.75570680000001</v>
      </c>
      <c r="M4497" t="s">
        <v>42</v>
      </c>
      <c r="N4497">
        <v>-5</v>
      </c>
      <c r="O4497">
        <v>-20</v>
      </c>
      <c r="P4497">
        <f t="shared" si="426"/>
        <v>15</v>
      </c>
      <c r="Q4497" t="s">
        <v>50</v>
      </c>
      <c r="R4497">
        <v>2</v>
      </c>
      <c r="S4497">
        <f t="shared" si="421"/>
        <v>15</v>
      </c>
      <c r="T4497">
        <f t="shared" si="422"/>
        <v>0</v>
      </c>
      <c r="U4497" t="s">
        <v>385</v>
      </c>
      <c r="V4497" t="s">
        <v>61</v>
      </c>
      <c r="Z4497" s="5">
        <v>1.38</v>
      </c>
      <c r="AA4497">
        <v>45</v>
      </c>
      <c r="AB4497" s="6">
        <v>1.7</v>
      </c>
      <c r="AC4497" s="8">
        <f t="shared" si="423"/>
        <v>1935.4499999999996</v>
      </c>
      <c r="AE4497" s="8">
        <f t="shared" si="424"/>
        <v>1935.4499999999996</v>
      </c>
      <c r="AG4497" t="str">
        <f t="shared" si="425"/>
        <v/>
      </c>
    </row>
    <row r="4498" spans="1:38" x14ac:dyDescent="0.35">
      <c r="A4498">
        <v>4497</v>
      </c>
      <c r="C4498">
        <v>545</v>
      </c>
      <c r="D4498">
        <v>842</v>
      </c>
      <c r="E4498" t="s">
        <v>33</v>
      </c>
      <c r="F4498" t="s">
        <v>34</v>
      </c>
      <c r="G4498">
        <v>54.706050869999999</v>
      </c>
      <c r="H4498">
        <v>128.75570680000001</v>
      </c>
      <c r="M4498" t="s">
        <v>45</v>
      </c>
      <c r="N4498">
        <v>-20</v>
      </c>
      <c r="O4498">
        <v>-35</v>
      </c>
      <c r="P4498">
        <f t="shared" si="426"/>
        <v>15</v>
      </c>
      <c r="Q4498" t="s">
        <v>50</v>
      </c>
      <c r="R4498">
        <v>2</v>
      </c>
      <c r="S4498">
        <f t="shared" si="421"/>
        <v>15</v>
      </c>
      <c r="T4498">
        <f t="shared" si="422"/>
        <v>0</v>
      </c>
      <c r="U4498" t="s">
        <v>385</v>
      </c>
      <c r="V4498" t="s">
        <v>61</v>
      </c>
      <c r="Z4498" s="5">
        <v>1.38</v>
      </c>
      <c r="AA4498">
        <v>45</v>
      </c>
      <c r="AB4498" s="6">
        <v>1.7</v>
      </c>
      <c r="AC4498" s="8">
        <f t="shared" si="423"/>
        <v>1935.4499999999996</v>
      </c>
      <c r="AE4498" s="8">
        <f t="shared" si="424"/>
        <v>1935.4499999999996</v>
      </c>
      <c r="AG4498" t="str">
        <f t="shared" si="425"/>
        <v/>
      </c>
    </row>
    <row r="4499" spans="1:38" x14ac:dyDescent="0.35">
      <c r="A4499">
        <v>4498</v>
      </c>
      <c r="B4499" s="1"/>
      <c r="C4499">
        <v>545</v>
      </c>
      <c r="D4499">
        <v>842</v>
      </c>
      <c r="E4499" s="1" t="s">
        <v>33</v>
      </c>
      <c r="F4499" t="s">
        <v>34</v>
      </c>
      <c r="G4499" s="1">
        <v>54.706050869999999</v>
      </c>
      <c r="H4499" s="1">
        <v>128.75570680000001</v>
      </c>
      <c r="I4499" s="1"/>
      <c r="J4499" s="1"/>
      <c r="K4499" s="1"/>
      <c r="L4499" s="1"/>
      <c r="M4499" s="1" t="s">
        <v>44</v>
      </c>
      <c r="N4499" s="1">
        <v>-35</v>
      </c>
      <c r="O4499" s="1">
        <v>-63</v>
      </c>
      <c r="P4499">
        <f t="shared" si="426"/>
        <v>28</v>
      </c>
      <c r="Q4499" s="1" t="s">
        <v>50</v>
      </c>
      <c r="R4499" s="1">
        <v>2</v>
      </c>
      <c r="S4499" s="1">
        <f t="shared" si="421"/>
        <v>28</v>
      </c>
      <c r="T4499" s="1">
        <f t="shared" si="422"/>
        <v>0</v>
      </c>
      <c r="U4499" t="s">
        <v>385</v>
      </c>
      <c r="V4499" t="s">
        <v>61</v>
      </c>
      <c r="W4499" s="1"/>
      <c r="X4499" s="1"/>
      <c r="Y4499" s="1"/>
      <c r="Z4499" s="5">
        <v>1.63</v>
      </c>
      <c r="AA4499" s="1">
        <v>55</v>
      </c>
      <c r="AB4499" s="6">
        <v>0.55000000000000004</v>
      </c>
      <c r="AC4499" s="8">
        <f t="shared" si="423"/>
        <v>1129.5899999999999</v>
      </c>
      <c r="AD4499" s="1"/>
      <c r="AE4499" s="10">
        <f t="shared" si="424"/>
        <v>1129.5899999999999</v>
      </c>
      <c r="AF4499" s="1"/>
      <c r="AG4499" t="str">
        <f t="shared" si="425"/>
        <v/>
      </c>
      <c r="AI4499" s="1"/>
      <c r="AJ4499" s="1"/>
      <c r="AK4499" s="1"/>
      <c r="AL4499" s="1"/>
    </row>
    <row r="4500" spans="1:38" x14ac:dyDescent="0.35">
      <c r="A4500">
        <v>4499</v>
      </c>
      <c r="C4500">
        <v>498</v>
      </c>
      <c r="D4500">
        <v>843</v>
      </c>
      <c r="E4500" t="s">
        <v>33</v>
      </c>
      <c r="F4500" t="s">
        <v>34</v>
      </c>
      <c r="G4500">
        <v>54.706218720000003</v>
      </c>
      <c r="H4500">
        <v>128.75750729999999</v>
      </c>
      <c r="M4500" t="s">
        <v>54</v>
      </c>
      <c r="N4500">
        <v>8</v>
      </c>
      <c r="O4500">
        <v>7</v>
      </c>
      <c r="P4500">
        <f t="shared" si="426"/>
        <v>1</v>
      </c>
      <c r="Q4500" t="s">
        <v>36</v>
      </c>
      <c r="R4500">
        <v>1</v>
      </c>
      <c r="S4500">
        <f t="shared" si="421"/>
        <v>0</v>
      </c>
      <c r="T4500">
        <f t="shared" si="422"/>
        <v>1</v>
      </c>
      <c r="W4500">
        <f>SUM(S4500:S4506)</f>
        <v>56</v>
      </c>
      <c r="X4500">
        <f>SUM(T4500:T4506)</f>
        <v>8</v>
      </c>
      <c r="Y4500">
        <f>X4500+W4500</f>
        <v>64</v>
      </c>
      <c r="Z4500" s="5">
        <v>0.14000000000000001</v>
      </c>
      <c r="AA4500">
        <v>0</v>
      </c>
      <c r="AB4500" s="6">
        <v>43.21</v>
      </c>
      <c r="AC4500" s="8">
        <f t="shared" si="423"/>
        <v>604.94000000000005</v>
      </c>
      <c r="AD4500" s="8">
        <f>SUM(AC4500:AC4506)</f>
        <v>11653.956</v>
      </c>
      <c r="AE4500" s="8">
        <f t="shared" si="424"/>
        <v>604.94000000000005</v>
      </c>
      <c r="AF4500" s="8">
        <f>SUM(AE4500:AE4506)</f>
        <v>11653.956</v>
      </c>
      <c r="AG4500">
        <f t="shared" si="425"/>
        <v>1</v>
      </c>
    </row>
    <row r="4501" spans="1:38" x14ac:dyDescent="0.35">
      <c r="A4501">
        <v>4500</v>
      </c>
      <c r="C4501">
        <v>498</v>
      </c>
      <c r="D4501">
        <v>843</v>
      </c>
      <c r="E4501" t="s">
        <v>33</v>
      </c>
      <c r="F4501" t="s">
        <v>34</v>
      </c>
      <c r="G4501">
        <v>54.706218720000003</v>
      </c>
      <c r="H4501">
        <v>128.75750729999999</v>
      </c>
      <c r="M4501" t="s">
        <v>40</v>
      </c>
      <c r="N4501">
        <v>7</v>
      </c>
      <c r="O4501">
        <v>3</v>
      </c>
      <c r="P4501">
        <f t="shared" si="426"/>
        <v>4</v>
      </c>
      <c r="Q4501" t="s">
        <v>36</v>
      </c>
      <c r="R4501">
        <v>1</v>
      </c>
      <c r="S4501">
        <f t="shared" si="421"/>
        <v>0</v>
      </c>
      <c r="T4501">
        <f t="shared" si="422"/>
        <v>4</v>
      </c>
      <c r="Z4501" s="5">
        <v>0.14000000000000001</v>
      </c>
      <c r="AA4501">
        <v>0</v>
      </c>
      <c r="AB4501" s="6">
        <v>43.21</v>
      </c>
      <c r="AC4501" s="8">
        <f t="shared" si="423"/>
        <v>2419.7600000000002</v>
      </c>
      <c r="AE4501" s="8">
        <f t="shared" si="424"/>
        <v>2419.7600000000002</v>
      </c>
      <c r="AG4501" t="str">
        <f t="shared" si="425"/>
        <v/>
      </c>
    </row>
    <row r="4502" spans="1:38" x14ac:dyDescent="0.35">
      <c r="A4502">
        <v>4501</v>
      </c>
      <c r="C4502">
        <v>498</v>
      </c>
      <c r="D4502">
        <v>843</v>
      </c>
      <c r="E4502" t="s">
        <v>33</v>
      </c>
      <c r="F4502" t="s">
        <v>34</v>
      </c>
      <c r="G4502">
        <v>54.706218720000003</v>
      </c>
      <c r="H4502">
        <v>128.75750729999999</v>
      </c>
      <c r="M4502" t="s">
        <v>80</v>
      </c>
      <c r="N4502">
        <v>3</v>
      </c>
      <c r="O4502">
        <v>0</v>
      </c>
      <c r="P4502">
        <f t="shared" si="426"/>
        <v>3</v>
      </c>
      <c r="Q4502" t="s">
        <v>36</v>
      </c>
      <c r="R4502">
        <v>1</v>
      </c>
      <c r="S4502">
        <f t="shared" si="421"/>
        <v>0</v>
      </c>
      <c r="T4502">
        <f t="shared" si="422"/>
        <v>3</v>
      </c>
      <c r="Z4502" s="5">
        <v>0.14000000000000001</v>
      </c>
      <c r="AA4502">
        <v>0</v>
      </c>
      <c r="AB4502" s="6">
        <v>36.65</v>
      </c>
      <c r="AC4502" s="8">
        <f t="shared" si="423"/>
        <v>1539.3000000000002</v>
      </c>
      <c r="AE4502" s="8">
        <f t="shared" si="424"/>
        <v>1539.3000000000002</v>
      </c>
      <c r="AG4502" t="str">
        <f t="shared" si="425"/>
        <v/>
      </c>
    </row>
    <row r="4503" spans="1:38" x14ac:dyDescent="0.35">
      <c r="A4503">
        <v>4502</v>
      </c>
      <c r="C4503">
        <v>546</v>
      </c>
      <c r="D4503">
        <v>843</v>
      </c>
      <c r="E4503" t="s">
        <v>33</v>
      </c>
      <c r="F4503" t="s">
        <v>34</v>
      </c>
      <c r="G4503">
        <v>54.706218720000003</v>
      </c>
      <c r="H4503">
        <v>128.75750729999999</v>
      </c>
      <c r="M4503" t="s">
        <v>72</v>
      </c>
      <c r="N4503">
        <v>0</v>
      </c>
      <c r="O4503">
        <v>-7</v>
      </c>
      <c r="P4503">
        <f t="shared" si="426"/>
        <v>7</v>
      </c>
      <c r="Q4503" t="s">
        <v>50</v>
      </c>
      <c r="R4503">
        <v>2</v>
      </c>
      <c r="S4503">
        <f t="shared" si="421"/>
        <v>7</v>
      </c>
      <c r="T4503">
        <f t="shared" si="422"/>
        <v>0</v>
      </c>
      <c r="U4503" t="s">
        <v>385</v>
      </c>
      <c r="V4503" t="s">
        <v>73</v>
      </c>
      <c r="Z4503" s="5">
        <v>1.31</v>
      </c>
      <c r="AA4503">
        <v>30</v>
      </c>
      <c r="AB4503" s="6">
        <v>4.74</v>
      </c>
      <c r="AC4503" s="8">
        <f t="shared" si="423"/>
        <v>3042.6059999999998</v>
      </c>
      <c r="AE4503" s="8">
        <f t="shared" si="424"/>
        <v>3042.6059999999998</v>
      </c>
      <c r="AG4503" t="str">
        <f t="shared" si="425"/>
        <v/>
      </c>
    </row>
    <row r="4504" spans="1:38" x14ac:dyDescent="0.35">
      <c r="A4504">
        <v>4503</v>
      </c>
      <c r="C4504">
        <v>546</v>
      </c>
      <c r="D4504">
        <v>843</v>
      </c>
      <c r="E4504" t="s">
        <v>33</v>
      </c>
      <c r="F4504" t="s">
        <v>34</v>
      </c>
      <c r="G4504">
        <v>54.706218720000003</v>
      </c>
      <c r="H4504">
        <v>128.75750729999999</v>
      </c>
      <c r="M4504" t="s">
        <v>42</v>
      </c>
      <c r="N4504">
        <v>-7</v>
      </c>
      <c r="O4504">
        <v>-15</v>
      </c>
      <c r="P4504">
        <f t="shared" si="426"/>
        <v>8</v>
      </c>
      <c r="Q4504" t="s">
        <v>50</v>
      </c>
      <c r="R4504">
        <v>2</v>
      </c>
      <c r="S4504">
        <f t="shared" si="421"/>
        <v>8</v>
      </c>
      <c r="T4504">
        <f t="shared" si="422"/>
        <v>0</v>
      </c>
      <c r="U4504" t="s">
        <v>385</v>
      </c>
      <c r="V4504" t="s">
        <v>73</v>
      </c>
      <c r="Z4504" s="5">
        <v>1.38</v>
      </c>
      <c r="AA4504">
        <v>40</v>
      </c>
      <c r="AB4504" s="6">
        <v>1.7</v>
      </c>
      <c r="AC4504" s="8">
        <f t="shared" si="423"/>
        <v>1126.0799999999997</v>
      </c>
      <c r="AE4504" s="8">
        <f t="shared" si="424"/>
        <v>1126.0799999999997</v>
      </c>
      <c r="AG4504" t="str">
        <f t="shared" si="425"/>
        <v/>
      </c>
    </row>
    <row r="4505" spans="1:38" x14ac:dyDescent="0.35">
      <c r="A4505">
        <v>4504</v>
      </c>
      <c r="C4505">
        <v>546</v>
      </c>
      <c r="D4505">
        <v>843</v>
      </c>
      <c r="E4505" t="s">
        <v>33</v>
      </c>
      <c r="F4505" t="s">
        <v>34</v>
      </c>
      <c r="G4505">
        <v>54.706218720000003</v>
      </c>
      <c r="H4505">
        <v>128.75750729999999</v>
      </c>
      <c r="M4505" t="s">
        <v>45</v>
      </c>
      <c r="N4505">
        <v>-15</v>
      </c>
      <c r="O4505">
        <v>-37</v>
      </c>
      <c r="P4505">
        <f t="shared" si="426"/>
        <v>22</v>
      </c>
      <c r="Q4505" t="s">
        <v>50</v>
      </c>
      <c r="R4505">
        <v>2</v>
      </c>
      <c r="S4505">
        <f t="shared" si="421"/>
        <v>22</v>
      </c>
      <c r="T4505">
        <f t="shared" si="422"/>
        <v>0</v>
      </c>
      <c r="U4505" t="s">
        <v>385</v>
      </c>
      <c r="V4505" t="s">
        <v>73</v>
      </c>
      <c r="Z4505" s="5">
        <v>1.38</v>
      </c>
      <c r="AA4505">
        <v>50</v>
      </c>
      <c r="AB4505" s="6">
        <v>1.7</v>
      </c>
      <c r="AC4505" s="8">
        <f t="shared" si="423"/>
        <v>2580.6</v>
      </c>
      <c r="AE4505" s="8">
        <f t="shared" si="424"/>
        <v>2580.6</v>
      </c>
      <c r="AG4505" t="str">
        <f t="shared" si="425"/>
        <v/>
      </c>
    </row>
    <row r="4506" spans="1:38" x14ac:dyDescent="0.35">
      <c r="A4506">
        <v>4505</v>
      </c>
      <c r="B4506" s="1"/>
      <c r="C4506">
        <v>546</v>
      </c>
      <c r="D4506">
        <v>843</v>
      </c>
      <c r="E4506" s="1" t="s">
        <v>33</v>
      </c>
      <c r="F4506" t="s">
        <v>34</v>
      </c>
      <c r="G4506" s="1">
        <v>54.706218720000003</v>
      </c>
      <c r="H4506" s="1">
        <v>128.75750729999999</v>
      </c>
      <c r="I4506" s="1"/>
      <c r="J4506" s="1"/>
      <c r="K4506" s="1"/>
      <c r="L4506" s="1"/>
      <c r="M4506" s="1" t="s">
        <v>44</v>
      </c>
      <c r="N4506" s="1">
        <v>-37</v>
      </c>
      <c r="O4506" s="1">
        <v>-56</v>
      </c>
      <c r="P4506">
        <f t="shared" si="426"/>
        <v>19</v>
      </c>
      <c r="Q4506" s="1" t="s">
        <v>43</v>
      </c>
      <c r="R4506" s="1">
        <v>2</v>
      </c>
      <c r="S4506" s="1">
        <f t="shared" si="421"/>
        <v>19</v>
      </c>
      <c r="T4506" s="1">
        <f t="shared" si="422"/>
        <v>0</v>
      </c>
      <c r="U4506" t="s">
        <v>38</v>
      </c>
      <c r="V4506" t="s">
        <v>81</v>
      </c>
      <c r="W4506" s="1"/>
      <c r="X4506" s="1"/>
      <c r="Y4506" s="1"/>
      <c r="Z4506" s="5">
        <v>1.63</v>
      </c>
      <c r="AA4506" s="1">
        <v>80</v>
      </c>
      <c r="AB4506" s="6">
        <v>0.55000000000000004</v>
      </c>
      <c r="AC4506" s="8">
        <f t="shared" si="423"/>
        <v>340.67</v>
      </c>
      <c r="AD4506" s="1"/>
      <c r="AE4506" s="10">
        <f t="shared" si="424"/>
        <v>340.67</v>
      </c>
      <c r="AF4506" s="1"/>
      <c r="AG4506" t="str">
        <f t="shared" si="425"/>
        <v/>
      </c>
      <c r="AI4506" s="1"/>
      <c r="AJ4506" s="1"/>
      <c r="AK4506" s="1"/>
      <c r="AL4506" s="1"/>
    </row>
    <row r="4507" spans="1:38" x14ac:dyDescent="0.35">
      <c r="A4507">
        <v>4506</v>
      </c>
      <c r="C4507">
        <v>61</v>
      </c>
      <c r="D4507">
        <v>844</v>
      </c>
      <c r="E4507" t="s">
        <v>96</v>
      </c>
      <c r="F4507" t="s">
        <v>89</v>
      </c>
      <c r="G4507">
        <v>54.707981109999999</v>
      </c>
      <c r="H4507">
        <v>128.7908936</v>
      </c>
      <c r="M4507" t="s">
        <v>54</v>
      </c>
      <c r="N4507">
        <v>1</v>
      </c>
      <c r="O4507">
        <v>0</v>
      </c>
      <c r="P4507">
        <f t="shared" si="426"/>
        <v>1</v>
      </c>
      <c r="Q4507" t="s">
        <v>36</v>
      </c>
      <c r="R4507">
        <v>1</v>
      </c>
      <c r="S4507">
        <f t="shared" si="421"/>
        <v>0</v>
      </c>
      <c r="T4507">
        <f t="shared" si="422"/>
        <v>1</v>
      </c>
      <c r="W4507">
        <f>SUM(S4507:S4513)</f>
        <v>80</v>
      </c>
      <c r="X4507">
        <f>SUM(T4507:T4513)</f>
        <v>1</v>
      </c>
      <c r="Y4507">
        <f>X4507+W4507</f>
        <v>81</v>
      </c>
      <c r="Z4507" s="5">
        <v>0.08</v>
      </c>
      <c r="AA4507">
        <v>0</v>
      </c>
      <c r="AB4507" s="6">
        <v>42.07</v>
      </c>
      <c r="AC4507" s="8">
        <f t="shared" si="423"/>
        <v>336.55999999999995</v>
      </c>
      <c r="AD4507" s="8">
        <f>SUM(AC4507:AC4513)</f>
        <v>336.55999999999995</v>
      </c>
      <c r="AE4507" s="8">
        <f t="shared" si="424"/>
        <v>336.55999999999995</v>
      </c>
      <c r="AF4507" s="8">
        <f>SUM(AE4507:AE4513)</f>
        <v>336.55999999999995</v>
      </c>
      <c r="AG4507">
        <f t="shared" si="425"/>
        <v>1</v>
      </c>
    </row>
    <row r="4508" spans="1:38" x14ac:dyDescent="0.35">
      <c r="A4508">
        <v>4507</v>
      </c>
      <c r="C4508">
        <v>74</v>
      </c>
      <c r="D4508">
        <v>844</v>
      </c>
      <c r="E4508" t="s">
        <v>96</v>
      </c>
      <c r="F4508" t="s">
        <v>89</v>
      </c>
      <c r="G4508">
        <v>54.707981109999999</v>
      </c>
      <c r="H4508">
        <v>128.7908936</v>
      </c>
      <c r="M4508" t="s">
        <v>240</v>
      </c>
      <c r="N4508">
        <v>0</v>
      </c>
      <c r="O4508">
        <v>-12</v>
      </c>
      <c r="P4508">
        <f t="shared" si="426"/>
        <v>12</v>
      </c>
      <c r="Q4508" t="s">
        <v>54</v>
      </c>
      <c r="R4508">
        <v>2</v>
      </c>
      <c r="S4508">
        <f t="shared" si="421"/>
        <v>12</v>
      </c>
      <c r="T4508">
        <f t="shared" si="422"/>
        <v>0</v>
      </c>
      <c r="U4508" t="s">
        <v>38</v>
      </c>
      <c r="V4508" t="s">
        <v>81</v>
      </c>
      <c r="Z4508" s="5"/>
      <c r="AA4508" s="11">
        <v>20</v>
      </c>
      <c r="AB4508" s="6">
        <v>3.85</v>
      </c>
      <c r="AC4508" s="8">
        <f t="shared" si="423"/>
        <v>0</v>
      </c>
      <c r="AE4508" s="8">
        <f t="shared" si="424"/>
        <v>0</v>
      </c>
      <c r="AG4508" t="str">
        <f t="shared" si="425"/>
        <v/>
      </c>
    </row>
    <row r="4509" spans="1:38" x14ac:dyDescent="0.35">
      <c r="A4509">
        <v>4508</v>
      </c>
      <c r="C4509">
        <v>74</v>
      </c>
      <c r="D4509">
        <v>844</v>
      </c>
      <c r="E4509" t="s">
        <v>96</v>
      </c>
      <c r="F4509" t="s">
        <v>89</v>
      </c>
      <c r="G4509">
        <v>54.707981109999999</v>
      </c>
      <c r="H4509">
        <v>128.7908936</v>
      </c>
      <c r="M4509" t="s">
        <v>415</v>
      </c>
      <c r="N4509">
        <v>-12</v>
      </c>
      <c r="O4509">
        <v>-25</v>
      </c>
      <c r="P4509">
        <f t="shared" si="426"/>
        <v>13</v>
      </c>
      <c r="Q4509" t="s">
        <v>54</v>
      </c>
      <c r="R4509">
        <v>2</v>
      </c>
      <c r="S4509">
        <f t="shared" si="421"/>
        <v>13</v>
      </c>
      <c r="T4509">
        <f t="shared" si="422"/>
        <v>0</v>
      </c>
      <c r="U4509" t="s">
        <v>38</v>
      </c>
      <c r="V4509" t="s">
        <v>81</v>
      </c>
      <c r="Z4509" s="5"/>
      <c r="AA4509" s="11">
        <v>20</v>
      </c>
      <c r="AB4509" s="6">
        <v>1.2</v>
      </c>
      <c r="AC4509" s="8">
        <f t="shared" si="423"/>
        <v>0</v>
      </c>
      <c r="AE4509" s="8">
        <f t="shared" si="424"/>
        <v>0</v>
      </c>
      <c r="AG4509" t="str">
        <f t="shared" si="425"/>
        <v/>
      </c>
    </row>
    <row r="4510" spans="1:38" x14ac:dyDescent="0.35">
      <c r="A4510">
        <v>4509</v>
      </c>
      <c r="C4510">
        <v>74</v>
      </c>
      <c r="D4510">
        <v>844</v>
      </c>
      <c r="E4510" t="s">
        <v>96</v>
      </c>
      <c r="F4510" t="s">
        <v>89</v>
      </c>
      <c r="G4510">
        <v>54.707981109999999</v>
      </c>
      <c r="H4510">
        <v>128.7908936</v>
      </c>
      <c r="M4510" t="s">
        <v>416</v>
      </c>
      <c r="N4510">
        <v>-25</v>
      </c>
      <c r="O4510">
        <v>-38</v>
      </c>
      <c r="P4510">
        <f t="shared" si="426"/>
        <v>13</v>
      </c>
      <c r="Q4510" t="s">
        <v>43</v>
      </c>
      <c r="R4510">
        <v>2</v>
      </c>
      <c r="S4510">
        <f t="shared" si="421"/>
        <v>13</v>
      </c>
      <c r="T4510">
        <f t="shared" si="422"/>
        <v>0</v>
      </c>
      <c r="U4510" t="s">
        <v>385</v>
      </c>
      <c r="V4510" t="s">
        <v>73</v>
      </c>
      <c r="Z4510" s="5"/>
      <c r="AA4510" s="11">
        <v>30</v>
      </c>
      <c r="AB4510" s="6">
        <v>1.2</v>
      </c>
      <c r="AC4510" s="8">
        <f t="shared" si="423"/>
        <v>0</v>
      </c>
      <c r="AE4510" s="8">
        <f t="shared" si="424"/>
        <v>0</v>
      </c>
      <c r="AG4510" t="str">
        <f t="shared" si="425"/>
        <v/>
      </c>
    </row>
    <row r="4511" spans="1:38" x14ac:dyDescent="0.35">
      <c r="A4511">
        <v>4510</v>
      </c>
      <c r="C4511">
        <v>74</v>
      </c>
      <c r="D4511">
        <v>844</v>
      </c>
      <c r="E4511" t="s">
        <v>96</v>
      </c>
      <c r="F4511" t="s">
        <v>89</v>
      </c>
      <c r="G4511">
        <v>54.707981109999999</v>
      </c>
      <c r="H4511">
        <v>128.7908936</v>
      </c>
      <c r="M4511" t="s">
        <v>401</v>
      </c>
      <c r="N4511">
        <v>-38</v>
      </c>
      <c r="O4511">
        <v>-48</v>
      </c>
      <c r="P4511">
        <f t="shared" si="426"/>
        <v>10</v>
      </c>
      <c r="Q4511" t="s">
        <v>53</v>
      </c>
      <c r="R4511">
        <v>2</v>
      </c>
      <c r="S4511">
        <f t="shared" si="421"/>
        <v>10</v>
      </c>
      <c r="T4511">
        <f t="shared" si="422"/>
        <v>0</v>
      </c>
      <c r="U4511" t="s">
        <v>385</v>
      </c>
      <c r="V4511" t="s">
        <v>73</v>
      </c>
      <c r="Z4511" s="5"/>
      <c r="AA4511" s="11">
        <v>30</v>
      </c>
      <c r="AB4511" s="6">
        <v>0.45</v>
      </c>
      <c r="AC4511" s="8">
        <f t="shared" si="423"/>
        <v>0</v>
      </c>
      <c r="AE4511" s="8">
        <f t="shared" si="424"/>
        <v>0</v>
      </c>
      <c r="AG4511" t="str">
        <f t="shared" si="425"/>
        <v/>
      </c>
    </row>
    <row r="4512" spans="1:38" x14ac:dyDescent="0.35">
      <c r="A4512">
        <v>4511</v>
      </c>
      <c r="C4512">
        <v>74</v>
      </c>
      <c r="D4512">
        <v>844</v>
      </c>
      <c r="E4512" t="s">
        <v>96</v>
      </c>
      <c r="F4512" t="s">
        <v>89</v>
      </c>
      <c r="G4512">
        <v>54.707981109999999</v>
      </c>
      <c r="H4512">
        <v>128.7908936</v>
      </c>
      <c r="M4512" t="s">
        <v>405</v>
      </c>
      <c r="N4512">
        <v>-48</v>
      </c>
      <c r="O4512">
        <v>-80</v>
      </c>
      <c r="P4512">
        <f t="shared" si="426"/>
        <v>32</v>
      </c>
      <c r="Q4512" t="s">
        <v>50</v>
      </c>
      <c r="R4512">
        <v>2</v>
      </c>
      <c r="S4512">
        <f t="shared" si="421"/>
        <v>32</v>
      </c>
      <c r="T4512">
        <f t="shared" si="422"/>
        <v>0</v>
      </c>
      <c r="U4512" t="s">
        <v>385</v>
      </c>
      <c r="V4512" t="s">
        <v>73</v>
      </c>
      <c r="Z4512" s="5"/>
      <c r="AA4512" s="11">
        <v>30</v>
      </c>
      <c r="AB4512" s="6">
        <v>0.45</v>
      </c>
      <c r="AC4512" s="8">
        <f t="shared" si="423"/>
        <v>0</v>
      </c>
      <c r="AE4512" s="8">
        <f t="shared" si="424"/>
        <v>0</v>
      </c>
      <c r="AG4512" t="str">
        <f t="shared" si="425"/>
        <v/>
      </c>
    </row>
    <row r="4513" spans="1:38" x14ac:dyDescent="0.35">
      <c r="A4513">
        <v>4512</v>
      </c>
      <c r="B4513" s="1"/>
      <c r="C4513">
        <v>61</v>
      </c>
      <c r="D4513">
        <v>844</v>
      </c>
      <c r="E4513" s="1" t="s">
        <v>96</v>
      </c>
      <c r="F4513" t="s">
        <v>89</v>
      </c>
      <c r="G4513" s="1">
        <v>54.707981109999999</v>
      </c>
      <c r="H4513" s="1">
        <v>128.7908936</v>
      </c>
      <c r="I4513" s="1"/>
      <c r="J4513" s="1"/>
      <c r="K4513" s="1"/>
      <c r="L4513" s="1"/>
      <c r="M4513" s="1" t="s">
        <v>66</v>
      </c>
      <c r="N4513" s="1">
        <v>0</v>
      </c>
      <c r="O4513" s="1">
        <v>0</v>
      </c>
      <c r="P4513">
        <f t="shared" si="426"/>
        <v>0</v>
      </c>
      <c r="Q4513" s="1" t="s">
        <v>36</v>
      </c>
      <c r="R4513" s="1">
        <v>1</v>
      </c>
      <c r="S4513" s="1">
        <f t="shared" si="421"/>
        <v>0</v>
      </c>
      <c r="T4513" s="1">
        <f t="shared" si="422"/>
        <v>0</v>
      </c>
      <c r="W4513" s="1"/>
      <c r="X4513" s="1"/>
      <c r="Y4513" s="1"/>
      <c r="Z4513" s="5">
        <v>0.12</v>
      </c>
      <c r="AA4513" s="1">
        <v>0</v>
      </c>
      <c r="AB4513" s="6">
        <v>42.07</v>
      </c>
      <c r="AC4513" s="8">
        <f t="shared" si="423"/>
        <v>0</v>
      </c>
      <c r="AD4513" s="1"/>
      <c r="AE4513" s="10">
        <f t="shared" si="424"/>
        <v>0</v>
      </c>
      <c r="AF4513" s="1"/>
      <c r="AG4513" t="str">
        <f t="shared" si="425"/>
        <v/>
      </c>
      <c r="AI4513" s="1"/>
      <c r="AJ4513" s="1"/>
      <c r="AK4513" s="1"/>
      <c r="AL4513" s="1"/>
    </row>
    <row r="4514" spans="1:38" x14ac:dyDescent="0.35">
      <c r="A4514">
        <v>4513</v>
      </c>
      <c r="C4514">
        <v>246</v>
      </c>
      <c r="D4514">
        <v>845</v>
      </c>
      <c r="E4514" t="s">
        <v>142</v>
      </c>
      <c r="F4514" t="s">
        <v>34</v>
      </c>
      <c r="G4514">
        <v>52.244449619999997</v>
      </c>
      <c r="H4514">
        <v>131.29310609999999</v>
      </c>
      <c r="M4514" t="s">
        <v>72</v>
      </c>
      <c r="N4514">
        <v>0</v>
      </c>
      <c r="O4514">
        <v>-8</v>
      </c>
      <c r="P4514">
        <f t="shared" si="426"/>
        <v>8</v>
      </c>
      <c r="Q4514" t="s">
        <v>69</v>
      </c>
      <c r="R4514">
        <v>2</v>
      </c>
      <c r="S4514">
        <f t="shared" si="421"/>
        <v>8</v>
      </c>
      <c r="T4514">
        <f t="shared" si="422"/>
        <v>0</v>
      </c>
      <c r="U4514" t="s">
        <v>385</v>
      </c>
      <c r="V4514" t="s">
        <v>73</v>
      </c>
      <c r="W4514">
        <f>SUM(S4514:S4518)</f>
        <v>23</v>
      </c>
      <c r="X4514">
        <f>SUM(T4514:T4518)</f>
        <v>3</v>
      </c>
      <c r="Y4514">
        <f>X4514+W4514</f>
        <v>26</v>
      </c>
      <c r="Z4514" s="5">
        <v>0.93</v>
      </c>
      <c r="AA4514">
        <v>75</v>
      </c>
      <c r="AB4514" s="6"/>
      <c r="AC4514" s="8">
        <f t="shared" si="423"/>
        <v>0</v>
      </c>
      <c r="AD4514" s="8">
        <f>SUM(AC4514:AC4518)</f>
        <v>0</v>
      </c>
      <c r="AE4514" s="8">
        <f t="shared" si="424"/>
        <v>0</v>
      </c>
      <c r="AF4514" s="8">
        <f>SUM(AE4514:AE4518)</f>
        <v>0</v>
      </c>
      <c r="AG4514">
        <f t="shared" si="425"/>
        <v>1</v>
      </c>
    </row>
    <row r="4515" spans="1:38" x14ac:dyDescent="0.35">
      <c r="A4515">
        <v>4514</v>
      </c>
      <c r="C4515">
        <v>246</v>
      </c>
      <c r="D4515">
        <v>845</v>
      </c>
      <c r="E4515" t="s">
        <v>142</v>
      </c>
      <c r="F4515" t="s">
        <v>34</v>
      </c>
      <c r="G4515">
        <v>52.244449619999997</v>
      </c>
      <c r="H4515">
        <v>131.29310609999999</v>
      </c>
      <c r="M4515" t="s">
        <v>345</v>
      </c>
      <c r="N4515">
        <v>-23</v>
      </c>
      <c r="O4515">
        <v>-8</v>
      </c>
      <c r="P4515">
        <f t="shared" si="426"/>
        <v>15</v>
      </c>
      <c r="Q4515" t="s">
        <v>69</v>
      </c>
      <c r="R4515">
        <v>2</v>
      </c>
      <c r="S4515">
        <f t="shared" si="421"/>
        <v>15</v>
      </c>
      <c r="T4515">
        <f t="shared" si="422"/>
        <v>0</v>
      </c>
      <c r="U4515" t="s">
        <v>385</v>
      </c>
      <c r="V4515" t="s">
        <v>73</v>
      </c>
      <c r="Z4515" s="5">
        <v>0.86</v>
      </c>
      <c r="AA4515">
        <v>80</v>
      </c>
      <c r="AB4515" s="6"/>
      <c r="AC4515" s="8">
        <f t="shared" si="423"/>
        <v>0</v>
      </c>
      <c r="AE4515" s="8">
        <f t="shared" si="424"/>
        <v>0</v>
      </c>
      <c r="AG4515" t="str">
        <f t="shared" si="425"/>
        <v/>
      </c>
    </row>
    <row r="4516" spans="1:38" x14ac:dyDescent="0.35">
      <c r="A4516">
        <v>4515</v>
      </c>
      <c r="C4516">
        <v>233</v>
      </c>
      <c r="D4516">
        <v>845</v>
      </c>
      <c r="E4516" t="s">
        <v>142</v>
      </c>
      <c r="F4516" t="s">
        <v>34</v>
      </c>
      <c r="G4516">
        <v>52.244449619999997</v>
      </c>
      <c r="H4516">
        <v>131.29310609999999</v>
      </c>
      <c r="M4516" t="s">
        <v>39</v>
      </c>
      <c r="N4516">
        <v>0</v>
      </c>
      <c r="O4516">
        <v>0</v>
      </c>
      <c r="P4516">
        <f t="shared" si="426"/>
        <v>0</v>
      </c>
      <c r="Q4516" t="s">
        <v>36</v>
      </c>
      <c r="R4516">
        <v>1</v>
      </c>
      <c r="S4516">
        <f t="shared" si="421"/>
        <v>0</v>
      </c>
      <c r="T4516">
        <f t="shared" si="422"/>
        <v>0</v>
      </c>
      <c r="Z4516" s="5">
        <v>0.11</v>
      </c>
      <c r="AA4516">
        <v>0</v>
      </c>
      <c r="AB4516" s="6"/>
      <c r="AC4516" s="8">
        <f t="shared" si="423"/>
        <v>0</v>
      </c>
      <c r="AE4516" s="8">
        <f t="shared" si="424"/>
        <v>0</v>
      </c>
      <c r="AG4516" t="str">
        <f t="shared" si="425"/>
        <v/>
      </c>
    </row>
    <row r="4517" spans="1:38" x14ac:dyDescent="0.35">
      <c r="A4517">
        <v>4516</v>
      </c>
      <c r="C4517">
        <v>233</v>
      </c>
      <c r="D4517">
        <v>845</v>
      </c>
      <c r="E4517" t="s">
        <v>142</v>
      </c>
      <c r="F4517" t="s">
        <v>34</v>
      </c>
      <c r="G4517">
        <v>52.244449619999997</v>
      </c>
      <c r="H4517">
        <v>131.29310609999999</v>
      </c>
      <c r="M4517" t="s">
        <v>102</v>
      </c>
      <c r="N4517">
        <v>3</v>
      </c>
      <c r="O4517">
        <v>0.5</v>
      </c>
      <c r="P4517">
        <f t="shared" si="426"/>
        <v>2.5</v>
      </c>
      <c r="Q4517" t="s">
        <v>36</v>
      </c>
      <c r="R4517">
        <v>1</v>
      </c>
      <c r="S4517">
        <f t="shared" si="421"/>
        <v>0</v>
      </c>
      <c r="T4517">
        <f t="shared" si="422"/>
        <v>2.5</v>
      </c>
      <c r="Z4517" s="5">
        <v>0.11</v>
      </c>
      <c r="AA4517">
        <v>0</v>
      </c>
      <c r="AB4517" s="6"/>
      <c r="AC4517" s="8">
        <f t="shared" si="423"/>
        <v>0</v>
      </c>
      <c r="AE4517" s="8">
        <f t="shared" si="424"/>
        <v>0</v>
      </c>
      <c r="AG4517" t="str">
        <f t="shared" si="425"/>
        <v/>
      </c>
    </row>
    <row r="4518" spans="1:38" x14ac:dyDescent="0.35">
      <c r="A4518">
        <v>4517</v>
      </c>
      <c r="B4518" s="1"/>
      <c r="C4518">
        <v>233</v>
      </c>
      <c r="D4518">
        <v>845</v>
      </c>
      <c r="E4518" s="1" t="s">
        <v>142</v>
      </c>
      <c r="F4518" t="s">
        <v>34</v>
      </c>
      <c r="G4518" s="1">
        <v>52.244449619999997</v>
      </c>
      <c r="H4518" s="1">
        <v>131.29310609999999</v>
      </c>
      <c r="I4518" s="1"/>
      <c r="J4518" s="1"/>
      <c r="K4518" s="1"/>
      <c r="L4518" s="1"/>
      <c r="M4518" s="1" t="s">
        <v>54</v>
      </c>
      <c r="N4518" s="1">
        <v>0.5</v>
      </c>
      <c r="O4518" s="1">
        <v>0</v>
      </c>
      <c r="P4518">
        <f t="shared" si="426"/>
        <v>0.5</v>
      </c>
      <c r="Q4518" s="1" t="s">
        <v>36</v>
      </c>
      <c r="R4518" s="1">
        <v>1</v>
      </c>
      <c r="S4518" s="1">
        <f t="shared" si="421"/>
        <v>0</v>
      </c>
      <c r="T4518" s="1">
        <f t="shared" si="422"/>
        <v>0.5</v>
      </c>
      <c r="W4518" s="1"/>
      <c r="X4518" s="1"/>
      <c r="Y4518" s="1"/>
      <c r="Z4518" s="5">
        <v>0.11</v>
      </c>
      <c r="AA4518" s="1">
        <v>0</v>
      </c>
      <c r="AB4518" s="6"/>
      <c r="AC4518" s="8">
        <f t="shared" si="423"/>
        <v>0</v>
      </c>
      <c r="AD4518" s="1"/>
      <c r="AE4518" s="10">
        <f t="shared" si="424"/>
        <v>0</v>
      </c>
      <c r="AF4518" s="1"/>
      <c r="AG4518" t="str">
        <f t="shared" si="425"/>
        <v/>
      </c>
      <c r="AI4518" s="1"/>
      <c r="AJ4518" s="1"/>
      <c r="AK4518" s="1"/>
      <c r="AL4518" s="1"/>
    </row>
    <row r="4519" spans="1:38" x14ac:dyDescent="0.35">
      <c r="A4519">
        <v>4518</v>
      </c>
      <c r="C4519">
        <v>479</v>
      </c>
      <c r="D4519">
        <v>846</v>
      </c>
      <c r="E4519" t="s">
        <v>33</v>
      </c>
      <c r="F4519" t="s">
        <v>34</v>
      </c>
      <c r="G4519">
        <v>54.78927994</v>
      </c>
      <c r="H4519">
        <v>128.75320429999999</v>
      </c>
      <c r="M4519" t="s">
        <v>54</v>
      </c>
      <c r="N4519">
        <v>8</v>
      </c>
      <c r="O4519">
        <v>7</v>
      </c>
      <c r="P4519">
        <f t="shared" si="426"/>
        <v>1</v>
      </c>
      <c r="Q4519" t="s">
        <v>36</v>
      </c>
      <c r="R4519">
        <v>1</v>
      </c>
      <c r="S4519">
        <f t="shared" si="421"/>
        <v>0</v>
      </c>
      <c r="T4519">
        <f t="shared" si="422"/>
        <v>1</v>
      </c>
      <c r="W4519">
        <f>SUM(S4519:S4524)</f>
        <v>34</v>
      </c>
      <c r="X4519">
        <f>SUM(T4519:T4524)</f>
        <v>8</v>
      </c>
      <c r="Y4519">
        <f>X4519+W4519</f>
        <v>42</v>
      </c>
      <c r="Z4519" s="5">
        <v>0.14000000000000001</v>
      </c>
      <c r="AA4519">
        <v>0</v>
      </c>
      <c r="AB4519" s="6">
        <v>43.21</v>
      </c>
      <c r="AC4519" s="8">
        <f t="shared" si="423"/>
        <v>604.94000000000005</v>
      </c>
      <c r="AD4519" s="8">
        <f>SUM(AC4519:AC4524)</f>
        <v>7415.732</v>
      </c>
      <c r="AE4519" s="8">
        <f t="shared" si="424"/>
        <v>604.94000000000005</v>
      </c>
      <c r="AF4519" s="8">
        <f>SUM(AE4519:AE4524)</f>
        <v>7415.732</v>
      </c>
      <c r="AG4519">
        <f t="shared" si="425"/>
        <v>1</v>
      </c>
    </row>
    <row r="4520" spans="1:38" x14ac:dyDescent="0.35">
      <c r="A4520">
        <v>4519</v>
      </c>
      <c r="C4520">
        <v>479</v>
      </c>
      <c r="D4520">
        <v>846</v>
      </c>
      <c r="E4520" t="s">
        <v>33</v>
      </c>
      <c r="F4520" t="s">
        <v>34</v>
      </c>
      <c r="G4520">
        <v>54.78927994</v>
      </c>
      <c r="H4520">
        <v>128.75320429999999</v>
      </c>
      <c r="M4520" t="s">
        <v>47</v>
      </c>
      <c r="N4520">
        <v>7</v>
      </c>
      <c r="O4520">
        <v>2</v>
      </c>
      <c r="P4520">
        <f t="shared" si="426"/>
        <v>5</v>
      </c>
      <c r="Q4520" t="s">
        <v>36</v>
      </c>
      <c r="R4520">
        <v>1</v>
      </c>
      <c r="S4520">
        <f t="shared" si="421"/>
        <v>0</v>
      </c>
      <c r="T4520">
        <f t="shared" si="422"/>
        <v>5</v>
      </c>
      <c r="Z4520" s="5">
        <v>0.14000000000000001</v>
      </c>
      <c r="AA4520">
        <v>0</v>
      </c>
      <c r="AB4520" s="6">
        <v>43.21</v>
      </c>
      <c r="AC4520" s="8">
        <f t="shared" si="423"/>
        <v>3024.7</v>
      </c>
      <c r="AE4520" s="8">
        <f t="shared" si="424"/>
        <v>3024.7</v>
      </c>
      <c r="AG4520" t="str">
        <f t="shared" si="425"/>
        <v/>
      </c>
    </row>
    <row r="4521" spans="1:38" x14ac:dyDescent="0.35">
      <c r="A4521">
        <v>4520</v>
      </c>
      <c r="C4521">
        <v>479</v>
      </c>
      <c r="D4521">
        <v>846</v>
      </c>
      <c r="E4521" t="s">
        <v>33</v>
      </c>
      <c r="F4521" t="s">
        <v>34</v>
      </c>
      <c r="G4521">
        <v>54.78927994</v>
      </c>
      <c r="H4521">
        <v>128.75320429999999</v>
      </c>
      <c r="M4521" t="s">
        <v>41</v>
      </c>
      <c r="N4521">
        <v>2</v>
      </c>
      <c r="O4521">
        <v>0</v>
      </c>
      <c r="P4521">
        <f t="shared" si="426"/>
        <v>2</v>
      </c>
      <c r="Q4521" t="s">
        <v>36</v>
      </c>
      <c r="R4521">
        <v>1</v>
      </c>
      <c r="S4521">
        <f t="shared" si="421"/>
        <v>0</v>
      </c>
      <c r="T4521">
        <f t="shared" si="422"/>
        <v>2</v>
      </c>
      <c r="Z4521" s="5">
        <v>0.14000000000000001</v>
      </c>
      <c r="AA4521">
        <v>0</v>
      </c>
      <c r="AB4521" s="6">
        <v>36.65</v>
      </c>
      <c r="AC4521" s="8">
        <f t="shared" si="423"/>
        <v>1026.2</v>
      </c>
      <c r="AE4521" s="8">
        <f t="shared" si="424"/>
        <v>1026.2</v>
      </c>
      <c r="AG4521" t="str">
        <f t="shared" si="425"/>
        <v/>
      </c>
    </row>
    <row r="4522" spans="1:38" x14ac:dyDescent="0.35">
      <c r="A4522">
        <v>4521</v>
      </c>
      <c r="C4522">
        <v>527</v>
      </c>
      <c r="D4522">
        <v>846</v>
      </c>
      <c r="E4522" t="s">
        <v>33</v>
      </c>
      <c r="F4522" t="s">
        <v>34</v>
      </c>
      <c r="G4522">
        <v>54.78927994</v>
      </c>
      <c r="H4522">
        <v>128.75320429999999</v>
      </c>
      <c r="M4522" t="s">
        <v>72</v>
      </c>
      <c r="N4522">
        <v>0</v>
      </c>
      <c r="O4522">
        <v>-6</v>
      </c>
      <c r="P4522">
        <f t="shared" si="426"/>
        <v>6</v>
      </c>
      <c r="Q4522" t="s">
        <v>146</v>
      </c>
      <c r="R4522">
        <v>2</v>
      </c>
      <c r="S4522">
        <f t="shared" si="421"/>
        <v>6</v>
      </c>
      <c r="T4522">
        <f t="shared" si="422"/>
        <v>0</v>
      </c>
      <c r="U4522" t="s">
        <v>385</v>
      </c>
      <c r="V4522" t="s">
        <v>73</v>
      </c>
      <c r="Z4522" s="5">
        <v>1.31</v>
      </c>
      <c r="AA4522">
        <v>70</v>
      </c>
      <c r="AB4522" s="6">
        <v>4.74</v>
      </c>
      <c r="AC4522" s="8">
        <f t="shared" si="423"/>
        <v>1117.692</v>
      </c>
      <c r="AE4522" s="8">
        <f t="shared" si="424"/>
        <v>1117.692</v>
      </c>
      <c r="AG4522" t="str">
        <f t="shared" si="425"/>
        <v/>
      </c>
    </row>
    <row r="4523" spans="1:38" x14ac:dyDescent="0.35">
      <c r="A4523">
        <v>4522</v>
      </c>
      <c r="C4523">
        <v>527</v>
      </c>
      <c r="D4523">
        <v>846</v>
      </c>
      <c r="E4523" t="s">
        <v>33</v>
      </c>
      <c r="F4523" t="s">
        <v>34</v>
      </c>
      <c r="G4523">
        <v>54.78927994</v>
      </c>
      <c r="H4523">
        <v>128.75320429999999</v>
      </c>
      <c r="M4523" t="s">
        <v>48</v>
      </c>
      <c r="N4523">
        <v>-6</v>
      </c>
      <c r="O4523">
        <v>-34</v>
      </c>
      <c r="P4523">
        <f t="shared" si="426"/>
        <v>28</v>
      </c>
      <c r="Q4523" t="s">
        <v>146</v>
      </c>
      <c r="R4523">
        <v>2</v>
      </c>
      <c r="S4523">
        <f t="shared" si="421"/>
        <v>28</v>
      </c>
      <c r="T4523">
        <f t="shared" si="422"/>
        <v>0</v>
      </c>
      <c r="U4523" t="s">
        <v>38</v>
      </c>
      <c r="V4523" t="s">
        <v>61</v>
      </c>
      <c r="Z4523" s="5">
        <v>1.38</v>
      </c>
      <c r="AA4523">
        <v>75</v>
      </c>
      <c r="AB4523" s="6">
        <v>1.7</v>
      </c>
      <c r="AC4523" s="8">
        <f t="shared" si="423"/>
        <v>1642.1999999999998</v>
      </c>
      <c r="AE4523" s="8">
        <f t="shared" si="424"/>
        <v>1642.1999999999998</v>
      </c>
      <c r="AG4523" t="str">
        <f t="shared" si="425"/>
        <v/>
      </c>
    </row>
    <row r="4524" spans="1:38" x14ac:dyDescent="0.35">
      <c r="A4524">
        <v>4523</v>
      </c>
      <c r="B4524" s="1"/>
      <c r="C4524">
        <v>527</v>
      </c>
      <c r="D4524">
        <v>846</v>
      </c>
      <c r="E4524" s="1" t="s">
        <v>33</v>
      </c>
      <c r="F4524" t="s">
        <v>34</v>
      </c>
      <c r="G4524" s="1">
        <v>54.78927994</v>
      </c>
      <c r="H4524" s="1">
        <v>128.75320429999999</v>
      </c>
      <c r="I4524" s="1"/>
      <c r="J4524" s="1"/>
      <c r="K4524" s="1"/>
      <c r="L4524" s="1"/>
      <c r="M4524" s="1" t="s">
        <v>231</v>
      </c>
      <c r="N4524" s="1">
        <v>-34</v>
      </c>
      <c r="O4524" s="1">
        <v>-34</v>
      </c>
      <c r="P4524">
        <f t="shared" si="426"/>
        <v>0</v>
      </c>
      <c r="Q4524" s="1" t="s">
        <v>43</v>
      </c>
      <c r="R4524" s="1">
        <v>2</v>
      </c>
      <c r="S4524" s="1">
        <f t="shared" si="421"/>
        <v>0</v>
      </c>
      <c r="T4524" s="1">
        <f t="shared" si="422"/>
        <v>0</v>
      </c>
      <c r="U4524" t="s">
        <v>38</v>
      </c>
      <c r="V4524" t="s">
        <v>61</v>
      </c>
      <c r="W4524" s="1"/>
      <c r="X4524" s="1"/>
      <c r="Y4524" s="1"/>
      <c r="Z4524" s="5">
        <v>1.38</v>
      </c>
      <c r="AA4524" s="1">
        <v>85</v>
      </c>
      <c r="AB4524" s="6">
        <v>0.54</v>
      </c>
      <c r="AC4524" s="8">
        <f t="shared" si="423"/>
        <v>0</v>
      </c>
      <c r="AD4524" s="1"/>
      <c r="AE4524" s="10">
        <f t="shared" si="424"/>
        <v>0</v>
      </c>
      <c r="AF4524" s="1"/>
      <c r="AG4524" t="str">
        <f t="shared" si="425"/>
        <v/>
      </c>
      <c r="AI4524" s="1"/>
      <c r="AJ4524" s="1"/>
      <c r="AK4524" s="1"/>
      <c r="AL4524" s="1"/>
    </row>
    <row r="4525" spans="1:38" x14ac:dyDescent="0.35">
      <c r="A4525">
        <v>4524</v>
      </c>
      <c r="C4525">
        <v>268</v>
      </c>
      <c r="D4525">
        <v>847</v>
      </c>
      <c r="E4525" t="s">
        <v>46</v>
      </c>
      <c r="F4525" t="s">
        <v>34</v>
      </c>
      <c r="G4525">
        <v>54.196319580000001</v>
      </c>
      <c r="H4525">
        <v>129.37901310000001</v>
      </c>
      <c r="M4525" t="s">
        <v>37</v>
      </c>
      <c r="N4525">
        <v>19</v>
      </c>
      <c r="O4525">
        <v>17</v>
      </c>
      <c r="P4525">
        <f t="shared" si="426"/>
        <v>2</v>
      </c>
      <c r="Q4525" t="s">
        <v>36</v>
      </c>
      <c r="R4525">
        <v>1</v>
      </c>
      <c r="S4525">
        <f t="shared" si="421"/>
        <v>0</v>
      </c>
      <c r="T4525">
        <f t="shared" si="422"/>
        <v>2</v>
      </c>
      <c r="W4525">
        <f>SUM(S4525:S4531)</f>
        <v>24</v>
      </c>
      <c r="X4525">
        <f>SUM(T4525:T4531)</f>
        <v>19</v>
      </c>
      <c r="Y4525">
        <f>X4525+W4525</f>
        <v>43</v>
      </c>
      <c r="Z4525" s="5">
        <v>0.11</v>
      </c>
      <c r="AA4525">
        <v>0</v>
      </c>
      <c r="AB4525" s="6">
        <v>45.06</v>
      </c>
      <c r="AC4525" s="8">
        <f t="shared" si="423"/>
        <v>991.31999999999994</v>
      </c>
      <c r="AD4525" s="8">
        <f>SUM(AC4525:AC4531)</f>
        <v>17733.818000000003</v>
      </c>
      <c r="AE4525" s="8">
        <f t="shared" si="424"/>
        <v>991.31999999999994</v>
      </c>
      <c r="AF4525" s="8">
        <f>SUM(AE4525:AE4531)</f>
        <v>17733.818000000003</v>
      </c>
      <c r="AG4525">
        <f t="shared" si="425"/>
        <v>1</v>
      </c>
    </row>
    <row r="4526" spans="1:38" x14ac:dyDescent="0.35">
      <c r="A4526">
        <v>4525</v>
      </c>
      <c r="C4526">
        <v>268</v>
      </c>
      <c r="D4526">
        <v>847</v>
      </c>
      <c r="E4526" t="s">
        <v>46</v>
      </c>
      <c r="F4526" t="s">
        <v>34</v>
      </c>
      <c r="G4526">
        <v>54.196319580000001</v>
      </c>
      <c r="H4526">
        <v>129.37901310000001</v>
      </c>
      <c r="M4526" t="s">
        <v>40</v>
      </c>
      <c r="N4526">
        <v>17</v>
      </c>
      <c r="O4526">
        <v>7</v>
      </c>
      <c r="P4526">
        <f t="shared" si="426"/>
        <v>10</v>
      </c>
      <c r="Q4526" t="s">
        <v>36</v>
      </c>
      <c r="R4526">
        <v>1</v>
      </c>
      <c r="S4526">
        <f t="shared" si="421"/>
        <v>0</v>
      </c>
      <c r="T4526">
        <f t="shared" si="422"/>
        <v>10</v>
      </c>
      <c r="Z4526" s="5">
        <v>0.11</v>
      </c>
      <c r="AA4526">
        <v>0</v>
      </c>
      <c r="AB4526" s="6">
        <v>45.06</v>
      </c>
      <c r="AC4526" s="8">
        <f t="shared" si="423"/>
        <v>4956.6000000000004</v>
      </c>
      <c r="AE4526" s="8">
        <f t="shared" si="424"/>
        <v>4956.6000000000004</v>
      </c>
      <c r="AG4526" t="str">
        <f t="shared" si="425"/>
        <v/>
      </c>
    </row>
    <row r="4527" spans="1:38" x14ac:dyDescent="0.35">
      <c r="A4527">
        <v>4526</v>
      </c>
      <c r="C4527">
        <v>268</v>
      </c>
      <c r="D4527">
        <v>847</v>
      </c>
      <c r="E4527" t="s">
        <v>46</v>
      </c>
      <c r="F4527" t="s">
        <v>34</v>
      </c>
      <c r="G4527">
        <v>54.196319580000001</v>
      </c>
      <c r="H4527">
        <v>129.37901310000001</v>
      </c>
      <c r="M4527" t="s">
        <v>47</v>
      </c>
      <c r="N4527">
        <v>7</v>
      </c>
      <c r="O4527">
        <v>2</v>
      </c>
      <c r="P4527">
        <f t="shared" si="426"/>
        <v>5</v>
      </c>
      <c r="Q4527" t="s">
        <v>36</v>
      </c>
      <c r="R4527">
        <v>1</v>
      </c>
      <c r="S4527">
        <f t="shared" si="421"/>
        <v>0</v>
      </c>
      <c r="T4527">
        <f t="shared" si="422"/>
        <v>5</v>
      </c>
      <c r="Z4527" s="5">
        <v>0.11</v>
      </c>
      <c r="AA4527">
        <v>0</v>
      </c>
      <c r="AB4527" s="6">
        <v>45.06</v>
      </c>
      <c r="AC4527" s="8">
        <f t="shared" si="423"/>
        <v>2478.3000000000002</v>
      </c>
      <c r="AE4527" s="8">
        <f t="shared" si="424"/>
        <v>2478.3000000000002</v>
      </c>
      <c r="AG4527" t="str">
        <f t="shared" si="425"/>
        <v/>
      </c>
    </row>
    <row r="4528" spans="1:38" x14ac:dyDescent="0.35">
      <c r="A4528">
        <v>4527</v>
      </c>
      <c r="C4528">
        <v>268</v>
      </c>
      <c r="D4528">
        <v>847</v>
      </c>
      <c r="E4528" t="s">
        <v>46</v>
      </c>
      <c r="F4528" t="s">
        <v>34</v>
      </c>
      <c r="G4528">
        <v>54.196319580000001</v>
      </c>
      <c r="H4528">
        <v>129.37901310000001</v>
      </c>
      <c r="M4528" t="s">
        <v>41</v>
      </c>
      <c r="N4528">
        <v>2</v>
      </c>
      <c r="O4528">
        <v>0</v>
      </c>
      <c r="P4528">
        <f t="shared" si="426"/>
        <v>2</v>
      </c>
      <c r="Q4528" t="s">
        <v>36</v>
      </c>
      <c r="R4528">
        <v>1</v>
      </c>
      <c r="S4528">
        <f t="shared" si="421"/>
        <v>0</v>
      </c>
      <c r="T4528">
        <f t="shared" si="422"/>
        <v>2</v>
      </c>
      <c r="Z4528" s="5">
        <v>0.11</v>
      </c>
      <c r="AA4528">
        <v>0</v>
      </c>
      <c r="AB4528" s="6">
        <v>38.51</v>
      </c>
      <c r="AC4528" s="8">
        <f t="shared" si="423"/>
        <v>847.21999999999991</v>
      </c>
      <c r="AE4528" s="8">
        <f t="shared" si="424"/>
        <v>847.21999999999991</v>
      </c>
      <c r="AG4528" t="str">
        <f t="shared" si="425"/>
        <v/>
      </c>
    </row>
    <row r="4529" spans="1:38" x14ac:dyDescent="0.35">
      <c r="A4529">
        <v>4528</v>
      </c>
      <c r="C4529">
        <v>296</v>
      </c>
      <c r="D4529">
        <v>847</v>
      </c>
      <c r="E4529" t="s">
        <v>46</v>
      </c>
      <c r="F4529" t="s">
        <v>34</v>
      </c>
      <c r="G4529">
        <v>54.196319580000001</v>
      </c>
      <c r="H4529">
        <v>129.37901310000001</v>
      </c>
      <c r="M4529" t="s">
        <v>57</v>
      </c>
      <c r="N4529">
        <v>0</v>
      </c>
      <c r="O4529">
        <v>-2</v>
      </c>
      <c r="P4529">
        <f t="shared" si="426"/>
        <v>2</v>
      </c>
      <c r="Q4529" t="s">
        <v>62</v>
      </c>
      <c r="R4529">
        <v>2</v>
      </c>
      <c r="S4529">
        <f t="shared" si="421"/>
        <v>2</v>
      </c>
      <c r="T4529">
        <f t="shared" si="422"/>
        <v>0</v>
      </c>
      <c r="U4529" t="s">
        <v>38</v>
      </c>
      <c r="V4529" t="s">
        <v>61</v>
      </c>
      <c r="Z4529" s="5">
        <v>0.93</v>
      </c>
      <c r="AA4529">
        <v>10</v>
      </c>
      <c r="AB4529" s="6">
        <v>10.95</v>
      </c>
      <c r="AC4529" s="8">
        <f t="shared" si="423"/>
        <v>1833.03</v>
      </c>
      <c r="AE4529" s="8">
        <f t="shared" si="424"/>
        <v>1833.03</v>
      </c>
      <c r="AG4529" t="str">
        <f t="shared" si="425"/>
        <v/>
      </c>
    </row>
    <row r="4530" spans="1:38" x14ac:dyDescent="0.35">
      <c r="A4530">
        <v>4529</v>
      </c>
      <c r="C4530">
        <v>296</v>
      </c>
      <c r="D4530">
        <v>847</v>
      </c>
      <c r="E4530" t="s">
        <v>46</v>
      </c>
      <c r="F4530" t="s">
        <v>34</v>
      </c>
      <c r="G4530">
        <v>54.196319580000001</v>
      </c>
      <c r="H4530">
        <v>129.37901310000001</v>
      </c>
      <c r="M4530" t="s">
        <v>60</v>
      </c>
      <c r="N4530">
        <v>-2</v>
      </c>
      <c r="O4530">
        <v>-15</v>
      </c>
      <c r="P4530">
        <f t="shared" si="426"/>
        <v>13</v>
      </c>
      <c r="Q4530" t="s">
        <v>62</v>
      </c>
      <c r="R4530">
        <v>2</v>
      </c>
      <c r="S4530">
        <f t="shared" si="421"/>
        <v>13</v>
      </c>
      <c r="T4530">
        <f t="shared" si="422"/>
        <v>0</v>
      </c>
      <c r="U4530" t="s">
        <v>38</v>
      </c>
      <c r="V4530" t="s">
        <v>61</v>
      </c>
      <c r="Z4530" s="5">
        <v>0.86</v>
      </c>
      <c r="AA4530">
        <v>10</v>
      </c>
      <c r="AB4530" s="6">
        <v>3.92</v>
      </c>
      <c r="AC4530" s="8">
        <f t="shared" si="423"/>
        <v>3944.3039999999996</v>
      </c>
      <c r="AE4530" s="8">
        <f t="shared" si="424"/>
        <v>3944.3039999999996</v>
      </c>
      <c r="AG4530" t="str">
        <f t="shared" si="425"/>
        <v/>
      </c>
    </row>
    <row r="4531" spans="1:38" x14ac:dyDescent="0.35">
      <c r="A4531">
        <v>4530</v>
      </c>
      <c r="B4531" s="1"/>
      <c r="C4531">
        <v>296</v>
      </c>
      <c r="D4531">
        <v>847</v>
      </c>
      <c r="E4531" s="1" t="s">
        <v>46</v>
      </c>
      <c r="F4531" t="s">
        <v>34</v>
      </c>
      <c r="G4531" s="1">
        <v>54.196319580000001</v>
      </c>
      <c r="H4531" s="1">
        <v>129.37901310000001</v>
      </c>
      <c r="I4531" s="1"/>
      <c r="J4531" s="1"/>
      <c r="K4531" s="1"/>
      <c r="L4531" s="1"/>
      <c r="M4531" s="1" t="s">
        <v>224</v>
      </c>
      <c r="N4531" s="1">
        <v>-15</v>
      </c>
      <c r="O4531" s="1">
        <v>-24</v>
      </c>
      <c r="P4531">
        <f t="shared" si="426"/>
        <v>9</v>
      </c>
      <c r="Q4531" s="1" t="s">
        <v>62</v>
      </c>
      <c r="R4531" s="1">
        <v>2</v>
      </c>
      <c r="S4531" s="1">
        <f t="shared" si="421"/>
        <v>9</v>
      </c>
      <c r="T4531" s="1">
        <f t="shared" si="422"/>
        <v>0</v>
      </c>
      <c r="U4531" t="s">
        <v>38</v>
      </c>
      <c r="V4531" t="s">
        <v>61</v>
      </c>
      <c r="W4531" s="1"/>
      <c r="X4531" s="1"/>
      <c r="Y4531" s="1"/>
      <c r="Z4531" s="5">
        <v>1.17</v>
      </c>
      <c r="AA4531" s="1">
        <v>35</v>
      </c>
      <c r="AB4531" s="6">
        <v>3.92</v>
      </c>
      <c r="AC4531" s="8">
        <f t="shared" si="423"/>
        <v>2683.0440000000003</v>
      </c>
      <c r="AD4531" s="1"/>
      <c r="AE4531" s="10">
        <f t="shared" si="424"/>
        <v>2683.0440000000003</v>
      </c>
      <c r="AF4531" s="1"/>
      <c r="AG4531" t="str">
        <f t="shared" si="425"/>
        <v/>
      </c>
      <c r="AI4531" s="1"/>
      <c r="AJ4531" s="1"/>
      <c r="AK4531" s="1"/>
      <c r="AL4531" s="1"/>
    </row>
    <row r="4532" spans="1:38" x14ac:dyDescent="0.35">
      <c r="A4532">
        <v>4531</v>
      </c>
      <c r="C4532">
        <v>34</v>
      </c>
      <c r="D4532">
        <v>848</v>
      </c>
      <c r="E4532" t="s">
        <v>74</v>
      </c>
      <c r="F4532" t="s">
        <v>65</v>
      </c>
      <c r="G4532">
        <v>54.890949249999998</v>
      </c>
      <c r="H4532">
        <v>128.6916962</v>
      </c>
      <c r="M4532" t="s">
        <v>53</v>
      </c>
      <c r="N4532">
        <v>4</v>
      </c>
      <c r="O4532">
        <v>1</v>
      </c>
      <c r="P4532">
        <f t="shared" si="426"/>
        <v>3</v>
      </c>
      <c r="Q4532" t="s">
        <v>36</v>
      </c>
      <c r="R4532">
        <v>1</v>
      </c>
      <c r="S4532">
        <f t="shared" si="421"/>
        <v>0</v>
      </c>
      <c r="T4532">
        <f t="shared" si="422"/>
        <v>3</v>
      </c>
      <c r="W4532">
        <f>SUM(S4532:S4537)</f>
        <v>35</v>
      </c>
      <c r="X4532">
        <f>SUM(T4532:T4537)</f>
        <v>4</v>
      </c>
      <c r="Y4532">
        <f>X4532+W4532</f>
        <v>39</v>
      </c>
      <c r="Z4532" s="5">
        <v>0</v>
      </c>
      <c r="AA4532">
        <v>0</v>
      </c>
      <c r="AB4532" s="6"/>
      <c r="AC4532" s="8">
        <f t="shared" si="423"/>
        <v>0</v>
      </c>
      <c r="AD4532" s="8">
        <f>SUM(AC4532:AC4537)</f>
        <v>2911.2400000000002</v>
      </c>
      <c r="AE4532" s="8">
        <f t="shared" si="424"/>
        <v>0</v>
      </c>
      <c r="AF4532" s="8">
        <f>SUM(AE4532:AE4537)</f>
        <v>2911.2400000000002</v>
      </c>
      <c r="AG4532">
        <f t="shared" si="425"/>
        <v>1</v>
      </c>
    </row>
    <row r="4533" spans="1:38" x14ac:dyDescent="0.35">
      <c r="A4533">
        <v>4532</v>
      </c>
      <c r="C4533">
        <v>34</v>
      </c>
      <c r="D4533">
        <v>848</v>
      </c>
      <c r="E4533" t="s">
        <v>74</v>
      </c>
      <c r="F4533" t="s">
        <v>65</v>
      </c>
      <c r="G4533">
        <v>54.890949249999998</v>
      </c>
      <c r="H4533">
        <v>128.6916962</v>
      </c>
      <c r="M4533" t="s">
        <v>47</v>
      </c>
      <c r="N4533">
        <v>1</v>
      </c>
      <c r="O4533">
        <v>0.5</v>
      </c>
      <c r="P4533">
        <f t="shared" si="426"/>
        <v>0.5</v>
      </c>
      <c r="Q4533" t="s">
        <v>36</v>
      </c>
      <c r="R4533">
        <v>1</v>
      </c>
      <c r="S4533">
        <f t="shared" si="421"/>
        <v>0</v>
      </c>
      <c r="T4533">
        <f t="shared" si="422"/>
        <v>0.5</v>
      </c>
      <c r="Z4533" s="5">
        <v>0.16</v>
      </c>
      <c r="AA4533">
        <v>0</v>
      </c>
      <c r="AB4533" s="6">
        <v>37.4</v>
      </c>
      <c r="AC4533" s="8">
        <f t="shared" si="423"/>
        <v>299.2</v>
      </c>
      <c r="AE4533" s="8">
        <f t="shared" si="424"/>
        <v>299.2</v>
      </c>
      <c r="AG4533" t="str">
        <f t="shared" si="425"/>
        <v/>
      </c>
    </row>
    <row r="4534" spans="1:38" x14ac:dyDescent="0.35">
      <c r="A4534">
        <v>4533</v>
      </c>
      <c r="C4534">
        <v>34</v>
      </c>
      <c r="D4534">
        <v>848</v>
      </c>
      <c r="E4534" t="s">
        <v>74</v>
      </c>
      <c r="F4534" t="s">
        <v>65</v>
      </c>
      <c r="G4534">
        <v>54.890949249999998</v>
      </c>
      <c r="H4534">
        <v>128.6916962</v>
      </c>
      <c r="M4534" t="s">
        <v>80</v>
      </c>
      <c r="N4534">
        <v>0.5</v>
      </c>
      <c r="O4534">
        <v>0</v>
      </c>
      <c r="P4534">
        <f t="shared" si="426"/>
        <v>0.5</v>
      </c>
      <c r="Q4534" t="s">
        <v>36</v>
      </c>
      <c r="R4534">
        <v>1</v>
      </c>
      <c r="S4534">
        <f t="shared" si="421"/>
        <v>0</v>
      </c>
      <c r="T4534">
        <f t="shared" si="422"/>
        <v>0.5</v>
      </c>
      <c r="Z4534" s="5">
        <v>0.16</v>
      </c>
      <c r="AA4534">
        <v>0</v>
      </c>
      <c r="AB4534" s="6">
        <v>30.85</v>
      </c>
      <c r="AC4534" s="8">
        <f t="shared" si="423"/>
        <v>246.8</v>
      </c>
      <c r="AE4534" s="8">
        <f t="shared" si="424"/>
        <v>246.8</v>
      </c>
      <c r="AG4534" t="str">
        <f t="shared" si="425"/>
        <v/>
      </c>
    </row>
    <row r="4535" spans="1:38" x14ac:dyDescent="0.35">
      <c r="A4535">
        <v>4534</v>
      </c>
      <c r="C4535">
        <v>43</v>
      </c>
      <c r="D4535">
        <v>848</v>
      </c>
      <c r="E4535" t="s">
        <v>74</v>
      </c>
      <c r="F4535" t="s">
        <v>65</v>
      </c>
      <c r="G4535">
        <v>54.890949249999998</v>
      </c>
      <c r="H4535">
        <v>128.6916962</v>
      </c>
      <c r="M4535" t="s">
        <v>417</v>
      </c>
      <c r="N4535">
        <v>0</v>
      </c>
      <c r="O4535">
        <v>-10</v>
      </c>
      <c r="P4535">
        <f t="shared" si="426"/>
        <v>10</v>
      </c>
      <c r="Q4535" t="s">
        <v>169</v>
      </c>
      <c r="R4535">
        <v>2</v>
      </c>
      <c r="S4535">
        <f t="shared" si="421"/>
        <v>10</v>
      </c>
      <c r="T4535">
        <f t="shared" si="422"/>
        <v>0</v>
      </c>
      <c r="U4535" t="s">
        <v>38</v>
      </c>
      <c r="V4535" t="s">
        <v>87</v>
      </c>
      <c r="Z4535" s="5">
        <v>1.45</v>
      </c>
      <c r="AA4535">
        <v>90</v>
      </c>
      <c r="AB4535" s="6">
        <v>1.2</v>
      </c>
      <c r="AC4535" s="8">
        <f t="shared" si="423"/>
        <v>174</v>
      </c>
      <c r="AE4535" s="8">
        <f t="shared" si="424"/>
        <v>174</v>
      </c>
      <c r="AG4535" t="str">
        <f t="shared" si="425"/>
        <v/>
      </c>
    </row>
    <row r="4536" spans="1:38" x14ac:dyDescent="0.35">
      <c r="A4536">
        <v>4535</v>
      </c>
      <c r="C4536">
        <v>43</v>
      </c>
      <c r="D4536">
        <v>848</v>
      </c>
      <c r="E4536" t="s">
        <v>74</v>
      </c>
      <c r="F4536" t="s">
        <v>65</v>
      </c>
      <c r="G4536">
        <v>54.890949249999998</v>
      </c>
      <c r="H4536">
        <v>128.6916962</v>
      </c>
      <c r="M4536" t="s">
        <v>418</v>
      </c>
      <c r="N4536">
        <v>-10</v>
      </c>
      <c r="O4536">
        <v>-24</v>
      </c>
      <c r="P4536">
        <f t="shared" si="426"/>
        <v>14</v>
      </c>
      <c r="Q4536" t="s">
        <v>69</v>
      </c>
      <c r="R4536">
        <v>2</v>
      </c>
      <c r="S4536">
        <f t="shared" si="421"/>
        <v>14</v>
      </c>
      <c r="T4536">
        <f t="shared" si="422"/>
        <v>0</v>
      </c>
      <c r="U4536" t="s">
        <v>38</v>
      </c>
      <c r="V4536" t="s">
        <v>87</v>
      </c>
      <c r="Z4536" s="5">
        <v>1.45</v>
      </c>
      <c r="AA4536">
        <v>20</v>
      </c>
      <c r="AB4536" s="6">
        <v>1.2</v>
      </c>
      <c r="AC4536" s="8">
        <f t="shared" si="423"/>
        <v>1948.8000000000002</v>
      </c>
      <c r="AE4536" s="8">
        <f t="shared" si="424"/>
        <v>1948.8000000000002</v>
      </c>
      <c r="AG4536" t="str">
        <f t="shared" si="425"/>
        <v/>
      </c>
    </row>
    <row r="4537" spans="1:38" x14ac:dyDescent="0.35">
      <c r="A4537">
        <v>4536</v>
      </c>
      <c r="B4537" s="1"/>
      <c r="C4537">
        <v>43</v>
      </c>
      <c r="D4537">
        <v>848</v>
      </c>
      <c r="E4537" s="1" t="s">
        <v>74</v>
      </c>
      <c r="F4537" t="s">
        <v>65</v>
      </c>
      <c r="G4537" s="1">
        <v>54.890949249999998</v>
      </c>
      <c r="H4537" s="1">
        <v>128.6916962</v>
      </c>
      <c r="I4537" s="1"/>
      <c r="J4537" s="1"/>
      <c r="K4537" s="1"/>
      <c r="L4537" s="1"/>
      <c r="M4537" s="1" t="s">
        <v>75</v>
      </c>
      <c r="N4537" s="1">
        <v>-24</v>
      </c>
      <c r="O4537" s="1">
        <v>-35</v>
      </c>
      <c r="P4537">
        <f t="shared" si="426"/>
        <v>11</v>
      </c>
      <c r="Q4537" s="1" t="s">
        <v>62</v>
      </c>
      <c r="R4537" s="1">
        <v>2</v>
      </c>
      <c r="S4537" s="1">
        <f t="shared" si="421"/>
        <v>11</v>
      </c>
      <c r="T4537" s="1">
        <f t="shared" si="422"/>
        <v>0</v>
      </c>
      <c r="U4537" t="s">
        <v>38</v>
      </c>
      <c r="V4537" t="s">
        <v>61</v>
      </c>
      <c r="W4537" s="1"/>
      <c r="X4537" s="1"/>
      <c r="Y4537" s="1"/>
      <c r="Z4537" s="5">
        <v>1.45</v>
      </c>
      <c r="AA4537" s="1">
        <v>60</v>
      </c>
      <c r="AB4537" s="6">
        <v>0.38</v>
      </c>
      <c r="AC4537" s="8">
        <f t="shared" si="423"/>
        <v>242.43999999999997</v>
      </c>
      <c r="AD4537" s="1"/>
      <c r="AE4537" s="10">
        <f t="shared" si="424"/>
        <v>242.43999999999997</v>
      </c>
      <c r="AF4537" s="1"/>
      <c r="AG4537" t="str">
        <f t="shared" si="425"/>
        <v/>
      </c>
      <c r="AI4537" s="1"/>
      <c r="AJ4537" s="1"/>
      <c r="AK4537" s="1"/>
      <c r="AL4537" s="1"/>
    </row>
    <row r="4538" spans="1:38" x14ac:dyDescent="0.35">
      <c r="A4538">
        <v>4537</v>
      </c>
      <c r="C4538">
        <v>330</v>
      </c>
      <c r="D4538">
        <v>849</v>
      </c>
      <c r="E4538" t="s">
        <v>88</v>
      </c>
      <c r="F4538" t="s">
        <v>89</v>
      </c>
      <c r="G4538">
        <v>55.411720279999997</v>
      </c>
      <c r="H4538">
        <v>128.17599490000001</v>
      </c>
      <c r="M4538" t="s">
        <v>37</v>
      </c>
      <c r="N4538">
        <v>13</v>
      </c>
      <c r="O4538">
        <v>12</v>
      </c>
      <c r="P4538">
        <f t="shared" si="426"/>
        <v>1</v>
      </c>
      <c r="Q4538" t="s">
        <v>36</v>
      </c>
      <c r="R4538">
        <v>1</v>
      </c>
      <c r="S4538">
        <f t="shared" si="421"/>
        <v>0</v>
      </c>
      <c r="T4538">
        <f t="shared" si="422"/>
        <v>1</v>
      </c>
      <c r="W4538">
        <f>SUM(S4538:S4543)</f>
        <v>59</v>
      </c>
      <c r="X4538">
        <f>SUM(T4538:T4543)</f>
        <v>13</v>
      </c>
      <c r="Y4538">
        <f>X4538+W4538</f>
        <v>72</v>
      </c>
      <c r="Z4538" s="5">
        <v>0.12</v>
      </c>
      <c r="AA4538">
        <v>0</v>
      </c>
      <c r="AB4538" s="6">
        <v>42.07</v>
      </c>
      <c r="AC4538" s="8">
        <f t="shared" si="423"/>
        <v>504.84</v>
      </c>
      <c r="AD4538" s="8">
        <f>SUM(AC4538:AC4543)</f>
        <v>12407.083499999999</v>
      </c>
      <c r="AE4538" s="8">
        <f t="shared" si="424"/>
        <v>504.84</v>
      </c>
      <c r="AF4538" s="8">
        <f>SUM(AE4538:AE4543)</f>
        <v>12407.083499999999</v>
      </c>
      <c r="AG4538">
        <f t="shared" si="425"/>
        <v>1</v>
      </c>
    </row>
    <row r="4539" spans="1:38" x14ac:dyDescent="0.35">
      <c r="A4539">
        <v>4538</v>
      </c>
      <c r="C4539">
        <v>330</v>
      </c>
      <c r="D4539">
        <v>849</v>
      </c>
      <c r="E4539" t="s">
        <v>88</v>
      </c>
      <c r="F4539" t="s">
        <v>89</v>
      </c>
      <c r="G4539">
        <v>55.411720279999997</v>
      </c>
      <c r="H4539">
        <v>128.17599490000001</v>
      </c>
      <c r="M4539" t="s">
        <v>47</v>
      </c>
      <c r="N4539">
        <v>12</v>
      </c>
      <c r="O4539">
        <v>9</v>
      </c>
      <c r="P4539">
        <f t="shared" si="426"/>
        <v>3</v>
      </c>
      <c r="Q4539" t="s">
        <v>36</v>
      </c>
      <c r="R4539">
        <v>1</v>
      </c>
      <c r="S4539">
        <f t="shared" si="421"/>
        <v>0</v>
      </c>
      <c r="T4539">
        <f t="shared" si="422"/>
        <v>3</v>
      </c>
      <c r="Z4539" s="5">
        <v>0.12</v>
      </c>
      <c r="AA4539">
        <v>0</v>
      </c>
      <c r="AB4539" s="6">
        <v>42.07</v>
      </c>
      <c r="AC4539" s="8">
        <f t="shared" si="423"/>
        <v>1514.52</v>
      </c>
      <c r="AE4539" s="8">
        <f t="shared" si="424"/>
        <v>1514.52</v>
      </c>
      <c r="AG4539" t="str">
        <f t="shared" si="425"/>
        <v/>
      </c>
    </row>
    <row r="4540" spans="1:38" x14ac:dyDescent="0.35">
      <c r="A4540">
        <v>4539</v>
      </c>
      <c r="C4540">
        <v>330</v>
      </c>
      <c r="D4540">
        <v>849</v>
      </c>
      <c r="E4540" t="s">
        <v>88</v>
      </c>
      <c r="F4540" t="s">
        <v>89</v>
      </c>
      <c r="G4540">
        <v>55.411720279999997</v>
      </c>
      <c r="H4540">
        <v>128.17599490000001</v>
      </c>
      <c r="M4540" t="s">
        <v>41</v>
      </c>
      <c r="N4540">
        <v>9</v>
      </c>
      <c r="O4540">
        <v>0</v>
      </c>
      <c r="P4540">
        <f t="shared" si="426"/>
        <v>9</v>
      </c>
      <c r="Q4540" t="s">
        <v>36</v>
      </c>
      <c r="R4540">
        <v>1</v>
      </c>
      <c r="S4540">
        <f t="shared" si="421"/>
        <v>0</v>
      </c>
      <c r="T4540">
        <f t="shared" si="422"/>
        <v>9</v>
      </c>
      <c r="Z4540" s="5">
        <v>0.21</v>
      </c>
      <c r="AA4540">
        <v>0</v>
      </c>
      <c r="AB4540" s="6">
        <v>35.51</v>
      </c>
      <c r="AC4540" s="8">
        <f t="shared" si="423"/>
        <v>6711.3899999999985</v>
      </c>
      <c r="AE4540" s="8">
        <f t="shared" si="424"/>
        <v>6711.3899999999985</v>
      </c>
      <c r="AG4540" t="str">
        <f t="shared" si="425"/>
        <v/>
      </c>
    </row>
    <row r="4541" spans="1:38" x14ac:dyDescent="0.35">
      <c r="A4541">
        <v>4540</v>
      </c>
      <c r="C4541">
        <v>360</v>
      </c>
      <c r="D4541">
        <v>849</v>
      </c>
      <c r="E4541" t="s">
        <v>88</v>
      </c>
      <c r="F4541" t="s">
        <v>89</v>
      </c>
      <c r="G4541">
        <v>55.411720279999997</v>
      </c>
      <c r="H4541">
        <v>128.17599490000001</v>
      </c>
      <c r="M4541" t="s">
        <v>51</v>
      </c>
      <c r="N4541">
        <v>0</v>
      </c>
      <c r="O4541">
        <v>-14</v>
      </c>
      <c r="P4541">
        <f t="shared" si="426"/>
        <v>14</v>
      </c>
      <c r="Q4541" t="s">
        <v>62</v>
      </c>
      <c r="R4541">
        <v>2</v>
      </c>
      <c r="S4541">
        <f t="shared" si="421"/>
        <v>14</v>
      </c>
      <c r="T4541">
        <f t="shared" si="422"/>
        <v>0</v>
      </c>
      <c r="U4541" t="s">
        <v>38</v>
      </c>
      <c r="V4541" t="s">
        <v>61</v>
      </c>
      <c r="Z4541" s="5">
        <v>1.56</v>
      </c>
      <c r="AA4541">
        <v>60</v>
      </c>
      <c r="AB4541" s="6">
        <v>1.38</v>
      </c>
      <c r="AC4541" s="8">
        <f t="shared" si="423"/>
        <v>1205.5680000000002</v>
      </c>
      <c r="AE4541" s="8">
        <f t="shared" si="424"/>
        <v>1205.5680000000002</v>
      </c>
      <c r="AG4541" t="str">
        <f t="shared" si="425"/>
        <v/>
      </c>
    </row>
    <row r="4542" spans="1:38" x14ac:dyDescent="0.35">
      <c r="A4542">
        <v>4541</v>
      </c>
      <c r="C4542">
        <v>360</v>
      </c>
      <c r="D4542">
        <v>849</v>
      </c>
      <c r="E4542" t="s">
        <v>88</v>
      </c>
      <c r="F4542" t="s">
        <v>89</v>
      </c>
      <c r="G4542">
        <v>55.411720279999997</v>
      </c>
      <c r="H4542">
        <v>128.17599490000001</v>
      </c>
      <c r="M4542" t="s">
        <v>90</v>
      </c>
      <c r="N4542">
        <v>-14</v>
      </c>
      <c r="O4542">
        <v>-40</v>
      </c>
      <c r="P4542">
        <f t="shared" si="426"/>
        <v>26</v>
      </c>
      <c r="Q4542" t="s">
        <v>62</v>
      </c>
      <c r="R4542">
        <v>2</v>
      </c>
      <c r="S4542">
        <f t="shared" si="421"/>
        <v>26</v>
      </c>
      <c r="T4542">
        <f t="shared" si="422"/>
        <v>0</v>
      </c>
      <c r="U4542" t="s">
        <v>38</v>
      </c>
      <c r="V4542" t="s">
        <v>61</v>
      </c>
      <c r="Z4542" s="5">
        <v>1.56</v>
      </c>
      <c r="AA4542">
        <v>65</v>
      </c>
      <c r="AB4542" s="6">
        <v>1.38</v>
      </c>
      <c r="AC4542" s="8">
        <f t="shared" si="423"/>
        <v>1959.0479999999998</v>
      </c>
      <c r="AE4542" s="8">
        <f t="shared" si="424"/>
        <v>1959.0479999999998</v>
      </c>
      <c r="AG4542" t="str">
        <f t="shared" si="425"/>
        <v/>
      </c>
    </row>
    <row r="4543" spans="1:38" x14ac:dyDescent="0.35">
      <c r="A4543">
        <v>4542</v>
      </c>
      <c r="B4543" s="1"/>
      <c r="C4543">
        <v>360</v>
      </c>
      <c r="D4543">
        <v>849</v>
      </c>
      <c r="E4543" s="1" t="s">
        <v>88</v>
      </c>
      <c r="F4543" t="s">
        <v>89</v>
      </c>
      <c r="G4543" s="1">
        <v>55.411720279999997</v>
      </c>
      <c r="H4543" s="1">
        <v>128.17599490000001</v>
      </c>
      <c r="I4543" s="1"/>
      <c r="J4543" s="1"/>
      <c r="K4543" s="1"/>
      <c r="L4543" s="1"/>
      <c r="M4543" s="1" t="s">
        <v>132</v>
      </c>
      <c r="N4543" s="1">
        <v>-40</v>
      </c>
      <c r="O4543" s="1">
        <v>-59</v>
      </c>
      <c r="P4543">
        <f t="shared" si="426"/>
        <v>19</v>
      </c>
      <c r="Q4543" s="1" t="s">
        <v>53</v>
      </c>
      <c r="R4543" s="1">
        <v>2</v>
      </c>
      <c r="S4543" s="1">
        <f t="shared" si="421"/>
        <v>19</v>
      </c>
      <c r="T4543" s="1">
        <f t="shared" si="422"/>
        <v>0</v>
      </c>
      <c r="U4543" t="s">
        <v>38</v>
      </c>
      <c r="V4543" t="s">
        <v>61</v>
      </c>
      <c r="W4543" s="1"/>
      <c r="X4543" s="1"/>
      <c r="Y4543" s="1"/>
      <c r="Z4543" s="5">
        <v>1.71</v>
      </c>
      <c r="AA4543" s="1">
        <v>65</v>
      </c>
      <c r="AB4543" s="6">
        <v>0.45</v>
      </c>
      <c r="AC4543" s="8">
        <f t="shared" si="423"/>
        <v>511.71749999999997</v>
      </c>
      <c r="AD4543" s="1"/>
      <c r="AE4543" s="10">
        <f t="shared" si="424"/>
        <v>511.71749999999997</v>
      </c>
      <c r="AF4543" s="1"/>
      <c r="AG4543" t="str">
        <f t="shared" si="425"/>
        <v/>
      </c>
      <c r="AI4543" s="1"/>
      <c r="AJ4543" s="1"/>
      <c r="AK4543" s="1"/>
      <c r="AL4543" s="1"/>
    </row>
    <row r="4544" spans="1:38" x14ac:dyDescent="0.35">
      <c r="A4544">
        <v>4543</v>
      </c>
      <c r="B4544" s="1"/>
      <c r="C4544">
        <v>44</v>
      </c>
      <c r="D4544">
        <v>850</v>
      </c>
      <c r="E4544" s="1" t="s">
        <v>59</v>
      </c>
      <c r="F4544" t="s">
        <v>111</v>
      </c>
      <c r="G4544" s="1">
        <v>54.892360689999997</v>
      </c>
      <c r="H4544" s="1">
        <v>128.69560240000001</v>
      </c>
      <c r="I4544" s="1"/>
      <c r="J4544" s="1"/>
      <c r="K4544" s="1"/>
      <c r="L4544" s="1"/>
      <c r="M4544" s="1" t="s">
        <v>44</v>
      </c>
      <c r="N4544" s="1">
        <v>0</v>
      </c>
      <c r="O4544" s="1">
        <v>-20</v>
      </c>
      <c r="P4544">
        <f t="shared" si="426"/>
        <v>20</v>
      </c>
      <c r="Q4544" s="1" t="s">
        <v>69</v>
      </c>
      <c r="R4544" s="1">
        <v>2</v>
      </c>
      <c r="S4544" s="1">
        <f t="shared" si="421"/>
        <v>20</v>
      </c>
      <c r="T4544" s="1">
        <f t="shared" si="422"/>
        <v>0</v>
      </c>
      <c r="U4544" t="s">
        <v>38</v>
      </c>
      <c r="V4544" t="s">
        <v>61</v>
      </c>
      <c r="W4544" s="39">
        <f>SUM(S4544)</f>
        <v>20</v>
      </c>
      <c r="X4544" s="39">
        <f>SUM(T4544)</f>
        <v>0</v>
      </c>
      <c r="Y4544" s="39">
        <f>X4544+W4544</f>
        <v>20</v>
      </c>
      <c r="Z4544" s="5">
        <v>1.1000000000000001</v>
      </c>
      <c r="AA4544" s="1">
        <v>60</v>
      </c>
      <c r="AB4544" s="6">
        <v>0.92</v>
      </c>
      <c r="AC4544" s="8">
        <f t="shared" si="423"/>
        <v>809.60000000000025</v>
      </c>
      <c r="AD4544" s="1"/>
      <c r="AE4544" s="10">
        <f t="shared" si="424"/>
        <v>809.60000000000025</v>
      </c>
      <c r="AF4544" s="1"/>
      <c r="AG4544">
        <f t="shared" si="425"/>
        <v>1</v>
      </c>
      <c r="AI4544" s="1"/>
      <c r="AJ4544" s="1"/>
      <c r="AK4544" s="1"/>
      <c r="AL4544" s="1"/>
    </row>
    <row r="4545" spans="1:38" x14ac:dyDescent="0.35">
      <c r="A4545">
        <v>4544</v>
      </c>
      <c r="C4545">
        <v>264</v>
      </c>
      <c r="D4545">
        <v>851</v>
      </c>
      <c r="E4545" t="s">
        <v>33</v>
      </c>
      <c r="F4545" t="s">
        <v>34</v>
      </c>
      <c r="G4545">
        <v>55.40229034</v>
      </c>
      <c r="H4545">
        <v>128.19360349999999</v>
      </c>
      <c r="M4545" t="s">
        <v>37</v>
      </c>
      <c r="N4545">
        <v>12</v>
      </c>
      <c r="O4545">
        <v>9</v>
      </c>
      <c r="P4545">
        <f t="shared" si="426"/>
        <v>3</v>
      </c>
      <c r="Q4545" t="s">
        <v>36</v>
      </c>
      <c r="R4545">
        <v>1</v>
      </c>
      <c r="S4545">
        <f t="shared" si="421"/>
        <v>0</v>
      </c>
      <c r="T4545">
        <f t="shared" si="422"/>
        <v>3</v>
      </c>
      <c r="W4545">
        <f>SUM(S4545:S4551)</f>
        <v>53</v>
      </c>
      <c r="X4545">
        <f>SUM(T4545:T4551)</f>
        <v>12</v>
      </c>
      <c r="Y4545">
        <f>X4545+W4545</f>
        <v>65</v>
      </c>
      <c r="Z4545" s="5">
        <v>0.14000000000000001</v>
      </c>
      <c r="AA4545">
        <v>0</v>
      </c>
      <c r="AB4545" s="6">
        <v>43.21</v>
      </c>
      <c r="AC4545" s="8">
        <f t="shared" si="423"/>
        <v>1814.8200000000002</v>
      </c>
      <c r="AD4545" s="8">
        <f>SUM(AC4545:AC4551)</f>
        <v>14456.018</v>
      </c>
      <c r="AE4545" s="8">
        <f t="shared" si="424"/>
        <v>1814.8200000000002</v>
      </c>
      <c r="AF4545" s="8">
        <f>SUM(AE4545:AE4551)</f>
        <v>14456.018</v>
      </c>
      <c r="AG4545">
        <f t="shared" si="425"/>
        <v>1</v>
      </c>
    </row>
    <row r="4546" spans="1:38" x14ac:dyDescent="0.35">
      <c r="A4546">
        <v>4545</v>
      </c>
      <c r="C4546">
        <v>264</v>
      </c>
      <c r="D4546">
        <v>851</v>
      </c>
      <c r="E4546" t="s">
        <v>33</v>
      </c>
      <c r="F4546" t="s">
        <v>34</v>
      </c>
      <c r="G4546">
        <v>55.40229034</v>
      </c>
      <c r="H4546">
        <v>128.19360349999999</v>
      </c>
      <c r="M4546" t="s">
        <v>47</v>
      </c>
      <c r="N4546">
        <v>9</v>
      </c>
      <c r="O4546">
        <v>7</v>
      </c>
      <c r="P4546">
        <f t="shared" si="426"/>
        <v>2</v>
      </c>
      <c r="Q4546" t="s">
        <v>36</v>
      </c>
      <c r="R4546">
        <v>1</v>
      </c>
      <c r="S4546">
        <f t="shared" ref="S4546:S4609" si="427">IF(R4546=1,0,P4546)</f>
        <v>0</v>
      </c>
      <c r="T4546">
        <f t="shared" ref="T4546:T4609" si="428">IF(R4546=1,P4546,0)</f>
        <v>2</v>
      </c>
      <c r="Z4546" s="5">
        <v>0.14000000000000001</v>
      </c>
      <c r="AA4546">
        <v>0</v>
      </c>
      <c r="AB4546" s="6">
        <v>43.21</v>
      </c>
      <c r="AC4546" s="8">
        <f t="shared" ref="AC4546:AC4609" si="429">Z4546*AB4546/100*P4546*100*100*((100-AA4546)/100)</f>
        <v>1209.8800000000001</v>
      </c>
      <c r="AE4546" s="8">
        <f t="shared" ref="AE4546:AE4609" si="430">Z4546*AB4546/100*P4546*100*100*((100-AA4546)/100)</f>
        <v>1209.8800000000001</v>
      </c>
      <c r="AG4546" t="str">
        <f t="shared" ref="AG4546:AG4609" si="431">IF(D4545&lt;&gt;D4546,1,"")</f>
        <v/>
      </c>
    </row>
    <row r="4547" spans="1:38" x14ac:dyDescent="0.35">
      <c r="A4547">
        <v>4546</v>
      </c>
      <c r="C4547">
        <v>264</v>
      </c>
      <c r="D4547">
        <v>851</v>
      </c>
      <c r="E4547" t="s">
        <v>33</v>
      </c>
      <c r="F4547" t="s">
        <v>34</v>
      </c>
      <c r="G4547">
        <v>55.40229034</v>
      </c>
      <c r="H4547">
        <v>128.19360349999999</v>
      </c>
      <c r="M4547" t="s">
        <v>41</v>
      </c>
      <c r="N4547">
        <v>7</v>
      </c>
      <c r="O4547">
        <v>0</v>
      </c>
      <c r="P4547">
        <f t="shared" si="426"/>
        <v>7</v>
      </c>
      <c r="Q4547" t="s">
        <v>36</v>
      </c>
      <c r="R4547">
        <v>1</v>
      </c>
      <c r="S4547">
        <f t="shared" si="427"/>
        <v>0</v>
      </c>
      <c r="T4547">
        <f t="shared" si="428"/>
        <v>7</v>
      </c>
      <c r="Z4547" s="5">
        <v>0.14000000000000001</v>
      </c>
      <c r="AA4547">
        <v>0</v>
      </c>
      <c r="AB4547" s="6">
        <v>36.65</v>
      </c>
      <c r="AC4547" s="8">
        <f t="shared" si="429"/>
        <v>3591.7000000000003</v>
      </c>
      <c r="AE4547" s="8">
        <f t="shared" si="430"/>
        <v>3591.7000000000003</v>
      </c>
      <c r="AG4547" t="str">
        <f t="shared" si="431"/>
        <v/>
      </c>
    </row>
    <row r="4548" spans="1:38" x14ac:dyDescent="0.35">
      <c r="A4548">
        <v>4547</v>
      </c>
      <c r="C4548">
        <v>292</v>
      </c>
      <c r="D4548">
        <v>851</v>
      </c>
      <c r="E4548" t="s">
        <v>33</v>
      </c>
      <c r="F4548" t="s">
        <v>34</v>
      </c>
      <c r="G4548">
        <v>55.40229034</v>
      </c>
      <c r="H4548">
        <v>128.19360349999999</v>
      </c>
      <c r="M4548" t="s">
        <v>72</v>
      </c>
      <c r="N4548">
        <v>0</v>
      </c>
      <c r="O4548">
        <v>-3</v>
      </c>
      <c r="P4548">
        <f t="shared" si="426"/>
        <v>3</v>
      </c>
      <c r="Q4548" t="s">
        <v>50</v>
      </c>
      <c r="R4548">
        <v>2</v>
      </c>
      <c r="S4548">
        <f t="shared" si="427"/>
        <v>3</v>
      </c>
      <c r="T4548">
        <f t="shared" si="428"/>
        <v>0</v>
      </c>
      <c r="U4548" t="s">
        <v>385</v>
      </c>
      <c r="V4548" t="s">
        <v>61</v>
      </c>
      <c r="Z4548" s="5">
        <v>1.31</v>
      </c>
      <c r="AA4548">
        <v>10</v>
      </c>
      <c r="AB4548" s="6">
        <v>4.74</v>
      </c>
      <c r="AC4548" s="8">
        <f t="shared" si="429"/>
        <v>1676.538</v>
      </c>
      <c r="AE4548" s="8">
        <f t="shared" si="430"/>
        <v>1676.538</v>
      </c>
      <c r="AG4548" t="str">
        <f t="shared" si="431"/>
        <v/>
      </c>
    </row>
    <row r="4549" spans="1:38" x14ac:dyDescent="0.35">
      <c r="A4549">
        <v>4548</v>
      </c>
      <c r="C4549">
        <v>292</v>
      </c>
      <c r="D4549">
        <v>851</v>
      </c>
      <c r="E4549" t="s">
        <v>33</v>
      </c>
      <c r="F4549" t="s">
        <v>34</v>
      </c>
      <c r="G4549">
        <v>55.40229034</v>
      </c>
      <c r="H4549">
        <v>128.19360349999999</v>
      </c>
      <c r="M4549" t="s">
        <v>48</v>
      </c>
      <c r="N4549">
        <v>-3</v>
      </c>
      <c r="O4549">
        <v>-21</v>
      </c>
      <c r="P4549">
        <f t="shared" si="426"/>
        <v>18</v>
      </c>
      <c r="Q4549" t="s">
        <v>62</v>
      </c>
      <c r="R4549">
        <v>2</v>
      </c>
      <c r="S4549">
        <f t="shared" si="427"/>
        <v>18</v>
      </c>
      <c r="T4549">
        <f t="shared" si="428"/>
        <v>0</v>
      </c>
      <c r="U4549" t="s">
        <v>385</v>
      </c>
      <c r="V4549" t="s">
        <v>61</v>
      </c>
      <c r="Z4549" s="5">
        <v>1.38</v>
      </c>
      <c r="AA4549">
        <v>30</v>
      </c>
      <c r="AB4549" s="6">
        <v>1.7</v>
      </c>
      <c r="AC4549" s="8">
        <f t="shared" si="429"/>
        <v>2955.9599999999987</v>
      </c>
      <c r="AE4549" s="8">
        <f t="shared" si="430"/>
        <v>2955.9599999999987</v>
      </c>
      <c r="AG4549" t="str">
        <f t="shared" si="431"/>
        <v/>
      </c>
    </row>
    <row r="4550" spans="1:38" x14ac:dyDescent="0.35">
      <c r="A4550">
        <v>4549</v>
      </c>
      <c r="C4550">
        <v>292</v>
      </c>
      <c r="D4550">
        <v>851</v>
      </c>
      <c r="E4550" t="s">
        <v>33</v>
      </c>
      <c r="F4550" t="s">
        <v>34</v>
      </c>
      <c r="G4550">
        <v>55.40229034</v>
      </c>
      <c r="H4550">
        <v>128.19360349999999</v>
      </c>
      <c r="M4550" t="s">
        <v>49</v>
      </c>
      <c r="N4550">
        <v>-21</v>
      </c>
      <c r="O4550">
        <v>-38</v>
      </c>
      <c r="P4550">
        <f t="shared" si="426"/>
        <v>17</v>
      </c>
      <c r="Q4550" t="s">
        <v>43</v>
      </c>
      <c r="R4550">
        <v>2</v>
      </c>
      <c r="S4550">
        <f t="shared" si="427"/>
        <v>17</v>
      </c>
      <c r="T4550">
        <f t="shared" si="428"/>
        <v>0</v>
      </c>
      <c r="U4550" t="s">
        <v>385</v>
      </c>
      <c r="V4550" t="s">
        <v>61</v>
      </c>
      <c r="Z4550" s="5">
        <v>1.38</v>
      </c>
      <c r="AA4550">
        <v>35</v>
      </c>
      <c r="AB4550" s="6">
        <v>1.7</v>
      </c>
      <c r="AC4550" s="8">
        <f t="shared" si="429"/>
        <v>2592.3299999999995</v>
      </c>
      <c r="AE4550" s="8">
        <f t="shared" si="430"/>
        <v>2592.3299999999995</v>
      </c>
      <c r="AG4550" t="str">
        <f t="shared" si="431"/>
        <v/>
      </c>
    </row>
    <row r="4551" spans="1:38" x14ac:dyDescent="0.35">
      <c r="A4551">
        <v>4550</v>
      </c>
      <c r="B4551" s="1"/>
      <c r="C4551">
        <v>292</v>
      </c>
      <c r="D4551">
        <v>851</v>
      </c>
      <c r="E4551" s="1" t="s">
        <v>33</v>
      </c>
      <c r="F4551" t="s">
        <v>34</v>
      </c>
      <c r="G4551" s="1">
        <v>55.40229034</v>
      </c>
      <c r="H4551" s="1">
        <v>128.19360349999999</v>
      </c>
      <c r="I4551" s="1"/>
      <c r="J4551" s="1"/>
      <c r="K4551" s="1"/>
      <c r="L4551" s="1"/>
      <c r="M4551" s="1" t="s">
        <v>75</v>
      </c>
      <c r="N4551" s="1">
        <v>-38</v>
      </c>
      <c r="O4551" s="1">
        <v>-53</v>
      </c>
      <c r="P4551">
        <f t="shared" si="426"/>
        <v>15</v>
      </c>
      <c r="Q4551" s="1" t="s">
        <v>62</v>
      </c>
      <c r="R4551" s="1">
        <v>2</v>
      </c>
      <c r="S4551" s="1">
        <f t="shared" si="427"/>
        <v>15</v>
      </c>
      <c r="T4551" s="1">
        <f t="shared" si="428"/>
        <v>0</v>
      </c>
      <c r="U4551" t="s">
        <v>385</v>
      </c>
      <c r="V4551" t="s">
        <v>61</v>
      </c>
      <c r="W4551" s="1"/>
      <c r="X4551" s="1"/>
      <c r="Y4551" s="1"/>
      <c r="Z4551" s="5">
        <v>1.38</v>
      </c>
      <c r="AA4551" s="1">
        <v>45</v>
      </c>
      <c r="AB4551" s="6">
        <v>0.54</v>
      </c>
      <c r="AC4551" s="8">
        <f t="shared" si="429"/>
        <v>614.79000000000008</v>
      </c>
      <c r="AD4551" s="1"/>
      <c r="AE4551" s="10">
        <f t="shared" si="430"/>
        <v>614.79000000000008</v>
      </c>
      <c r="AF4551" s="1"/>
      <c r="AG4551" t="str">
        <f t="shared" si="431"/>
        <v/>
      </c>
      <c r="AI4551" s="1"/>
      <c r="AJ4551" s="1"/>
      <c r="AK4551" s="1"/>
      <c r="AL4551" s="1"/>
    </row>
    <row r="4552" spans="1:38" x14ac:dyDescent="0.35">
      <c r="A4552">
        <v>4551</v>
      </c>
      <c r="C4552">
        <v>327</v>
      </c>
      <c r="D4552">
        <v>852</v>
      </c>
      <c r="E4552" t="s">
        <v>74</v>
      </c>
      <c r="F4552" t="s">
        <v>65</v>
      </c>
      <c r="G4552">
        <v>55.404499049999998</v>
      </c>
      <c r="H4552">
        <v>128.19419859999999</v>
      </c>
      <c r="M4552" t="s">
        <v>37</v>
      </c>
      <c r="N4552">
        <v>18</v>
      </c>
      <c r="O4552">
        <v>16</v>
      </c>
      <c r="P4552">
        <f t="shared" si="426"/>
        <v>2</v>
      </c>
      <c r="Q4552" t="s">
        <v>36</v>
      </c>
      <c r="R4552">
        <v>1</v>
      </c>
      <c r="S4552">
        <f t="shared" si="427"/>
        <v>0</v>
      </c>
      <c r="T4552">
        <f t="shared" si="428"/>
        <v>2</v>
      </c>
      <c r="W4552">
        <f>SUM(S4552:S4558)</f>
        <v>43</v>
      </c>
      <c r="X4552">
        <f>SUM(T4552:T4558)</f>
        <v>18</v>
      </c>
      <c r="Y4552">
        <f>X4552+W4552</f>
        <v>61</v>
      </c>
      <c r="Z4552" s="5">
        <v>0.16</v>
      </c>
      <c r="AA4552">
        <v>0</v>
      </c>
      <c r="AB4552" s="6">
        <v>37.4</v>
      </c>
      <c r="AC4552" s="8">
        <f t="shared" si="429"/>
        <v>1196.8</v>
      </c>
      <c r="AD4552" s="8">
        <f>SUM(AC4552:AC4558)</f>
        <v>14159</v>
      </c>
      <c r="AE4552" s="8">
        <f t="shared" si="430"/>
        <v>1196.8</v>
      </c>
      <c r="AF4552" s="8">
        <f>SUM(AE4552:AE4558)</f>
        <v>14159</v>
      </c>
      <c r="AG4552">
        <f t="shared" si="431"/>
        <v>1</v>
      </c>
    </row>
    <row r="4553" spans="1:38" x14ac:dyDescent="0.35">
      <c r="A4553">
        <v>4552</v>
      </c>
      <c r="C4553">
        <v>327</v>
      </c>
      <c r="D4553">
        <v>852</v>
      </c>
      <c r="E4553" t="s">
        <v>74</v>
      </c>
      <c r="F4553" t="s">
        <v>65</v>
      </c>
      <c r="G4553">
        <v>55.404499049999998</v>
      </c>
      <c r="H4553">
        <v>128.19419859999999</v>
      </c>
      <c r="M4553" t="s">
        <v>47</v>
      </c>
      <c r="N4553">
        <v>16</v>
      </c>
      <c r="O4553">
        <v>13</v>
      </c>
      <c r="P4553">
        <f t="shared" si="426"/>
        <v>3</v>
      </c>
      <c r="Q4553" t="s">
        <v>36</v>
      </c>
      <c r="R4553">
        <v>1</v>
      </c>
      <c r="S4553">
        <f t="shared" si="427"/>
        <v>0</v>
      </c>
      <c r="T4553">
        <f t="shared" si="428"/>
        <v>3</v>
      </c>
      <c r="Z4553" s="5">
        <v>0.16</v>
      </c>
      <c r="AA4553">
        <v>0</v>
      </c>
      <c r="AB4553" s="6">
        <v>37.4</v>
      </c>
      <c r="AC4553" s="8">
        <f t="shared" si="429"/>
        <v>1795.1999999999998</v>
      </c>
      <c r="AE4553" s="8">
        <f t="shared" si="430"/>
        <v>1795.1999999999998</v>
      </c>
      <c r="AG4553" t="str">
        <f t="shared" si="431"/>
        <v/>
      </c>
    </row>
    <row r="4554" spans="1:38" x14ac:dyDescent="0.35">
      <c r="A4554">
        <v>4553</v>
      </c>
      <c r="C4554">
        <v>327</v>
      </c>
      <c r="D4554">
        <v>852</v>
      </c>
      <c r="E4554" t="s">
        <v>74</v>
      </c>
      <c r="F4554" t="s">
        <v>65</v>
      </c>
      <c r="G4554">
        <v>55.404499049999998</v>
      </c>
      <c r="H4554">
        <v>128.19419859999999</v>
      </c>
      <c r="M4554" t="s">
        <v>41</v>
      </c>
      <c r="N4554">
        <v>13</v>
      </c>
      <c r="O4554">
        <v>0</v>
      </c>
      <c r="P4554">
        <f t="shared" si="426"/>
        <v>13</v>
      </c>
      <c r="Q4554" t="s">
        <v>36</v>
      </c>
      <c r="R4554">
        <v>1</v>
      </c>
      <c r="S4554">
        <f t="shared" si="427"/>
        <v>0</v>
      </c>
      <c r="T4554">
        <f t="shared" si="428"/>
        <v>13</v>
      </c>
      <c r="Z4554" s="5">
        <v>0.16</v>
      </c>
      <c r="AA4554">
        <v>0</v>
      </c>
      <c r="AB4554" s="6">
        <v>30.85</v>
      </c>
      <c r="AC4554" s="8">
        <f t="shared" si="429"/>
        <v>6416.8000000000011</v>
      </c>
      <c r="AE4554" s="8">
        <f t="shared" si="430"/>
        <v>6416.8000000000011</v>
      </c>
      <c r="AG4554" t="str">
        <f t="shared" si="431"/>
        <v/>
      </c>
    </row>
    <row r="4555" spans="1:38" x14ac:dyDescent="0.35">
      <c r="A4555">
        <v>4554</v>
      </c>
      <c r="C4555">
        <v>357</v>
      </c>
      <c r="D4555">
        <v>852</v>
      </c>
      <c r="E4555" t="s">
        <v>74</v>
      </c>
      <c r="F4555" t="s">
        <v>65</v>
      </c>
      <c r="G4555">
        <v>55.404499049999998</v>
      </c>
      <c r="H4555">
        <v>128.19419859999999</v>
      </c>
      <c r="M4555" t="s">
        <v>82</v>
      </c>
      <c r="N4555">
        <v>0</v>
      </c>
      <c r="O4555">
        <v>-12</v>
      </c>
      <c r="P4555">
        <f t="shared" ref="P4555:P4618" si="432">ABS(N4555-O4555)</f>
        <v>12</v>
      </c>
      <c r="Q4555" t="s">
        <v>54</v>
      </c>
      <c r="R4555">
        <v>2</v>
      </c>
      <c r="S4555">
        <f t="shared" si="427"/>
        <v>12</v>
      </c>
      <c r="T4555">
        <f t="shared" si="428"/>
        <v>0</v>
      </c>
      <c r="U4555" t="s">
        <v>38</v>
      </c>
      <c r="V4555" t="s">
        <v>39</v>
      </c>
      <c r="Z4555" s="5">
        <v>1.45</v>
      </c>
      <c r="AA4555">
        <v>15</v>
      </c>
      <c r="AB4555" s="6">
        <v>1.2</v>
      </c>
      <c r="AC4555" s="8">
        <f t="shared" si="429"/>
        <v>1774.8</v>
      </c>
      <c r="AE4555" s="8">
        <f t="shared" si="430"/>
        <v>1774.8</v>
      </c>
      <c r="AG4555" t="str">
        <f t="shared" si="431"/>
        <v/>
      </c>
    </row>
    <row r="4556" spans="1:38" x14ac:dyDescent="0.35">
      <c r="A4556">
        <v>4555</v>
      </c>
      <c r="C4556">
        <v>357</v>
      </c>
      <c r="D4556">
        <v>852</v>
      </c>
      <c r="E4556" t="s">
        <v>74</v>
      </c>
      <c r="F4556" t="s">
        <v>65</v>
      </c>
      <c r="G4556">
        <v>55.404499049999998</v>
      </c>
      <c r="H4556">
        <v>128.19419859999999</v>
      </c>
      <c r="M4556" t="s">
        <v>83</v>
      </c>
      <c r="N4556">
        <v>-12</v>
      </c>
      <c r="O4556">
        <v>-18</v>
      </c>
      <c r="P4556">
        <f t="shared" si="432"/>
        <v>6</v>
      </c>
      <c r="Q4556" t="s">
        <v>43</v>
      </c>
      <c r="R4556">
        <v>2</v>
      </c>
      <c r="S4556">
        <f t="shared" si="427"/>
        <v>6</v>
      </c>
      <c r="T4556">
        <f t="shared" si="428"/>
        <v>0</v>
      </c>
      <c r="U4556" t="s">
        <v>38</v>
      </c>
      <c r="V4556" t="s">
        <v>73</v>
      </c>
      <c r="Z4556" s="5">
        <v>1.45</v>
      </c>
      <c r="AA4556">
        <v>25</v>
      </c>
      <c r="AB4556" s="6">
        <v>1.2</v>
      </c>
      <c r="AC4556" s="8">
        <f t="shared" si="429"/>
        <v>783</v>
      </c>
      <c r="AE4556" s="8">
        <f t="shared" si="430"/>
        <v>783</v>
      </c>
      <c r="AG4556" t="str">
        <f t="shared" si="431"/>
        <v/>
      </c>
    </row>
    <row r="4557" spans="1:38" x14ac:dyDescent="0.35">
      <c r="A4557">
        <v>4556</v>
      </c>
      <c r="C4557">
        <v>357</v>
      </c>
      <c r="D4557">
        <v>852</v>
      </c>
      <c r="E4557" t="s">
        <v>74</v>
      </c>
      <c r="F4557" t="s">
        <v>65</v>
      </c>
      <c r="G4557">
        <v>55.404499049999998</v>
      </c>
      <c r="H4557">
        <v>128.19419859999999</v>
      </c>
      <c r="M4557" t="s">
        <v>275</v>
      </c>
      <c r="N4557">
        <v>-18</v>
      </c>
      <c r="O4557">
        <v>-31</v>
      </c>
      <c r="P4557">
        <f t="shared" si="432"/>
        <v>13</v>
      </c>
      <c r="Q4557" t="s">
        <v>146</v>
      </c>
      <c r="R4557">
        <v>2</v>
      </c>
      <c r="S4557">
        <f t="shared" si="427"/>
        <v>13</v>
      </c>
      <c r="T4557">
        <f t="shared" si="428"/>
        <v>0</v>
      </c>
      <c r="U4557" t="s">
        <v>38</v>
      </c>
      <c r="V4557" t="s">
        <v>73</v>
      </c>
      <c r="Z4557" s="5">
        <v>1.45</v>
      </c>
      <c r="AA4557">
        <v>25</v>
      </c>
      <c r="AB4557" s="6">
        <v>1.2</v>
      </c>
      <c r="AC4557" s="8">
        <f t="shared" si="429"/>
        <v>1696.4999999999995</v>
      </c>
      <c r="AE4557" s="8">
        <f t="shared" si="430"/>
        <v>1696.4999999999995</v>
      </c>
      <c r="AG4557" t="str">
        <f t="shared" si="431"/>
        <v/>
      </c>
    </row>
    <row r="4558" spans="1:38" x14ac:dyDescent="0.35">
      <c r="A4558">
        <v>4557</v>
      </c>
      <c r="B4558" s="1"/>
      <c r="C4558">
        <v>357</v>
      </c>
      <c r="D4558">
        <v>852</v>
      </c>
      <c r="E4558" s="1" t="s">
        <v>74</v>
      </c>
      <c r="F4558" t="s">
        <v>65</v>
      </c>
      <c r="G4558" s="1">
        <v>55.404499049999998</v>
      </c>
      <c r="H4558" s="1">
        <v>128.19419859999999</v>
      </c>
      <c r="I4558" s="1"/>
      <c r="J4558" s="1"/>
      <c r="K4558" s="1"/>
      <c r="L4558" s="1"/>
      <c r="M4558" s="1" t="s">
        <v>75</v>
      </c>
      <c r="N4558" s="1">
        <v>-31</v>
      </c>
      <c r="O4558" s="1">
        <v>-43</v>
      </c>
      <c r="P4558">
        <f t="shared" si="432"/>
        <v>12</v>
      </c>
      <c r="Q4558" s="1" t="s">
        <v>43</v>
      </c>
      <c r="R4558" s="1">
        <v>2</v>
      </c>
      <c r="S4558" s="1">
        <f t="shared" si="427"/>
        <v>12</v>
      </c>
      <c r="T4558" s="1">
        <f t="shared" si="428"/>
        <v>0</v>
      </c>
      <c r="U4558" t="s">
        <v>38</v>
      </c>
      <c r="V4558" t="s">
        <v>73</v>
      </c>
      <c r="W4558" s="1"/>
      <c r="X4558" s="1"/>
      <c r="Y4558" s="1"/>
      <c r="Z4558" s="5">
        <v>1.45</v>
      </c>
      <c r="AA4558" s="1">
        <v>25</v>
      </c>
      <c r="AB4558" s="6">
        <v>0.38</v>
      </c>
      <c r="AC4558" s="8">
        <f t="shared" si="429"/>
        <v>495.89999999999986</v>
      </c>
      <c r="AD4558" s="1"/>
      <c r="AE4558" s="10">
        <f t="shared" si="430"/>
        <v>495.89999999999986</v>
      </c>
      <c r="AF4558" s="1"/>
      <c r="AG4558" t="str">
        <f t="shared" si="431"/>
        <v/>
      </c>
      <c r="AI4558" s="1"/>
      <c r="AJ4558" s="1"/>
      <c r="AK4558" s="1"/>
      <c r="AL4558" s="1"/>
    </row>
    <row r="4559" spans="1:38" x14ac:dyDescent="0.35">
      <c r="A4559">
        <v>4558</v>
      </c>
      <c r="C4559">
        <v>252</v>
      </c>
      <c r="D4559">
        <v>853</v>
      </c>
      <c r="E4559" t="s">
        <v>88</v>
      </c>
      <c r="F4559" t="s">
        <v>89</v>
      </c>
      <c r="G4559">
        <v>55.407218929999999</v>
      </c>
      <c r="H4559">
        <v>128.21389769999999</v>
      </c>
      <c r="M4559" t="s">
        <v>37</v>
      </c>
      <c r="N4559">
        <v>9</v>
      </c>
      <c r="O4559">
        <v>6</v>
      </c>
      <c r="P4559">
        <f t="shared" si="432"/>
        <v>3</v>
      </c>
      <c r="Q4559" t="s">
        <v>36</v>
      </c>
      <c r="R4559">
        <v>1</v>
      </c>
      <c r="S4559">
        <f t="shared" si="427"/>
        <v>0</v>
      </c>
      <c r="T4559">
        <f t="shared" si="428"/>
        <v>3</v>
      </c>
      <c r="W4559">
        <f>SUM(S4559:S4565)</f>
        <v>52</v>
      </c>
      <c r="X4559">
        <f>SUM(T4559:T4565)</f>
        <v>9</v>
      </c>
      <c r="Y4559">
        <f>X4559+W4559</f>
        <v>61</v>
      </c>
      <c r="Z4559" s="5">
        <v>0.12</v>
      </c>
      <c r="AA4559">
        <v>0</v>
      </c>
      <c r="AB4559" s="6">
        <v>42.07</v>
      </c>
      <c r="AC4559" s="8">
        <f t="shared" si="429"/>
        <v>1514.52</v>
      </c>
      <c r="AD4559" s="8">
        <f>SUM(AC4559:AC4565)</f>
        <v>17488.75</v>
      </c>
      <c r="AE4559" s="8">
        <f t="shared" si="430"/>
        <v>1514.52</v>
      </c>
      <c r="AF4559" s="8">
        <f>SUM(AE4559:AE4565)</f>
        <v>17488.75</v>
      </c>
      <c r="AG4559">
        <f t="shared" si="431"/>
        <v>1</v>
      </c>
    </row>
    <row r="4560" spans="1:38" x14ac:dyDescent="0.35">
      <c r="A4560">
        <v>4559</v>
      </c>
      <c r="C4560">
        <v>252</v>
      </c>
      <c r="D4560">
        <v>853</v>
      </c>
      <c r="E4560" t="s">
        <v>88</v>
      </c>
      <c r="F4560" t="s">
        <v>89</v>
      </c>
      <c r="G4560">
        <v>55.407218929999999</v>
      </c>
      <c r="H4560">
        <v>128.21389769999999</v>
      </c>
      <c r="M4560" t="s">
        <v>47</v>
      </c>
      <c r="N4560">
        <v>6</v>
      </c>
      <c r="O4560">
        <v>2</v>
      </c>
      <c r="P4560">
        <f t="shared" si="432"/>
        <v>4</v>
      </c>
      <c r="Q4560" t="s">
        <v>36</v>
      </c>
      <c r="R4560">
        <v>1</v>
      </c>
      <c r="S4560">
        <f t="shared" si="427"/>
        <v>0</v>
      </c>
      <c r="T4560">
        <f t="shared" si="428"/>
        <v>4</v>
      </c>
      <c r="Z4560" s="5">
        <v>0.12</v>
      </c>
      <c r="AA4560">
        <v>0</v>
      </c>
      <c r="AB4560" s="6">
        <v>42.07</v>
      </c>
      <c r="AC4560" s="8">
        <f t="shared" si="429"/>
        <v>2019.36</v>
      </c>
      <c r="AE4560" s="8">
        <f t="shared" si="430"/>
        <v>2019.36</v>
      </c>
      <c r="AG4560" t="str">
        <f t="shared" si="431"/>
        <v/>
      </c>
    </row>
    <row r="4561" spans="1:38" x14ac:dyDescent="0.35">
      <c r="A4561">
        <v>4560</v>
      </c>
      <c r="C4561">
        <v>252</v>
      </c>
      <c r="D4561">
        <v>853</v>
      </c>
      <c r="E4561" t="s">
        <v>88</v>
      </c>
      <c r="F4561" t="s">
        <v>89</v>
      </c>
      <c r="G4561">
        <v>55.407218929999999</v>
      </c>
      <c r="H4561">
        <v>128.21389769999999</v>
      </c>
      <c r="M4561" t="s">
        <v>41</v>
      </c>
      <c r="N4561">
        <v>2</v>
      </c>
      <c r="O4561">
        <v>0</v>
      </c>
      <c r="P4561">
        <f t="shared" si="432"/>
        <v>2</v>
      </c>
      <c r="Q4561" t="s">
        <v>36</v>
      </c>
      <c r="R4561">
        <v>1</v>
      </c>
      <c r="S4561">
        <f t="shared" si="427"/>
        <v>0</v>
      </c>
      <c r="T4561">
        <f t="shared" si="428"/>
        <v>2</v>
      </c>
      <c r="Z4561" s="5">
        <v>0.21</v>
      </c>
      <c r="AA4561">
        <v>0</v>
      </c>
      <c r="AB4561" s="6">
        <v>35.51</v>
      </c>
      <c r="AC4561" s="8">
        <f t="shared" si="429"/>
        <v>1491.4199999999998</v>
      </c>
      <c r="AE4561" s="8">
        <f t="shared" si="430"/>
        <v>1491.4199999999998</v>
      </c>
      <c r="AG4561" t="str">
        <f t="shared" si="431"/>
        <v/>
      </c>
    </row>
    <row r="4562" spans="1:38" x14ac:dyDescent="0.35">
      <c r="A4562">
        <v>4561</v>
      </c>
      <c r="C4562">
        <v>280</v>
      </c>
      <c r="D4562">
        <v>853</v>
      </c>
      <c r="E4562" t="s">
        <v>88</v>
      </c>
      <c r="F4562" t="s">
        <v>89</v>
      </c>
      <c r="G4562">
        <v>55.407218929999999</v>
      </c>
      <c r="H4562">
        <v>128.21389769999999</v>
      </c>
      <c r="M4562" t="s">
        <v>57</v>
      </c>
      <c r="N4562">
        <v>0</v>
      </c>
      <c r="O4562">
        <v>-7</v>
      </c>
      <c r="P4562">
        <f t="shared" si="432"/>
        <v>7</v>
      </c>
      <c r="Q4562" t="s">
        <v>146</v>
      </c>
      <c r="R4562">
        <v>2</v>
      </c>
      <c r="S4562">
        <f t="shared" si="427"/>
        <v>7</v>
      </c>
      <c r="T4562">
        <f t="shared" si="428"/>
        <v>0</v>
      </c>
      <c r="U4562" t="s">
        <v>38</v>
      </c>
      <c r="V4562" t="s">
        <v>73</v>
      </c>
      <c r="Z4562" s="5">
        <v>1.03</v>
      </c>
      <c r="AA4562">
        <v>0</v>
      </c>
      <c r="AB4562" s="6">
        <v>3.85</v>
      </c>
      <c r="AC4562" s="8">
        <f t="shared" si="429"/>
        <v>2775.8500000000004</v>
      </c>
      <c r="AE4562" s="8">
        <f t="shared" si="430"/>
        <v>2775.8500000000004</v>
      </c>
      <c r="AG4562" t="str">
        <f t="shared" si="431"/>
        <v/>
      </c>
    </row>
    <row r="4563" spans="1:38" x14ac:dyDescent="0.35">
      <c r="A4563">
        <v>4562</v>
      </c>
      <c r="C4563">
        <v>280</v>
      </c>
      <c r="D4563">
        <v>853</v>
      </c>
      <c r="E4563" t="s">
        <v>88</v>
      </c>
      <c r="F4563" t="s">
        <v>89</v>
      </c>
      <c r="G4563">
        <v>55.407218929999999</v>
      </c>
      <c r="H4563">
        <v>128.21389769999999</v>
      </c>
      <c r="M4563" t="s">
        <v>202</v>
      </c>
      <c r="N4563">
        <v>-7</v>
      </c>
      <c r="O4563">
        <v>-27</v>
      </c>
      <c r="P4563">
        <f t="shared" si="432"/>
        <v>20</v>
      </c>
      <c r="Q4563" t="s">
        <v>146</v>
      </c>
      <c r="R4563">
        <v>2</v>
      </c>
      <c r="S4563">
        <f t="shared" si="427"/>
        <v>20</v>
      </c>
      <c r="T4563">
        <f t="shared" si="428"/>
        <v>0</v>
      </c>
      <c r="U4563" t="s">
        <v>38</v>
      </c>
      <c r="V4563" t="s">
        <v>44</v>
      </c>
      <c r="Z4563" s="5">
        <v>1.56</v>
      </c>
      <c r="AA4563">
        <v>0</v>
      </c>
      <c r="AB4563" s="6">
        <v>1.38</v>
      </c>
      <c r="AC4563" s="8">
        <f t="shared" si="429"/>
        <v>4305.6000000000004</v>
      </c>
      <c r="AE4563" s="8">
        <f t="shared" si="430"/>
        <v>4305.6000000000004</v>
      </c>
      <c r="AG4563" t="str">
        <f t="shared" si="431"/>
        <v/>
      </c>
    </row>
    <row r="4564" spans="1:38" x14ac:dyDescent="0.35">
      <c r="A4564">
        <v>4563</v>
      </c>
      <c r="C4564">
        <v>280</v>
      </c>
      <c r="D4564">
        <v>853</v>
      </c>
      <c r="E4564" t="s">
        <v>88</v>
      </c>
      <c r="F4564" t="s">
        <v>89</v>
      </c>
      <c r="G4564">
        <v>55.407218929999999</v>
      </c>
      <c r="H4564">
        <v>128.21389769999999</v>
      </c>
      <c r="M4564" t="s">
        <v>203</v>
      </c>
      <c r="N4564">
        <v>-27</v>
      </c>
      <c r="O4564">
        <v>-52</v>
      </c>
      <c r="P4564">
        <f t="shared" si="432"/>
        <v>25</v>
      </c>
      <c r="Q4564" t="s">
        <v>144</v>
      </c>
      <c r="R4564">
        <v>2</v>
      </c>
      <c r="S4564">
        <f t="shared" si="427"/>
        <v>25</v>
      </c>
      <c r="T4564">
        <f t="shared" si="428"/>
        <v>0</v>
      </c>
      <c r="U4564" t="s">
        <v>38</v>
      </c>
      <c r="V4564" t="s">
        <v>44</v>
      </c>
      <c r="Z4564" s="5">
        <v>1.56</v>
      </c>
      <c r="AA4564">
        <v>0</v>
      </c>
      <c r="AB4564" s="6">
        <v>1.38</v>
      </c>
      <c r="AC4564" s="8">
        <f t="shared" si="429"/>
        <v>5382</v>
      </c>
      <c r="AE4564" s="8">
        <f t="shared" si="430"/>
        <v>5382</v>
      </c>
      <c r="AG4564" t="str">
        <f t="shared" si="431"/>
        <v/>
      </c>
    </row>
    <row r="4565" spans="1:38" x14ac:dyDescent="0.35">
      <c r="A4565">
        <v>4564</v>
      </c>
      <c r="B4565" s="1"/>
      <c r="C4565">
        <v>280</v>
      </c>
      <c r="D4565">
        <v>853</v>
      </c>
      <c r="E4565" s="1" t="s">
        <v>88</v>
      </c>
      <c r="F4565" t="s">
        <v>89</v>
      </c>
      <c r="G4565" s="1">
        <v>55.407218929999999</v>
      </c>
      <c r="H4565" s="1">
        <v>128.21389769999999</v>
      </c>
      <c r="I4565" s="1"/>
      <c r="J4565" s="1"/>
      <c r="K4565" s="1"/>
      <c r="L4565" s="1"/>
      <c r="M4565" s="1" t="s">
        <v>44</v>
      </c>
      <c r="N4565" s="1">
        <v>-52</v>
      </c>
      <c r="O4565" s="1">
        <v>-52</v>
      </c>
      <c r="P4565">
        <f t="shared" si="432"/>
        <v>0</v>
      </c>
      <c r="Q4565" s="1" t="s">
        <v>146</v>
      </c>
      <c r="R4565" s="1">
        <v>2</v>
      </c>
      <c r="S4565" s="1">
        <f t="shared" si="427"/>
        <v>0</v>
      </c>
      <c r="T4565" s="1">
        <f t="shared" si="428"/>
        <v>0</v>
      </c>
      <c r="U4565" t="s">
        <v>38</v>
      </c>
      <c r="V4565" t="s">
        <v>44</v>
      </c>
      <c r="W4565" s="1"/>
      <c r="X4565" s="1"/>
      <c r="Y4565" s="1"/>
      <c r="Z4565" s="5">
        <v>1.26</v>
      </c>
      <c r="AA4565" s="1">
        <v>40</v>
      </c>
      <c r="AB4565" s="6">
        <v>0.45</v>
      </c>
      <c r="AC4565" s="8">
        <f t="shared" si="429"/>
        <v>0</v>
      </c>
      <c r="AD4565" s="1"/>
      <c r="AE4565" s="10">
        <f t="shared" si="430"/>
        <v>0</v>
      </c>
      <c r="AF4565" s="1"/>
      <c r="AG4565" t="str">
        <f t="shared" si="431"/>
        <v/>
      </c>
      <c r="AI4565" s="1"/>
      <c r="AJ4565" s="1"/>
      <c r="AK4565" s="1"/>
      <c r="AL4565" s="1"/>
    </row>
    <row r="4566" spans="1:38" x14ac:dyDescent="0.35">
      <c r="A4566">
        <v>4565</v>
      </c>
      <c r="C4566">
        <v>332</v>
      </c>
      <c r="D4566">
        <v>854</v>
      </c>
      <c r="E4566" t="s">
        <v>46</v>
      </c>
      <c r="F4566" t="s">
        <v>34</v>
      </c>
      <c r="G4566">
        <v>53.889179230000003</v>
      </c>
      <c r="H4566">
        <v>129.7467499</v>
      </c>
      <c r="M4566" t="s">
        <v>37</v>
      </c>
      <c r="N4566">
        <v>13</v>
      </c>
      <c r="O4566">
        <v>12</v>
      </c>
      <c r="P4566">
        <f t="shared" si="432"/>
        <v>1</v>
      </c>
      <c r="Q4566" t="s">
        <v>36</v>
      </c>
      <c r="R4566">
        <v>1</v>
      </c>
      <c r="S4566">
        <f t="shared" si="427"/>
        <v>0</v>
      </c>
      <c r="T4566">
        <f t="shared" si="428"/>
        <v>1</v>
      </c>
      <c r="W4566">
        <f>SUM(S4566:S4571)</f>
        <v>30</v>
      </c>
      <c r="X4566">
        <f>SUM(T4566:T4571)</f>
        <v>13</v>
      </c>
      <c r="Y4566">
        <f>X4566+W4566</f>
        <v>43</v>
      </c>
      <c r="Z4566" s="5">
        <v>0.11</v>
      </c>
      <c r="AA4566">
        <v>0</v>
      </c>
      <c r="AB4566" s="6">
        <v>45.06</v>
      </c>
      <c r="AC4566" s="8">
        <f t="shared" si="429"/>
        <v>495.65999999999997</v>
      </c>
      <c r="AD4566" s="8">
        <f>SUM(AC4566:AC4571)</f>
        <v>14198.669999999998</v>
      </c>
      <c r="AE4566" s="8">
        <f t="shared" si="430"/>
        <v>495.65999999999997</v>
      </c>
      <c r="AF4566" s="8">
        <f>SUM(AE4566:AE4571)</f>
        <v>14198.669999999998</v>
      </c>
      <c r="AG4566">
        <f t="shared" si="431"/>
        <v>1</v>
      </c>
    </row>
    <row r="4567" spans="1:38" x14ac:dyDescent="0.35">
      <c r="A4567">
        <v>4566</v>
      </c>
      <c r="C4567">
        <v>332</v>
      </c>
      <c r="D4567">
        <v>854</v>
      </c>
      <c r="E4567" t="s">
        <v>46</v>
      </c>
      <c r="F4567" t="s">
        <v>34</v>
      </c>
      <c r="G4567">
        <v>53.889179230000003</v>
      </c>
      <c r="H4567">
        <v>129.7467499</v>
      </c>
      <c r="M4567" t="s">
        <v>47</v>
      </c>
      <c r="N4567">
        <v>12</v>
      </c>
      <c r="O4567">
        <v>7</v>
      </c>
      <c r="P4567">
        <f t="shared" si="432"/>
        <v>5</v>
      </c>
      <c r="Q4567" t="s">
        <v>36</v>
      </c>
      <c r="R4567">
        <v>1</v>
      </c>
      <c r="S4567">
        <f t="shared" si="427"/>
        <v>0</v>
      </c>
      <c r="T4567">
        <f t="shared" si="428"/>
        <v>5</v>
      </c>
      <c r="Z4567" s="5">
        <v>0.11</v>
      </c>
      <c r="AA4567">
        <v>0</v>
      </c>
      <c r="AB4567" s="6">
        <v>45.06</v>
      </c>
      <c r="AC4567" s="8">
        <f t="shared" si="429"/>
        <v>2478.3000000000002</v>
      </c>
      <c r="AE4567" s="8">
        <f t="shared" si="430"/>
        <v>2478.3000000000002</v>
      </c>
      <c r="AG4567" t="str">
        <f t="shared" si="431"/>
        <v/>
      </c>
    </row>
    <row r="4568" spans="1:38" x14ac:dyDescent="0.35">
      <c r="A4568">
        <v>4567</v>
      </c>
      <c r="C4568">
        <v>332</v>
      </c>
      <c r="D4568">
        <v>854</v>
      </c>
      <c r="E4568" t="s">
        <v>46</v>
      </c>
      <c r="F4568" t="s">
        <v>34</v>
      </c>
      <c r="G4568">
        <v>53.889179230000003</v>
      </c>
      <c r="H4568">
        <v>129.7467499</v>
      </c>
      <c r="M4568" t="s">
        <v>102</v>
      </c>
      <c r="N4568">
        <v>7</v>
      </c>
      <c r="O4568">
        <v>0</v>
      </c>
      <c r="P4568">
        <f t="shared" si="432"/>
        <v>7</v>
      </c>
      <c r="Q4568" t="s">
        <v>36</v>
      </c>
      <c r="R4568">
        <v>1</v>
      </c>
      <c r="S4568">
        <f t="shared" si="427"/>
        <v>0</v>
      </c>
      <c r="T4568">
        <f t="shared" si="428"/>
        <v>7</v>
      </c>
      <c r="Z4568" s="5">
        <v>0.11</v>
      </c>
      <c r="AA4568">
        <v>0</v>
      </c>
      <c r="AB4568" s="6">
        <v>38.51</v>
      </c>
      <c r="AC4568" s="8">
        <f t="shared" si="429"/>
        <v>2965.27</v>
      </c>
      <c r="AE4568" s="8">
        <f t="shared" si="430"/>
        <v>2965.27</v>
      </c>
      <c r="AG4568" t="str">
        <f t="shared" si="431"/>
        <v/>
      </c>
    </row>
    <row r="4569" spans="1:38" x14ac:dyDescent="0.35">
      <c r="A4569">
        <v>4568</v>
      </c>
      <c r="C4569">
        <v>362</v>
      </c>
      <c r="D4569">
        <v>854</v>
      </c>
      <c r="E4569" t="s">
        <v>46</v>
      </c>
      <c r="F4569" t="s">
        <v>34</v>
      </c>
      <c r="G4569">
        <v>53.889179230000003</v>
      </c>
      <c r="H4569">
        <v>129.7467499</v>
      </c>
      <c r="M4569" t="s">
        <v>353</v>
      </c>
      <c r="N4569">
        <v>0</v>
      </c>
      <c r="O4569">
        <v>-14</v>
      </c>
      <c r="P4569">
        <f t="shared" si="432"/>
        <v>14</v>
      </c>
      <c r="Q4569" t="s">
        <v>69</v>
      </c>
      <c r="R4569">
        <v>2</v>
      </c>
      <c r="S4569">
        <f t="shared" si="427"/>
        <v>14</v>
      </c>
      <c r="T4569">
        <f t="shared" si="428"/>
        <v>0</v>
      </c>
      <c r="U4569" t="s">
        <v>38</v>
      </c>
      <c r="V4569" t="s">
        <v>44</v>
      </c>
      <c r="Z4569" s="5">
        <v>0.86</v>
      </c>
      <c r="AA4569">
        <v>5</v>
      </c>
      <c r="AB4569" s="6">
        <v>3.92</v>
      </c>
      <c r="AC4569" s="8">
        <f t="shared" si="429"/>
        <v>4483.6959999999999</v>
      </c>
      <c r="AE4569" s="8">
        <f t="shared" si="430"/>
        <v>4483.6959999999999</v>
      </c>
      <c r="AG4569" t="str">
        <f t="shared" si="431"/>
        <v/>
      </c>
    </row>
    <row r="4570" spans="1:38" x14ac:dyDescent="0.35">
      <c r="A4570">
        <v>4569</v>
      </c>
      <c r="C4570">
        <v>362</v>
      </c>
      <c r="D4570">
        <v>854</v>
      </c>
      <c r="E4570" t="s">
        <v>46</v>
      </c>
      <c r="F4570" t="s">
        <v>34</v>
      </c>
      <c r="G4570">
        <v>53.889179230000003</v>
      </c>
      <c r="H4570">
        <v>129.7467499</v>
      </c>
      <c r="M4570" t="s">
        <v>354</v>
      </c>
      <c r="N4570">
        <v>-14</v>
      </c>
      <c r="O4570">
        <v>-30</v>
      </c>
      <c r="P4570">
        <f t="shared" si="432"/>
        <v>16</v>
      </c>
      <c r="Q4570" t="s">
        <v>54</v>
      </c>
      <c r="R4570">
        <v>2</v>
      </c>
      <c r="S4570">
        <f t="shared" si="427"/>
        <v>16</v>
      </c>
      <c r="T4570">
        <f t="shared" si="428"/>
        <v>0</v>
      </c>
      <c r="U4570" t="s">
        <v>38</v>
      </c>
      <c r="V4570" t="s">
        <v>73</v>
      </c>
      <c r="Z4570" s="5">
        <v>0.86</v>
      </c>
      <c r="AA4570">
        <v>30</v>
      </c>
      <c r="AB4570" s="6">
        <v>3.92</v>
      </c>
      <c r="AC4570" s="8">
        <f t="shared" si="429"/>
        <v>3775.7439999999997</v>
      </c>
      <c r="AE4570" s="8">
        <f t="shared" si="430"/>
        <v>3775.7439999999997</v>
      </c>
      <c r="AG4570" t="str">
        <f t="shared" si="431"/>
        <v/>
      </c>
    </row>
    <row r="4571" spans="1:38" x14ac:dyDescent="0.35">
      <c r="A4571">
        <v>4570</v>
      </c>
      <c r="B4571" s="1"/>
      <c r="C4571">
        <v>362</v>
      </c>
      <c r="D4571">
        <v>854</v>
      </c>
      <c r="E4571" s="1" t="s">
        <v>46</v>
      </c>
      <c r="F4571" t="s">
        <v>34</v>
      </c>
      <c r="G4571" s="1">
        <v>53.889179230000003</v>
      </c>
      <c r="H4571" s="1">
        <v>129.7467499</v>
      </c>
      <c r="I4571" s="1"/>
      <c r="J4571" s="1"/>
      <c r="K4571" s="1"/>
      <c r="L4571" s="1"/>
      <c r="M4571" s="1" t="s">
        <v>59</v>
      </c>
      <c r="N4571" s="1">
        <v>-30</v>
      </c>
      <c r="O4571" s="1">
        <v>-30</v>
      </c>
      <c r="P4571">
        <f t="shared" si="432"/>
        <v>0</v>
      </c>
      <c r="Q4571" s="1"/>
      <c r="R4571" s="1">
        <v>2</v>
      </c>
      <c r="S4571" s="1">
        <f t="shared" si="427"/>
        <v>0</v>
      </c>
      <c r="T4571" s="1">
        <f t="shared" si="428"/>
        <v>0</v>
      </c>
      <c r="U4571" t="s">
        <v>38</v>
      </c>
      <c r="V4571" t="s">
        <v>73</v>
      </c>
      <c r="W4571" s="1"/>
      <c r="X4571" s="1"/>
      <c r="Y4571" s="1"/>
      <c r="Z4571" s="5">
        <v>0</v>
      </c>
      <c r="AA4571" s="1">
        <v>0</v>
      </c>
      <c r="AB4571" s="6"/>
      <c r="AC4571" s="8">
        <f t="shared" si="429"/>
        <v>0</v>
      </c>
      <c r="AD4571" s="1"/>
      <c r="AE4571" s="10">
        <f t="shared" si="430"/>
        <v>0</v>
      </c>
      <c r="AF4571" s="1"/>
      <c r="AG4571" t="str">
        <f t="shared" si="431"/>
        <v/>
      </c>
      <c r="AI4571" s="1"/>
      <c r="AJ4571" s="1"/>
      <c r="AK4571" s="1"/>
      <c r="AL4571" s="1"/>
    </row>
    <row r="4572" spans="1:38" x14ac:dyDescent="0.35">
      <c r="A4572">
        <v>4571</v>
      </c>
      <c r="C4572">
        <v>449</v>
      </c>
      <c r="D4572">
        <v>855</v>
      </c>
      <c r="E4572" t="s">
        <v>33</v>
      </c>
      <c r="F4572" t="s">
        <v>34</v>
      </c>
      <c r="G4572">
        <v>54.202331540000003</v>
      </c>
      <c r="H4572">
        <v>129.46101379999999</v>
      </c>
      <c r="M4572" t="s">
        <v>53</v>
      </c>
      <c r="N4572">
        <v>1</v>
      </c>
      <c r="O4572">
        <v>0</v>
      </c>
      <c r="P4572">
        <f t="shared" si="432"/>
        <v>1</v>
      </c>
      <c r="Q4572" t="s">
        <v>36</v>
      </c>
      <c r="R4572">
        <v>1</v>
      </c>
      <c r="S4572">
        <f t="shared" si="427"/>
        <v>0</v>
      </c>
      <c r="T4572">
        <f t="shared" si="428"/>
        <v>1</v>
      </c>
      <c r="W4572">
        <f>SUM(S4572:S4573)</f>
        <v>45</v>
      </c>
      <c r="X4572">
        <f>SUM(T4572:T4573)</f>
        <v>1</v>
      </c>
      <c r="Y4572">
        <f>X4572+W4572</f>
        <v>46</v>
      </c>
      <c r="Z4572" s="5">
        <v>0</v>
      </c>
      <c r="AA4572">
        <v>0</v>
      </c>
      <c r="AB4572" s="6"/>
      <c r="AC4572" s="8">
        <f t="shared" si="429"/>
        <v>0</v>
      </c>
      <c r="AD4572" s="8">
        <f>SUM(AC4572:AC4573)</f>
        <v>6655.4999999999991</v>
      </c>
      <c r="AE4572" s="8">
        <f t="shared" si="430"/>
        <v>0</v>
      </c>
      <c r="AF4572" s="8">
        <f>SUM(AE4572:AE4573)</f>
        <v>6655.4999999999991</v>
      </c>
      <c r="AG4572">
        <f t="shared" si="431"/>
        <v>1</v>
      </c>
    </row>
    <row r="4573" spans="1:38" x14ac:dyDescent="0.35">
      <c r="A4573">
        <v>4572</v>
      </c>
      <c r="B4573" s="1"/>
      <c r="C4573">
        <v>497</v>
      </c>
      <c r="D4573">
        <v>855</v>
      </c>
      <c r="E4573" s="1" t="s">
        <v>33</v>
      </c>
      <c r="F4573" t="s">
        <v>34</v>
      </c>
      <c r="G4573" s="1">
        <v>54.202331540000003</v>
      </c>
      <c r="H4573" s="1">
        <v>129.46101379999999</v>
      </c>
      <c r="I4573" s="1"/>
      <c r="J4573" s="1"/>
      <c r="K4573" s="1"/>
      <c r="L4573" s="1"/>
      <c r="M4573" s="1" t="s">
        <v>60</v>
      </c>
      <c r="N4573" s="1">
        <v>0</v>
      </c>
      <c r="O4573" s="1">
        <v>-45</v>
      </c>
      <c r="P4573">
        <f t="shared" si="432"/>
        <v>45</v>
      </c>
      <c r="Q4573" s="1" t="s">
        <v>108</v>
      </c>
      <c r="R4573" s="1">
        <v>2</v>
      </c>
      <c r="S4573" s="1">
        <f t="shared" si="427"/>
        <v>45</v>
      </c>
      <c r="T4573" s="1">
        <f t="shared" si="428"/>
        <v>0</v>
      </c>
      <c r="U4573" t="s">
        <v>38</v>
      </c>
      <c r="V4573" t="s">
        <v>73</v>
      </c>
      <c r="W4573" s="1"/>
      <c r="X4573" s="1"/>
      <c r="Y4573" s="1"/>
      <c r="Z4573" s="5">
        <v>0.87</v>
      </c>
      <c r="AA4573" s="1">
        <v>0</v>
      </c>
      <c r="AB4573" s="6">
        <v>1.7</v>
      </c>
      <c r="AC4573" s="8">
        <f t="shared" si="429"/>
        <v>6655.4999999999991</v>
      </c>
      <c r="AD4573" s="1"/>
      <c r="AE4573" s="10">
        <f t="shared" si="430"/>
        <v>6655.4999999999991</v>
      </c>
      <c r="AF4573" s="1"/>
      <c r="AG4573" t="str">
        <f t="shared" si="431"/>
        <v/>
      </c>
      <c r="AI4573" s="1"/>
      <c r="AJ4573" s="1"/>
      <c r="AK4573" s="1"/>
      <c r="AL4573" s="1"/>
    </row>
    <row r="4574" spans="1:38" x14ac:dyDescent="0.35">
      <c r="A4574">
        <v>4573</v>
      </c>
      <c r="C4574">
        <v>450</v>
      </c>
      <c r="D4574">
        <v>856</v>
      </c>
      <c r="E4574" t="s">
        <v>33</v>
      </c>
      <c r="F4574" t="s">
        <v>34</v>
      </c>
      <c r="G4574">
        <v>54.202709200000001</v>
      </c>
      <c r="H4574">
        <v>129.4618988</v>
      </c>
      <c r="M4574" t="s">
        <v>40</v>
      </c>
      <c r="N4574">
        <v>5</v>
      </c>
      <c r="O4574">
        <v>0</v>
      </c>
      <c r="P4574">
        <f t="shared" si="432"/>
        <v>5</v>
      </c>
      <c r="Q4574" t="s">
        <v>36</v>
      </c>
      <c r="R4574">
        <v>1</v>
      </c>
      <c r="S4574">
        <f t="shared" si="427"/>
        <v>0</v>
      </c>
      <c r="T4574">
        <f t="shared" si="428"/>
        <v>5</v>
      </c>
      <c r="W4574">
        <f>SUM(S4574:S4577)</f>
        <v>45</v>
      </c>
      <c r="X4574">
        <f>SUM(T4574:T4577)</f>
        <v>5</v>
      </c>
      <c r="Y4574">
        <f>X4574+W4574</f>
        <v>50</v>
      </c>
      <c r="Z4574" s="5">
        <v>0.14000000000000001</v>
      </c>
      <c r="AA4574">
        <v>0</v>
      </c>
      <c r="AB4574" s="6">
        <v>43.21</v>
      </c>
      <c r="AC4574" s="8">
        <f t="shared" si="429"/>
        <v>3024.7</v>
      </c>
      <c r="AE4574" s="8">
        <f t="shared" si="430"/>
        <v>3024.7</v>
      </c>
      <c r="AG4574">
        <f t="shared" si="431"/>
        <v>1</v>
      </c>
    </row>
    <row r="4575" spans="1:38" x14ac:dyDescent="0.35">
      <c r="A4575">
        <v>4574</v>
      </c>
      <c r="C4575">
        <v>498</v>
      </c>
      <c r="D4575">
        <v>856</v>
      </c>
      <c r="E4575" t="s">
        <v>33</v>
      </c>
      <c r="F4575" t="s">
        <v>34</v>
      </c>
      <c r="G4575">
        <v>54.202709200000001</v>
      </c>
      <c r="H4575">
        <v>129.4618988</v>
      </c>
      <c r="M4575" t="s">
        <v>57</v>
      </c>
      <c r="N4575">
        <v>0</v>
      </c>
      <c r="O4575">
        <v>-2</v>
      </c>
      <c r="P4575">
        <f t="shared" si="432"/>
        <v>2</v>
      </c>
      <c r="Q4575" t="s">
        <v>43</v>
      </c>
      <c r="R4575">
        <v>2</v>
      </c>
      <c r="S4575">
        <f t="shared" si="427"/>
        <v>2</v>
      </c>
      <c r="T4575">
        <f t="shared" si="428"/>
        <v>0</v>
      </c>
      <c r="U4575" t="s">
        <v>38</v>
      </c>
      <c r="V4575" t="s">
        <v>73</v>
      </c>
      <c r="Z4575" s="5">
        <v>1.31</v>
      </c>
      <c r="AA4575">
        <v>0</v>
      </c>
      <c r="AB4575" s="6">
        <v>4.74</v>
      </c>
      <c r="AC4575" s="8">
        <f t="shared" si="429"/>
        <v>1241.8800000000001</v>
      </c>
      <c r="AE4575" s="8">
        <f t="shared" si="430"/>
        <v>1241.8800000000001</v>
      </c>
      <c r="AG4575" t="str">
        <f t="shared" si="431"/>
        <v/>
      </c>
    </row>
    <row r="4576" spans="1:38" x14ac:dyDescent="0.35">
      <c r="A4576">
        <v>4575</v>
      </c>
      <c r="C4576">
        <v>498</v>
      </c>
      <c r="D4576">
        <v>856</v>
      </c>
      <c r="E4576" t="s">
        <v>33</v>
      </c>
      <c r="F4576" t="s">
        <v>34</v>
      </c>
      <c r="G4576">
        <v>54.202709200000001</v>
      </c>
      <c r="H4576">
        <v>129.4618988</v>
      </c>
      <c r="M4576" t="s">
        <v>48</v>
      </c>
      <c r="N4576">
        <v>-2</v>
      </c>
      <c r="O4576">
        <v>-45</v>
      </c>
      <c r="P4576">
        <f t="shared" si="432"/>
        <v>43</v>
      </c>
      <c r="Q4576" t="s">
        <v>43</v>
      </c>
      <c r="R4576">
        <v>2</v>
      </c>
      <c r="S4576">
        <f t="shared" si="427"/>
        <v>43</v>
      </c>
      <c r="T4576">
        <f t="shared" si="428"/>
        <v>0</v>
      </c>
      <c r="U4576" t="s">
        <v>38</v>
      </c>
      <c r="V4576" t="s">
        <v>61</v>
      </c>
      <c r="Z4576" s="5">
        <v>1.38</v>
      </c>
      <c r="AA4576">
        <v>35</v>
      </c>
      <c r="AB4576" s="6">
        <v>1.7</v>
      </c>
      <c r="AC4576" s="8">
        <f t="shared" si="429"/>
        <v>6557.07</v>
      </c>
      <c r="AE4576" s="8">
        <f t="shared" si="430"/>
        <v>6557.07</v>
      </c>
      <c r="AG4576" t="str">
        <f t="shared" si="431"/>
        <v/>
      </c>
    </row>
    <row r="4577" spans="1:38" x14ac:dyDescent="0.35">
      <c r="A4577">
        <v>4576</v>
      </c>
      <c r="B4577" s="1"/>
      <c r="C4577">
        <v>450</v>
      </c>
      <c r="D4577">
        <v>856</v>
      </c>
      <c r="E4577" s="1" t="s">
        <v>33</v>
      </c>
      <c r="F4577" t="s">
        <v>34</v>
      </c>
      <c r="G4577" s="1">
        <v>54.202709200000001</v>
      </c>
      <c r="H4577" s="1">
        <v>129.4618988</v>
      </c>
      <c r="I4577" s="1"/>
      <c r="J4577" s="1"/>
      <c r="K4577" s="1"/>
      <c r="L4577" s="1"/>
      <c r="M4577" s="1" t="s">
        <v>53</v>
      </c>
      <c r="N4577" s="1">
        <v>0</v>
      </c>
      <c r="O4577" s="1">
        <v>0</v>
      </c>
      <c r="P4577">
        <f t="shared" si="432"/>
        <v>0</v>
      </c>
      <c r="Q4577" s="1" t="s">
        <v>36</v>
      </c>
      <c r="R4577" s="1">
        <v>1</v>
      </c>
      <c r="S4577" s="1">
        <f t="shared" si="427"/>
        <v>0</v>
      </c>
      <c r="T4577" s="1">
        <f t="shared" si="428"/>
        <v>0</v>
      </c>
      <c r="W4577" s="1"/>
      <c r="X4577" s="1"/>
      <c r="Y4577" s="1"/>
      <c r="Z4577" s="5">
        <v>0</v>
      </c>
      <c r="AA4577" s="1">
        <v>0</v>
      </c>
      <c r="AB4577" s="6"/>
      <c r="AC4577" s="8">
        <f t="shared" si="429"/>
        <v>0</v>
      </c>
      <c r="AD4577" s="1"/>
      <c r="AE4577" s="10">
        <f t="shared" si="430"/>
        <v>0</v>
      </c>
      <c r="AF4577" s="1"/>
      <c r="AG4577" t="str">
        <f t="shared" si="431"/>
        <v/>
      </c>
      <c r="AI4577" s="1"/>
      <c r="AJ4577" s="1"/>
      <c r="AK4577" s="1"/>
      <c r="AL4577" s="1"/>
    </row>
    <row r="4578" spans="1:38" x14ac:dyDescent="0.35">
      <c r="A4578">
        <v>4577</v>
      </c>
      <c r="C4578">
        <v>448</v>
      </c>
      <c r="D4578">
        <v>857</v>
      </c>
      <c r="E4578" t="s">
        <v>33</v>
      </c>
      <c r="F4578" t="s">
        <v>34</v>
      </c>
      <c r="G4578">
        <v>54.122558589999997</v>
      </c>
      <c r="H4578">
        <v>129.55230710000001</v>
      </c>
      <c r="M4578" t="s">
        <v>53</v>
      </c>
      <c r="N4578">
        <v>3</v>
      </c>
      <c r="O4578">
        <v>2</v>
      </c>
      <c r="P4578">
        <f t="shared" si="432"/>
        <v>1</v>
      </c>
      <c r="Q4578" t="s">
        <v>36</v>
      </c>
      <c r="R4578">
        <v>1</v>
      </c>
      <c r="S4578">
        <f t="shared" si="427"/>
        <v>0</v>
      </c>
      <c r="T4578">
        <f t="shared" si="428"/>
        <v>1</v>
      </c>
      <c r="W4578">
        <f>SUM(S4578:S4580)</f>
        <v>25</v>
      </c>
      <c r="X4578">
        <f>SUM(T4578:T4580)</f>
        <v>3</v>
      </c>
      <c r="Y4578">
        <f>X4578+W4578</f>
        <v>28</v>
      </c>
      <c r="Z4578" s="5">
        <v>0</v>
      </c>
      <c r="AA4578">
        <v>0</v>
      </c>
      <c r="AB4578" s="6"/>
      <c r="AC4578" s="8">
        <f t="shared" si="429"/>
        <v>0</v>
      </c>
      <c r="AD4578" s="8">
        <f>SUM(AC4578:AC4580)</f>
        <v>3058.63</v>
      </c>
      <c r="AE4578" s="8">
        <f t="shared" si="430"/>
        <v>0</v>
      </c>
      <c r="AF4578" s="8">
        <f>SUM(AE4578:AE4580)</f>
        <v>3058.63</v>
      </c>
      <c r="AG4578">
        <f t="shared" si="431"/>
        <v>1</v>
      </c>
    </row>
    <row r="4579" spans="1:38" x14ac:dyDescent="0.35">
      <c r="A4579">
        <v>4578</v>
      </c>
      <c r="C4579">
        <v>448</v>
      </c>
      <c r="D4579">
        <v>857</v>
      </c>
      <c r="E4579" t="s">
        <v>33</v>
      </c>
      <c r="F4579" t="s">
        <v>34</v>
      </c>
      <c r="G4579">
        <v>54.122558589999997</v>
      </c>
      <c r="H4579">
        <v>129.55230710000001</v>
      </c>
      <c r="M4579" t="s">
        <v>47</v>
      </c>
      <c r="N4579">
        <v>2</v>
      </c>
      <c r="O4579">
        <v>0</v>
      </c>
      <c r="P4579">
        <f t="shared" si="432"/>
        <v>2</v>
      </c>
      <c r="Q4579" t="s">
        <v>36</v>
      </c>
      <c r="R4579">
        <v>1</v>
      </c>
      <c r="S4579">
        <f t="shared" si="427"/>
        <v>0</v>
      </c>
      <c r="T4579">
        <f t="shared" si="428"/>
        <v>2</v>
      </c>
      <c r="Z4579" s="5">
        <v>0.14000000000000001</v>
      </c>
      <c r="AA4579">
        <v>0</v>
      </c>
      <c r="AB4579" s="6">
        <v>43.21</v>
      </c>
      <c r="AC4579" s="8">
        <f t="shared" si="429"/>
        <v>1209.8800000000001</v>
      </c>
      <c r="AE4579" s="8">
        <f t="shared" si="430"/>
        <v>1209.8800000000001</v>
      </c>
      <c r="AG4579" t="str">
        <f t="shared" si="431"/>
        <v/>
      </c>
    </row>
    <row r="4580" spans="1:38" x14ac:dyDescent="0.35">
      <c r="A4580">
        <v>4579</v>
      </c>
      <c r="B4580" s="1"/>
      <c r="C4580">
        <v>496</v>
      </c>
      <c r="D4580">
        <v>857</v>
      </c>
      <c r="E4580" s="1" t="s">
        <v>33</v>
      </c>
      <c r="F4580" t="s">
        <v>34</v>
      </c>
      <c r="G4580" s="1">
        <v>54.122558589999997</v>
      </c>
      <c r="H4580" s="1">
        <v>129.55230710000001</v>
      </c>
      <c r="I4580" s="1"/>
      <c r="J4580" s="1"/>
      <c r="K4580" s="1"/>
      <c r="L4580" s="1"/>
      <c r="M4580" s="1" t="s">
        <v>60</v>
      </c>
      <c r="N4580" s="1">
        <v>0</v>
      </c>
      <c r="O4580" s="1">
        <v>-25</v>
      </c>
      <c r="P4580">
        <f t="shared" si="432"/>
        <v>25</v>
      </c>
      <c r="Q4580" s="1" t="s">
        <v>43</v>
      </c>
      <c r="R4580" s="1">
        <v>2</v>
      </c>
      <c r="S4580" s="1">
        <f t="shared" si="427"/>
        <v>25</v>
      </c>
      <c r="T4580" s="1">
        <f t="shared" si="428"/>
        <v>0</v>
      </c>
      <c r="U4580" t="s">
        <v>38</v>
      </c>
      <c r="V4580" t="s">
        <v>61</v>
      </c>
      <c r="W4580" s="1"/>
      <c r="X4580" s="1"/>
      <c r="Y4580" s="1"/>
      <c r="Z4580" s="5">
        <v>0.87</v>
      </c>
      <c r="AA4580" s="1">
        <v>50</v>
      </c>
      <c r="AB4580" s="6">
        <v>1.7</v>
      </c>
      <c r="AC4580" s="8">
        <f t="shared" si="429"/>
        <v>1848.7499999999998</v>
      </c>
      <c r="AD4580" s="1"/>
      <c r="AE4580" s="10">
        <f t="shared" si="430"/>
        <v>1848.7499999999998</v>
      </c>
      <c r="AF4580" s="1"/>
      <c r="AG4580" t="str">
        <f t="shared" si="431"/>
        <v/>
      </c>
      <c r="AI4580" s="1"/>
      <c r="AJ4580" s="1"/>
      <c r="AK4580" s="1"/>
      <c r="AL4580" s="1"/>
    </row>
    <row r="4581" spans="1:38" x14ac:dyDescent="0.35">
      <c r="A4581">
        <v>4580</v>
      </c>
      <c r="C4581">
        <v>317</v>
      </c>
      <c r="D4581">
        <v>858</v>
      </c>
      <c r="E4581" t="s">
        <v>46</v>
      </c>
      <c r="F4581" t="s">
        <v>34</v>
      </c>
      <c r="G4581">
        <v>54.123161320000001</v>
      </c>
      <c r="H4581">
        <v>129.5518951</v>
      </c>
      <c r="M4581" t="s">
        <v>54</v>
      </c>
      <c r="N4581">
        <v>10</v>
      </c>
      <c r="O4581">
        <v>8</v>
      </c>
      <c r="P4581">
        <f t="shared" si="432"/>
        <v>2</v>
      </c>
      <c r="Q4581" t="s">
        <v>36</v>
      </c>
      <c r="R4581">
        <v>1</v>
      </c>
      <c r="S4581">
        <f t="shared" si="427"/>
        <v>0</v>
      </c>
      <c r="T4581">
        <f t="shared" si="428"/>
        <v>2</v>
      </c>
      <c r="W4581">
        <f>SUM(S4581:S4584)</f>
        <v>20</v>
      </c>
      <c r="X4581">
        <f>SUM(T4581:T4584)</f>
        <v>10</v>
      </c>
      <c r="Y4581">
        <f>X4581+W4581</f>
        <v>30</v>
      </c>
      <c r="Z4581" s="5">
        <v>0.11</v>
      </c>
      <c r="AA4581">
        <v>0</v>
      </c>
      <c r="AB4581" s="6">
        <v>45.06</v>
      </c>
      <c r="AC4581" s="8">
        <f t="shared" si="429"/>
        <v>991.31999999999994</v>
      </c>
      <c r="AD4581" s="8">
        <f>SUM(AC4581:AC4584)</f>
        <v>9653.1499999999978</v>
      </c>
      <c r="AE4581" s="8">
        <f t="shared" si="430"/>
        <v>991.31999999999994</v>
      </c>
      <c r="AF4581" s="8">
        <f>SUM(AE4581:AE4584)</f>
        <v>9653.1499999999978</v>
      </c>
      <c r="AG4581">
        <f t="shared" si="431"/>
        <v>1</v>
      </c>
    </row>
    <row r="4582" spans="1:38" x14ac:dyDescent="0.35">
      <c r="A4582">
        <v>4581</v>
      </c>
      <c r="C4582">
        <v>317</v>
      </c>
      <c r="D4582">
        <v>858</v>
      </c>
      <c r="E4582" t="s">
        <v>46</v>
      </c>
      <c r="F4582" t="s">
        <v>34</v>
      </c>
      <c r="G4582">
        <v>54.123161320000001</v>
      </c>
      <c r="H4582">
        <v>129.5518951</v>
      </c>
      <c r="M4582" t="s">
        <v>47</v>
      </c>
      <c r="N4582">
        <v>8</v>
      </c>
      <c r="O4582">
        <v>5</v>
      </c>
      <c r="P4582">
        <f t="shared" si="432"/>
        <v>3</v>
      </c>
      <c r="Q4582" t="s">
        <v>36</v>
      </c>
      <c r="R4582">
        <v>1</v>
      </c>
      <c r="S4582">
        <f t="shared" si="427"/>
        <v>0</v>
      </c>
      <c r="T4582">
        <f t="shared" si="428"/>
        <v>3</v>
      </c>
      <c r="Z4582" s="5">
        <v>0.11</v>
      </c>
      <c r="AA4582">
        <v>0</v>
      </c>
      <c r="AB4582" s="6">
        <v>45.06</v>
      </c>
      <c r="AC4582" s="8">
        <f t="shared" si="429"/>
        <v>1486.98</v>
      </c>
      <c r="AE4582" s="8">
        <f t="shared" si="430"/>
        <v>1486.98</v>
      </c>
      <c r="AG4582" t="str">
        <f t="shared" si="431"/>
        <v/>
      </c>
    </row>
    <row r="4583" spans="1:38" x14ac:dyDescent="0.35">
      <c r="A4583">
        <v>4582</v>
      </c>
      <c r="C4583">
        <v>317</v>
      </c>
      <c r="D4583">
        <v>858</v>
      </c>
      <c r="E4583" t="s">
        <v>46</v>
      </c>
      <c r="F4583" t="s">
        <v>34</v>
      </c>
      <c r="G4583">
        <v>54.123161320000001</v>
      </c>
      <c r="H4583">
        <v>129.5518951</v>
      </c>
      <c r="M4583" t="s">
        <v>102</v>
      </c>
      <c r="N4583">
        <v>5</v>
      </c>
      <c r="O4583">
        <v>0</v>
      </c>
      <c r="P4583">
        <f t="shared" si="432"/>
        <v>5</v>
      </c>
      <c r="Q4583" t="s">
        <v>36</v>
      </c>
      <c r="R4583">
        <v>1</v>
      </c>
      <c r="S4583">
        <f t="shared" si="427"/>
        <v>0</v>
      </c>
      <c r="T4583">
        <f t="shared" si="428"/>
        <v>5</v>
      </c>
      <c r="Z4583" s="5">
        <v>0.11</v>
      </c>
      <c r="AA4583">
        <v>0</v>
      </c>
      <c r="AB4583" s="6">
        <v>38.51</v>
      </c>
      <c r="AC4583" s="8">
        <f t="shared" si="429"/>
        <v>2118.0499999999993</v>
      </c>
      <c r="AE4583" s="8">
        <f t="shared" si="430"/>
        <v>2118.0499999999993</v>
      </c>
      <c r="AG4583" t="str">
        <f t="shared" si="431"/>
        <v/>
      </c>
    </row>
    <row r="4584" spans="1:38" x14ac:dyDescent="0.35">
      <c r="A4584">
        <v>4583</v>
      </c>
      <c r="B4584" s="1"/>
      <c r="C4584">
        <v>347</v>
      </c>
      <c r="D4584">
        <v>858</v>
      </c>
      <c r="E4584" s="1" t="s">
        <v>46</v>
      </c>
      <c r="F4584" t="s">
        <v>34</v>
      </c>
      <c r="G4584" s="1">
        <v>54.123161320000001</v>
      </c>
      <c r="H4584" s="1">
        <v>129.5518951</v>
      </c>
      <c r="I4584" s="1"/>
      <c r="J4584" s="1"/>
      <c r="K4584" s="1"/>
      <c r="L4584" s="1"/>
      <c r="M4584" s="1" t="s">
        <v>60</v>
      </c>
      <c r="N4584" s="1">
        <v>0</v>
      </c>
      <c r="O4584" s="1">
        <v>-20</v>
      </c>
      <c r="P4584">
        <f t="shared" si="432"/>
        <v>20</v>
      </c>
      <c r="Q4584" s="1" t="s">
        <v>43</v>
      </c>
      <c r="R4584" s="1">
        <v>2</v>
      </c>
      <c r="S4584" s="1">
        <f t="shared" si="427"/>
        <v>20</v>
      </c>
      <c r="T4584" s="1">
        <f t="shared" si="428"/>
        <v>0</v>
      </c>
      <c r="U4584" t="s">
        <v>38</v>
      </c>
      <c r="V4584" t="s">
        <v>61</v>
      </c>
      <c r="W4584" s="1"/>
      <c r="X4584" s="1"/>
      <c r="Y4584" s="1"/>
      <c r="Z4584" s="5">
        <v>0.86</v>
      </c>
      <c r="AA4584" s="1">
        <v>25</v>
      </c>
      <c r="AB4584" s="6">
        <v>3.92</v>
      </c>
      <c r="AC4584" s="8">
        <f t="shared" si="429"/>
        <v>5056.7999999999993</v>
      </c>
      <c r="AD4584" s="1"/>
      <c r="AE4584" s="10">
        <f t="shared" si="430"/>
        <v>5056.7999999999993</v>
      </c>
      <c r="AF4584" s="1"/>
      <c r="AG4584" t="str">
        <f t="shared" si="431"/>
        <v/>
      </c>
      <c r="AI4584" s="1"/>
      <c r="AJ4584" s="1"/>
      <c r="AK4584" s="1"/>
      <c r="AL4584" s="1"/>
    </row>
    <row r="4585" spans="1:38" x14ac:dyDescent="0.35">
      <c r="A4585">
        <v>4584</v>
      </c>
      <c r="C4585">
        <v>62</v>
      </c>
      <c r="D4585">
        <v>859</v>
      </c>
      <c r="E4585" t="s">
        <v>59</v>
      </c>
      <c r="F4585" t="s">
        <v>111</v>
      </c>
      <c r="G4585">
        <v>54.829570769999997</v>
      </c>
      <c r="H4585">
        <v>128.8471069</v>
      </c>
      <c r="M4585" t="s">
        <v>54</v>
      </c>
      <c r="N4585">
        <v>2</v>
      </c>
      <c r="O4585">
        <v>1</v>
      </c>
      <c r="P4585">
        <f t="shared" si="432"/>
        <v>1</v>
      </c>
      <c r="Q4585" t="s">
        <v>36</v>
      </c>
      <c r="R4585">
        <v>1</v>
      </c>
      <c r="S4585">
        <f t="shared" si="427"/>
        <v>0</v>
      </c>
      <c r="T4585">
        <f t="shared" si="428"/>
        <v>1</v>
      </c>
      <c r="W4585">
        <f>SUM(S4585:S4588)</f>
        <v>85</v>
      </c>
      <c r="X4585">
        <f>SUM(T4585:T4588)</f>
        <v>2</v>
      </c>
      <c r="Y4585">
        <f>X4585+W4585</f>
        <v>87</v>
      </c>
      <c r="Z4585" s="5">
        <v>0.11</v>
      </c>
      <c r="AA4585">
        <v>0</v>
      </c>
      <c r="AB4585" s="6">
        <v>25.58</v>
      </c>
      <c r="AC4585" s="8">
        <f t="shared" si="429"/>
        <v>281.37999999999994</v>
      </c>
      <c r="AD4585" s="8">
        <f>SUM(AC4585:AC4588)</f>
        <v>9874.48</v>
      </c>
      <c r="AE4585" s="8">
        <f t="shared" si="430"/>
        <v>281.37999999999994</v>
      </c>
      <c r="AF4585" s="8">
        <f>SUM(AE4585:AE4588)</f>
        <v>9874.48</v>
      </c>
      <c r="AG4585">
        <f t="shared" si="431"/>
        <v>1</v>
      </c>
    </row>
    <row r="4586" spans="1:38" x14ac:dyDescent="0.35">
      <c r="A4586">
        <v>4585</v>
      </c>
      <c r="C4586">
        <v>62</v>
      </c>
      <c r="D4586">
        <v>859</v>
      </c>
      <c r="E4586" t="s">
        <v>59</v>
      </c>
      <c r="F4586" t="s">
        <v>111</v>
      </c>
      <c r="G4586">
        <v>54.829570769999997</v>
      </c>
      <c r="H4586">
        <v>128.8471069</v>
      </c>
      <c r="M4586" t="s">
        <v>140</v>
      </c>
      <c r="N4586">
        <v>1</v>
      </c>
      <c r="O4586">
        <v>0</v>
      </c>
      <c r="P4586">
        <f t="shared" si="432"/>
        <v>1</v>
      </c>
      <c r="Q4586" t="s">
        <v>36</v>
      </c>
      <c r="R4586">
        <v>1</v>
      </c>
      <c r="S4586">
        <f t="shared" si="427"/>
        <v>0</v>
      </c>
      <c r="T4586">
        <f t="shared" si="428"/>
        <v>1</v>
      </c>
      <c r="Z4586" s="5">
        <v>0.55000000000000004</v>
      </c>
      <c r="AA4586">
        <v>0</v>
      </c>
      <c r="AB4586" s="6">
        <v>19.02</v>
      </c>
      <c r="AC4586" s="8">
        <f t="shared" si="429"/>
        <v>1046.1000000000001</v>
      </c>
      <c r="AE4586" s="8">
        <f t="shared" si="430"/>
        <v>1046.1000000000001</v>
      </c>
      <c r="AG4586" t="str">
        <f t="shared" si="431"/>
        <v/>
      </c>
    </row>
    <row r="4587" spans="1:38" x14ac:dyDescent="0.35">
      <c r="A4587">
        <v>4586</v>
      </c>
      <c r="C4587">
        <v>75</v>
      </c>
      <c r="D4587">
        <v>859</v>
      </c>
      <c r="E4587" t="s">
        <v>59</v>
      </c>
      <c r="F4587" t="s">
        <v>111</v>
      </c>
      <c r="G4587">
        <v>54.829570769999997</v>
      </c>
      <c r="H4587">
        <v>128.8471069</v>
      </c>
      <c r="M4587" t="s">
        <v>75</v>
      </c>
      <c r="N4587">
        <v>0</v>
      </c>
      <c r="O4587">
        <v>-50</v>
      </c>
      <c r="P4587">
        <f t="shared" si="432"/>
        <v>50</v>
      </c>
      <c r="Q4587" t="s">
        <v>62</v>
      </c>
      <c r="R4587">
        <v>2</v>
      </c>
      <c r="S4587">
        <f t="shared" si="427"/>
        <v>50</v>
      </c>
      <c r="T4587">
        <f t="shared" si="428"/>
        <v>0</v>
      </c>
      <c r="U4587" t="s">
        <v>38</v>
      </c>
      <c r="V4587" t="s">
        <v>61</v>
      </c>
      <c r="Z4587" s="5">
        <v>1.1000000000000001</v>
      </c>
      <c r="AA4587">
        <v>0</v>
      </c>
      <c r="AB4587" s="6">
        <v>0.91</v>
      </c>
      <c r="AC4587" s="8">
        <f t="shared" si="429"/>
        <v>5005</v>
      </c>
      <c r="AE4587" s="8">
        <f t="shared" si="430"/>
        <v>5005</v>
      </c>
      <c r="AG4587" t="str">
        <f t="shared" si="431"/>
        <v/>
      </c>
    </row>
    <row r="4588" spans="1:38" x14ac:dyDescent="0.35">
      <c r="A4588">
        <v>4587</v>
      </c>
      <c r="B4588" s="1"/>
      <c r="C4588">
        <v>75</v>
      </c>
      <c r="D4588">
        <v>859</v>
      </c>
      <c r="E4588" s="1" t="s">
        <v>59</v>
      </c>
      <c r="F4588" t="s">
        <v>111</v>
      </c>
      <c r="G4588" s="1">
        <v>54.829570769999997</v>
      </c>
      <c r="H4588" s="1">
        <v>128.8471069</v>
      </c>
      <c r="I4588" s="1"/>
      <c r="J4588" s="1"/>
      <c r="K4588" s="1"/>
      <c r="L4588" s="1"/>
      <c r="M4588" s="1" t="s">
        <v>44</v>
      </c>
      <c r="N4588" s="1">
        <v>-50</v>
      </c>
      <c r="O4588" s="1">
        <v>-85</v>
      </c>
      <c r="P4588">
        <f t="shared" si="432"/>
        <v>35</v>
      </c>
      <c r="Q4588" s="1" t="s">
        <v>62</v>
      </c>
      <c r="R4588" s="1">
        <v>2</v>
      </c>
      <c r="S4588" s="1">
        <f t="shared" si="427"/>
        <v>35</v>
      </c>
      <c r="T4588" s="1">
        <f t="shared" si="428"/>
        <v>0</v>
      </c>
      <c r="U4588" t="s">
        <v>38</v>
      </c>
      <c r="V4588" t="s">
        <v>61</v>
      </c>
      <c r="W4588" s="1"/>
      <c r="X4588" s="1"/>
      <c r="Y4588" s="1"/>
      <c r="Z4588" s="5">
        <v>1.1000000000000001</v>
      </c>
      <c r="AA4588" s="1">
        <v>0</v>
      </c>
      <c r="AB4588" s="6">
        <v>0.92</v>
      </c>
      <c r="AC4588" s="8">
        <f t="shared" si="429"/>
        <v>3542.0000000000009</v>
      </c>
      <c r="AD4588" s="1"/>
      <c r="AE4588" s="10">
        <f t="shared" si="430"/>
        <v>3542.0000000000009</v>
      </c>
      <c r="AF4588" s="1"/>
      <c r="AG4588" t="str">
        <f t="shared" si="431"/>
        <v/>
      </c>
      <c r="AI4588" s="1"/>
      <c r="AJ4588" s="1"/>
      <c r="AK4588" s="1"/>
      <c r="AL4588" s="1"/>
    </row>
    <row r="4589" spans="1:38" x14ac:dyDescent="0.35">
      <c r="A4589">
        <v>4588</v>
      </c>
      <c r="C4589">
        <v>493</v>
      </c>
      <c r="D4589">
        <v>860</v>
      </c>
      <c r="E4589" t="s">
        <v>33</v>
      </c>
      <c r="F4589" t="s">
        <v>34</v>
      </c>
      <c r="G4589">
        <v>53.8199501</v>
      </c>
      <c r="H4589">
        <v>129.88490300000001</v>
      </c>
      <c r="M4589" t="s">
        <v>54</v>
      </c>
      <c r="N4589">
        <v>28</v>
      </c>
      <c r="O4589">
        <v>26</v>
      </c>
      <c r="P4589">
        <f t="shared" si="432"/>
        <v>2</v>
      </c>
      <c r="Q4589" t="s">
        <v>36</v>
      </c>
      <c r="R4589">
        <v>1</v>
      </c>
      <c r="S4589">
        <f t="shared" si="427"/>
        <v>0</v>
      </c>
      <c r="T4589">
        <f t="shared" si="428"/>
        <v>2</v>
      </c>
      <c r="W4589">
        <f>SUM(S4589:S4593)</f>
        <v>22</v>
      </c>
      <c r="X4589">
        <f>SUM(T4589:T4593)</f>
        <v>28</v>
      </c>
      <c r="Y4589">
        <f>X4589+W4589</f>
        <v>50</v>
      </c>
      <c r="Z4589" s="5">
        <v>0.14000000000000001</v>
      </c>
      <c r="AA4589">
        <v>0</v>
      </c>
      <c r="AB4589" s="6">
        <v>43.21</v>
      </c>
      <c r="AC4589" s="8">
        <f t="shared" si="429"/>
        <v>1209.8800000000001</v>
      </c>
      <c r="AD4589" s="8">
        <f>SUM(AC4589:AC4593)</f>
        <v>16891.11</v>
      </c>
      <c r="AE4589" s="8">
        <f t="shared" si="430"/>
        <v>1209.8800000000001</v>
      </c>
      <c r="AF4589" s="8">
        <f>SUM(AE4589:AE4593)</f>
        <v>16891.11</v>
      </c>
      <c r="AG4589">
        <f t="shared" si="431"/>
        <v>1</v>
      </c>
    </row>
    <row r="4590" spans="1:38" x14ac:dyDescent="0.35">
      <c r="A4590">
        <v>4589</v>
      </c>
      <c r="C4590">
        <v>493</v>
      </c>
      <c r="D4590">
        <v>860</v>
      </c>
      <c r="E4590" t="s">
        <v>33</v>
      </c>
      <c r="F4590" t="s">
        <v>34</v>
      </c>
      <c r="G4590">
        <v>53.8199501</v>
      </c>
      <c r="H4590">
        <v>129.88490300000001</v>
      </c>
      <c r="M4590" t="s">
        <v>40</v>
      </c>
      <c r="N4590">
        <v>26</v>
      </c>
      <c r="O4590">
        <v>20</v>
      </c>
      <c r="P4590">
        <f t="shared" si="432"/>
        <v>6</v>
      </c>
      <c r="Q4590" t="s">
        <v>36</v>
      </c>
      <c r="R4590">
        <v>1</v>
      </c>
      <c r="S4590">
        <f t="shared" si="427"/>
        <v>0</v>
      </c>
      <c r="T4590">
        <f t="shared" si="428"/>
        <v>6</v>
      </c>
      <c r="Z4590" s="5">
        <v>0.14000000000000001</v>
      </c>
      <c r="AA4590">
        <v>0</v>
      </c>
      <c r="AB4590" s="6">
        <v>43.21</v>
      </c>
      <c r="AC4590" s="8">
        <f t="shared" si="429"/>
        <v>3629.6400000000003</v>
      </c>
      <c r="AE4590" s="8">
        <f t="shared" si="430"/>
        <v>3629.6400000000003</v>
      </c>
      <c r="AG4590" t="str">
        <f t="shared" si="431"/>
        <v/>
      </c>
    </row>
    <row r="4591" spans="1:38" x14ac:dyDescent="0.35">
      <c r="A4591">
        <v>4590</v>
      </c>
      <c r="C4591">
        <v>493</v>
      </c>
      <c r="D4591">
        <v>860</v>
      </c>
      <c r="E4591" t="s">
        <v>33</v>
      </c>
      <c r="F4591" t="s">
        <v>34</v>
      </c>
      <c r="G4591">
        <v>53.8199501</v>
      </c>
      <c r="H4591">
        <v>129.88490300000001</v>
      </c>
      <c r="M4591" t="s">
        <v>41</v>
      </c>
      <c r="N4591">
        <v>20</v>
      </c>
      <c r="O4591">
        <v>0</v>
      </c>
      <c r="P4591">
        <f t="shared" si="432"/>
        <v>20</v>
      </c>
      <c r="Q4591" t="s">
        <v>36</v>
      </c>
      <c r="R4591">
        <v>1</v>
      </c>
      <c r="S4591">
        <f t="shared" si="427"/>
        <v>0</v>
      </c>
      <c r="T4591">
        <f t="shared" si="428"/>
        <v>20</v>
      </c>
      <c r="Z4591" s="5">
        <v>0.14000000000000001</v>
      </c>
      <c r="AA4591">
        <v>0</v>
      </c>
      <c r="AB4591" s="6">
        <v>36.65</v>
      </c>
      <c r="AC4591" s="8">
        <f t="shared" si="429"/>
        <v>10262</v>
      </c>
      <c r="AE4591" s="8">
        <f t="shared" si="430"/>
        <v>10262</v>
      </c>
      <c r="AG4591" t="str">
        <f t="shared" si="431"/>
        <v/>
      </c>
    </row>
    <row r="4592" spans="1:38" x14ac:dyDescent="0.35">
      <c r="A4592">
        <v>4591</v>
      </c>
      <c r="C4592">
        <v>541</v>
      </c>
      <c r="D4592">
        <v>860</v>
      </c>
      <c r="E4592" t="s">
        <v>33</v>
      </c>
      <c r="F4592" t="s">
        <v>34</v>
      </c>
      <c r="G4592">
        <v>53.8199501</v>
      </c>
      <c r="H4592">
        <v>129.88490300000001</v>
      </c>
      <c r="M4592" t="s">
        <v>75</v>
      </c>
      <c r="N4592">
        <v>-22</v>
      </c>
      <c r="O4592">
        <v>-22</v>
      </c>
      <c r="P4592">
        <f t="shared" si="432"/>
        <v>0</v>
      </c>
      <c r="Q4592" t="s">
        <v>69</v>
      </c>
      <c r="R4592">
        <v>2</v>
      </c>
      <c r="S4592">
        <f t="shared" si="427"/>
        <v>0</v>
      </c>
      <c r="T4592">
        <f t="shared" si="428"/>
        <v>0</v>
      </c>
      <c r="U4592" t="s">
        <v>38</v>
      </c>
      <c r="V4592" t="s">
        <v>81</v>
      </c>
      <c r="Z4592" s="5">
        <v>1.38</v>
      </c>
      <c r="AA4592">
        <v>65</v>
      </c>
      <c r="AB4592" s="6">
        <v>0.54</v>
      </c>
      <c r="AC4592" s="8">
        <f t="shared" si="429"/>
        <v>0</v>
      </c>
      <c r="AE4592" s="8">
        <f t="shared" si="430"/>
        <v>0</v>
      </c>
      <c r="AG4592" t="str">
        <f t="shared" si="431"/>
        <v/>
      </c>
    </row>
    <row r="4593" spans="1:38" x14ac:dyDescent="0.35">
      <c r="A4593">
        <v>4592</v>
      </c>
      <c r="B4593" s="1"/>
      <c r="C4593">
        <v>541</v>
      </c>
      <c r="D4593">
        <v>860</v>
      </c>
      <c r="E4593" s="1" t="s">
        <v>33</v>
      </c>
      <c r="F4593" t="s">
        <v>34</v>
      </c>
      <c r="G4593" s="1">
        <v>53.8199501</v>
      </c>
      <c r="H4593" s="1">
        <v>129.88490300000001</v>
      </c>
      <c r="I4593" s="1"/>
      <c r="J4593" s="1"/>
      <c r="K4593" s="1"/>
      <c r="L4593" s="1"/>
      <c r="M4593" s="1" t="s">
        <v>60</v>
      </c>
      <c r="N4593" s="1">
        <v>0</v>
      </c>
      <c r="O4593" s="1">
        <v>-22</v>
      </c>
      <c r="P4593">
        <f t="shared" si="432"/>
        <v>22</v>
      </c>
      <c r="Q4593" s="1" t="s">
        <v>69</v>
      </c>
      <c r="R4593" s="1">
        <v>2</v>
      </c>
      <c r="S4593" s="1">
        <f t="shared" si="427"/>
        <v>22</v>
      </c>
      <c r="T4593" s="1">
        <f t="shared" si="428"/>
        <v>0</v>
      </c>
      <c r="U4593" t="s">
        <v>38</v>
      </c>
      <c r="V4593" t="s">
        <v>81</v>
      </c>
      <c r="W4593" s="1"/>
      <c r="X4593" s="1"/>
      <c r="Y4593" s="1"/>
      <c r="Z4593" s="5">
        <v>0.87</v>
      </c>
      <c r="AA4593" s="1">
        <v>45</v>
      </c>
      <c r="AB4593" s="6">
        <v>1.7</v>
      </c>
      <c r="AC4593" s="8">
        <f t="shared" si="429"/>
        <v>1789.59</v>
      </c>
      <c r="AD4593" s="1"/>
      <c r="AE4593" s="10">
        <f t="shared" si="430"/>
        <v>1789.59</v>
      </c>
      <c r="AF4593" s="1"/>
      <c r="AG4593" t="str">
        <f t="shared" si="431"/>
        <v/>
      </c>
      <c r="AI4593" s="1"/>
      <c r="AJ4593" s="1"/>
      <c r="AK4593" s="1"/>
      <c r="AL4593" s="1"/>
    </row>
    <row r="4594" spans="1:38" x14ac:dyDescent="0.35">
      <c r="A4594">
        <v>4593</v>
      </c>
      <c r="C4594">
        <v>241</v>
      </c>
      <c r="D4594">
        <v>861</v>
      </c>
      <c r="E4594" t="s">
        <v>46</v>
      </c>
      <c r="F4594" t="s">
        <v>34</v>
      </c>
      <c r="G4594">
        <v>54.120880130000003</v>
      </c>
      <c r="H4594">
        <v>129.59388730000001</v>
      </c>
      <c r="M4594" t="s">
        <v>37</v>
      </c>
      <c r="N4594">
        <v>16</v>
      </c>
      <c r="O4594">
        <v>15</v>
      </c>
      <c r="P4594">
        <f t="shared" si="432"/>
        <v>1</v>
      </c>
      <c r="Q4594" t="s">
        <v>36</v>
      </c>
      <c r="R4594">
        <v>1</v>
      </c>
      <c r="S4594">
        <f t="shared" si="427"/>
        <v>0</v>
      </c>
      <c r="T4594">
        <f t="shared" si="428"/>
        <v>1</v>
      </c>
      <c r="W4594">
        <f>SUM(S4594:S4600)</f>
        <v>37</v>
      </c>
      <c r="X4594">
        <f>SUM(T4594:T4600)</f>
        <v>16</v>
      </c>
      <c r="Y4594">
        <f>X4594+W4594</f>
        <v>53</v>
      </c>
      <c r="Z4594" s="5">
        <v>0.11</v>
      </c>
      <c r="AA4594">
        <v>0</v>
      </c>
      <c r="AB4594" s="6">
        <v>45.06</v>
      </c>
      <c r="AC4594" s="8">
        <f t="shared" si="429"/>
        <v>495.65999999999997</v>
      </c>
      <c r="AD4594" s="8">
        <f>SUM(AC4594:AC4600)</f>
        <v>23670.110999999997</v>
      </c>
      <c r="AE4594" s="8">
        <f t="shared" si="430"/>
        <v>495.65999999999997</v>
      </c>
      <c r="AF4594" s="8">
        <f>SUM(AE4594:AE4600)</f>
        <v>23670.110999999997</v>
      </c>
      <c r="AG4594">
        <f t="shared" si="431"/>
        <v>1</v>
      </c>
    </row>
    <row r="4595" spans="1:38" x14ac:dyDescent="0.35">
      <c r="A4595">
        <v>4594</v>
      </c>
      <c r="C4595">
        <v>241</v>
      </c>
      <c r="D4595">
        <v>861</v>
      </c>
      <c r="E4595" t="s">
        <v>46</v>
      </c>
      <c r="F4595" t="s">
        <v>34</v>
      </c>
      <c r="G4595">
        <v>54.120880130000003</v>
      </c>
      <c r="H4595">
        <v>129.59388730000001</v>
      </c>
      <c r="M4595" t="s">
        <v>47</v>
      </c>
      <c r="N4595">
        <v>15</v>
      </c>
      <c r="O4595">
        <v>9</v>
      </c>
      <c r="P4595">
        <f t="shared" si="432"/>
        <v>6</v>
      </c>
      <c r="Q4595" t="s">
        <v>36</v>
      </c>
      <c r="R4595">
        <v>1</v>
      </c>
      <c r="S4595">
        <f t="shared" si="427"/>
        <v>0</v>
      </c>
      <c r="T4595">
        <f t="shared" si="428"/>
        <v>6</v>
      </c>
      <c r="Z4595" s="5">
        <v>0.11</v>
      </c>
      <c r="AA4595">
        <v>0</v>
      </c>
      <c r="AB4595" s="6">
        <v>45.06</v>
      </c>
      <c r="AC4595" s="8">
        <f t="shared" si="429"/>
        <v>2973.96</v>
      </c>
      <c r="AE4595" s="8">
        <f t="shared" si="430"/>
        <v>2973.96</v>
      </c>
      <c r="AG4595" t="str">
        <f t="shared" si="431"/>
        <v/>
      </c>
    </row>
    <row r="4596" spans="1:38" x14ac:dyDescent="0.35">
      <c r="A4596">
        <v>4595</v>
      </c>
      <c r="C4596">
        <v>241</v>
      </c>
      <c r="D4596">
        <v>861</v>
      </c>
      <c r="E4596" t="s">
        <v>46</v>
      </c>
      <c r="F4596" t="s">
        <v>34</v>
      </c>
      <c r="G4596">
        <v>54.120880130000003</v>
      </c>
      <c r="H4596">
        <v>129.59388730000001</v>
      </c>
      <c r="M4596" t="s">
        <v>102</v>
      </c>
      <c r="N4596">
        <v>9</v>
      </c>
      <c r="O4596">
        <v>0</v>
      </c>
      <c r="P4596">
        <f t="shared" si="432"/>
        <v>9</v>
      </c>
      <c r="Q4596" t="s">
        <v>36</v>
      </c>
      <c r="R4596">
        <v>1</v>
      </c>
      <c r="S4596">
        <f t="shared" si="427"/>
        <v>0</v>
      </c>
      <c r="T4596">
        <f t="shared" si="428"/>
        <v>9</v>
      </c>
      <c r="Z4596" s="5">
        <v>0.11</v>
      </c>
      <c r="AA4596">
        <v>0</v>
      </c>
      <c r="AB4596" s="6">
        <v>38.51</v>
      </c>
      <c r="AC4596" s="8">
        <f t="shared" si="429"/>
        <v>3812.49</v>
      </c>
      <c r="AE4596" s="8">
        <f t="shared" si="430"/>
        <v>3812.49</v>
      </c>
      <c r="AG4596" t="str">
        <f t="shared" si="431"/>
        <v/>
      </c>
    </row>
    <row r="4597" spans="1:38" x14ac:dyDescent="0.35">
      <c r="A4597">
        <v>4596</v>
      </c>
      <c r="C4597">
        <v>267</v>
      </c>
      <c r="D4597">
        <v>861</v>
      </c>
      <c r="E4597" t="s">
        <v>46</v>
      </c>
      <c r="F4597" t="s">
        <v>34</v>
      </c>
      <c r="G4597">
        <v>54.120880130000003</v>
      </c>
      <c r="H4597">
        <v>129.59388730000001</v>
      </c>
      <c r="M4597" t="s">
        <v>57</v>
      </c>
      <c r="N4597">
        <v>0</v>
      </c>
      <c r="O4597">
        <v>-5</v>
      </c>
      <c r="P4597">
        <f t="shared" si="432"/>
        <v>5</v>
      </c>
      <c r="Q4597" t="s">
        <v>54</v>
      </c>
      <c r="R4597">
        <v>2</v>
      </c>
      <c r="S4597">
        <f t="shared" si="427"/>
        <v>5</v>
      </c>
      <c r="T4597">
        <f t="shared" si="428"/>
        <v>0</v>
      </c>
      <c r="U4597" t="s">
        <v>38</v>
      </c>
      <c r="V4597" t="s">
        <v>73</v>
      </c>
      <c r="Z4597" s="5">
        <v>0.93</v>
      </c>
      <c r="AA4597">
        <v>2</v>
      </c>
      <c r="AB4597" s="6">
        <v>10.95</v>
      </c>
      <c r="AC4597" s="8">
        <f t="shared" si="429"/>
        <v>4989.915</v>
      </c>
      <c r="AE4597" s="8">
        <f t="shared" si="430"/>
        <v>4989.915</v>
      </c>
      <c r="AG4597" t="str">
        <f t="shared" si="431"/>
        <v/>
      </c>
    </row>
    <row r="4598" spans="1:38" x14ac:dyDescent="0.35">
      <c r="A4598">
        <v>4597</v>
      </c>
      <c r="C4598">
        <v>267</v>
      </c>
      <c r="D4598">
        <v>861</v>
      </c>
      <c r="E4598" t="s">
        <v>46</v>
      </c>
      <c r="F4598" t="s">
        <v>34</v>
      </c>
      <c r="G4598">
        <v>54.120880130000003</v>
      </c>
      <c r="H4598">
        <v>129.59388730000001</v>
      </c>
      <c r="M4598" t="s">
        <v>72</v>
      </c>
      <c r="N4598">
        <v>-5</v>
      </c>
      <c r="O4598">
        <v>-7</v>
      </c>
      <c r="P4598">
        <f t="shared" si="432"/>
        <v>2</v>
      </c>
      <c r="Q4598" t="s">
        <v>62</v>
      </c>
      <c r="R4598">
        <v>2</v>
      </c>
      <c r="S4598">
        <f t="shared" si="427"/>
        <v>2</v>
      </c>
      <c r="T4598">
        <f t="shared" si="428"/>
        <v>0</v>
      </c>
      <c r="U4598" t="s">
        <v>38</v>
      </c>
      <c r="V4598" t="s">
        <v>73</v>
      </c>
      <c r="Z4598" s="5">
        <v>0.93</v>
      </c>
      <c r="AA4598">
        <v>2</v>
      </c>
      <c r="AB4598" s="6">
        <v>10.95</v>
      </c>
      <c r="AC4598" s="8">
        <f t="shared" si="429"/>
        <v>1995.9660000000001</v>
      </c>
      <c r="AE4598" s="8">
        <f t="shared" si="430"/>
        <v>1995.9660000000001</v>
      </c>
      <c r="AG4598" t="str">
        <f t="shared" si="431"/>
        <v/>
      </c>
    </row>
    <row r="4599" spans="1:38" x14ac:dyDescent="0.35">
      <c r="A4599">
        <v>4598</v>
      </c>
      <c r="C4599">
        <v>267</v>
      </c>
      <c r="D4599">
        <v>861</v>
      </c>
      <c r="E4599" t="s">
        <v>46</v>
      </c>
      <c r="F4599" t="s">
        <v>34</v>
      </c>
      <c r="G4599">
        <v>54.120880130000003</v>
      </c>
      <c r="H4599">
        <v>129.59388730000001</v>
      </c>
      <c r="M4599" t="s">
        <v>60</v>
      </c>
      <c r="N4599">
        <v>-7</v>
      </c>
      <c r="O4599">
        <v>-20</v>
      </c>
      <c r="P4599">
        <f t="shared" si="432"/>
        <v>13</v>
      </c>
      <c r="Q4599" t="s">
        <v>54</v>
      </c>
      <c r="R4599">
        <v>2</v>
      </c>
      <c r="S4599">
        <f t="shared" si="427"/>
        <v>13</v>
      </c>
      <c r="T4599">
        <f t="shared" si="428"/>
        <v>0</v>
      </c>
      <c r="U4599" t="s">
        <v>38</v>
      </c>
      <c r="V4599" t="s">
        <v>73</v>
      </c>
      <c r="Z4599" s="5">
        <v>0.86</v>
      </c>
      <c r="AA4599">
        <v>10</v>
      </c>
      <c r="AB4599" s="6">
        <v>3.92</v>
      </c>
      <c r="AC4599" s="8">
        <f t="shared" si="429"/>
        <v>3944.3039999999996</v>
      </c>
      <c r="AE4599" s="8">
        <f t="shared" si="430"/>
        <v>3944.3039999999996</v>
      </c>
      <c r="AG4599" t="str">
        <f t="shared" si="431"/>
        <v/>
      </c>
    </row>
    <row r="4600" spans="1:38" x14ac:dyDescent="0.35">
      <c r="A4600">
        <v>4599</v>
      </c>
      <c r="B4600" s="1"/>
      <c r="C4600">
        <v>267</v>
      </c>
      <c r="D4600">
        <v>861</v>
      </c>
      <c r="E4600" s="1" t="s">
        <v>46</v>
      </c>
      <c r="F4600" t="s">
        <v>34</v>
      </c>
      <c r="G4600" s="1">
        <v>54.120880130000003</v>
      </c>
      <c r="H4600" s="1">
        <v>129.59388730000001</v>
      </c>
      <c r="I4600" s="1"/>
      <c r="J4600" s="1"/>
      <c r="K4600" s="1"/>
      <c r="L4600" s="1"/>
      <c r="M4600" s="1" t="s">
        <v>48</v>
      </c>
      <c r="N4600" s="1">
        <v>-20</v>
      </c>
      <c r="O4600" s="1">
        <v>-37</v>
      </c>
      <c r="P4600">
        <f t="shared" si="432"/>
        <v>17</v>
      </c>
      <c r="Q4600" s="1" t="s">
        <v>43</v>
      </c>
      <c r="R4600" s="1">
        <v>2</v>
      </c>
      <c r="S4600" s="1">
        <f t="shared" si="427"/>
        <v>17</v>
      </c>
      <c r="T4600" s="1">
        <f t="shared" si="428"/>
        <v>0</v>
      </c>
      <c r="U4600" t="s">
        <v>38</v>
      </c>
      <c r="V4600" t="s">
        <v>61</v>
      </c>
      <c r="W4600" s="1"/>
      <c r="X4600" s="1"/>
      <c r="Y4600" s="1"/>
      <c r="Z4600" s="5">
        <v>1.17</v>
      </c>
      <c r="AA4600" s="1">
        <v>30</v>
      </c>
      <c r="AB4600" s="6">
        <v>3.92</v>
      </c>
      <c r="AC4600" s="8">
        <f t="shared" si="429"/>
        <v>5457.8159999999989</v>
      </c>
      <c r="AD4600" s="1"/>
      <c r="AE4600" s="10">
        <f t="shared" si="430"/>
        <v>5457.8159999999989</v>
      </c>
      <c r="AF4600" s="1"/>
      <c r="AG4600" t="str">
        <f t="shared" si="431"/>
        <v/>
      </c>
      <c r="AI4600" s="1"/>
      <c r="AJ4600" s="1"/>
      <c r="AK4600" s="1"/>
      <c r="AL4600" s="1"/>
    </row>
    <row r="4601" spans="1:38" x14ac:dyDescent="0.35">
      <c r="A4601">
        <v>4600</v>
      </c>
      <c r="C4601">
        <v>491</v>
      </c>
      <c r="D4601">
        <v>862</v>
      </c>
      <c r="E4601" t="s">
        <v>33</v>
      </c>
      <c r="F4601" t="s">
        <v>34</v>
      </c>
      <c r="G4601">
        <v>53.811779020000003</v>
      </c>
      <c r="H4601">
        <v>129.9107056</v>
      </c>
      <c r="M4601" t="s">
        <v>54</v>
      </c>
      <c r="N4601">
        <v>22</v>
      </c>
      <c r="O4601">
        <v>20</v>
      </c>
      <c r="P4601">
        <f t="shared" si="432"/>
        <v>2</v>
      </c>
      <c r="Q4601" t="s">
        <v>36</v>
      </c>
      <c r="R4601">
        <v>1</v>
      </c>
      <c r="S4601">
        <f t="shared" si="427"/>
        <v>0</v>
      </c>
      <c r="T4601">
        <f t="shared" si="428"/>
        <v>2</v>
      </c>
      <c r="W4601">
        <f>SUM(S4601:S4605)</f>
        <v>26</v>
      </c>
      <c r="X4601">
        <f>SUM(T4601:T4605)</f>
        <v>22</v>
      </c>
      <c r="Y4601">
        <f>X4601+W4601</f>
        <v>48</v>
      </c>
      <c r="Z4601" s="5">
        <v>0.14000000000000001</v>
      </c>
      <c r="AA4601">
        <v>0</v>
      </c>
      <c r="AB4601" s="6">
        <v>43.21</v>
      </c>
      <c r="AC4601" s="8">
        <f t="shared" si="429"/>
        <v>1209.8800000000001</v>
      </c>
      <c r="AD4601" s="8">
        <f>SUM(AC4601:AC4605)</f>
        <v>14430.59</v>
      </c>
      <c r="AE4601" s="8">
        <f t="shared" si="430"/>
        <v>1209.8800000000001</v>
      </c>
      <c r="AF4601" s="8">
        <f>SUM(AE4601:AE4605)</f>
        <v>14430.59</v>
      </c>
      <c r="AG4601">
        <f t="shared" si="431"/>
        <v>1</v>
      </c>
    </row>
    <row r="4602" spans="1:38" x14ac:dyDescent="0.35">
      <c r="A4602">
        <v>4601</v>
      </c>
      <c r="C4602">
        <v>491</v>
      </c>
      <c r="D4602">
        <v>862</v>
      </c>
      <c r="E4602" t="s">
        <v>33</v>
      </c>
      <c r="F4602" t="s">
        <v>34</v>
      </c>
      <c r="G4602">
        <v>53.811779020000003</v>
      </c>
      <c r="H4602">
        <v>129.9107056</v>
      </c>
      <c r="M4602" t="s">
        <v>40</v>
      </c>
      <c r="N4602">
        <v>20</v>
      </c>
      <c r="O4602">
        <v>15</v>
      </c>
      <c r="P4602">
        <f t="shared" si="432"/>
        <v>5</v>
      </c>
      <c r="Q4602" t="s">
        <v>36</v>
      </c>
      <c r="R4602">
        <v>1</v>
      </c>
      <c r="S4602">
        <f t="shared" si="427"/>
        <v>0</v>
      </c>
      <c r="T4602">
        <f t="shared" si="428"/>
        <v>5</v>
      </c>
      <c r="Z4602" s="5">
        <v>0.14000000000000001</v>
      </c>
      <c r="AA4602">
        <v>0</v>
      </c>
      <c r="AB4602" s="6">
        <v>43.21</v>
      </c>
      <c r="AC4602" s="8">
        <f t="shared" si="429"/>
        <v>3024.7</v>
      </c>
      <c r="AE4602" s="8">
        <f t="shared" si="430"/>
        <v>3024.7</v>
      </c>
      <c r="AG4602" t="str">
        <f t="shared" si="431"/>
        <v/>
      </c>
    </row>
    <row r="4603" spans="1:38" x14ac:dyDescent="0.35">
      <c r="A4603">
        <v>4602</v>
      </c>
      <c r="C4603">
        <v>491</v>
      </c>
      <c r="D4603">
        <v>862</v>
      </c>
      <c r="E4603" t="s">
        <v>33</v>
      </c>
      <c r="F4603" t="s">
        <v>34</v>
      </c>
      <c r="G4603">
        <v>53.811779020000003</v>
      </c>
      <c r="H4603">
        <v>129.9107056</v>
      </c>
      <c r="M4603" t="s">
        <v>281</v>
      </c>
      <c r="N4603">
        <v>15</v>
      </c>
      <c r="O4603">
        <v>0</v>
      </c>
      <c r="P4603">
        <f t="shared" si="432"/>
        <v>15</v>
      </c>
      <c r="Q4603" t="s">
        <v>36</v>
      </c>
      <c r="R4603">
        <v>1</v>
      </c>
      <c r="S4603">
        <f t="shared" si="427"/>
        <v>0</v>
      </c>
      <c r="T4603">
        <f t="shared" si="428"/>
        <v>15</v>
      </c>
      <c r="Z4603" s="5">
        <v>0.14000000000000001</v>
      </c>
      <c r="AA4603">
        <v>0</v>
      </c>
      <c r="AB4603" s="6">
        <v>36.65</v>
      </c>
      <c r="AC4603" s="8">
        <f t="shared" si="429"/>
        <v>7696.5</v>
      </c>
      <c r="AE4603" s="8">
        <f t="shared" si="430"/>
        <v>7696.5</v>
      </c>
      <c r="AG4603" t="str">
        <f t="shared" si="431"/>
        <v/>
      </c>
    </row>
    <row r="4604" spans="1:38" x14ac:dyDescent="0.35">
      <c r="A4604">
        <v>4603</v>
      </c>
      <c r="C4604">
        <v>539</v>
      </c>
      <c r="D4604">
        <v>862</v>
      </c>
      <c r="E4604" t="s">
        <v>33</v>
      </c>
      <c r="F4604" t="s">
        <v>34</v>
      </c>
      <c r="G4604">
        <v>53.811779020000003</v>
      </c>
      <c r="H4604">
        <v>129.9107056</v>
      </c>
      <c r="M4604" t="s">
        <v>60</v>
      </c>
      <c r="N4604">
        <v>0</v>
      </c>
      <c r="O4604">
        <v>-26</v>
      </c>
      <c r="P4604">
        <f t="shared" si="432"/>
        <v>26</v>
      </c>
      <c r="Q4604" t="s">
        <v>43</v>
      </c>
      <c r="R4604">
        <v>2</v>
      </c>
      <c r="S4604">
        <f t="shared" si="427"/>
        <v>26</v>
      </c>
      <c r="T4604">
        <f t="shared" si="428"/>
        <v>0</v>
      </c>
      <c r="U4604" t="s">
        <v>38</v>
      </c>
      <c r="V4604" t="s">
        <v>61</v>
      </c>
      <c r="Z4604" s="5">
        <v>0.87</v>
      </c>
      <c r="AA4604">
        <v>35</v>
      </c>
      <c r="AB4604" s="6">
        <v>1.7</v>
      </c>
      <c r="AC4604" s="8">
        <f t="shared" si="429"/>
        <v>2499.5100000000002</v>
      </c>
      <c r="AE4604" s="8">
        <f t="shared" si="430"/>
        <v>2499.5100000000002</v>
      </c>
      <c r="AG4604" t="str">
        <f t="shared" si="431"/>
        <v/>
      </c>
    </row>
    <row r="4605" spans="1:38" x14ac:dyDescent="0.35">
      <c r="A4605">
        <v>4604</v>
      </c>
      <c r="B4605" s="1"/>
      <c r="C4605">
        <v>539</v>
      </c>
      <c r="D4605">
        <v>862</v>
      </c>
      <c r="E4605" s="1" t="s">
        <v>33</v>
      </c>
      <c r="F4605" t="s">
        <v>34</v>
      </c>
      <c r="G4605" s="1">
        <v>53.811779020000003</v>
      </c>
      <c r="H4605" s="1">
        <v>129.9107056</v>
      </c>
      <c r="I4605" s="1"/>
      <c r="J4605" s="1"/>
      <c r="K4605" s="1"/>
      <c r="L4605" s="1"/>
      <c r="M4605" s="1" t="s">
        <v>75</v>
      </c>
      <c r="N4605" s="1">
        <v>-26</v>
      </c>
      <c r="O4605" s="1">
        <v>-26</v>
      </c>
      <c r="P4605">
        <f t="shared" si="432"/>
        <v>0</v>
      </c>
      <c r="Q4605" s="1" t="s">
        <v>43</v>
      </c>
      <c r="R4605" s="1">
        <v>2</v>
      </c>
      <c r="S4605" s="1">
        <f t="shared" si="427"/>
        <v>0</v>
      </c>
      <c r="T4605" s="1">
        <f t="shared" si="428"/>
        <v>0</v>
      </c>
      <c r="U4605" t="s">
        <v>38</v>
      </c>
      <c r="V4605" t="s">
        <v>61</v>
      </c>
      <c r="W4605" s="1"/>
      <c r="X4605" s="1"/>
      <c r="Y4605" s="1"/>
      <c r="Z4605" s="5">
        <v>1.38</v>
      </c>
      <c r="AA4605" s="1">
        <v>70</v>
      </c>
      <c r="AB4605" s="6">
        <v>0.54</v>
      </c>
      <c r="AC4605" s="8">
        <f t="shared" si="429"/>
        <v>0</v>
      </c>
      <c r="AD4605" s="1"/>
      <c r="AE4605" s="10">
        <f t="shared" si="430"/>
        <v>0</v>
      </c>
      <c r="AF4605" s="1"/>
      <c r="AG4605" t="str">
        <f t="shared" si="431"/>
        <v/>
      </c>
      <c r="AI4605" s="1"/>
      <c r="AJ4605" s="1"/>
      <c r="AK4605" s="1"/>
      <c r="AL4605" s="1"/>
    </row>
    <row r="4606" spans="1:38" x14ac:dyDescent="0.35">
      <c r="A4606">
        <v>4605</v>
      </c>
      <c r="C4606">
        <v>393</v>
      </c>
      <c r="D4606">
        <v>863</v>
      </c>
      <c r="E4606" t="s">
        <v>74</v>
      </c>
      <c r="F4606" t="s">
        <v>65</v>
      </c>
      <c r="G4606">
        <v>53.843280790000001</v>
      </c>
      <c r="H4606">
        <v>129.9304047</v>
      </c>
      <c r="M4606" t="s">
        <v>54</v>
      </c>
      <c r="N4606">
        <v>3</v>
      </c>
      <c r="O4606">
        <v>2.5</v>
      </c>
      <c r="P4606">
        <f t="shared" si="432"/>
        <v>0.5</v>
      </c>
      <c r="Q4606" t="s">
        <v>36</v>
      </c>
      <c r="R4606">
        <v>1</v>
      </c>
      <c r="S4606">
        <f t="shared" si="427"/>
        <v>0</v>
      </c>
      <c r="T4606">
        <f t="shared" si="428"/>
        <v>0.5</v>
      </c>
      <c r="W4606">
        <f>SUM(S4606:S4611)</f>
        <v>40</v>
      </c>
      <c r="X4606">
        <f>SUM(T4606:T4611)</f>
        <v>3</v>
      </c>
      <c r="Y4606">
        <f>X4606+W4606</f>
        <v>43</v>
      </c>
      <c r="Z4606" s="5">
        <v>0.16</v>
      </c>
      <c r="AA4606">
        <v>0</v>
      </c>
      <c r="AB4606" s="6">
        <v>37.4</v>
      </c>
      <c r="AC4606" s="8">
        <f t="shared" si="429"/>
        <v>299.2</v>
      </c>
      <c r="AD4606" s="8">
        <f>SUM(AC4606:AC4611)</f>
        <v>5077.28</v>
      </c>
      <c r="AE4606" s="8">
        <f t="shared" si="430"/>
        <v>299.2</v>
      </c>
      <c r="AF4606" s="8">
        <f>SUM(AE4606:AE4611)</f>
        <v>5077.28</v>
      </c>
      <c r="AG4606">
        <f t="shared" si="431"/>
        <v>1</v>
      </c>
    </row>
    <row r="4607" spans="1:38" x14ac:dyDescent="0.35">
      <c r="A4607">
        <v>4606</v>
      </c>
      <c r="C4607">
        <v>393</v>
      </c>
      <c r="D4607">
        <v>863</v>
      </c>
      <c r="E4607" t="s">
        <v>74</v>
      </c>
      <c r="F4607" t="s">
        <v>65</v>
      </c>
      <c r="G4607">
        <v>53.843280790000001</v>
      </c>
      <c r="H4607">
        <v>129.9304047</v>
      </c>
      <c r="M4607" t="s">
        <v>66</v>
      </c>
      <c r="N4607">
        <v>2.5</v>
      </c>
      <c r="O4607">
        <v>1</v>
      </c>
      <c r="P4607">
        <f t="shared" si="432"/>
        <v>1.5</v>
      </c>
      <c r="Q4607" t="s">
        <v>36</v>
      </c>
      <c r="R4607">
        <v>1</v>
      </c>
      <c r="S4607">
        <f t="shared" si="427"/>
        <v>0</v>
      </c>
      <c r="T4607">
        <f t="shared" si="428"/>
        <v>1.5</v>
      </c>
      <c r="Z4607" s="5">
        <v>0.16</v>
      </c>
      <c r="AA4607">
        <v>0</v>
      </c>
      <c r="AB4607" s="6">
        <v>37.4</v>
      </c>
      <c r="AC4607" s="8">
        <f t="shared" si="429"/>
        <v>897.59999999999991</v>
      </c>
      <c r="AE4607" s="8">
        <f t="shared" si="430"/>
        <v>897.59999999999991</v>
      </c>
      <c r="AG4607" t="str">
        <f t="shared" si="431"/>
        <v/>
      </c>
    </row>
    <row r="4608" spans="1:38" x14ac:dyDescent="0.35">
      <c r="A4608">
        <v>4607</v>
      </c>
      <c r="C4608">
        <v>393</v>
      </c>
      <c r="D4608">
        <v>863</v>
      </c>
      <c r="E4608" t="s">
        <v>74</v>
      </c>
      <c r="F4608" t="s">
        <v>65</v>
      </c>
      <c r="G4608">
        <v>53.843280790000001</v>
      </c>
      <c r="H4608">
        <v>129.9304047</v>
      </c>
      <c r="M4608" t="s">
        <v>80</v>
      </c>
      <c r="N4608">
        <v>1</v>
      </c>
      <c r="O4608">
        <v>0</v>
      </c>
      <c r="P4608">
        <f t="shared" si="432"/>
        <v>1</v>
      </c>
      <c r="Q4608" t="s">
        <v>36</v>
      </c>
      <c r="R4608">
        <v>1</v>
      </c>
      <c r="S4608">
        <f t="shared" si="427"/>
        <v>0</v>
      </c>
      <c r="T4608">
        <f t="shared" si="428"/>
        <v>1</v>
      </c>
      <c r="Z4608" s="5">
        <v>0.16</v>
      </c>
      <c r="AA4608">
        <v>0</v>
      </c>
      <c r="AB4608" s="6">
        <v>30.85</v>
      </c>
      <c r="AC4608" s="8">
        <f t="shared" si="429"/>
        <v>493.6</v>
      </c>
      <c r="AE4608" s="8">
        <f t="shared" si="430"/>
        <v>493.6</v>
      </c>
      <c r="AG4608" t="str">
        <f t="shared" si="431"/>
        <v/>
      </c>
    </row>
    <row r="4609" spans="1:38" x14ac:dyDescent="0.35">
      <c r="A4609">
        <v>4608</v>
      </c>
      <c r="C4609">
        <v>440</v>
      </c>
      <c r="D4609">
        <v>863</v>
      </c>
      <c r="E4609" t="s">
        <v>74</v>
      </c>
      <c r="F4609" t="s">
        <v>65</v>
      </c>
      <c r="G4609">
        <v>53.843280790000001</v>
      </c>
      <c r="H4609">
        <v>129.9304047</v>
      </c>
      <c r="M4609" t="s">
        <v>57</v>
      </c>
      <c r="N4609">
        <v>0</v>
      </c>
      <c r="O4609">
        <v>-5</v>
      </c>
      <c r="P4609">
        <f t="shared" si="432"/>
        <v>5</v>
      </c>
      <c r="Q4609" t="s">
        <v>54</v>
      </c>
      <c r="R4609">
        <v>2</v>
      </c>
      <c r="S4609">
        <f t="shared" si="427"/>
        <v>5</v>
      </c>
      <c r="T4609">
        <f t="shared" si="428"/>
        <v>0</v>
      </c>
      <c r="U4609" t="s">
        <v>313</v>
      </c>
      <c r="V4609" t="s">
        <v>81</v>
      </c>
      <c r="Z4609" s="5">
        <v>1.07</v>
      </c>
      <c r="AA4609">
        <v>20</v>
      </c>
      <c r="AB4609" s="6">
        <v>3.36</v>
      </c>
      <c r="AC4609" s="8">
        <f t="shared" si="429"/>
        <v>1438.0800000000004</v>
      </c>
      <c r="AE4609" s="8">
        <f t="shared" si="430"/>
        <v>1438.0800000000004</v>
      </c>
      <c r="AG4609" t="str">
        <f t="shared" si="431"/>
        <v/>
      </c>
    </row>
    <row r="4610" spans="1:38" x14ac:dyDescent="0.35">
      <c r="A4610">
        <v>4609</v>
      </c>
      <c r="C4610">
        <v>440</v>
      </c>
      <c r="D4610">
        <v>863</v>
      </c>
      <c r="E4610" t="s">
        <v>74</v>
      </c>
      <c r="F4610" t="s">
        <v>65</v>
      </c>
      <c r="G4610">
        <v>53.843280790000001</v>
      </c>
      <c r="H4610">
        <v>129.9304047</v>
      </c>
      <c r="M4610" t="s">
        <v>51</v>
      </c>
      <c r="N4610">
        <v>-5</v>
      </c>
      <c r="O4610">
        <v>-21</v>
      </c>
      <c r="P4610">
        <f t="shared" si="432"/>
        <v>16</v>
      </c>
      <c r="Q4610" t="s">
        <v>43</v>
      </c>
      <c r="R4610">
        <v>2</v>
      </c>
      <c r="S4610">
        <f t="shared" ref="S4610:S4673" si="433">IF(R4610=1,0,P4610)</f>
        <v>16</v>
      </c>
      <c r="T4610">
        <f t="shared" ref="T4610:T4673" si="434">IF(R4610=1,P4610,0)</f>
        <v>0</v>
      </c>
      <c r="U4610" t="s">
        <v>313</v>
      </c>
      <c r="V4610" t="s">
        <v>81</v>
      </c>
      <c r="Z4610" s="5">
        <v>1.45</v>
      </c>
      <c r="AA4610">
        <v>30</v>
      </c>
      <c r="AB4610" s="6">
        <v>1.2</v>
      </c>
      <c r="AC4610" s="8">
        <f t="shared" ref="AC4610:AC4673" si="435">Z4610*AB4610/100*P4610*100*100*((100-AA4610)/100)</f>
        <v>1948.7999999999995</v>
      </c>
      <c r="AE4610" s="8">
        <f t="shared" ref="AE4610:AE4673" si="436">Z4610*AB4610/100*P4610*100*100*((100-AA4610)/100)</f>
        <v>1948.7999999999995</v>
      </c>
      <c r="AG4610" t="str">
        <f t="shared" ref="AG4610:AG4673" si="437">IF(D4609&lt;&gt;D4610,1,"")</f>
        <v/>
      </c>
    </row>
    <row r="4611" spans="1:38" x14ac:dyDescent="0.35">
      <c r="A4611">
        <v>4610</v>
      </c>
      <c r="B4611" s="1"/>
      <c r="C4611">
        <v>440</v>
      </c>
      <c r="D4611">
        <v>863</v>
      </c>
      <c r="E4611" s="1" t="s">
        <v>74</v>
      </c>
      <c r="F4611" t="s">
        <v>65</v>
      </c>
      <c r="G4611" s="1">
        <v>53.843280790000001</v>
      </c>
      <c r="H4611" s="1">
        <v>129.9304047</v>
      </c>
      <c r="I4611" s="1"/>
      <c r="J4611" s="1"/>
      <c r="K4611" s="1"/>
      <c r="L4611" s="1"/>
      <c r="M4611" s="1" t="s">
        <v>81</v>
      </c>
      <c r="N4611" s="1">
        <v>-21</v>
      </c>
      <c r="O4611" s="1">
        <v>-40</v>
      </c>
      <c r="P4611">
        <f t="shared" si="432"/>
        <v>19</v>
      </c>
      <c r="Q4611" s="1" t="s">
        <v>53</v>
      </c>
      <c r="R4611" s="1">
        <v>2</v>
      </c>
      <c r="S4611" s="1">
        <f t="shared" si="433"/>
        <v>19</v>
      </c>
      <c r="T4611" s="1">
        <f t="shared" si="434"/>
        <v>0</v>
      </c>
      <c r="U4611" t="s">
        <v>313</v>
      </c>
      <c r="V4611" t="s">
        <v>81</v>
      </c>
      <c r="W4611" s="1"/>
      <c r="X4611" s="1"/>
      <c r="Y4611" s="1"/>
      <c r="Z4611" s="5">
        <v>0</v>
      </c>
      <c r="AA4611" s="1">
        <v>0</v>
      </c>
      <c r="AB4611" s="6"/>
      <c r="AC4611" s="8">
        <f t="shared" si="435"/>
        <v>0</v>
      </c>
      <c r="AD4611" s="1"/>
      <c r="AE4611" s="10">
        <f t="shared" si="436"/>
        <v>0</v>
      </c>
      <c r="AF4611" s="1"/>
      <c r="AG4611" t="str">
        <f t="shared" si="437"/>
        <v/>
      </c>
      <c r="AI4611" s="1"/>
      <c r="AJ4611" s="1"/>
      <c r="AK4611" s="1"/>
      <c r="AL4611" s="1"/>
    </row>
    <row r="4612" spans="1:38" x14ac:dyDescent="0.35">
      <c r="A4612">
        <v>4611</v>
      </c>
      <c r="C4612">
        <v>495</v>
      </c>
      <c r="D4612">
        <v>864</v>
      </c>
      <c r="E4612" t="s">
        <v>33</v>
      </c>
      <c r="F4612" t="s">
        <v>34</v>
      </c>
      <c r="G4612">
        <v>53.806720730000002</v>
      </c>
      <c r="H4612">
        <v>130.0112</v>
      </c>
      <c r="M4612" t="s">
        <v>54</v>
      </c>
      <c r="N4612">
        <v>9</v>
      </c>
      <c r="O4612">
        <v>8</v>
      </c>
      <c r="P4612">
        <f t="shared" si="432"/>
        <v>1</v>
      </c>
      <c r="Q4612" t="s">
        <v>36</v>
      </c>
      <c r="R4612">
        <v>1</v>
      </c>
      <c r="S4612">
        <f t="shared" si="433"/>
        <v>0</v>
      </c>
      <c r="T4612">
        <f t="shared" si="434"/>
        <v>1</v>
      </c>
      <c r="W4612">
        <f>SUM(S4612:S4617)</f>
        <v>32</v>
      </c>
      <c r="X4612">
        <f>SUM(T4612:T4617)</f>
        <v>9</v>
      </c>
      <c r="Y4612">
        <f>X4612+W4612</f>
        <v>41</v>
      </c>
      <c r="Z4612" s="5">
        <v>0.14000000000000001</v>
      </c>
      <c r="AA4612">
        <v>0</v>
      </c>
      <c r="AB4612" s="6">
        <v>43.21</v>
      </c>
      <c r="AC4612" s="8">
        <f t="shared" si="435"/>
        <v>604.94000000000005</v>
      </c>
      <c r="AD4612" s="8">
        <f>SUM(AC4612:AC4617)</f>
        <v>8201.9049999999988</v>
      </c>
      <c r="AE4612" s="8">
        <f t="shared" si="436"/>
        <v>604.94000000000005</v>
      </c>
      <c r="AF4612" s="8">
        <f>SUM(AE4612:AE4617)</f>
        <v>8201.9049999999988</v>
      </c>
      <c r="AG4612">
        <f t="shared" si="437"/>
        <v>1</v>
      </c>
    </row>
    <row r="4613" spans="1:38" x14ac:dyDescent="0.35">
      <c r="A4613">
        <v>4612</v>
      </c>
      <c r="C4613">
        <v>495</v>
      </c>
      <c r="D4613">
        <v>864</v>
      </c>
      <c r="E4613" t="s">
        <v>33</v>
      </c>
      <c r="F4613" t="s">
        <v>34</v>
      </c>
      <c r="G4613">
        <v>53.806720730000002</v>
      </c>
      <c r="H4613">
        <v>130.0112</v>
      </c>
      <c r="M4613" t="s">
        <v>40</v>
      </c>
      <c r="N4613">
        <v>8</v>
      </c>
      <c r="O4613">
        <v>5</v>
      </c>
      <c r="P4613">
        <f t="shared" si="432"/>
        <v>3</v>
      </c>
      <c r="Q4613" t="s">
        <v>36</v>
      </c>
      <c r="R4613">
        <v>1</v>
      </c>
      <c r="S4613">
        <f t="shared" si="433"/>
        <v>0</v>
      </c>
      <c r="T4613">
        <f t="shared" si="434"/>
        <v>3</v>
      </c>
      <c r="Z4613" s="5">
        <v>0.14000000000000001</v>
      </c>
      <c r="AA4613">
        <v>0</v>
      </c>
      <c r="AB4613" s="6">
        <v>43.21</v>
      </c>
      <c r="AC4613" s="8">
        <f t="shared" si="435"/>
        <v>1814.8200000000002</v>
      </c>
      <c r="AE4613" s="8">
        <f t="shared" si="436"/>
        <v>1814.8200000000002</v>
      </c>
      <c r="AG4613" t="str">
        <f t="shared" si="437"/>
        <v/>
      </c>
    </row>
    <row r="4614" spans="1:38" x14ac:dyDescent="0.35">
      <c r="A4614">
        <v>4613</v>
      </c>
      <c r="C4614">
        <v>495</v>
      </c>
      <c r="D4614">
        <v>864</v>
      </c>
      <c r="E4614" t="s">
        <v>33</v>
      </c>
      <c r="F4614" t="s">
        <v>34</v>
      </c>
      <c r="G4614">
        <v>53.806720730000002</v>
      </c>
      <c r="H4614">
        <v>130.0112</v>
      </c>
      <c r="M4614" t="s">
        <v>281</v>
      </c>
      <c r="N4614">
        <v>5</v>
      </c>
      <c r="O4614">
        <v>0</v>
      </c>
      <c r="P4614">
        <f t="shared" si="432"/>
        <v>5</v>
      </c>
      <c r="Q4614" t="s">
        <v>36</v>
      </c>
      <c r="R4614">
        <v>1</v>
      </c>
      <c r="S4614">
        <f t="shared" si="433"/>
        <v>0</v>
      </c>
      <c r="T4614">
        <f t="shared" si="434"/>
        <v>5</v>
      </c>
      <c r="Z4614" s="5">
        <v>0.14000000000000001</v>
      </c>
      <c r="AA4614">
        <v>0</v>
      </c>
      <c r="AB4614" s="6">
        <v>36.65</v>
      </c>
      <c r="AC4614" s="8">
        <f t="shared" si="435"/>
        <v>2565.5</v>
      </c>
      <c r="AE4614" s="8">
        <f t="shared" si="436"/>
        <v>2565.5</v>
      </c>
      <c r="AG4614" t="str">
        <f t="shared" si="437"/>
        <v/>
      </c>
    </row>
    <row r="4615" spans="1:38" x14ac:dyDescent="0.35">
      <c r="A4615">
        <v>4614</v>
      </c>
      <c r="C4615">
        <v>543</v>
      </c>
      <c r="D4615">
        <v>864</v>
      </c>
      <c r="E4615" t="s">
        <v>33</v>
      </c>
      <c r="F4615" t="s">
        <v>34</v>
      </c>
      <c r="G4615">
        <v>53.806720730000002</v>
      </c>
      <c r="H4615">
        <v>130.0112</v>
      </c>
      <c r="M4615" t="s">
        <v>72</v>
      </c>
      <c r="N4615">
        <v>0</v>
      </c>
      <c r="O4615">
        <v>-1</v>
      </c>
      <c r="P4615">
        <f t="shared" si="432"/>
        <v>1</v>
      </c>
      <c r="Q4615" t="s">
        <v>43</v>
      </c>
      <c r="R4615">
        <v>2</v>
      </c>
      <c r="S4615">
        <f t="shared" si="433"/>
        <v>1</v>
      </c>
      <c r="T4615">
        <f t="shared" si="434"/>
        <v>0</v>
      </c>
      <c r="U4615" t="s">
        <v>385</v>
      </c>
      <c r="V4615" t="s">
        <v>39</v>
      </c>
      <c r="Z4615" s="5">
        <v>1.31</v>
      </c>
      <c r="AA4615">
        <v>25</v>
      </c>
      <c r="AB4615" s="6">
        <v>4.74</v>
      </c>
      <c r="AC4615" s="8">
        <f t="shared" si="435"/>
        <v>465.70500000000004</v>
      </c>
      <c r="AE4615" s="8">
        <f t="shared" si="436"/>
        <v>465.70500000000004</v>
      </c>
      <c r="AG4615" t="str">
        <f t="shared" si="437"/>
        <v/>
      </c>
    </row>
    <row r="4616" spans="1:38" x14ac:dyDescent="0.35">
      <c r="A4616">
        <v>4615</v>
      </c>
      <c r="C4616">
        <v>543</v>
      </c>
      <c r="D4616">
        <v>864</v>
      </c>
      <c r="E4616" t="s">
        <v>33</v>
      </c>
      <c r="F4616" t="s">
        <v>34</v>
      </c>
      <c r="G4616">
        <v>53.806720730000002</v>
      </c>
      <c r="H4616">
        <v>130.0112</v>
      </c>
      <c r="M4616" t="s">
        <v>75</v>
      </c>
      <c r="N4616">
        <v>-32</v>
      </c>
      <c r="O4616">
        <v>-32</v>
      </c>
      <c r="P4616">
        <f t="shared" si="432"/>
        <v>0</v>
      </c>
      <c r="Q4616" t="s">
        <v>43</v>
      </c>
      <c r="R4616">
        <v>2</v>
      </c>
      <c r="S4616">
        <f t="shared" si="433"/>
        <v>0</v>
      </c>
      <c r="T4616">
        <f t="shared" si="434"/>
        <v>0</v>
      </c>
      <c r="U4616" t="s">
        <v>385</v>
      </c>
      <c r="V4616" t="s">
        <v>39</v>
      </c>
      <c r="Z4616" s="5">
        <v>1.38</v>
      </c>
      <c r="AA4616">
        <v>60</v>
      </c>
      <c r="AB4616" s="6">
        <v>0.54</v>
      </c>
      <c r="AC4616" s="8">
        <f t="shared" si="435"/>
        <v>0</v>
      </c>
      <c r="AE4616" s="8">
        <f t="shared" si="436"/>
        <v>0</v>
      </c>
      <c r="AG4616" t="str">
        <f t="shared" si="437"/>
        <v/>
      </c>
    </row>
    <row r="4617" spans="1:38" x14ac:dyDescent="0.35">
      <c r="A4617">
        <v>4616</v>
      </c>
      <c r="B4617" s="1"/>
      <c r="C4617">
        <v>543</v>
      </c>
      <c r="D4617">
        <v>864</v>
      </c>
      <c r="E4617" s="1" t="s">
        <v>33</v>
      </c>
      <c r="F4617" t="s">
        <v>34</v>
      </c>
      <c r="G4617" s="1">
        <v>53.806720730000002</v>
      </c>
      <c r="H4617" s="1">
        <v>130.0112</v>
      </c>
      <c r="I4617" s="1"/>
      <c r="J4617" s="1"/>
      <c r="K4617" s="1"/>
      <c r="L4617" s="1"/>
      <c r="M4617" s="1" t="s">
        <v>60</v>
      </c>
      <c r="N4617" s="1">
        <v>-1</v>
      </c>
      <c r="O4617" s="1">
        <v>-32</v>
      </c>
      <c r="P4617">
        <f t="shared" si="432"/>
        <v>31</v>
      </c>
      <c r="Q4617" s="1" t="s">
        <v>43</v>
      </c>
      <c r="R4617" s="1">
        <v>2</v>
      </c>
      <c r="S4617" s="1">
        <f t="shared" si="433"/>
        <v>31</v>
      </c>
      <c r="T4617" s="1">
        <f t="shared" si="434"/>
        <v>0</v>
      </c>
      <c r="U4617" t="s">
        <v>385</v>
      </c>
      <c r="V4617" t="s">
        <v>39</v>
      </c>
      <c r="W4617" s="1"/>
      <c r="X4617" s="1"/>
      <c r="Y4617" s="1"/>
      <c r="Z4617" s="5">
        <v>0.87</v>
      </c>
      <c r="AA4617" s="1">
        <v>40</v>
      </c>
      <c r="AB4617" s="6">
        <v>1.7</v>
      </c>
      <c r="AC4617" s="8">
        <f t="shared" si="435"/>
        <v>2750.9399999999996</v>
      </c>
      <c r="AD4617" s="1"/>
      <c r="AE4617" s="10">
        <f t="shared" si="436"/>
        <v>2750.9399999999996</v>
      </c>
      <c r="AF4617" s="1"/>
      <c r="AG4617" t="str">
        <f t="shared" si="437"/>
        <v/>
      </c>
      <c r="AI4617" s="1"/>
      <c r="AJ4617" s="1"/>
      <c r="AK4617" s="1"/>
      <c r="AL4617" s="1"/>
    </row>
    <row r="4618" spans="1:38" x14ac:dyDescent="0.35">
      <c r="A4618">
        <v>4617</v>
      </c>
      <c r="C4618">
        <v>452</v>
      </c>
      <c r="D4618">
        <v>865</v>
      </c>
      <c r="E4618" t="s">
        <v>33</v>
      </c>
      <c r="F4618" t="s">
        <v>34</v>
      </c>
      <c r="G4618">
        <v>53.801429749999997</v>
      </c>
      <c r="H4618">
        <v>130.04150390000001</v>
      </c>
      <c r="M4618" t="s">
        <v>53</v>
      </c>
      <c r="N4618">
        <v>14</v>
      </c>
      <c r="O4618">
        <v>13</v>
      </c>
      <c r="P4618">
        <f t="shared" si="432"/>
        <v>1</v>
      </c>
      <c r="Q4618" t="s">
        <v>36</v>
      </c>
      <c r="R4618">
        <v>1</v>
      </c>
      <c r="S4618">
        <f t="shared" si="433"/>
        <v>0</v>
      </c>
      <c r="T4618">
        <f t="shared" si="434"/>
        <v>1</v>
      </c>
      <c r="W4618">
        <f>SUM(S4618:S4623)</f>
        <v>12</v>
      </c>
      <c r="X4618">
        <f>SUM(T4618:T4623)</f>
        <v>14</v>
      </c>
      <c r="Y4618">
        <f>X4618+W4618</f>
        <v>26</v>
      </c>
      <c r="Z4618" s="5">
        <v>0</v>
      </c>
      <c r="AA4618">
        <v>0</v>
      </c>
      <c r="AB4618" s="6"/>
      <c r="AC4618" s="8">
        <f t="shared" si="435"/>
        <v>0</v>
      </c>
      <c r="AD4618" s="8">
        <f>SUM(AC4618:AC4623)</f>
        <v>10246.588</v>
      </c>
      <c r="AE4618" s="8">
        <f t="shared" si="436"/>
        <v>0</v>
      </c>
      <c r="AF4618" s="8">
        <f>SUM(AE4618:AE4623)</f>
        <v>10246.588</v>
      </c>
      <c r="AG4618">
        <f t="shared" si="437"/>
        <v>1</v>
      </c>
    </row>
    <row r="4619" spans="1:38" x14ac:dyDescent="0.35">
      <c r="A4619">
        <v>4618</v>
      </c>
      <c r="C4619">
        <v>452</v>
      </c>
      <c r="D4619">
        <v>865</v>
      </c>
      <c r="E4619" t="s">
        <v>33</v>
      </c>
      <c r="F4619" t="s">
        <v>34</v>
      </c>
      <c r="G4619">
        <v>53.801429749999997</v>
      </c>
      <c r="H4619">
        <v>130.04150390000001</v>
      </c>
      <c r="M4619" t="s">
        <v>47</v>
      </c>
      <c r="N4619">
        <v>13</v>
      </c>
      <c r="O4619">
        <v>10</v>
      </c>
      <c r="P4619">
        <f t="shared" ref="P4619:P4682" si="438">ABS(N4619-O4619)</f>
        <v>3</v>
      </c>
      <c r="Q4619" t="s">
        <v>36</v>
      </c>
      <c r="R4619">
        <v>1</v>
      </c>
      <c r="S4619">
        <f t="shared" si="433"/>
        <v>0</v>
      </c>
      <c r="T4619">
        <f t="shared" si="434"/>
        <v>3</v>
      </c>
      <c r="Z4619" s="5">
        <v>0.14000000000000001</v>
      </c>
      <c r="AA4619">
        <v>0</v>
      </c>
      <c r="AB4619" s="6">
        <v>43.21</v>
      </c>
      <c r="AC4619" s="8">
        <f t="shared" si="435"/>
        <v>1814.8200000000002</v>
      </c>
      <c r="AE4619" s="8">
        <f t="shared" si="436"/>
        <v>1814.8200000000002</v>
      </c>
      <c r="AG4619" t="str">
        <f t="shared" si="437"/>
        <v/>
      </c>
    </row>
    <row r="4620" spans="1:38" x14ac:dyDescent="0.35">
      <c r="A4620">
        <v>4619</v>
      </c>
      <c r="C4620">
        <v>452</v>
      </c>
      <c r="D4620">
        <v>865</v>
      </c>
      <c r="E4620" t="s">
        <v>33</v>
      </c>
      <c r="F4620" t="s">
        <v>34</v>
      </c>
      <c r="G4620">
        <v>53.801429749999997</v>
      </c>
      <c r="H4620">
        <v>130.04150390000001</v>
      </c>
      <c r="M4620" t="s">
        <v>41</v>
      </c>
      <c r="N4620">
        <v>10</v>
      </c>
      <c r="O4620">
        <v>0</v>
      </c>
      <c r="P4620">
        <f t="shared" si="438"/>
        <v>10</v>
      </c>
      <c r="Q4620" t="s">
        <v>36</v>
      </c>
      <c r="R4620">
        <v>1</v>
      </c>
      <c r="S4620">
        <f t="shared" si="433"/>
        <v>0</v>
      </c>
      <c r="T4620">
        <f t="shared" si="434"/>
        <v>10</v>
      </c>
      <c r="Z4620" s="5">
        <v>0.14000000000000001</v>
      </c>
      <c r="AA4620">
        <v>0</v>
      </c>
      <c r="AB4620" s="6">
        <v>36.65</v>
      </c>
      <c r="AC4620" s="8">
        <f t="shared" si="435"/>
        <v>5131</v>
      </c>
      <c r="AE4620" s="8">
        <f t="shared" si="436"/>
        <v>5131</v>
      </c>
      <c r="AG4620" t="str">
        <f t="shared" si="437"/>
        <v/>
      </c>
    </row>
    <row r="4621" spans="1:38" x14ac:dyDescent="0.35">
      <c r="A4621">
        <v>4620</v>
      </c>
      <c r="C4621">
        <v>500</v>
      </c>
      <c r="D4621">
        <v>865</v>
      </c>
      <c r="E4621" t="s">
        <v>33</v>
      </c>
      <c r="F4621" t="s">
        <v>34</v>
      </c>
      <c r="G4621">
        <v>53.801429749999997</v>
      </c>
      <c r="H4621">
        <v>130.04150390000001</v>
      </c>
      <c r="M4621" t="s">
        <v>72</v>
      </c>
      <c r="N4621">
        <v>0</v>
      </c>
      <c r="O4621">
        <v>-4</v>
      </c>
      <c r="P4621">
        <f t="shared" si="438"/>
        <v>4</v>
      </c>
      <c r="Q4621" t="s">
        <v>54</v>
      </c>
      <c r="R4621">
        <v>2</v>
      </c>
      <c r="S4621">
        <f t="shared" si="433"/>
        <v>4</v>
      </c>
      <c r="T4621">
        <f t="shared" si="434"/>
        <v>0</v>
      </c>
      <c r="U4621" t="s">
        <v>313</v>
      </c>
      <c r="V4621" t="s">
        <v>81</v>
      </c>
      <c r="Z4621" s="5">
        <v>1.31</v>
      </c>
      <c r="AA4621" s="11">
        <v>20</v>
      </c>
      <c r="AB4621" s="6">
        <v>4.74</v>
      </c>
      <c r="AC4621" s="8">
        <f t="shared" si="435"/>
        <v>1987.0080000000003</v>
      </c>
      <c r="AE4621" s="8">
        <f t="shared" si="436"/>
        <v>1987.0080000000003</v>
      </c>
      <c r="AG4621" t="str">
        <f t="shared" si="437"/>
        <v/>
      </c>
    </row>
    <row r="4622" spans="1:38" x14ac:dyDescent="0.35">
      <c r="A4622">
        <v>4621</v>
      </c>
      <c r="C4622">
        <v>500</v>
      </c>
      <c r="D4622">
        <v>865</v>
      </c>
      <c r="E4622" t="s">
        <v>33</v>
      </c>
      <c r="F4622" t="s">
        <v>34</v>
      </c>
      <c r="G4622">
        <v>53.801429749999997</v>
      </c>
      <c r="H4622">
        <v>130.04150390000001</v>
      </c>
      <c r="M4622" t="s">
        <v>48</v>
      </c>
      <c r="N4622">
        <v>-4</v>
      </c>
      <c r="O4622">
        <v>-12</v>
      </c>
      <c r="P4622">
        <f t="shared" si="438"/>
        <v>8</v>
      </c>
      <c r="Q4622" t="s">
        <v>54</v>
      </c>
      <c r="R4622">
        <v>2</v>
      </c>
      <c r="S4622">
        <f t="shared" si="433"/>
        <v>8</v>
      </c>
      <c r="T4622">
        <f t="shared" si="434"/>
        <v>0</v>
      </c>
      <c r="U4622" t="s">
        <v>385</v>
      </c>
      <c r="V4622" t="s">
        <v>73</v>
      </c>
      <c r="Z4622" s="5">
        <v>1.38</v>
      </c>
      <c r="AA4622" s="11">
        <v>30</v>
      </c>
      <c r="AB4622" s="6">
        <v>1.7</v>
      </c>
      <c r="AC4622" s="8">
        <f t="shared" si="435"/>
        <v>1313.7599999999998</v>
      </c>
      <c r="AE4622" s="8">
        <f t="shared" si="436"/>
        <v>1313.7599999999998</v>
      </c>
      <c r="AG4622" t="str">
        <f t="shared" si="437"/>
        <v/>
      </c>
    </row>
    <row r="4623" spans="1:38" x14ac:dyDescent="0.35">
      <c r="A4623">
        <v>4622</v>
      </c>
      <c r="B4623" s="1"/>
      <c r="C4623">
        <v>500</v>
      </c>
      <c r="D4623">
        <v>865</v>
      </c>
      <c r="E4623" s="1" t="s">
        <v>33</v>
      </c>
      <c r="F4623" t="s">
        <v>34</v>
      </c>
      <c r="G4623" s="1">
        <v>53.801429749999997</v>
      </c>
      <c r="H4623" s="1">
        <v>130.04150390000001</v>
      </c>
      <c r="I4623" s="1"/>
      <c r="J4623" s="1"/>
      <c r="K4623" s="1"/>
      <c r="L4623" s="1"/>
      <c r="M4623" s="1" t="s">
        <v>59</v>
      </c>
      <c r="N4623" s="1">
        <v>-12</v>
      </c>
      <c r="O4623" s="1">
        <v>-12</v>
      </c>
      <c r="P4623">
        <f t="shared" si="438"/>
        <v>0</v>
      </c>
      <c r="Q4623" s="1"/>
      <c r="R4623" s="1">
        <v>2</v>
      </c>
      <c r="S4623" s="1">
        <f t="shared" si="433"/>
        <v>0</v>
      </c>
      <c r="T4623" s="1">
        <f t="shared" si="434"/>
        <v>0</v>
      </c>
      <c r="U4623" t="s">
        <v>385</v>
      </c>
      <c r="V4623" t="s">
        <v>73</v>
      </c>
      <c r="W4623" s="1"/>
      <c r="X4623" s="1"/>
      <c r="Y4623" s="1"/>
      <c r="Z4623" s="5">
        <v>0</v>
      </c>
      <c r="AA4623" s="1">
        <v>0</v>
      </c>
      <c r="AB4623" s="6"/>
      <c r="AC4623" s="8">
        <f t="shared" si="435"/>
        <v>0</v>
      </c>
      <c r="AD4623" s="1"/>
      <c r="AE4623" s="10">
        <f t="shared" si="436"/>
        <v>0</v>
      </c>
      <c r="AF4623" s="1"/>
      <c r="AG4623" t="str">
        <f t="shared" si="437"/>
        <v/>
      </c>
      <c r="AI4623" s="1"/>
      <c r="AJ4623" s="1"/>
      <c r="AK4623" s="1"/>
      <c r="AL4623" s="1"/>
    </row>
    <row r="4624" spans="1:38" x14ac:dyDescent="0.35">
      <c r="A4624">
        <v>4623</v>
      </c>
      <c r="C4624">
        <v>278</v>
      </c>
      <c r="D4624">
        <v>866</v>
      </c>
      <c r="E4624" t="s">
        <v>46</v>
      </c>
      <c r="F4624" t="s">
        <v>34</v>
      </c>
      <c r="G4624">
        <v>53.800838470000002</v>
      </c>
      <c r="H4624">
        <v>130.0422058</v>
      </c>
      <c r="M4624" t="s">
        <v>55</v>
      </c>
      <c r="N4624">
        <v>20</v>
      </c>
      <c r="O4624">
        <v>18</v>
      </c>
      <c r="P4624">
        <f t="shared" si="438"/>
        <v>2</v>
      </c>
      <c r="Q4624" t="s">
        <v>36</v>
      </c>
      <c r="R4624">
        <v>1</v>
      </c>
      <c r="S4624">
        <f t="shared" si="433"/>
        <v>0</v>
      </c>
      <c r="T4624">
        <f t="shared" si="434"/>
        <v>2</v>
      </c>
      <c r="W4624">
        <f>SUM(S4624:S4629)</f>
        <v>33</v>
      </c>
      <c r="X4624">
        <f>SUM(T4624:T4629)</f>
        <v>20</v>
      </c>
      <c r="Y4624">
        <f>X4624+W4624</f>
        <v>53</v>
      </c>
      <c r="Z4624" s="5">
        <v>0.11</v>
      </c>
      <c r="AA4624">
        <v>0</v>
      </c>
      <c r="AB4624" s="6">
        <v>45.06</v>
      </c>
      <c r="AC4624" s="8">
        <f t="shared" si="435"/>
        <v>991.31999999999994</v>
      </c>
      <c r="AD4624" s="8">
        <f>SUM(AC4624:AC4629)</f>
        <v>17568.484000000004</v>
      </c>
      <c r="AE4624" s="8">
        <f t="shared" si="436"/>
        <v>991.31999999999994</v>
      </c>
      <c r="AF4624" s="8">
        <f>SUM(AE4624:AE4629)</f>
        <v>17568.484000000004</v>
      </c>
      <c r="AG4624">
        <f t="shared" si="437"/>
        <v>1</v>
      </c>
    </row>
    <row r="4625" spans="1:38" x14ac:dyDescent="0.35">
      <c r="A4625">
        <v>4624</v>
      </c>
      <c r="C4625">
        <v>278</v>
      </c>
      <c r="D4625">
        <v>866</v>
      </c>
      <c r="E4625" t="s">
        <v>46</v>
      </c>
      <c r="F4625" t="s">
        <v>34</v>
      </c>
      <c r="G4625">
        <v>53.800838470000002</v>
      </c>
      <c r="H4625">
        <v>130.0422058</v>
      </c>
      <c r="M4625" t="s">
        <v>47</v>
      </c>
      <c r="N4625">
        <v>18</v>
      </c>
      <c r="O4625">
        <v>14</v>
      </c>
      <c r="P4625">
        <f t="shared" si="438"/>
        <v>4</v>
      </c>
      <c r="Q4625" t="s">
        <v>36</v>
      </c>
      <c r="R4625">
        <v>1</v>
      </c>
      <c r="S4625">
        <f t="shared" si="433"/>
        <v>0</v>
      </c>
      <c r="T4625">
        <f t="shared" si="434"/>
        <v>4</v>
      </c>
      <c r="Z4625" s="5">
        <v>0.11</v>
      </c>
      <c r="AA4625">
        <v>0</v>
      </c>
      <c r="AB4625" s="6">
        <v>45.06</v>
      </c>
      <c r="AC4625" s="8">
        <f t="shared" si="435"/>
        <v>1982.6399999999999</v>
      </c>
      <c r="AE4625" s="8">
        <f t="shared" si="436"/>
        <v>1982.6399999999999</v>
      </c>
      <c r="AG4625" t="str">
        <f t="shared" si="437"/>
        <v/>
      </c>
    </row>
    <row r="4626" spans="1:38" x14ac:dyDescent="0.35">
      <c r="A4626">
        <v>4625</v>
      </c>
      <c r="C4626">
        <v>278</v>
      </c>
      <c r="D4626">
        <v>866</v>
      </c>
      <c r="E4626" t="s">
        <v>46</v>
      </c>
      <c r="F4626" t="s">
        <v>34</v>
      </c>
      <c r="G4626">
        <v>53.800838470000002</v>
      </c>
      <c r="H4626">
        <v>130.0422058</v>
      </c>
      <c r="M4626" t="s">
        <v>102</v>
      </c>
      <c r="N4626">
        <v>14</v>
      </c>
      <c r="O4626">
        <v>0</v>
      </c>
      <c r="P4626">
        <f t="shared" si="438"/>
        <v>14</v>
      </c>
      <c r="Q4626" t="s">
        <v>36</v>
      </c>
      <c r="R4626">
        <v>1</v>
      </c>
      <c r="S4626">
        <f t="shared" si="433"/>
        <v>0</v>
      </c>
      <c r="T4626">
        <f t="shared" si="434"/>
        <v>14</v>
      </c>
      <c r="Z4626" s="5">
        <v>0.11</v>
      </c>
      <c r="AA4626">
        <v>0</v>
      </c>
      <c r="AB4626" s="6">
        <v>38.51</v>
      </c>
      <c r="AC4626" s="8">
        <f t="shared" si="435"/>
        <v>5930.54</v>
      </c>
      <c r="AE4626" s="8">
        <f t="shared" si="436"/>
        <v>5930.54</v>
      </c>
      <c r="AG4626" t="str">
        <f t="shared" si="437"/>
        <v/>
      </c>
    </row>
    <row r="4627" spans="1:38" x14ac:dyDescent="0.35">
      <c r="A4627">
        <v>4626</v>
      </c>
      <c r="C4627">
        <v>306</v>
      </c>
      <c r="D4627">
        <v>866</v>
      </c>
      <c r="E4627" t="s">
        <v>46</v>
      </c>
      <c r="F4627" t="s">
        <v>34</v>
      </c>
      <c r="G4627">
        <v>53.800838470000002</v>
      </c>
      <c r="H4627">
        <v>130.0422058</v>
      </c>
      <c r="M4627" t="s">
        <v>147</v>
      </c>
      <c r="N4627">
        <v>0</v>
      </c>
      <c r="O4627">
        <v>-5</v>
      </c>
      <c r="P4627">
        <f t="shared" si="438"/>
        <v>5</v>
      </c>
      <c r="Q4627" t="s">
        <v>54</v>
      </c>
      <c r="R4627">
        <v>2</v>
      </c>
      <c r="S4627">
        <f t="shared" si="433"/>
        <v>5</v>
      </c>
      <c r="T4627">
        <f t="shared" si="434"/>
        <v>0</v>
      </c>
      <c r="U4627" t="s">
        <v>385</v>
      </c>
      <c r="V4627" t="s">
        <v>73</v>
      </c>
      <c r="Z4627" s="5">
        <v>0.86</v>
      </c>
      <c r="AA4627">
        <v>25</v>
      </c>
      <c r="AB4627" s="6">
        <v>3.92</v>
      </c>
      <c r="AC4627" s="8">
        <f t="shared" si="435"/>
        <v>1264.1999999999998</v>
      </c>
      <c r="AE4627" s="8">
        <f t="shared" si="436"/>
        <v>1264.1999999999998</v>
      </c>
      <c r="AG4627" t="str">
        <f t="shared" si="437"/>
        <v/>
      </c>
    </row>
    <row r="4628" spans="1:38" x14ac:dyDescent="0.35">
      <c r="A4628">
        <v>4627</v>
      </c>
      <c r="C4628">
        <v>306</v>
      </c>
      <c r="D4628">
        <v>866</v>
      </c>
      <c r="E4628" t="s">
        <v>46</v>
      </c>
      <c r="F4628" t="s">
        <v>34</v>
      </c>
      <c r="G4628">
        <v>53.800838470000002</v>
      </c>
      <c r="H4628">
        <v>130.0422058</v>
      </c>
      <c r="M4628" t="s">
        <v>60</v>
      </c>
      <c r="N4628">
        <v>-5</v>
      </c>
      <c r="O4628">
        <v>-24</v>
      </c>
      <c r="P4628">
        <f t="shared" si="438"/>
        <v>19</v>
      </c>
      <c r="Q4628" t="s">
        <v>54</v>
      </c>
      <c r="R4628">
        <v>2</v>
      </c>
      <c r="S4628">
        <f t="shared" si="433"/>
        <v>19</v>
      </c>
      <c r="T4628">
        <f t="shared" si="434"/>
        <v>0</v>
      </c>
      <c r="U4628" t="s">
        <v>385</v>
      </c>
      <c r="V4628" t="s">
        <v>73</v>
      </c>
      <c r="Z4628" s="5">
        <v>0.86</v>
      </c>
      <c r="AA4628">
        <v>20</v>
      </c>
      <c r="AB4628" s="6">
        <v>3.92</v>
      </c>
      <c r="AC4628" s="8">
        <f t="shared" si="435"/>
        <v>5124.2240000000011</v>
      </c>
      <c r="AE4628" s="8">
        <f t="shared" si="436"/>
        <v>5124.2240000000011</v>
      </c>
      <c r="AG4628" t="str">
        <f t="shared" si="437"/>
        <v/>
      </c>
    </row>
    <row r="4629" spans="1:38" x14ac:dyDescent="0.35">
      <c r="A4629">
        <v>4628</v>
      </c>
      <c r="B4629" s="1"/>
      <c r="C4629">
        <v>306</v>
      </c>
      <c r="D4629">
        <v>866</v>
      </c>
      <c r="E4629" s="1" t="s">
        <v>46</v>
      </c>
      <c r="F4629" t="s">
        <v>34</v>
      </c>
      <c r="G4629" s="1">
        <v>53.800838470000002</v>
      </c>
      <c r="H4629" s="1">
        <v>130.0422058</v>
      </c>
      <c r="I4629" s="1"/>
      <c r="J4629" s="1"/>
      <c r="K4629" s="1"/>
      <c r="L4629" s="1"/>
      <c r="M4629" s="1" t="s">
        <v>379</v>
      </c>
      <c r="N4629" s="1">
        <v>-24</v>
      </c>
      <c r="O4629" s="1">
        <v>-33</v>
      </c>
      <c r="P4629">
        <f t="shared" si="438"/>
        <v>9</v>
      </c>
      <c r="Q4629" s="1" t="s">
        <v>144</v>
      </c>
      <c r="R4629" s="1">
        <v>2</v>
      </c>
      <c r="S4629" s="1">
        <f t="shared" si="433"/>
        <v>9</v>
      </c>
      <c r="T4629" s="1">
        <f t="shared" si="434"/>
        <v>0</v>
      </c>
      <c r="U4629" t="s">
        <v>385</v>
      </c>
      <c r="V4629" t="s">
        <v>73</v>
      </c>
      <c r="W4629" s="1"/>
      <c r="X4629" s="1"/>
      <c r="Y4629" s="1"/>
      <c r="Z4629" s="5">
        <v>0.86</v>
      </c>
      <c r="AA4629" s="1">
        <v>25</v>
      </c>
      <c r="AB4629" s="6">
        <v>3.92</v>
      </c>
      <c r="AC4629" s="8">
        <f t="shared" si="435"/>
        <v>2275.56</v>
      </c>
      <c r="AD4629" s="1"/>
      <c r="AE4629" s="10">
        <f t="shared" si="436"/>
        <v>2275.56</v>
      </c>
      <c r="AF4629" s="1"/>
      <c r="AG4629" t="str">
        <f t="shared" si="437"/>
        <v/>
      </c>
      <c r="AI4629" s="1"/>
      <c r="AJ4629" s="1"/>
      <c r="AK4629" s="1"/>
      <c r="AL4629" s="1"/>
    </row>
    <row r="4630" spans="1:38" x14ac:dyDescent="0.35">
      <c r="A4630">
        <v>4629</v>
      </c>
      <c r="C4630">
        <v>320</v>
      </c>
      <c r="D4630">
        <v>867</v>
      </c>
      <c r="E4630" t="s">
        <v>46</v>
      </c>
      <c r="F4630" t="s">
        <v>34</v>
      </c>
      <c r="G4630">
        <v>53.988224029999998</v>
      </c>
      <c r="H4630">
        <v>129.89114380000001</v>
      </c>
      <c r="M4630" t="s">
        <v>53</v>
      </c>
      <c r="N4630">
        <v>13</v>
      </c>
      <c r="O4630">
        <v>11</v>
      </c>
      <c r="P4630">
        <f t="shared" si="438"/>
        <v>2</v>
      </c>
      <c r="Q4630" t="s">
        <v>36</v>
      </c>
      <c r="R4630">
        <v>1</v>
      </c>
      <c r="S4630">
        <f t="shared" si="433"/>
        <v>0</v>
      </c>
      <c r="T4630">
        <f t="shared" si="434"/>
        <v>2</v>
      </c>
      <c r="W4630">
        <f>SUM(S4630:S4634)</f>
        <v>50</v>
      </c>
      <c r="X4630">
        <f>SUM(T4630:T4634)</f>
        <v>13</v>
      </c>
      <c r="Y4630">
        <f>X4630+W4630</f>
        <v>63</v>
      </c>
      <c r="Z4630" s="5">
        <v>0</v>
      </c>
      <c r="AA4630">
        <v>0</v>
      </c>
      <c r="AB4630" s="6"/>
      <c r="AC4630" s="8">
        <f t="shared" si="435"/>
        <v>0</v>
      </c>
      <c r="AD4630" s="8">
        <f>SUM(AC4630:AC4634)</f>
        <v>14508.24</v>
      </c>
      <c r="AE4630" s="8">
        <f t="shared" si="436"/>
        <v>0</v>
      </c>
      <c r="AF4630" s="8">
        <f>SUM(AE4630:AE4634)</f>
        <v>14508.24</v>
      </c>
      <c r="AG4630">
        <f t="shared" si="437"/>
        <v>1</v>
      </c>
    </row>
    <row r="4631" spans="1:38" x14ac:dyDescent="0.35">
      <c r="A4631">
        <v>4630</v>
      </c>
      <c r="C4631">
        <v>320</v>
      </c>
      <c r="D4631">
        <v>867</v>
      </c>
      <c r="E4631" t="s">
        <v>46</v>
      </c>
      <c r="F4631" t="s">
        <v>34</v>
      </c>
      <c r="G4631">
        <v>53.988224029999998</v>
      </c>
      <c r="H4631">
        <v>129.89114380000001</v>
      </c>
      <c r="M4631" t="s">
        <v>47</v>
      </c>
      <c r="N4631">
        <v>11</v>
      </c>
      <c r="O4631">
        <v>10</v>
      </c>
      <c r="P4631">
        <f t="shared" si="438"/>
        <v>1</v>
      </c>
      <c r="Q4631" t="s">
        <v>36</v>
      </c>
      <c r="R4631">
        <v>1</v>
      </c>
      <c r="S4631">
        <f t="shared" si="433"/>
        <v>0</v>
      </c>
      <c r="T4631">
        <f t="shared" si="434"/>
        <v>1</v>
      </c>
      <c r="Z4631" s="5">
        <v>0.11</v>
      </c>
      <c r="AA4631">
        <v>0</v>
      </c>
      <c r="AB4631" s="6">
        <v>45.06</v>
      </c>
      <c r="AC4631" s="8">
        <f t="shared" si="435"/>
        <v>495.65999999999997</v>
      </c>
      <c r="AE4631" s="8">
        <f t="shared" si="436"/>
        <v>495.65999999999997</v>
      </c>
      <c r="AG4631" t="str">
        <f t="shared" si="437"/>
        <v/>
      </c>
    </row>
    <row r="4632" spans="1:38" x14ac:dyDescent="0.35">
      <c r="A4632">
        <v>4631</v>
      </c>
      <c r="C4632">
        <v>320</v>
      </c>
      <c r="D4632">
        <v>867</v>
      </c>
      <c r="E4632" t="s">
        <v>46</v>
      </c>
      <c r="F4632" t="s">
        <v>34</v>
      </c>
      <c r="G4632">
        <v>53.988224029999998</v>
      </c>
      <c r="H4632">
        <v>129.89114380000001</v>
      </c>
      <c r="M4632" t="s">
        <v>41</v>
      </c>
      <c r="N4632">
        <v>10</v>
      </c>
      <c r="O4632">
        <v>0</v>
      </c>
      <c r="P4632">
        <f t="shared" si="438"/>
        <v>10</v>
      </c>
      <c r="Q4632" t="s">
        <v>36</v>
      </c>
      <c r="R4632">
        <v>1</v>
      </c>
      <c r="S4632">
        <f t="shared" si="433"/>
        <v>0</v>
      </c>
      <c r="T4632">
        <f t="shared" si="434"/>
        <v>10</v>
      </c>
      <c r="Z4632" s="5">
        <v>0.11</v>
      </c>
      <c r="AA4632">
        <v>0</v>
      </c>
      <c r="AB4632" s="6">
        <v>38.51</v>
      </c>
      <c r="AC4632" s="8">
        <f t="shared" si="435"/>
        <v>4236.0999999999985</v>
      </c>
      <c r="AE4632" s="8">
        <f t="shared" si="436"/>
        <v>4236.0999999999985</v>
      </c>
      <c r="AG4632" t="str">
        <f t="shared" si="437"/>
        <v/>
      </c>
    </row>
    <row r="4633" spans="1:38" x14ac:dyDescent="0.35">
      <c r="A4633">
        <v>4632</v>
      </c>
      <c r="C4633">
        <v>350</v>
      </c>
      <c r="D4633">
        <v>867</v>
      </c>
      <c r="E4633" t="s">
        <v>46</v>
      </c>
      <c r="F4633" t="s">
        <v>34</v>
      </c>
      <c r="G4633">
        <v>53.988224029999998</v>
      </c>
      <c r="H4633">
        <v>129.89114380000001</v>
      </c>
      <c r="M4633" t="s">
        <v>147</v>
      </c>
      <c r="N4633">
        <v>0</v>
      </c>
      <c r="O4633">
        <v>-20</v>
      </c>
      <c r="P4633">
        <f t="shared" si="438"/>
        <v>20</v>
      </c>
      <c r="Q4633" t="s">
        <v>108</v>
      </c>
      <c r="R4633">
        <v>2</v>
      </c>
      <c r="S4633">
        <f t="shared" si="433"/>
        <v>20</v>
      </c>
      <c r="T4633">
        <f t="shared" si="434"/>
        <v>0</v>
      </c>
      <c r="U4633" t="s">
        <v>385</v>
      </c>
      <c r="V4633" t="s">
        <v>73</v>
      </c>
      <c r="Z4633" s="5">
        <v>0.86</v>
      </c>
      <c r="AA4633">
        <v>15</v>
      </c>
      <c r="AB4633" s="6">
        <v>3.92</v>
      </c>
      <c r="AC4633" s="8">
        <f t="shared" si="435"/>
        <v>5731.04</v>
      </c>
      <c r="AE4633" s="8">
        <f t="shared" si="436"/>
        <v>5731.04</v>
      </c>
      <c r="AG4633" t="str">
        <f t="shared" si="437"/>
        <v/>
      </c>
    </row>
    <row r="4634" spans="1:38" x14ac:dyDescent="0.35">
      <c r="A4634">
        <v>4633</v>
      </c>
      <c r="B4634" s="1"/>
      <c r="C4634">
        <v>350</v>
      </c>
      <c r="D4634">
        <v>867</v>
      </c>
      <c r="E4634" s="1" t="s">
        <v>46</v>
      </c>
      <c r="F4634" t="s">
        <v>34</v>
      </c>
      <c r="G4634" s="1">
        <v>53.988224029999998</v>
      </c>
      <c r="H4634" s="1">
        <v>129.89114380000001</v>
      </c>
      <c r="I4634" s="1"/>
      <c r="J4634" s="1"/>
      <c r="K4634" s="1"/>
      <c r="L4634" s="1"/>
      <c r="M4634" s="1" t="s">
        <v>60</v>
      </c>
      <c r="N4634" s="1">
        <v>-20</v>
      </c>
      <c r="O4634" s="1">
        <v>-50</v>
      </c>
      <c r="P4634">
        <f t="shared" si="438"/>
        <v>30</v>
      </c>
      <c r="Q4634" s="1" t="s">
        <v>419</v>
      </c>
      <c r="R4634" s="1">
        <v>2</v>
      </c>
      <c r="S4634" s="1">
        <f t="shared" si="433"/>
        <v>30</v>
      </c>
      <c r="T4634" s="1">
        <f t="shared" si="434"/>
        <v>0</v>
      </c>
      <c r="U4634" t="s">
        <v>385</v>
      </c>
      <c r="V4634" t="s">
        <v>73</v>
      </c>
      <c r="W4634" s="1"/>
      <c r="X4634" s="1"/>
      <c r="Y4634" s="1"/>
      <c r="Z4634" s="5">
        <v>0.86</v>
      </c>
      <c r="AA4634" s="1">
        <v>60</v>
      </c>
      <c r="AB4634" s="6">
        <v>3.92</v>
      </c>
      <c r="AC4634" s="8">
        <f t="shared" si="435"/>
        <v>4045.4400000000005</v>
      </c>
      <c r="AD4634" s="1"/>
      <c r="AE4634" s="10">
        <f t="shared" si="436"/>
        <v>4045.4400000000005</v>
      </c>
      <c r="AF4634" s="1"/>
      <c r="AG4634" t="str">
        <f t="shared" si="437"/>
        <v/>
      </c>
      <c r="AI4634" s="1"/>
      <c r="AJ4634" s="1"/>
      <c r="AK4634" s="1"/>
      <c r="AL4634" s="1"/>
    </row>
    <row r="4635" spans="1:38" x14ac:dyDescent="0.35">
      <c r="A4635">
        <v>4634</v>
      </c>
      <c r="C4635">
        <v>494</v>
      </c>
      <c r="D4635">
        <v>868</v>
      </c>
      <c r="E4635" t="s">
        <v>46</v>
      </c>
      <c r="F4635" t="s">
        <v>34</v>
      </c>
      <c r="G4635">
        <v>53.846920009999998</v>
      </c>
      <c r="H4635">
        <v>130.07279969999999</v>
      </c>
      <c r="M4635" t="s">
        <v>54</v>
      </c>
      <c r="N4635">
        <v>19</v>
      </c>
      <c r="O4635">
        <v>18</v>
      </c>
      <c r="P4635">
        <f t="shared" si="438"/>
        <v>1</v>
      </c>
      <c r="Q4635" t="s">
        <v>36</v>
      </c>
      <c r="R4635">
        <v>1</v>
      </c>
      <c r="S4635">
        <f t="shared" si="433"/>
        <v>0</v>
      </c>
      <c r="T4635">
        <f t="shared" si="434"/>
        <v>1</v>
      </c>
      <c r="W4635">
        <f>SUM(S4635:S4638)</f>
        <v>40</v>
      </c>
      <c r="X4635">
        <f>SUM(T4635:T4638)</f>
        <v>19</v>
      </c>
      <c r="Y4635">
        <f>X4635+W4635</f>
        <v>59</v>
      </c>
      <c r="Z4635" s="5">
        <v>0.11</v>
      </c>
      <c r="AA4635">
        <v>0</v>
      </c>
      <c r="AB4635" s="6">
        <v>45.06</v>
      </c>
      <c r="AC4635" s="8">
        <f t="shared" si="435"/>
        <v>495.65999999999997</v>
      </c>
      <c r="AD4635" s="8">
        <f>SUM(AC4635:AC4638)</f>
        <v>17920.25</v>
      </c>
      <c r="AE4635" s="8">
        <f t="shared" si="436"/>
        <v>495.65999999999997</v>
      </c>
      <c r="AF4635" s="8">
        <f>SUM(AE4635:AE4638)</f>
        <v>17920.25</v>
      </c>
      <c r="AG4635">
        <f t="shared" si="437"/>
        <v>1</v>
      </c>
    </row>
    <row r="4636" spans="1:38" x14ac:dyDescent="0.35">
      <c r="A4636">
        <v>4635</v>
      </c>
      <c r="C4636">
        <v>494</v>
      </c>
      <c r="D4636">
        <v>868</v>
      </c>
      <c r="E4636" t="s">
        <v>46</v>
      </c>
      <c r="F4636" t="s">
        <v>34</v>
      </c>
      <c r="G4636">
        <v>53.846920009999998</v>
      </c>
      <c r="H4636">
        <v>130.07279969999999</v>
      </c>
      <c r="M4636" t="s">
        <v>40</v>
      </c>
      <c r="N4636">
        <v>18</v>
      </c>
      <c r="O4636">
        <v>13</v>
      </c>
      <c r="P4636">
        <f t="shared" si="438"/>
        <v>5</v>
      </c>
      <c r="Q4636" t="s">
        <v>36</v>
      </c>
      <c r="R4636">
        <v>1</v>
      </c>
      <c r="S4636">
        <f t="shared" si="433"/>
        <v>0</v>
      </c>
      <c r="T4636">
        <f t="shared" si="434"/>
        <v>5</v>
      </c>
      <c r="Z4636" s="5">
        <v>0.11</v>
      </c>
      <c r="AA4636">
        <v>0</v>
      </c>
      <c r="AB4636" s="6">
        <v>45.06</v>
      </c>
      <c r="AC4636" s="8">
        <f t="shared" si="435"/>
        <v>2478.3000000000002</v>
      </c>
      <c r="AE4636" s="8">
        <f t="shared" si="436"/>
        <v>2478.3000000000002</v>
      </c>
      <c r="AG4636" t="str">
        <f t="shared" si="437"/>
        <v/>
      </c>
    </row>
    <row r="4637" spans="1:38" x14ac:dyDescent="0.35">
      <c r="A4637">
        <v>4636</v>
      </c>
      <c r="C4637">
        <v>494</v>
      </c>
      <c r="D4637">
        <v>868</v>
      </c>
      <c r="E4637" t="s">
        <v>46</v>
      </c>
      <c r="F4637" t="s">
        <v>34</v>
      </c>
      <c r="G4637">
        <v>53.846920009999998</v>
      </c>
      <c r="H4637">
        <v>130.07279969999999</v>
      </c>
      <c r="M4637" t="s">
        <v>420</v>
      </c>
      <c r="N4637">
        <v>13</v>
      </c>
      <c r="O4637">
        <v>0</v>
      </c>
      <c r="P4637">
        <f t="shared" si="438"/>
        <v>13</v>
      </c>
      <c r="Q4637" t="s">
        <v>36</v>
      </c>
      <c r="R4637">
        <v>1</v>
      </c>
      <c r="S4637">
        <f t="shared" si="433"/>
        <v>0</v>
      </c>
      <c r="T4637">
        <f t="shared" si="434"/>
        <v>13</v>
      </c>
      <c r="Z4637" s="5">
        <v>0.11</v>
      </c>
      <c r="AA4637">
        <v>0</v>
      </c>
      <c r="AB4637" s="6">
        <v>38.51</v>
      </c>
      <c r="AC4637" s="8">
        <f t="shared" si="435"/>
        <v>5506.93</v>
      </c>
      <c r="AE4637" s="8">
        <f t="shared" si="436"/>
        <v>5506.93</v>
      </c>
      <c r="AG4637" t="str">
        <f t="shared" si="437"/>
        <v/>
      </c>
    </row>
    <row r="4638" spans="1:38" x14ac:dyDescent="0.35">
      <c r="A4638">
        <v>4637</v>
      </c>
      <c r="B4638" s="1"/>
      <c r="C4638">
        <v>542</v>
      </c>
      <c r="D4638">
        <v>868</v>
      </c>
      <c r="E4638" s="1" t="s">
        <v>46</v>
      </c>
      <c r="F4638" t="s">
        <v>34</v>
      </c>
      <c r="G4638" s="1">
        <v>53.846920009999998</v>
      </c>
      <c r="H4638" s="1">
        <v>130.07279969999999</v>
      </c>
      <c r="I4638" s="1"/>
      <c r="J4638" s="1"/>
      <c r="K4638" s="1"/>
      <c r="L4638" s="1"/>
      <c r="M4638" s="1" t="s">
        <v>60</v>
      </c>
      <c r="N4638" s="1">
        <v>0</v>
      </c>
      <c r="O4638" s="1">
        <v>-40</v>
      </c>
      <c r="P4638">
        <f t="shared" si="438"/>
        <v>40</v>
      </c>
      <c r="Q4638" s="1" t="s">
        <v>50</v>
      </c>
      <c r="R4638" s="1">
        <v>2</v>
      </c>
      <c r="S4638" s="1">
        <f t="shared" si="433"/>
        <v>40</v>
      </c>
      <c r="T4638" s="1">
        <f t="shared" si="434"/>
        <v>0</v>
      </c>
      <c r="U4638" t="s">
        <v>385</v>
      </c>
      <c r="V4638" t="s">
        <v>73</v>
      </c>
      <c r="W4638" s="1"/>
      <c r="X4638" s="1"/>
      <c r="Y4638" s="1"/>
      <c r="Z4638" s="5">
        <v>0.86</v>
      </c>
      <c r="AA4638" s="1">
        <v>30</v>
      </c>
      <c r="AB4638" s="6">
        <v>3.92</v>
      </c>
      <c r="AC4638" s="8">
        <f t="shared" si="435"/>
        <v>9439.3599999999988</v>
      </c>
      <c r="AD4638" s="1"/>
      <c r="AE4638" s="10">
        <f t="shared" si="436"/>
        <v>9439.3599999999988</v>
      </c>
      <c r="AF4638" s="1"/>
      <c r="AG4638" t="str">
        <f t="shared" si="437"/>
        <v/>
      </c>
      <c r="AI4638" s="1"/>
      <c r="AJ4638" s="1"/>
      <c r="AK4638" s="1"/>
      <c r="AL4638" s="1"/>
    </row>
    <row r="4639" spans="1:38" x14ac:dyDescent="0.35">
      <c r="A4639">
        <v>4638</v>
      </c>
      <c r="C4639">
        <v>454</v>
      </c>
      <c r="D4639">
        <v>869</v>
      </c>
      <c r="E4639" t="s">
        <v>46</v>
      </c>
      <c r="F4639" t="s">
        <v>34</v>
      </c>
      <c r="G4639">
        <v>53.817989349999998</v>
      </c>
      <c r="H4639">
        <v>130.13407900000001</v>
      </c>
      <c r="M4639" t="s">
        <v>37</v>
      </c>
      <c r="N4639">
        <v>11</v>
      </c>
      <c r="O4639">
        <v>10</v>
      </c>
      <c r="P4639">
        <f t="shared" si="438"/>
        <v>1</v>
      </c>
      <c r="Q4639" t="s">
        <v>36</v>
      </c>
      <c r="R4639">
        <v>1</v>
      </c>
      <c r="S4639">
        <f t="shared" si="433"/>
        <v>0</v>
      </c>
      <c r="T4639">
        <f t="shared" si="434"/>
        <v>1</v>
      </c>
      <c r="W4639">
        <f>SUM(S4639:S4644)</f>
        <v>13</v>
      </c>
      <c r="X4639">
        <f>SUM(T4639:T4644)</f>
        <v>11</v>
      </c>
      <c r="Y4639">
        <f>X4639+W4639</f>
        <v>24</v>
      </c>
      <c r="Z4639" s="5">
        <v>0.11</v>
      </c>
      <c r="AA4639">
        <v>0</v>
      </c>
      <c r="AB4639" s="6">
        <v>45.06</v>
      </c>
      <c r="AC4639" s="8">
        <f t="shared" si="435"/>
        <v>495.65999999999997</v>
      </c>
      <c r="AD4639" s="8">
        <f>SUM(AC4639:AC4644)</f>
        <v>8841.6460000000006</v>
      </c>
      <c r="AE4639" s="8">
        <f t="shared" si="436"/>
        <v>495.65999999999997</v>
      </c>
      <c r="AF4639" s="8">
        <f>SUM(AE4639:AE4644)</f>
        <v>8841.6460000000006</v>
      </c>
      <c r="AG4639">
        <f t="shared" si="437"/>
        <v>1</v>
      </c>
    </row>
    <row r="4640" spans="1:38" x14ac:dyDescent="0.35">
      <c r="A4640">
        <v>4639</v>
      </c>
      <c r="C4640">
        <v>454</v>
      </c>
      <c r="D4640">
        <v>869</v>
      </c>
      <c r="E4640" t="s">
        <v>46</v>
      </c>
      <c r="F4640" t="s">
        <v>34</v>
      </c>
      <c r="G4640">
        <v>53.817989349999998</v>
      </c>
      <c r="H4640">
        <v>130.13407900000001</v>
      </c>
      <c r="M4640" t="s">
        <v>47</v>
      </c>
      <c r="N4640">
        <v>10</v>
      </c>
      <c r="O4640">
        <v>7</v>
      </c>
      <c r="P4640">
        <f t="shared" si="438"/>
        <v>3</v>
      </c>
      <c r="Q4640" t="s">
        <v>36</v>
      </c>
      <c r="R4640">
        <v>1</v>
      </c>
      <c r="S4640">
        <f t="shared" si="433"/>
        <v>0</v>
      </c>
      <c r="T4640">
        <f t="shared" si="434"/>
        <v>3</v>
      </c>
      <c r="Z4640" s="5">
        <v>0.11</v>
      </c>
      <c r="AA4640">
        <v>0</v>
      </c>
      <c r="AB4640" s="6">
        <v>45.06</v>
      </c>
      <c r="AC4640" s="8">
        <f t="shared" si="435"/>
        <v>1486.98</v>
      </c>
      <c r="AE4640" s="8">
        <f t="shared" si="436"/>
        <v>1486.98</v>
      </c>
      <c r="AG4640" t="str">
        <f t="shared" si="437"/>
        <v/>
      </c>
    </row>
    <row r="4641" spans="1:38" x14ac:dyDescent="0.35">
      <c r="A4641">
        <v>4640</v>
      </c>
      <c r="C4641">
        <v>454</v>
      </c>
      <c r="D4641">
        <v>869</v>
      </c>
      <c r="E4641" t="s">
        <v>46</v>
      </c>
      <c r="F4641" t="s">
        <v>34</v>
      </c>
      <c r="G4641">
        <v>53.817989349999998</v>
      </c>
      <c r="H4641">
        <v>130.13407900000001</v>
      </c>
      <c r="M4641" t="s">
        <v>102</v>
      </c>
      <c r="N4641">
        <v>7</v>
      </c>
      <c r="O4641">
        <v>0</v>
      </c>
      <c r="P4641">
        <f t="shared" si="438"/>
        <v>7</v>
      </c>
      <c r="Q4641" t="s">
        <v>36</v>
      </c>
      <c r="R4641">
        <v>1</v>
      </c>
      <c r="S4641">
        <f t="shared" si="433"/>
        <v>0</v>
      </c>
      <c r="T4641">
        <f t="shared" si="434"/>
        <v>7</v>
      </c>
      <c r="Z4641" s="5">
        <v>0.11</v>
      </c>
      <c r="AA4641">
        <v>0</v>
      </c>
      <c r="AB4641" s="6">
        <v>38.51</v>
      </c>
      <c r="AC4641" s="8">
        <f t="shared" si="435"/>
        <v>2965.27</v>
      </c>
      <c r="AE4641" s="8">
        <f t="shared" si="436"/>
        <v>2965.27</v>
      </c>
      <c r="AG4641" t="str">
        <f t="shared" si="437"/>
        <v/>
      </c>
    </row>
    <row r="4642" spans="1:38" x14ac:dyDescent="0.35">
      <c r="A4642">
        <v>4641</v>
      </c>
      <c r="C4642">
        <v>502</v>
      </c>
      <c r="D4642">
        <v>869</v>
      </c>
      <c r="E4642" t="s">
        <v>46</v>
      </c>
      <c r="F4642" t="s">
        <v>34</v>
      </c>
      <c r="G4642">
        <v>53.817989349999998</v>
      </c>
      <c r="H4642">
        <v>130.13407900000001</v>
      </c>
      <c r="M4642" t="s">
        <v>353</v>
      </c>
      <c r="N4642">
        <v>0</v>
      </c>
      <c r="O4642">
        <v>-9</v>
      </c>
      <c r="P4642">
        <f t="shared" si="438"/>
        <v>9</v>
      </c>
      <c r="Q4642" t="s">
        <v>54</v>
      </c>
      <c r="R4642">
        <v>2</v>
      </c>
      <c r="S4642">
        <f t="shared" si="433"/>
        <v>9</v>
      </c>
      <c r="T4642">
        <f t="shared" si="434"/>
        <v>0</v>
      </c>
      <c r="U4642" t="s">
        <v>385</v>
      </c>
      <c r="V4642" t="s">
        <v>39</v>
      </c>
      <c r="Z4642" s="5">
        <v>0.86</v>
      </c>
      <c r="AA4642">
        <v>5</v>
      </c>
      <c r="AB4642" s="6">
        <v>3.92</v>
      </c>
      <c r="AC4642" s="8">
        <f t="shared" si="435"/>
        <v>2882.3759999999997</v>
      </c>
      <c r="AE4642" s="8">
        <f t="shared" si="436"/>
        <v>2882.3759999999997</v>
      </c>
      <c r="AG4642" t="str">
        <f t="shared" si="437"/>
        <v/>
      </c>
    </row>
    <row r="4643" spans="1:38" x14ac:dyDescent="0.35">
      <c r="A4643">
        <v>4642</v>
      </c>
      <c r="C4643">
        <v>502</v>
      </c>
      <c r="D4643">
        <v>869</v>
      </c>
      <c r="E4643" t="s">
        <v>46</v>
      </c>
      <c r="F4643" t="s">
        <v>34</v>
      </c>
      <c r="G4643">
        <v>53.817989349999998</v>
      </c>
      <c r="H4643">
        <v>130.13407900000001</v>
      </c>
      <c r="M4643" t="s">
        <v>354</v>
      </c>
      <c r="N4643">
        <v>-9</v>
      </c>
      <c r="O4643">
        <v>-13</v>
      </c>
      <c r="P4643">
        <f t="shared" si="438"/>
        <v>4</v>
      </c>
      <c r="Q4643" t="s">
        <v>43</v>
      </c>
      <c r="R4643">
        <v>2</v>
      </c>
      <c r="S4643">
        <f t="shared" si="433"/>
        <v>4</v>
      </c>
      <c r="T4643">
        <f t="shared" si="434"/>
        <v>0</v>
      </c>
      <c r="U4643" t="s">
        <v>385</v>
      </c>
      <c r="V4643" t="s">
        <v>39</v>
      </c>
      <c r="Z4643" s="5">
        <v>0.86</v>
      </c>
      <c r="AA4643">
        <v>25</v>
      </c>
      <c r="AB4643" s="6">
        <v>3.92</v>
      </c>
      <c r="AC4643" s="8">
        <f t="shared" si="435"/>
        <v>1011.36</v>
      </c>
      <c r="AE4643" s="8">
        <f t="shared" si="436"/>
        <v>1011.36</v>
      </c>
      <c r="AG4643" t="str">
        <f t="shared" si="437"/>
        <v/>
      </c>
    </row>
    <row r="4644" spans="1:38" x14ac:dyDescent="0.35">
      <c r="A4644">
        <v>4643</v>
      </c>
      <c r="B4644" s="1"/>
      <c r="C4644">
        <v>502</v>
      </c>
      <c r="D4644">
        <v>869</v>
      </c>
      <c r="E4644" s="1" t="s">
        <v>46</v>
      </c>
      <c r="F4644" t="s">
        <v>34</v>
      </c>
      <c r="G4644" s="1">
        <v>53.817989349999998</v>
      </c>
      <c r="H4644" s="1">
        <v>130.13407900000001</v>
      </c>
      <c r="I4644" s="1"/>
      <c r="J4644" s="1"/>
      <c r="K4644" s="1"/>
      <c r="L4644" s="1"/>
      <c r="M4644" s="1" t="s">
        <v>59</v>
      </c>
      <c r="N4644" s="1">
        <v>-13</v>
      </c>
      <c r="O4644" s="1">
        <v>-13</v>
      </c>
      <c r="P4644">
        <f t="shared" si="438"/>
        <v>0</v>
      </c>
      <c r="Q4644" s="1"/>
      <c r="R4644" s="1">
        <v>2</v>
      </c>
      <c r="S4644" s="1">
        <f t="shared" si="433"/>
        <v>0</v>
      </c>
      <c r="T4644" s="1">
        <f t="shared" si="434"/>
        <v>0</v>
      </c>
      <c r="U4644" t="s">
        <v>385</v>
      </c>
      <c r="V4644" t="s">
        <v>39</v>
      </c>
      <c r="W4644" s="1"/>
      <c r="X4644" s="1"/>
      <c r="Y4644" s="1"/>
      <c r="Z4644" s="5">
        <v>0</v>
      </c>
      <c r="AA4644" s="1">
        <v>0</v>
      </c>
      <c r="AB4644" s="6"/>
      <c r="AC4644" s="8">
        <f t="shared" si="435"/>
        <v>0</v>
      </c>
      <c r="AD4644" s="1"/>
      <c r="AE4644" s="10">
        <f t="shared" si="436"/>
        <v>0</v>
      </c>
      <c r="AF4644" s="1"/>
      <c r="AG4644" t="str">
        <f t="shared" si="437"/>
        <v/>
      </c>
      <c r="AI4644" s="1"/>
      <c r="AJ4644" s="1"/>
      <c r="AK4644" s="1"/>
      <c r="AL4644" s="1"/>
    </row>
    <row r="4645" spans="1:38" x14ac:dyDescent="0.35">
      <c r="A4645">
        <v>4644</v>
      </c>
      <c r="C4645">
        <v>489</v>
      </c>
      <c r="D4645">
        <v>870</v>
      </c>
      <c r="E4645" t="s">
        <v>269</v>
      </c>
      <c r="F4645" t="s">
        <v>161</v>
      </c>
      <c r="G4645">
        <v>53.799999239999998</v>
      </c>
      <c r="H4645">
        <v>130.1999969</v>
      </c>
      <c r="M4645" t="s">
        <v>54</v>
      </c>
      <c r="N4645">
        <v>49</v>
      </c>
      <c r="O4645">
        <v>47</v>
      </c>
      <c r="P4645">
        <f t="shared" si="438"/>
        <v>2</v>
      </c>
      <c r="Q4645" t="s">
        <v>36</v>
      </c>
      <c r="R4645">
        <v>1</v>
      </c>
      <c r="S4645">
        <f t="shared" si="433"/>
        <v>0</v>
      </c>
      <c r="T4645">
        <f t="shared" si="434"/>
        <v>2</v>
      </c>
      <c r="W4645">
        <f>SUM(S4645:S4650)</f>
        <v>10</v>
      </c>
      <c r="X4645">
        <f>SUM(T4645:T4650)</f>
        <v>49</v>
      </c>
      <c r="Y4645">
        <f>X4645+W4645</f>
        <v>59</v>
      </c>
      <c r="Z4645" s="5">
        <v>0.08</v>
      </c>
      <c r="AA4645">
        <v>0</v>
      </c>
      <c r="AB4645" s="6">
        <v>51.68</v>
      </c>
      <c r="AC4645" s="8">
        <f t="shared" si="435"/>
        <v>826.88000000000011</v>
      </c>
      <c r="AD4645" s="8">
        <f>SUM(AC4645:AC4650)</f>
        <v>32948.36</v>
      </c>
      <c r="AE4645" s="8">
        <f t="shared" si="436"/>
        <v>826.88000000000011</v>
      </c>
      <c r="AF4645" s="8">
        <f>SUM(AE4645:AE4650)</f>
        <v>32948.36</v>
      </c>
      <c r="AG4645">
        <f t="shared" si="437"/>
        <v>1</v>
      </c>
    </row>
    <row r="4646" spans="1:38" x14ac:dyDescent="0.35">
      <c r="A4646">
        <v>4645</v>
      </c>
      <c r="C4646">
        <v>489</v>
      </c>
      <c r="D4646">
        <v>870</v>
      </c>
      <c r="E4646" t="s">
        <v>269</v>
      </c>
      <c r="F4646" t="s">
        <v>161</v>
      </c>
      <c r="G4646">
        <v>53.799999239999998</v>
      </c>
      <c r="H4646">
        <v>130.1999969</v>
      </c>
      <c r="M4646" t="s">
        <v>39</v>
      </c>
      <c r="N4646">
        <v>47</v>
      </c>
      <c r="O4646">
        <v>42</v>
      </c>
      <c r="P4646">
        <f t="shared" si="438"/>
        <v>5</v>
      </c>
      <c r="Q4646" t="s">
        <v>36</v>
      </c>
      <c r="R4646">
        <v>1</v>
      </c>
      <c r="S4646">
        <f t="shared" si="433"/>
        <v>0</v>
      </c>
      <c r="T4646">
        <f t="shared" si="434"/>
        <v>5</v>
      </c>
      <c r="Z4646" s="5">
        <v>0.12</v>
      </c>
      <c r="AA4646">
        <v>0</v>
      </c>
      <c r="AB4646" s="6">
        <v>51.68</v>
      </c>
      <c r="AC4646" s="8">
        <f t="shared" si="435"/>
        <v>3100.8</v>
      </c>
      <c r="AE4646" s="8">
        <f t="shared" si="436"/>
        <v>3100.8</v>
      </c>
      <c r="AG4646" t="str">
        <f t="shared" si="437"/>
        <v/>
      </c>
    </row>
    <row r="4647" spans="1:38" x14ac:dyDescent="0.35">
      <c r="A4647">
        <v>4646</v>
      </c>
      <c r="C4647">
        <v>489</v>
      </c>
      <c r="D4647">
        <v>870</v>
      </c>
      <c r="E4647" t="s">
        <v>269</v>
      </c>
      <c r="F4647" t="s">
        <v>161</v>
      </c>
      <c r="G4647">
        <v>53.799999239999998</v>
      </c>
      <c r="H4647">
        <v>130.1999969</v>
      </c>
      <c r="M4647" t="s">
        <v>102</v>
      </c>
      <c r="N4647">
        <v>42</v>
      </c>
      <c r="O4647">
        <v>12</v>
      </c>
      <c r="P4647">
        <f t="shared" si="438"/>
        <v>30</v>
      </c>
      <c r="Q4647" t="s">
        <v>36</v>
      </c>
      <c r="R4647">
        <v>1</v>
      </c>
      <c r="S4647">
        <f t="shared" si="433"/>
        <v>0</v>
      </c>
      <c r="T4647">
        <f t="shared" si="434"/>
        <v>30</v>
      </c>
      <c r="Z4647" s="5">
        <v>0.15</v>
      </c>
      <c r="AA4647">
        <v>0</v>
      </c>
      <c r="AB4647" s="6">
        <v>45.12</v>
      </c>
      <c r="AC4647" s="8">
        <f t="shared" si="435"/>
        <v>20304.000000000004</v>
      </c>
      <c r="AE4647" s="8">
        <f t="shared" si="436"/>
        <v>20304.000000000004</v>
      </c>
      <c r="AG4647" t="str">
        <f t="shared" si="437"/>
        <v/>
      </c>
    </row>
    <row r="4648" spans="1:38" x14ac:dyDescent="0.35">
      <c r="A4648">
        <v>4647</v>
      </c>
      <c r="C4648">
        <v>489</v>
      </c>
      <c r="D4648">
        <v>870</v>
      </c>
      <c r="E4648" t="s">
        <v>269</v>
      </c>
      <c r="F4648" t="s">
        <v>161</v>
      </c>
      <c r="G4648">
        <v>53.799999239999998</v>
      </c>
      <c r="H4648">
        <v>130.1999969</v>
      </c>
      <c r="M4648" t="s">
        <v>41</v>
      </c>
      <c r="N4648">
        <v>12</v>
      </c>
      <c r="O4648">
        <v>0</v>
      </c>
      <c r="P4648">
        <f t="shared" si="438"/>
        <v>12</v>
      </c>
      <c r="Q4648" t="s">
        <v>36</v>
      </c>
      <c r="R4648">
        <v>1</v>
      </c>
      <c r="S4648">
        <f t="shared" si="433"/>
        <v>0</v>
      </c>
      <c r="T4648">
        <f t="shared" si="434"/>
        <v>12</v>
      </c>
      <c r="Z4648" s="5">
        <v>0.15</v>
      </c>
      <c r="AA4648">
        <v>0</v>
      </c>
      <c r="AB4648" s="6">
        <v>45.12</v>
      </c>
      <c r="AC4648" s="8">
        <f t="shared" si="435"/>
        <v>8121.5999999999995</v>
      </c>
      <c r="AE4648" s="8">
        <f t="shared" si="436"/>
        <v>8121.5999999999995</v>
      </c>
      <c r="AG4648" t="str">
        <f t="shared" si="437"/>
        <v/>
      </c>
    </row>
    <row r="4649" spans="1:38" x14ac:dyDescent="0.35">
      <c r="A4649">
        <v>4648</v>
      </c>
      <c r="C4649">
        <v>537</v>
      </c>
      <c r="D4649">
        <v>870</v>
      </c>
      <c r="E4649" t="s">
        <v>269</v>
      </c>
      <c r="F4649" t="s">
        <v>161</v>
      </c>
      <c r="G4649">
        <v>53.799999239999998</v>
      </c>
      <c r="H4649">
        <v>130.1999969</v>
      </c>
      <c r="M4649" t="s">
        <v>75</v>
      </c>
      <c r="N4649">
        <v>0</v>
      </c>
      <c r="O4649">
        <v>-10</v>
      </c>
      <c r="P4649">
        <f t="shared" si="438"/>
        <v>10</v>
      </c>
      <c r="Q4649" t="s">
        <v>62</v>
      </c>
      <c r="R4649">
        <v>2</v>
      </c>
      <c r="S4649">
        <f t="shared" si="433"/>
        <v>10</v>
      </c>
      <c r="T4649">
        <f t="shared" si="434"/>
        <v>0</v>
      </c>
      <c r="U4649" t="s">
        <v>385</v>
      </c>
      <c r="V4649" t="s">
        <v>39</v>
      </c>
      <c r="Z4649" s="5">
        <v>1.71</v>
      </c>
      <c r="AA4649">
        <v>70</v>
      </c>
      <c r="AB4649" s="6">
        <v>1.1599999999999999</v>
      </c>
      <c r="AC4649" s="8">
        <f t="shared" si="435"/>
        <v>595.07999999999993</v>
      </c>
      <c r="AE4649" s="8">
        <f t="shared" si="436"/>
        <v>595.07999999999993</v>
      </c>
      <c r="AG4649" t="str">
        <f t="shared" si="437"/>
        <v/>
      </c>
    </row>
    <row r="4650" spans="1:38" x14ac:dyDescent="0.35">
      <c r="A4650">
        <v>4649</v>
      </c>
      <c r="B4650" s="1"/>
      <c r="C4650">
        <v>537</v>
      </c>
      <c r="D4650">
        <v>870</v>
      </c>
      <c r="E4650" s="1" t="s">
        <v>269</v>
      </c>
      <c r="F4650" t="s">
        <v>161</v>
      </c>
      <c r="G4650" s="1">
        <v>53.799999239999998</v>
      </c>
      <c r="H4650" s="1">
        <v>130.1999969</v>
      </c>
      <c r="I4650" s="1"/>
      <c r="J4650" s="1"/>
      <c r="K4650" s="1"/>
      <c r="L4650" s="1"/>
      <c r="M4650" s="1" t="s">
        <v>59</v>
      </c>
      <c r="N4650" s="1">
        <v>0</v>
      </c>
      <c r="O4650" s="1">
        <v>0</v>
      </c>
      <c r="P4650">
        <f t="shared" si="438"/>
        <v>0</v>
      </c>
      <c r="Q4650" s="1"/>
      <c r="R4650" s="1">
        <v>2</v>
      </c>
      <c r="S4650" s="1">
        <f t="shared" si="433"/>
        <v>0</v>
      </c>
      <c r="T4650" s="1">
        <f t="shared" si="434"/>
        <v>0</v>
      </c>
      <c r="U4650" t="s">
        <v>38</v>
      </c>
      <c r="V4650" t="s">
        <v>81</v>
      </c>
      <c r="W4650" s="1"/>
      <c r="X4650" s="1"/>
      <c r="Y4650" s="1"/>
      <c r="Z4650" s="5">
        <v>0</v>
      </c>
      <c r="AA4650" s="1">
        <v>0</v>
      </c>
      <c r="AB4650" s="6"/>
      <c r="AC4650" s="8">
        <f t="shared" si="435"/>
        <v>0</v>
      </c>
      <c r="AD4650" s="1"/>
      <c r="AE4650" s="10">
        <f t="shared" si="436"/>
        <v>0</v>
      </c>
      <c r="AF4650" s="1"/>
      <c r="AG4650" t="str">
        <f t="shared" si="437"/>
        <v/>
      </c>
      <c r="AI4650" s="1"/>
      <c r="AJ4650" s="1"/>
      <c r="AK4650" s="1"/>
      <c r="AL4650" s="1"/>
    </row>
    <row r="4651" spans="1:38" x14ac:dyDescent="0.35">
      <c r="A4651" s="17">
        <v>4650</v>
      </c>
      <c r="B4651" s="26"/>
      <c r="C4651">
        <v>808</v>
      </c>
      <c r="D4651" s="17">
        <v>871</v>
      </c>
      <c r="E4651" s="26" t="s">
        <v>64</v>
      </c>
      <c r="F4651" s="17" t="s">
        <v>65</v>
      </c>
      <c r="G4651" s="26">
        <v>54.072055820000003</v>
      </c>
      <c r="H4651" s="26">
        <v>129.9522705</v>
      </c>
      <c r="I4651" s="26"/>
      <c r="J4651" s="26"/>
      <c r="K4651" s="26"/>
      <c r="L4651" s="26"/>
      <c r="M4651" s="26" t="s">
        <v>57</v>
      </c>
      <c r="N4651" s="26">
        <v>0</v>
      </c>
      <c r="O4651" s="26">
        <v>-20</v>
      </c>
      <c r="P4651" s="17">
        <f t="shared" si="438"/>
        <v>20</v>
      </c>
      <c r="Q4651" s="26"/>
      <c r="R4651" s="26">
        <v>2</v>
      </c>
      <c r="S4651" s="26">
        <f t="shared" si="433"/>
        <v>20</v>
      </c>
      <c r="T4651" s="26">
        <f t="shared" si="434"/>
        <v>0</v>
      </c>
      <c r="U4651" t="s">
        <v>38</v>
      </c>
      <c r="V4651" t="s">
        <v>81</v>
      </c>
      <c r="W4651" s="26"/>
      <c r="X4651" s="26"/>
      <c r="Y4651" s="26"/>
      <c r="Z4651" s="5">
        <v>1.07</v>
      </c>
      <c r="AA4651" s="26">
        <v>1</v>
      </c>
      <c r="AB4651" s="6">
        <v>3.36</v>
      </c>
      <c r="AC4651" s="25">
        <f t="shared" si="435"/>
        <v>7118.496000000001</v>
      </c>
      <c r="AD4651" s="26"/>
      <c r="AE4651" s="27">
        <f t="shared" si="436"/>
        <v>7118.496000000001</v>
      </c>
      <c r="AF4651" s="26"/>
      <c r="AG4651" s="17">
        <f t="shared" si="437"/>
        <v>1</v>
      </c>
      <c r="AI4651" s="26"/>
      <c r="AJ4651" s="26"/>
      <c r="AK4651" s="26"/>
      <c r="AL4651" s="26"/>
    </row>
    <row r="4652" spans="1:38" x14ac:dyDescent="0.35">
      <c r="A4652">
        <v>4651</v>
      </c>
      <c r="C4652">
        <v>488</v>
      </c>
      <c r="D4652">
        <v>872</v>
      </c>
      <c r="E4652" t="s">
        <v>46</v>
      </c>
      <c r="F4652" t="s">
        <v>34</v>
      </c>
      <c r="G4652">
        <v>53.883335109999997</v>
      </c>
      <c r="H4652">
        <v>130.1499939</v>
      </c>
      <c r="M4652" t="s">
        <v>54</v>
      </c>
      <c r="N4652">
        <v>19</v>
      </c>
      <c r="O4652">
        <v>17</v>
      </c>
      <c r="P4652">
        <f t="shared" si="438"/>
        <v>2</v>
      </c>
      <c r="Q4652" t="s">
        <v>36</v>
      </c>
      <c r="R4652">
        <v>1</v>
      </c>
      <c r="S4652">
        <f t="shared" si="433"/>
        <v>0</v>
      </c>
      <c r="T4652">
        <f t="shared" si="434"/>
        <v>2</v>
      </c>
      <c r="W4652">
        <f>SUM(S4652:S4656)</f>
        <v>28</v>
      </c>
      <c r="X4652">
        <f>SUM(T4652:T4656)</f>
        <v>19</v>
      </c>
      <c r="Y4652">
        <f>X4652+W4652</f>
        <v>47</v>
      </c>
      <c r="Z4652" s="5">
        <v>0.11</v>
      </c>
      <c r="AA4652">
        <v>0</v>
      </c>
      <c r="AB4652" s="6">
        <v>45.06</v>
      </c>
      <c r="AC4652" s="8">
        <f t="shared" si="435"/>
        <v>991.31999999999994</v>
      </c>
      <c r="AD4652" s="8">
        <f>SUM(AC4652:AC4656)</f>
        <v>14760.574000000001</v>
      </c>
      <c r="AE4652" s="8">
        <f t="shared" si="436"/>
        <v>991.31999999999994</v>
      </c>
      <c r="AF4652" s="8">
        <f>SUM(AE4652:AE4656)</f>
        <v>14760.574000000001</v>
      </c>
      <c r="AG4652">
        <f t="shared" si="437"/>
        <v>1</v>
      </c>
    </row>
    <row r="4653" spans="1:38" x14ac:dyDescent="0.35">
      <c r="A4653">
        <v>4652</v>
      </c>
      <c r="C4653">
        <v>488</v>
      </c>
      <c r="D4653">
        <v>872</v>
      </c>
      <c r="E4653" t="s">
        <v>46</v>
      </c>
      <c r="F4653" t="s">
        <v>34</v>
      </c>
      <c r="G4653">
        <v>53.883335109999997</v>
      </c>
      <c r="H4653">
        <v>130.1499939</v>
      </c>
      <c r="M4653" t="s">
        <v>40</v>
      </c>
      <c r="N4653">
        <v>17</v>
      </c>
      <c r="O4653">
        <v>11</v>
      </c>
      <c r="P4653">
        <f t="shared" si="438"/>
        <v>6</v>
      </c>
      <c r="Q4653" t="s">
        <v>36</v>
      </c>
      <c r="R4653">
        <v>1</v>
      </c>
      <c r="S4653">
        <f t="shared" si="433"/>
        <v>0</v>
      </c>
      <c r="T4653">
        <f t="shared" si="434"/>
        <v>6</v>
      </c>
      <c r="Z4653" s="5">
        <v>0.11</v>
      </c>
      <c r="AA4653">
        <v>0</v>
      </c>
      <c r="AB4653" s="6">
        <v>45.06</v>
      </c>
      <c r="AC4653" s="8">
        <f t="shared" si="435"/>
        <v>2973.96</v>
      </c>
      <c r="AE4653" s="8">
        <f t="shared" si="436"/>
        <v>2973.96</v>
      </c>
      <c r="AG4653" t="str">
        <f t="shared" si="437"/>
        <v/>
      </c>
    </row>
    <row r="4654" spans="1:38" x14ac:dyDescent="0.35">
      <c r="A4654">
        <v>4653</v>
      </c>
      <c r="C4654">
        <v>488</v>
      </c>
      <c r="D4654">
        <v>872</v>
      </c>
      <c r="E4654" t="s">
        <v>46</v>
      </c>
      <c r="F4654" t="s">
        <v>34</v>
      </c>
      <c r="G4654">
        <v>53.883335109999997</v>
      </c>
      <c r="H4654">
        <v>130.1499939</v>
      </c>
      <c r="M4654" t="s">
        <v>421</v>
      </c>
      <c r="N4654">
        <v>11</v>
      </c>
      <c r="O4654">
        <v>0</v>
      </c>
      <c r="P4654">
        <f t="shared" si="438"/>
        <v>11</v>
      </c>
      <c r="Q4654" t="s">
        <v>36</v>
      </c>
      <c r="R4654">
        <v>1</v>
      </c>
      <c r="S4654">
        <f t="shared" si="433"/>
        <v>0</v>
      </c>
      <c r="T4654">
        <f t="shared" si="434"/>
        <v>11</v>
      </c>
      <c r="Z4654" s="5">
        <v>0.11</v>
      </c>
      <c r="AA4654">
        <v>0</v>
      </c>
      <c r="AB4654" s="6">
        <v>38.51</v>
      </c>
      <c r="AC4654" s="8">
        <f t="shared" si="435"/>
        <v>4659.71</v>
      </c>
      <c r="AE4654" s="8">
        <f t="shared" si="436"/>
        <v>4659.71</v>
      </c>
      <c r="AG4654" t="str">
        <f t="shared" si="437"/>
        <v/>
      </c>
    </row>
    <row r="4655" spans="1:38" x14ac:dyDescent="0.35">
      <c r="A4655">
        <v>4654</v>
      </c>
      <c r="C4655">
        <v>536</v>
      </c>
      <c r="D4655">
        <v>872</v>
      </c>
      <c r="E4655" t="s">
        <v>46</v>
      </c>
      <c r="F4655" t="s">
        <v>34</v>
      </c>
      <c r="G4655">
        <v>53.883335109999997</v>
      </c>
      <c r="H4655">
        <v>130.1499939</v>
      </c>
      <c r="M4655" t="s">
        <v>75</v>
      </c>
      <c r="N4655">
        <v>-28</v>
      </c>
      <c r="O4655">
        <v>-28</v>
      </c>
      <c r="P4655">
        <f t="shared" si="438"/>
        <v>0</v>
      </c>
      <c r="Q4655" t="s">
        <v>69</v>
      </c>
      <c r="R4655">
        <v>2</v>
      </c>
      <c r="S4655">
        <f t="shared" si="433"/>
        <v>0</v>
      </c>
      <c r="T4655">
        <f t="shared" si="434"/>
        <v>0</v>
      </c>
      <c r="U4655" t="s">
        <v>38</v>
      </c>
      <c r="V4655" t="s">
        <v>81</v>
      </c>
      <c r="Z4655" s="5">
        <v>1.71</v>
      </c>
      <c r="AA4655">
        <v>60</v>
      </c>
      <c r="AB4655" s="6">
        <v>1.25</v>
      </c>
      <c r="AC4655" s="8">
        <f t="shared" si="435"/>
        <v>0</v>
      </c>
      <c r="AE4655" s="8">
        <f t="shared" si="436"/>
        <v>0</v>
      </c>
      <c r="AG4655" t="str">
        <f t="shared" si="437"/>
        <v/>
      </c>
    </row>
    <row r="4656" spans="1:38" x14ac:dyDescent="0.35">
      <c r="A4656">
        <v>4655</v>
      </c>
      <c r="B4656" s="1"/>
      <c r="C4656">
        <v>536</v>
      </c>
      <c r="D4656">
        <v>872</v>
      </c>
      <c r="E4656" s="1" t="s">
        <v>46</v>
      </c>
      <c r="F4656" t="s">
        <v>34</v>
      </c>
      <c r="G4656" s="1">
        <v>53.883335109999997</v>
      </c>
      <c r="H4656" s="1">
        <v>130.1499939</v>
      </c>
      <c r="I4656" s="1"/>
      <c r="J4656" s="1"/>
      <c r="K4656" s="1"/>
      <c r="L4656" s="1"/>
      <c r="M4656" s="1" t="s">
        <v>60</v>
      </c>
      <c r="N4656" s="1">
        <v>0</v>
      </c>
      <c r="O4656" s="1">
        <v>-28</v>
      </c>
      <c r="P4656">
        <f t="shared" si="438"/>
        <v>28</v>
      </c>
      <c r="Q4656" s="1" t="s">
        <v>69</v>
      </c>
      <c r="R4656" s="1">
        <v>2</v>
      </c>
      <c r="S4656" s="1">
        <f t="shared" si="433"/>
        <v>28</v>
      </c>
      <c r="T4656" s="1">
        <f t="shared" si="434"/>
        <v>0</v>
      </c>
      <c r="U4656" t="s">
        <v>313</v>
      </c>
      <c r="V4656" t="s">
        <v>73</v>
      </c>
      <c r="W4656" s="1"/>
      <c r="X4656" s="1"/>
      <c r="Y4656" s="1"/>
      <c r="Z4656" s="5">
        <v>0.86</v>
      </c>
      <c r="AA4656" s="1">
        <v>35</v>
      </c>
      <c r="AB4656" s="6">
        <v>3.92</v>
      </c>
      <c r="AC4656" s="8">
        <f t="shared" si="435"/>
        <v>6135.5840000000007</v>
      </c>
      <c r="AD4656" s="1"/>
      <c r="AE4656" s="10">
        <f t="shared" si="436"/>
        <v>6135.5840000000007</v>
      </c>
      <c r="AF4656" s="1"/>
      <c r="AG4656" t="str">
        <f t="shared" si="437"/>
        <v/>
      </c>
      <c r="AI4656" s="1"/>
      <c r="AJ4656" s="1"/>
      <c r="AK4656" s="1"/>
      <c r="AL4656" s="1"/>
    </row>
    <row r="4657" spans="1:38" x14ac:dyDescent="0.35">
      <c r="A4657">
        <v>4656</v>
      </c>
      <c r="C4657">
        <v>505</v>
      </c>
      <c r="D4657">
        <v>873</v>
      </c>
      <c r="E4657" t="s">
        <v>46</v>
      </c>
      <c r="F4657" t="s">
        <v>34</v>
      </c>
      <c r="G4657">
        <v>53.900550840000001</v>
      </c>
      <c r="H4657">
        <v>130.16749569999999</v>
      </c>
      <c r="M4657" t="s">
        <v>54</v>
      </c>
      <c r="N4657">
        <v>31</v>
      </c>
      <c r="O4657">
        <v>29</v>
      </c>
      <c r="P4657">
        <f t="shared" si="438"/>
        <v>2</v>
      </c>
      <c r="Q4657" t="s">
        <v>36</v>
      </c>
      <c r="R4657">
        <v>1</v>
      </c>
      <c r="S4657">
        <f t="shared" si="433"/>
        <v>0</v>
      </c>
      <c r="T4657">
        <f t="shared" si="434"/>
        <v>2</v>
      </c>
      <c r="W4657">
        <f>SUM(S4657:S4662)</f>
        <v>25</v>
      </c>
      <c r="X4657">
        <f>SUM(T4657:T4659)</f>
        <v>13</v>
      </c>
      <c r="Y4657">
        <f>X4657+W4657</f>
        <v>38</v>
      </c>
      <c r="Z4657" s="5">
        <v>0.11</v>
      </c>
      <c r="AA4657">
        <v>0</v>
      </c>
      <c r="AB4657" s="6">
        <v>45.06</v>
      </c>
      <c r="AC4657" s="8">
        <f t="shared" si="435"/>
        <v>991.31999999999994</v>
      </c>
      <c r="AD4657" s="8">
        <f>SUM(AC4657:AC4662)</f>
        <v>20773.009999999998</v>
      </c>
      <c r="AE4657" s="8">
        <f t="shared" si="436"/>
        <v>991.31999999999994</v>
      </c>
      <c r="AF4657" s="8">
        <f>SUM(AE4657:AE4662)</f>
        <v>20773.009999999998</v>
      </c>
      <c r="AG4657">
        <f t="shared" si="437"/>
        <v>1</v>
      </c>
    </row>
    <row r="4658" spans="1:38" x14ac:dyDescent="0.35">
      <c r="A4658">
        <v>4657</v>
      </c>
      <c r="C4658">
        <v>505</v>
      </c>
      <c r="D4658">
        <v>873</v>
      </c>
      <c r="E4658" t="s">
        <v>46</v>
      </c>
      <c r="F4658" t="s">
        <v>34</v>
      </c>
      <c r="G4658">
        <v>53.900550840000001</v>
      </c>
      <c r="H4658">
        <v>130.16749569999999</v>
      </c>
      <c r="M4658" t="s">
        <v>47</v>
      </c>
      <c r="N4658">
        <v>29</v>
      </c>
      <c r="O4658">
        <v>23</v>
      </c>
      <c r="P4658">
        <f t="shared" si="438"/>
        <v>6</v>
      </c>
      <c r="Q4658" t="s">
        <v>36</v>
      </c>
      <c r="R4658">
        <v>1</v>
      </c>
      <c r="S4658">
        <f t="shared" si="433"/>
        <v>0</v>
      </c>
      <c r="T4658">
        <f t="shared" si="434"/>
        <v>6</v>
      </c>
      <c r="Z4658" s="5">
        <v>0.11</v>
      </c>
      <c r="AA4658">
        <v>0</v>
      </c>
      <c r="AB4658" s="6">
        <v>45.06</v>
      </c>
      <c r="AC4658" s="8">
        <f t="shared" si="435"/>
        <v>2973.96</v>
      </c>
      <c r="AE4658" s="8">
        <f t="shared" si="436"/>
        <v>2973.96</v>
      </c>
      <c r="AG4658" t="str">
        <f t="shared" si="437"/>
        <v/>
      </c>
    </row>
    <row r="4659" spans="1:38" x14ac:dyDescent="0.35">
      <c r="A4659">
        <v>4658</v>
      </c>
      <c r="C4659">
        <v>506</v>
      </c>
      <c r="D4659">
        <v>873</v>
      </c>
      <c r="E4659" t="s">
        <v>46</v>
      </c>
      <c r="F4659" t="s">
        <v>34</v>
      </c>
      <c r="G4659">
        <v>53.900550840000001</v>
      </c>
      <c r="H4659">
        <v>130.16749569999999</v>
      </c>
      <c r="M4659" t="s">
        <v>40</v>
      </c>
      <c r="N4659">
        <v>15</v>
      </c>
      <c r="O4659">
        <v>10</v>
      </c>
      <c r="P4659">
        <f t="shared" si="438"/>
        <v>5</v>
      </c>
      <c r="Q4659" t="s">
        <v>36</v>
      </c>
      <c r="R4659">
        <v>1</v>
      </c>
      <c r="S4659">
        <f t="shared" si="433"/>
        <v>0</v>
      </c>
      <c r="T4659">
        <f t="shared" si="434"/>
        <v>5</v>
      </c>
      <c r="Z4659" s="5">
        <v>0.11</v>
      </c>
      <c r="AA4659">
        <v>0</v>
      </c>
      <c r="AB4659" s="6">
        <v>45.06</v>
      </c>
      <c r="AC4659" s="8">
        <f t="shared" si="435"/>
        <v>2478.3000000000002</v>
      </c>
      <c r="AE4659" s="8">
        <f t="shared" si="436"/>
        <v>2478.3000000000002</v>
      </c>
      <c r="AG4659" t="str">
        <f t="shared" si="437"/>
        <v/>
      </c>
    </row>
    <row r="4660" spans="1:38" x14ac:dyDescent="0.35">
      <c r="A4660">
        <v>4659</v>
      </c>
      <c r="C4660">
        <v>505</v>
      </c>
      <c r="D4660">
        <v>873</v>
      </c>
      <c r="E4660" t="s">
        <v>46</v>
      </c>
      <c r="F4660" t="s">
        <v>34</v>
      </c>
      <c r="G4660">
        <v>53.900550840000001</v>
      </c>
      <c r="H4660">
        <v>130.16749569999999</v>
      </c>
      <c r="M4660" t="s">
        <v>41</v>
      </c>
      <c r="N4660">
        <v>23</v>
      </c>
      <c r="O4660">
        <v>0</v>
      </c>
      <c r="P4660">
        <f t="shared" si="438"/>
        <v>23</v>
      </c>
      <c r="Q4660" t="s">
        <v>36</v>
      </c>
      <c r="R4660">
        <v>1</v>
      </c>
      <c r="S4660">
        <f t="shared" si="433"/>
        <v>0</v>
      </c>
      <c r="T4660">
        <f t="shared" si="434"/>
        <v>23</v>
      </c>
      <c r="Z4660" s="5">
        <v>0.11</v>
      </c>
      <c r="AA4660">
        <v>0</v>
      </c>
      <c r="AB4660" s="6">
        <v>38.51</v>
      </c>
      <c r="AC4660" s="8">
        <f t="shared" si="435"/>
        <v>9743.0299999999988</v>
      </c>
      <c r="AE4660" s="8">
        <f t="shared" si="436"/>
        <v>9743.0299999999988</v>
      </c>
      <c r="AG4660" t="str">
        <f t="shared" si="437"/>
        <v/>
      </c>
    </row>
    <row r="4661" spans="1:38" x14ac:dyDescent="0.35">
      <c r="A4661">
        <v>4660</v>
      </c>
      <c r="C4661">
        <v>554</v>
      </c>
      <c r="D4661">
        <v>873</v>
      </c>
      <c r="E4661" t="s">
        <v>46</v>
      </c>
      <c r="F4661" t="s">
        <v>34</v>
      </c>
      <c r="G4661">
        <v>53.900550840000001</v>
      </c>
      <c r="H4661">
        <v>130.16749569999999</v>
      </c>
      <c r="M4661" t="s">
        <v>145</v>
      </c>
      <c r="N4661">
        <v>0</v>
      </c>
      <c r="O4661">
        <v>-25</v>
      </c>
      <c r="P4661">
        <f t="shared" si="438"/>
        <v>25</v>
      </c>
      <c r="Q4661" t="s">
        <v>43</v>
      </c>
      <c r="R4661">
        <v>2</v>
      </c>
      <c r="S4661">
        <f t="shared" si="433"/>
        <v>25</v>
      </c>
      <c r="T4661">
        <f t="shared" si="434"/>
        <v>0</v>
      </c>
      <c r="U4661" t="s">
        <v>56</v>
      </c>
      <c r="V4661" t="s">
        <v>81</v>
      </c>
      <c r="Z4661" s="5">
        <v>1.17</v>
      </c>
      <c r="AA4661">
        <v>60</v>
      </c>
      <c r="AB4661" s="6">
        <v>3.92</v>
      </c>
      <c r="AC4661" s="8">
        <f t="shared" si="435"/>
        <v>4586.3999999999996</v>
      </c>
      <c r="AE4661" s="8">
        <f t="shared" si="436"/>
        <v>4586.3999999999996</v>
      </c>
      <c r="AG4661" t="str">
        <f t="shared" si="437"/>
        <v/>
      </c>
    </row>
    <row r="4662" spans="1:38" x14ac:dyDescent="0.35">
      <c r="A4662">
        <v>4661</v>
      </c>
      <c r="B4662" s="1"/>
      <c r="C4662">
        <v>554</v>
      </c>
      <c r="D4662">
        <v>873</v>
      </c>
      <c r="E4662" s="1" t="s">
        <v>46</v>
      </c>
      <c r="F4662" t="s">
        <v>34</v>
      </c>
      <c r="G4662" s="1">
        <v>53.900550840000001</v>
      </c>
      <c r="H4662" s="1">
        <v>130.16749569999999</v>
      </c>
      <c r="I4662" s="1"/>
      <c r="J4662" s="1"/>
      <c r="K4662" s="1"/>
      <c r="L4662" s="1"/>
      <c r="M4662" s="1" t="s">
        <v>75</v>
      </c>
      <c r="N4662" s="1">
        <v>-25</v>
      </c>
      <c r="O4662" s="1">
        <v>-25</v>
      </c>
      <c r="P4662" s="1">
        <f t="shared" si="438"/>
        <v>0</v>
      </c>
      <c r="Q4662" s="1" t="s">
        <v>43</v>
      </c>
      <c r="R4662" s="1">
        <v>2</v>
      </c>
      <c r="S4662" s="1">
        <f t="shared" si="433"/>
        <v>0</v>
      </c>
      <c r="T4662" s="1">
        <f t="shared" si="434"/>
        <v>0</v>
      </c>
      <c r="U4662" t="s">
        <v>56</v>
      </c>
      <c r="V4662" t="s">
        <v>81</v>
      </c>
      <c r="W4662" s="1"/>
      <c r="X4662" s="1"/>
      <c r="Y4662" s="1"/>
      <c r="Z4662" s="5">
        <v>1.71</v>
      </c>
      <c r="AA4662" s="1">
        <v>60</v>
      </c>
      <c r="AB4662" s="6">
        <v>1.25</v>
      </c>
      <c r="AC4662" s="8">
        <f t="shared" si="435"/>
        <v>0</v>
      </c>
      <c r="AD4662" s="1"/>
      <c r="AE4662" s="10">
        <f t="shared" si="436"/>
        <v>0</v>
      </c>
      <c r="AF4662" s="1"/>
      <c r="AG4662" t="str">
        <f t="shared" si="437"/>
        <v/>
      </c>
      <c r="AI4662" s="1"/>
      <c r="AJ4662" s="1"/>
      <c r="AK4662" s="1"/>
      <c r="AL4662" s="1"/>
    </row>
    <row r="4663" spans="1:38" x14ac:dyDescent="0.35">
      <c r="A4663">
        <v>4662</v>
      </c>
      <c r="C4663">
        <v>507</v>
      </c>
      <c r="D4663">
        <v>874</v>
      </c>
      <c r="E4663" t="s">
        <v>46</v>
      </c>
      <c r="F4663" t="s">
        <v>34</v>
      </c>
      <c r="G4663">
        <v>53.866661069999999</v>
      </c>
      <c r="H4663">
        <v>130.2666931</v>
      </c>
      <c r="M4663" t="s">
        <v>54</v>
      </c>
      <c r="N4663">
        <v>48</v>
      </c>
      <c r="O4663">
        <v>46</v>
      </c>
      <c r="P4663">
        <f t="shared" si="438"/>
        <v>2</v>
      </c>
      <c r="Q4663" t="s">
        <v>36</v>
      </c>
      <c r="R4663">
        <v>1</v>
      </c>
      <c r="S4663">
        <f t="shared" si="433"/>
        <v>0</v>
      </c>
      <c r="T4663">
        <f t="shared" si="434"/>
        <v>2</v>
      </c>
      <c r="W4663">
        <f>SUM(S4663:S4666)</f>
        <v>36</v>
      </c>
      <c r="X4663">
        <f>SUM(T4663:T4666)</f>
        <v>48</v>
      </c>
      <c r="Y4663">
        <f>X4663+W4663</f>
        <v>84</v>
      </c>
      <c r="Z4663" s="5">
        <v>0.11</v>
      </c>
      <c r="AA4663">
        <v>0</v>
      </c>
      <c r="AB4663" s="6">
        <v>45.06</v>
      </c>
      <c r="AC4663" s="8">
        <f t="shared" si="435"/>
        <v>991.31999999999994</v>
      </c>
      <c r="AD4663" s="8">
        <f>SUM(AC4663:AC4666)</f>
        <v>38306.093999999997</v>
      </c>
      <c r="AE4663" s="8">
        <f t="shared" si="436"/>
        <v>991.31999999999994</v>
      </c>
      <c r="AF4663" s="8">
        <f>SUM(AE4663:AE4666)</f>
        <v>38306.093999999997</v>
      </c>
      <c r="AG4663">
        <f t="shared" si="437"/>
        <v>1</v>
      </c>
    </row>
    <row r="4664" spans="1:38" x14ac:dyDescent="0.35">
      <c r="A4664">
        <v>4663</v>
      </c>
      <c r="C4664">
        <v>507</v>
      </c>
      <c r="D4664">
        <v>874</v>
      </c>
      <c r="E4664" t="s">
        <v>46</v>
      </c>
      <c r="F4664" t="s">
        <v>34</v>
      </c>
      <c r="G4664">
        <v>53.866661069999999</v>
      </c>
      <c r="H4664">
        <v>130.2666931</v>
      </c>
      <c r="M4664" t="s">
        <v>40</v>
      </c>
      <c r="N4664">
        <v>46</v>
      </c>
      <c r="O4664">
        <v>33</v>
      </c>
      <c r="P4664">
        <f t="shared" si="438"/>
        <v>13</v>
      </c>
      <c r="Q4664" t="s">
        <v>36</v>
      </c>
      <c r="R4664">
        <v>1</v>
      </c>
      <c r="S4664">
        <f t="shared" si="433"/>
        <v>0</v>
      </c>
      <c r="T4664">
        <f t="shared" si="434"/>
        <v>13</v>
      </c>
      <c r="Z4664" s="5">
        <v>0.11</v>
      </c>
      <c r="AA4664">
        <v>0</v>
      </c>
      <c r="AB4664" s="6">
        <v>45.06</v>
      </c>
      <c r="AC4664" s="8">
        <f t="shared" si="435"/>
        <v>6443.58</v>
      </c>
      <c r="AE4664" s="8">
        <f t="shared" si="436"/>
        <v>6443.58</v>
      </c>
      <c r="AG4664" t="str">
        <f t="shared" si="437"/>
        <v/>
      </c>
    </row>
    <row r="4665" spans="1:38" x14ac:dyDescent="0.35">
      <c r="A4665">
        <v>4664</v>
      </c>
      <c r="C4665">
        <v>507</v>
      </c>
      <c r="D4665">
        <v>874</v>
      </c>
      <c r="E4665" t="s">
        <v>46</v>
      </c>
      <c r="F4665" t="s">
        <v>34</v>
      </c>
      <c r="G4665">
        <v>53.866661069999999</v>
      </c>
      <c r="H4665">
        <v>130.2666931</v>
      </c>
      <c r="M4665" t="s">
        <v>41</v>
      </c>
      <c r="N4665">
        <v>33</v>
      </c>
      <c r="O4665">
        <v>0</v>
      </c>
      <c r="P4665">
        <f t="shared" si="438"/>
        <v>33</v>
      </c>
      <c r="Q4665" t="s">
        <v>36</v>
      </c>
      <c r="R4665">
        <v>1</v>
      </c>
      <c r="S4665">
        <f t="shared" si="433"/>
        <v>0</v>
      </c>
      <c r="T4665">
        <f t="shared" si="434"/>
        <v>33</v>
      </c>
      <c r="Z4665" s="5">
        <v>0.11</v>
      </c>
      <c r="AA4665">
        <v>0</v>
      </c>
      <c r="AB4665" s="6">
        <v>38.51</v>
      </c>
      <c r="AC4665" s="8">
        <f t="shared" si="435"/>
        <v>13979.130000000001</v>
      </c>
      <c r="AE4665" s="8">
        <f t="shared" si="436"/>
        <v>13979.130000000001</v>
      </c>
      <c r="AG4665" t="str">
        <f t="shared" si="437"/>
        <v/>
      </c>
    </row>
    <row r="4666" spans="1:38" x14ac:dyDescent="0.35">
      <c r="A4666">
        <v>4665</v>
      </c>
      <c r="B4666" s="1"/>
      <c r="C4666">
        <v>555</v>
      </c>
      <c r="D4666">
        <v>874</v>
      </c>
      <c r="E4666" s="1" t="s">
        <v>46</v>
      </c>
      <c r="F4666" t="s">
        <v>34</v>
      </c>
      <c r="G4666" s="1">
        <v>53.866661069999999</v>
      </c>
      <c r="H4666" s="1">
        <v>130.2666931</v>
      </c>
      <c r="I4666" s="1"/>
      <c r="J4666" s="1"/>
      <c r="K4666" s="1"/>
      <c r="L4666" s="1"/>
      <c r="M4666" s="1" t="s">
        <v>101</v>
      </c>
      <c r="N4666" s="1">
        <v>0</v>
      </c>
      <c r="O4666" s="1">
        <v>-36</v>
      </c>
      <c r="P4666">
        <f t="shared" si="438"/>
        <v>36</v>
      </c>
      <c r="Q4666" s="1" t="s">
        <v>50</v>
      </c>
      <c r="R4666" s="1">
        <v>2</v>
      </c>
      <c r="S4666" s="1">
        <f t="shared" si="433"/>
        <v>36</v>
      </c>
      <c r="T4666" s="1">
        <f t="shared" si="434"/>
        <v>0</v>
      </c>
      <c r="U4666" t="s">
        <v>313</v>
      </c>
      <c r="V4666" t="s">
        <v>73</v>
      </c>
      <c r="W4666" s="1"/>
      <c r="X4666" s="1"/>
      <c r="Y4666" s="1"/>
      <c r="Z4666" s="5">
        <v>1.71</v>
      </c>
      <c r="AA4666" s="11">
        <v>30</v>
      </c>
      <c r="AB4666" s="6">
        <v>3.92</v>
      </c>
      <c r="AC4666" s="8">
        <f t="shared" si="435"/>
        <v>16892.063999999998</v>
      </c>
      <c r="AD4666" s="1"/>
      <c r="AE4666" s="10">
        <f t="shared" si="436"/>
        <v>16892.063999999998</v>
      </c>
      <c r="AF4666" s="1"/>
      <c r="AG4666" t="str">
        <f t="shared" si="437"/>
        <v/>
      </c>
      <c r="AI4666" s="1"/>
      <c r="AJ4666" s="1"/>
      <c r="AK4666" s="1"/>
      <c r="AL4666" s="1"/>
    </row>
    <row r="4667" spans="1:38" x14ac:dyDescent="0.35">
      <c r="A4667">
        <v>4666</v>
      </c>
      <c r="C4667">
        <v>487</v>
      </c>
      <c r="D4667">
        <v>875</v>
      </c>
      <c r="E4667" t="s">
        <v>46</v>
      </c>
      <c r="F4667" t="s">
        <v>34</v>
      </c>
      <c r="G4667">
        <v>53.866661069999999</v>
      </c>
      <c r="H4667">
        <v>130.2666931</v>
      </c>
      <c r="M4667" t="s">
        <v>54</v>
      </c>
      <c r="N4667">
        <v>22</v>
      </c>
      <c r="O4667">
        <v>20</v>
      </c>
      <c r="P4667">
        <f t="shared" si="438"/>
        <v>2</v>
      </c>
      <c r="Q4667" t="s">
        <v>36</v>
      </c>
      <c r="R4667">
        <v>1</v>
      </c>
      <c r="S4667">
        <f t="shared" si="433"/>
        <v>0</v>
      </c>
      <c r="T4667">
        <f t="shared" si="434"/>
        <v>2</v>
      </c>
      <c r="W4667">
        <f>SUM(S4667:S4671)</f>
        <v>9</v>
      </c>
      <c r="X4667">
        <f>SUM(T4667:T4671)</f>
        <v>22</v>
      </c>
      <c r="Y4667">
        <f>X4667+W4667</f>
        <v>31</v>
      </c>
      <c r="Z4667" s="5">
        <v>0.11</v>
      </c>
      <c r="AA4667">
        <v>0</v>
      </c>
      <c r="AB4667" s="6">
        <v>45.06</v>
      </c>
      <c r="AC4667" s="8">
        <f t="shared" si="435"/>
        <v>991.31999999999994</v>
      </c>
      <c r="AD4667" s="8">
        <f>SUM(AC4667:AC4671)</f>
        <v>12395.133999999998</v>
      </c>
      <c r="AE4667" s="8">
        <f t="shared" si="436"/>
        <v>991.31999999999994</v>
      </c>
      <c r="AF4667" s="8">
        <f>SUM(AE4667:AE4671)</f>
        <v>12395.133999999998</v>
      </c>
      <c r="AG4667">
        <f t="shared" si="437"/>
        <v>1</v>
      </c>
    </row>
    <row r="4668" spans="1:38" x14ac:dyDescent="0.35">
      <c r="A4668">
        <v>4667</v>
      </c>
      <c r="C4668">
        <v>487</v>
      </c>
      <c r="D4668">
        <v>875</v>
      </c>
      <c r="E4668" t="s">
        <v>46</v>
      </c>
      <c r="F4668" t="s">
        <v>34</v>
      </c>
      <c r="G4668">
        <v>53.866661069999999</v>
      </c>
      <c r="H4668">
        <v>130.2666931</v>
      </c>
      <c r="M4668" t="s">
        <v>40</v>
      </c>
      <c r="N4668">
        <v>20</v>
      </c>
      <c r="O4668">
        <v>13</v>
      </c>
      <c r="P4668">
        <f t="shared" si="438"/>
        <v>7</v>
      </c>
      <c r="Q4668" t="s">
        <v>36</v>
      </c>
      <c r="R4668">
        <v>1</v>
      </c>
      <c r="S4668">
        <f t="shared" si="433"/>
        <v>0</v>
      </c>
      <c r="T4668">
        <f t="shared" si="434"/>
        <v>7</v>
      </c>
      <c r="Z4668" s="5">
        <v>0.11</v>
      </c>
      <c r="AA4668">
        <v>0</v>
      </c>
      <c r="AB4668" s="6">
        <v>45.06</v>
      </c>
      <c r="AC4668" s="8">
        <f t="shared" si="435"/>
        <v>3469.62</v>
      </c>
      <c r="AE4668" s="8">
        <f t="shared" si="436"/>
        <v>3469.62</v>
      </c>
      <c r="AG4668" t="str">
        <f t="shared" si="437"/>
        <v/>
      </c>
    </row>
    <row r="4669" spans="1:38" x14ac:dyDescent="0.35">
      <c r="A4669">
        <v>4668</v>
      </c>
      <c r="C4669">
        <v>487</v>
      </c>
      <c r="D4669">
        <v>875</v>
      </c>
      <c r="E4669" t="s">
        <v>46</v>
      </c>
      <c r="F4669" t="s">
        <v>34</v>
      </c>
      <c r="G4669">
        <v>53.866661069999999</v>
      </c>
      <c r="H4669">
        <v>130.2666931</v>
      </c>
      <c r="M4669" t="s">
        <v>102</v>
      </c>
      <c r="N4669">
        <v>13</v>
      </c>
      <c r="O4669">
        <v>0</v>
      </c>
      <c r="P4669">
        <f t="shared" si="438"/>
        <v>13</v>
      </c>
      <c r="Q4669" t="s">
        <v>36</v>
      </c>
      <c r="R4669">
        <v>1</v>
      </c>
      <c r="S4669">
        <f t="shared" si="433"/>
        <v>0</v>
      </c>
      <c r="T4669">
        <f t="shared" si="434"/>
        <v>13</v>
      </c>
      <c r="Z4669" s="5">
        <v>0.11</v>
      </c>
      <c r="AA4669">
        <v>0</v>
      </c>
      <c r="AB4669" s="6">
        <v>38.51</v>
      </c>
      <c r="AC4669" s="8">
        <f t="shared" si="435"/>
        <v>5506.93</v>
      </c>
      <c r="AE4669" s="8">
        <f t="shared" si="436"/>
        <v>5506.93</v>
      </c>
      <c r="AG4669" t="str">
        <f t="shared" si="437"/>
        <v/>
      </c>
    </row>
    <row r="4670" spans="1:38" x14ac:dyDescent="0.35">
      <c r="A4670">
        <v>4669</v>
      </c>
      <c r="C4670">
        <v>442</v>
      </c>
      <c r="D4670">
        <v>875</v>
      </c>
      <c r="E4670" t="s">
        <v>46</v>
      </c>
      <c r="F4670" t="s">
        <v>34</v>
      </c>
      <c r="G4670">
        <v>54.395679469999997</v>
      </c>
      <c r="H4670">
        <v>129.7471161</v>
      </c>
      <c r="M4670" t="s">
        <v>60</v>
      </c>
      <c r="N4670">
        <v>0</v>
      </c>
      <c r="O4670">
        <v>-9</v>
      </c>
      <c r="P4670">
        <f t="shared" si="438"/>
        <v>9</v>
      </c>
      <c r="Q4670" t="s">
        <v>43</v>
      </c>
      <c r="R4670">
        <v>2</v>
      </c>
      <c r="S4670">
        <f t="shared" si="433"/>
        <v>9</v>
      </c>
      <c r="T4670">
        <f t="shared" si="434"/>
        <v>0</v>
      </c>
      <c r="U4670" t="s">
        <v>313</v>
      </c>
      <c r="V4670" t="s">
        <v>81</v>
      </c>
      <c r="Z4670" s="5">
        <v>0.86</v>
      </c>
      <c r="AA4670" s="11">
        <v>20</v>
      </c>
      <c r="AB4670" s="6">
        <v>3.92</v>
      </c>
      <c r="AC4670" s="8">
        <f t="shared" si="435"/>
        <v>2427.2640000000001</v>
      </c>
      <c r="AE4670" s="8">
        <f t="shared" si="436"/>
        <v>2427.2640000000001</v>
      </c>
      <c r="AG4670" t="str">
        <f t="shared" si="437"/>
        <v/>
      </c>
    </row>
    <row r="4671" spans="1:38" x14ac:dyDescent="0.35">
      <c r="A4671">
        <v>4670</v>
      </c>
      <c r="B4671" s="1"/>
      <c r="C4671">
        <v>442</v>
      </c>
      <c r="D4671">
        <v>875</v>
      </c>
      <c r="E4671" s="1" t="s">
        <v>46</v>
      </c>
      <c r="F4671" t="s">
        <v>34</v>
      </c>
      <c r="G4671" s="1">
        <v>54.395679469999997</v>
      </c>
      <c r="H4671" s="1">
        <v>129.7471161</v>
      </c>
      <c r="I4671" s="1"/>
      <c r="J4671" s="1"/>
      <c r="K4671" s="1"/>
      <c r="L4671" s="1"/>
      <c r="M4671" s="1" t="s">
        <v>59</v>
      </c>
      <c r="N4671" s="1">
        <v>-9</v>
      </c>
      <c r="O4671" s="1">
        <v>-9</v>
      </c>
      <c r="P4671" s="1">
        <f t="shared" si="438"/>
        <v>0</v>
      </c>
      <c r="Q4671" s="1"/>
      <c r="R4671" s="1">
        <v>2</v>
      </c>
      <c r="S4671" s="1">
        <f t="shared" si="433"/>
        <v>0</v>
      </c>
      <c r="T4671" s="1">
        <f t="shared" si="434"/>
        <v>0</v>
      </c>
      <c r="U4671" t="s">
        <v>38</v>
      </c>
      <c r="V4671" t="s">
        <v>39</v>
      </c>
      <c r="W4671" s="1"/>
      <c r="X4671" s="1"/>
      <c r="Y4671" s="1"/>
      <c r="Z4671" s="5">
        <v>0</v>
      </c>
      <c r="AA4671" s="1">
        <v>0</v>
      </c>
      <c r="AB4671" s="6"/>
      <c r="AC4671" s="8">
        <f t="shared" si="435"/>
        <v>0</v>
      </c>
      <c r="AD4671" s="1"/>
      <c r="AE4671" s="10">
        <f t="shared" si="436"/>
        <v>0</v>
      </c>
      <c r="AF4671" s="1"/>
      <c r="AG4671" t="str">
        <f t="shared" si="437"/>
        <v/>
      </c>
      <c r="AI4671" s="1"/>
      <c r="AJ4671" s="1"/>
      <c r="AK4671" s="1"/>
      <c r="AL4671" s="1"/>
    </row>
    <row r="4672" spans="1:38" x14ac:dyDescent="0.35">
      <c r="A4672">
        <v>4671</v>
      </c>
      <c r="C4672">
        <v>508</v>
      </c>
      <c r="D4672">
        <v>876</v>
      </c>
      <c r="E4672" t="s">
        <v>46</v>
      </c>
      <c r="F4672" t="s">
        <v>34</v>
      </c>
      <c r="G4672">
        <v>53.866661069999999</v>
      </c>
      <c r="H4672">
        <v>130.2666931</v>
      </c>
      <c r="M4672" t="s">
        <v>54</v>
      </c>
      <c r="N4672">
        <v>15</v>
      </c>
      <c r="O4672">
        <v>13</v>
      </c>
      <c r="P4672">
        <f t="shared" si="438"/>
        <v>2</v>
      </c>
      <c r="Q4672" t="s">
        <v>36</v>
      </c>
      <c r="R4672">
        <v>1</v>
      </c>
      <c r="S4672">
        <f t="shared" si="433"/>
        <v>0</v>
      </c>
      <c r="T4672">
        <f t="shared" si="434"/>
        <v>2</v>
      </c>
      <c r="W4672">
        <f>SUM(S4672:S4676)</f>
        <v>32</v>
      </c>
      <c r="X4672">
        <f>SUM(T4672:T4676)</f>
        <v>15</v>
      </c>
      <c r="Y4672">
        <f>X4672+W4672</f>
        <v>47</v>
      </c>
      <c r="Z4672" s="5">
        <v>0.11</v>
      </c>
      <c r="AA4672">
        <v>0</v>
      </c>
      <c r="AB4672" s="6">
        <v>45.06</v>
      </c>
      <c r="AC4672" s="8">
        <f t="shared" si="435"/>
        <v>991.31999999999994</v>
      </c>
      <c r="AD4672" s="8">
        <f>SUM(AC4672:AC4676)</f>
        <v>18221.134999999998</v>
      </c>
      <c r="AE4672" s="8">
        <f t="shared" si="436"/>
        <v>991.31999999999994</v>
      </c>
      <c r="AF4672" s="8">
        <f>SUM(AE4672:AE4676)</f>
        <v>18221.134999999998</v>
      </c>
      <c r="AG4672">
        <f t="shared" si="437"/>
        <v>1</v>
      </c>
    </row>
    <row r="4673" spans="1:38" x14ac:dyDescent="0.35">
      <c r="A4673">
        <v>4672</v>
      </c>
      <c r="C4673">
        <v>508</v>
      </c>
      <c r="D4673">
        <v>876</v>
      </c>
      <c r="E4673" t="s">
        <v>46</v>
      </c>
      <c r="F4673" t="s">
        <v>34</v>
      </c>
      <c r="G4673">
        <v>53.866661069999999</v>
      </c>
      <c r="H4673">
        <v>130.2666931</v>
      </c>
      <c r="M4673" t="s">
        <v>40</v>
      </c>
      <c r="N4673">
        <v>13</v>
      </c>
      <c r="O4673">
        <v>8</v>
      </c>
      <c r="P4673">
        <f t="shared" si="438"/>
        <v>5</v>
      </c>
      <c r="Q4673" t="s">
        <v>36</v>
      </c>
      <c r="R4673">
        <v>1</v>
      </c>
      <c r="S4673">
        <f t="shared" si="433"/>
        <v>0</v>
      </c>
      <c r="T4673">
        <f t="shared" si="434"/>
        <v>5</v>
      </c>
      <c r="Z4673" s="5">
        <v>0.11</v>
      </c>
      <c r="AA4673">
        <v>0</v>
      </c>
      <c r="AB4673" s="6">
        <v>45.06</v>
      </c>
      <c r="AC4673" s="8">
        <f t="shared" si="435"/>
        <v>2478.3000000000002</v>
      </c>
      <c r="AE4673" s="8">
        <f t="shared" si="436"/>
        <v>2478.3000000000002</v>
      </c>
      <c r="AG4673" t="str">
        <f t="shared" si="437"/>
        <v/>
      </c>
    </row>
    <row r="4674" spans="1:38" x14ac:dyDescent="0.35">
      <c r="A4674">
        <v>4673</v>
      </c>
      <c r="C4674">
        <v>508</v>
      </c>
      <c r="D4674">
        <v>876</v>
      </c>
      <c r="E4674" t="s">
        <v>46</v>
      </c>
      <c r="F4674" t="s">
        <v>34</v>
      </c>
      <c r="G4674">
        <v>53.866661069999999</v>
      </c>
      <c r="H4674">
        <v>130.2666931</v>
      </c>
      <c r="M4674" t="s">
        <v>41</v>
      </c>
      <c r="N4674">
        <v>8</v>
      </c>
      <c r="O4674">
        <v>0</v>
      </c>
      <c r="P4674">
        <f t="shared" si="438"/>
        <v>8</v>
      </c>
      <c r="Q4674" t="s">
        <v>36</v>
      </c>
      <c r="R4674">
        <v>1</v>
      </c>
      <c r="S4674">
        <f t="shared" ref="S4674:S4737" si="439">IF(R4674=1,0,P4674)</f>
        <v>0</v>
      </c>
      <c r="T4674">
        <f t="shared" ref="T4674:T4737" si="440">IF(R4674=1,P4674,0)</f>
        <v>8</v>
      </c>
      <c r="Z4674" s="5">
        <v>0.11</v>
      </c>
      <c r="AA4674">
        <v>0</v>
      </c>
      <c r="AB4674" s="6">
        <v>38.51</v>
      </c>
      <c r="AC4674" s="8">
        <f t="shared" ref="AC4674:AC4737" si="441">Z4674*AB4674/100*P4674*100*100*((100-AA4674)/100)</f>
        <v>3388.8799999999997</v>
      </c>
      <c r="AE4674" s="8">
        <f t="shared" ref="AE4674:AE4737" si="442">Z4674*AB4674/100*P4674*100*100*((100-AA4674)/100)</f>
        <v>3388.8799999999997</v>
      </c>
      <c r="AG4674" t="str">
        <f t="shared" ref="AG4674:AG4737" si="443">IF(D4673&lt;&gt;D4674,1,"")</f>
        <v/>
      </c>
    </row>
    <row r="4675" spans="1:38" x14ac:dyDescent="0.35">
      <c r="A4675">
        <v>4674</v>
      </c>
      <c r="C4675">
        <v>535</v>
      </c>
      <c r="D4675">
        <v>876</v>
      </c>
      <c r="E4675" t="s">
        <v>46</v>
      </c>
      <c r="F4675" t="s">
        <v>34</v>
      </c>
      <c r="G4675">
        <v>53.866661069999999</v>
      </c>
      <c r="H4675">
        <v>130.2666931</v>
      </c>
      <c r="M4675" t="s">
        <v>72</v>
      </c>
      <c r="N4675">
        <v>0</v>
      </c>
      <c r="O4675">
        <v>-2</v>
      </c>
      <c r="P4675">
        <f t="shared" si="438"/>
        <v>2</v>
      </c>
      <c r="Q4675" t="s">
        <v>43</v>
      </c>
      <c r="R4675">
        <v>2</v>
      </c>
      <c r="S4675">
        <f t="shared" si="439"/>
        <v>2</v>
      </c>
      <c r="T4675">
        <f t="shared" si="440"/>
        <v>0</v>
      </c>
      <c r="U4675" t="s">
        <v>38</v>
      </c>
      <c r="V4675" t="s">
        <v>39</v>
      </c>
      <c r="Z4675" s="5">
        <v>0.93</v>
      </c>
      <c r="AA4675">
        <v>15</v>
      </c>
      <c r="AB4675" s="6">
        <v>10.95</v>
      </c>
      <c r="AC4675" s="8">
        <f t="shared" si="441"/>
        <v>1731.1949999999999</v>
      </c>
      <c r="AE4675" s="8">
        <f t="shared" si="442"/>
        <v>1731.1949999999999</v>
      </c>
      <c r="AG4675" t="str">
        <f t="shared" si="443"/>
        <v/>
      </c>
    </row>
    <row r="4676" spans="1:38" x14ac:dyDescent="0.35">
      <c r="A4676">
        <v>4675</v>
      </c>
      <c r="B4676" s="1"/>
      <c r="C4676">
        <v>535</v>
      </c>
      <c r="D4676">
        <v>876</v>
      </c>
      <c r="E4676" s="1" t="s">
        <v>46</v>
      </c>
      <c r="F4676" t="s">
        <v>34</v>
      </c>
      <c r="G4676" s="1">
        <v>53.866661069999999</v>
      </c>
      <c r="H4676" s="1">
        <v>130.2666931</v>
      </c>
      <c r="I4676" s="1"/>
      <c r="J4676" s="1"/>
      <c r="K4676" s="1"/>
      <c r="L4676" s="1"/>
      <c r="M4676" s="1" t="s">
        <v>145</v>
      </c>
      <c r="N4676" s="1">
        <v>-2</v>
      </c>
      <c r="O4676" s="1">
        <v>-32</v>
      </c>
      <c r="P4676" s="1">
        <f t="shared" si="438"/>
        <v>30</v>
      </c>
      <c r="Q4676" s="1" t="s">
        <v>69</v>
      </c>
      <c r="R4676" s="1">
        <v>2</v>
      </c>
      <c r="S4676" s="1">
        <f t="shared" si="439"/>
        <v>30</v>
      </c>
      <c r="T4676" s="1">
        <f t="shared" si="440"/>
        <v>0</v>
      </c>
      <c r="U4676" t="s">
        <v>38</v>
      </c>
      <c r="V4676" t="s">
        <v>44</v>
      </c>
      <c r="W4676" s="1"/>
      <c r="X4676" s="1"/>
      <c r="Y4676" s="1"/>
      <c r="Z4676" s="5">
        <v>1.17</v>
      </c>
      <c r="AA4676" s="1">
        <v>30</v>
      </c>
      <c r="AB4676" s="6">
        <v>3.92</v>
      </c>
      <c r="AC4676" s="8">
        <f t="shared" si="441"/>
        <v>9631.4399999999987</v>
      </c>
      <c r="AD4676" s="1"/>
      <c r="AE4676" s="10">
        <f t="shared" si="442"/>
        <v>9631.4399999999987</v>
      </c>
      <c r="AF4676" s="1"/>
      <c r="AG4676" t="str">
        <f t="shared" si="443"/>
        <v/>
      </c>
      <c r="AI4676" s="1"/>
      <c r="AJ4676" s="1"/>
      <c r="AK4676" s="1"/>
      <c r="AL4676" s="1"/>
    </row>
    <row r="4677" spans="1:38" x14ac:dyDescent="0.35">
      <c r="A4677" s="17">
        <v>4676</v>
      </c>
      <c r="B4677" s="17"/>
      <c r="C4677">
        <v>395</v>
      </c>
      <c r="D4677" s="17">
        <v>877</v>
      </c>
      <c r="E4677" s="17" t="s">
        <v>46</v>
      </c>
      <c r="F4677" s="17" t="s">
        <v>34</v>
      </c>
      <c r="G4677" s="17">
        <v>54.395679469999997</v>
      </c>
      <c r="H4677" s="17">
        <v>129.7471161</v>
      </c>
      <c r="I4677" s="17"/>
      <c r="J4677" s="17"/>
      <c r="K4677" s="17"/>
      <c r="L4677" s="17"/>
      <c r="M4677" s="17" t="s">
        <v>55</v>
      </c>
      <c r="N4677" s="17">
        <v>20</v>
      </c>
      <c r="O4677" s="17">
        <v>17</v>
      </c>
      <c r="P4677" s="17">
        <f t="shared" si="438"/>
        <v>3</v>
      </c>
      <c r="Q4677" s="17" t="s">
        <v>36</v>
      </c>
      <c r="R4677" s="17">
        <v>1</v>
      </c>
      <c r="S4677" s="17">
        <f t="shared" si="439"/>
        <v>0</v>
      </c>
      <c r="T4677" s="17">
        <f t="shared" si="440"/>
        <v>3</v>
      </c>
      <c r="W4677" s="17">
        <f>SUM(S4677:S4680)</f>
        <v>20</v>
      </c>
      <c r="X4677" s="17">
        <f>SUM(T4677:T4679)</f>
        <v>20</v>
      </c>
      <c r="Y4677" s="17">
        <f>X4677+W4677</f>
        <v>40</v>
      </c>
      <c r="Z4677" s="5">
        <v>0.11</v>
      </c>
      <c r="AA4677" s="17">
        <v>0</v>
      </c>
      <c r="AB4677" s="6">
        <v>45.06</v>
      </c>
      <c r="AC4677" s="25">
        <f t="shared" si="441"/>
        <v>1486.98</v>
      </c>
      <c r="AD4677" s="25">
        <f>SUM(AC4677:AC4680)</f>
        <v>14984.579999999998</v>
      </c>
      <c r="AE4677" s="25">
        <f t="shared" si="442"/>
        <v>1486.98</v>
      </c>
      <c r="AF4677" s="25">
        <f>SUM(AE4677:AE4680)</f>
        <v>14984.579999999998</v>
      </c>
      <c r="AG4677" s="17">
        <f t="shared" si="443"/>
        <v>1</v>
      </c>
      <c r="AI4677" s="17"/>
      <c r="AJ4677" s="17"/>
      <c r="AK4677" s="17"/>
      <c r="AL4677" s="17"/>
    </row>
    <row r="4678" spans="1:38" x14ac:dyDescent="0.35">
      <c r="A4678" s="17">
        <v>4677</v>
      </c>
      <c r="B4678" s="17"/>
      <c r="C4678">
        <v>395</v>
      </c>
      <c r="D4678" s="17">
        <v>877</v>
      </c>
      <c r="E4678" s="17" t="s">
        <v>46</v>
      </c>
      <c r="F4678" s="17" t="s">
        <v>34</v>
      </c>
      <c r="G4678" s="17">
        <v>54.395679469999997</v>
      </c>
      <c r="H4678" s="17">
        <v>129.7471161</v>
      </c>
      <c r="I4678" s="17"/>
      <c r="J4678" s="17"/>
      <c r="K4678" s="17"/>
      <c r="L4678" s="17"/>
      <c r="M4678" s="17" t="s">
        <v>47</v>
      </c>
      <c r="N4678" s="17">
        <v>17</v>
      </c>
      <c r="O4678" s="17">
        <v>6</v>
      </c>
      <c r="P4678" s="17">
        <f t="shared" si="438"/>
        <v>11</v>
      </c>
      <c r="Q4678" s="17" t="s">
        <v>36</v>
      </c>
      <c r="R4678" s="17">
        <v>1</v>
      </c>
      <c r="S4678" s="17">
        <f t="shared" si="439"/>
        <v>0</v>
      </c>
      <c r="T4678" s="17">
        <f t="shared" si="440"/>
        <v>11</v>
      </c>
      <c r="W4678" s="17"/>
      <c r="X4678" s="17"/>
      <c r="Y4678" s="17"/>
      <c r="Z4678" s="5">
        <v>0.11</v>
      </c>
      <c r="AA4678" s="17">
        <v>0</v>
      </c>
      <c r="AB4678" s="6">
        <v>45.06</v>
      </c>
      <c r="AC4678" s="25">
        <f t="shared" si="441"/>
        <v>5452.2599999999993</v>
      </c>
      <c r="AD4678" s="17"/>
      <c r="AE4678" s="25">
        <f t="shared" si="442"/>
        <v>5452.2599999999993</v>
      </c>
      <c r="AF4678" s="17"/>
      <c r="AG4678" s="17" t="str">
        <f t="shared" si="443"/>
        <v/>
      </c>
      <c r="AI4678" s="17"/>
      <c r="AJ4678" s="17"/>
      <c r="AK4678" s="17"/>
      <c r="AL4678" s="17"/>
    </row>
    <row r="4679" spans="1:38" x14ac:dyDescent="0.35">
      <c r="A4679" s="17">
        <v>4678</v>
      </c>
      <c r="B4679" s="17"/>
      <c r="C4679">
        <v>395</v>
      </c>
      <c r="D4679" s="17">
        <v>877</v>
      </c>
      <c r="E4679" s="17" t="s">
        <v>46</v>
      </c>
      <c r="F4679" s="17" t="s">
        <v>34</v>
      </c>
      <c r="G4679" s="17">
        <v>54.395679469999997</v>
      </c>
      <c r="H4679" s="17">
        <v>129.7471161</v>
      </c>
      <c r="I4679" s="17"/>
      <c r="J4679" s="17"/>
      <c r="K4679" s="17"/>
      <c r="L4679" s="17"/>
      <c r="M4679" s="17" t="s">
        <v>41</v>
      </c>
      <c r="N4679" s="17">
        <v>6</v>
      </c>
      <c r="O4679" s="17">
        <v>0</v>
      </c>
      <c r="P4679" s="17">
        <f t="shared" si="438"/>
        <v>6</v>
      </c>
      <c r="Q4679" s="17" t="s">
        <v>36</v>
      </c>
      <c r="R4679" s="17">
        <v>1</v>
      </c>
      <c r="S4679" s="17">
        <f t="shared" si="439"/>
        <v>0</v>
      </c>
      <c r="T4679" s="17">
        <f t="shared" si="440"/>
        <v>6</v>
      </c>
      <c r="W4679" s="17"/>
      <c r="X4679" s="17"/>
      <c r="Y4679" s="17"/>
      <c r="Z4679" s="5">
        <v>0.11</v>
      </c>
      <c r="AA4679" s="17">
        <v>0</v>
      </c>
      <c r="AB4679" s="6">
        <v>38.51</v>
      </c>
      <c r="AC4679" s="25">
        <f t="shared" si="441"/>
        <v>2541.66</v>
      </c>
      <c r="AD4679" s="17"/>
      <c r="AE4679" s="25">
        <f t="shared" si="442"/>
        <v>2541.66</v>
      </c>
      <c r="AF4679" s="17"/>
      <c r="AG4679" s="17" t="str">
        <f t="shared" si="443"/>
        <v/>
      </c>
      <c r="AI4679" s="17"/>
      <c r="AJ4679" s="17"/>
      <c r="AK4679" s="17"/>
      <c r="AL4679" s="17"/>
    </row>
    <row r="4680" spans="1:38" x14ac:dyDescent="0.35">
      <c r="A4680" s="17">
        <v>4679</v>
      </c>
      <c r="B4680" s="26"/>
      <c r="C4680">
        <v>442</v>
      </c>
      <c r="D4680" s="17">
        <v>877</v>
      </c>
      <c r="E4680" s="26" t="s">
        <v>46</v>
      </c>
      <c r="F4680" s="17" t="s">
        <v>34</v>
      </c>
      <c r="G4680" s="26">
        <v>53.866661069999999</v>
      </c>
      <c r="H4680" s="26">
        <v>130.2666931</v>
      </c>
      <c r="I4680" s="26"/>
      <c r="J4680" s="26"/>
      <c r="K4680" s="26"/>
      <c r="L4680" s="26"/>
      <c r="M4680" s="26" t="s">
        <v>145</v>
      </c>
      <c r="N4680" s="26">
        <v>0</v>
      </c>
      <c r="O4680" s="26">
        <v>-20</v>
      </c>
      <c r="P4680" s="26">
        <f t="shared" si="438"/>
        <v>20</v>
      </c>
      <c r="Q4680" s="26" t="s">
        <v>43</v>
      </c>
      <c r="R4680" s="26">
        <v>2</v>
      </c>
      <c r="S4680" s="26">
        <f t="shared" si="439"/>
        <v>20</v>
      </c>
      <c r="T4680" s="26">
        <f t="shared" si="440"/>
        <v>0</v>
      </c>
      <c r="U4680" t="s">
        <v>38</v>
      </c>
      <c r="V4680" t="s">
        <v>44</v>
      </c>
      <c r="W4680" s="26"/>
      <c r="X4680" s="26"/>
      <c r="Y4680" s="26"/>
      <c r="Z4680" s="5">
        <v>1.17</v>
      </c>
      <c r="AA4680" s="26">
        <v>40</v>
      </c>
      <c r="AB4680" s="6">
        <v>3.92</v>
      </c>
      <c r="AC4680" s="25">
        <f t="shared" si="441"/>
        <v>5503.6799999999985</v>
      </c>
      <c r="AD4680" s="26"/>
      <c r="AE4680" s="27">
        <f t="shared" si="442"/>
        <v>5503.6799999999985</v>
      </c>
      <c r="AF4680" s="26"/>
      <c r="AG4680" s="17" t="str">
        <f t="shared" si="443"/>
        <v/>
      </c>
      <c r="AI4680" s="26"/>
      <c r="AJ4680" s="26"/>
      <c r="AK4680" s="26"/>
      <c r="AL4680" s="26"/>
    </row>
    <row r="4681" spans="1:38" x14ac:dyDescent="0.35">
      <c r="A4681" s="17">
        <v>4680</v>
      </c>
      <c r="B4681" s="17"/>
      <c r="C4681">
        <v>312</v>
      </c>
      <c r="D4681" s="17">
        <v>878</v>
      </c>
      <c r="E4681" s="17" t="s">
        <v>73</v>
      </c>
      <c r="F4681" s="17" t="s">
        <v>161</v>
      </c>
      <c r="G4681" s="17">
        <v>54.396518710000002</v>
      </c>
      <c r="H4681" s="17">
        <v>129.74810790000001</v>
      </c>
      <c r="I4681" s="17"/>
      <c r="J4681" s="17"/>
      <c r="K4681" s="17"/>
      <c r="L4681" s="17"/>
      <c r="M4681" s="17" t="s">
        <v>422</v>
      </c>
      <c r="N4681" s="17">
        <v>20</v>
      </c>
      <c r="O4681" s="17">
        <v>60</v>
      </c>
      <c r="P4681" s="17">
        <f t="shared" si="438"/>
        <v>40</v>
      </c>
      <c r="Q4681" s="17" t="s">
        <v>36</v>
      </c>
      <c r="R4681" s="17">
        <v>1</v>
      </c>
      <c r="S4681" s="17">
        <f t="shared" si="439"/>
        <v>0</v>
      </c>
      <c r="T4681" s="17">
        <f t="shared" si="440"/>
        <v>40</v>
      </c>
      <c r="W4681" s="17">
        <f>SUM(S4681:S4685)</f>
        <v>0</v>
      </c>
      <c r="X4681" s="17">
        <f>SUM(T4681:T4685)</f>
        <v>84</v>
      </c>
      <c r="Y4681" s="17">
        <f>X4681+W4681</f>
        <v>84</v>
      </c>
      <c r="Z4681" s="5">
        <v>0.15</v>
      </c>
      <c r="AA4681" s="17">
        <v>0</v>
      </c>
      <c r="AB4681" s="6">
        <v>33.880000000000003</v>
      </c>
      <c r="AC4681" s="25">
        <f t="shared" si="441"/>
        <v>20328</v>
      </c>
      <c r="AD4681" s="25">
        <f>SUM(AC4681:AC4685)</f>
        <v>30224.92</v>
      </c>
      <c r="AE4681" s="25">
        <f t="shared" si="442"/>
        <v>20328</v>
      </c>
      <c r="AF4681" s="25">
        <f>SUM(AE4681:AE4685)</f>
        <v>30224.92</v>
      </c>
      <c r="AG4681" s="17">
        <f t="shared" si="443"/>
        <v>1</v>
      </c>
      <c r="AI4681" s="17"/>
      <c r="AJ4681" s="17"/>
      <c r="AK4681" s="17"/>
      <c r="AL4681" s="17"/>
    </row>
    <row r="4682" spans="1:38" x14ac:dyDescent="0.35">
      <c r="A4682" s="17">
        <v>4681</v>
      </c>
      <c r="B4682" s="17"/>
      <c r="C4682">
        <v>312</v>
      </c>
      <c r="D4682" s="17">
        <v>878</v>
      </c>
      <c r="E4682" s="17" t="s">
        <v>73</v>
      </c>
      <c r="F4682" s="17" t="s">
        <v>161</v>
      </c>
      <c r="G4682" s="17">
        <v>54.396518710000002</v>
      </c>
      <c r="H4682" s="17">
        <v>129.74810790000001</v>
      </c>
      <c r="I4682" s="17"/>
      <c r="J4682" s="17"/>
      <c r="K4682" s="17"/>
      <c r="L4682" s="17"/>
      <c r="M4682" s="17" t="s">
        <v>423</v>
      </c>
      <c r="N4682" s="17">
        <v>5</v>
      </c>
      <c r="O4682" s="17">
        <v>20</v>
      </c>
      <c r="P4682" s="17">
        <f t="shared" si="438"/>
        <v>15</v>
      </c>
      <c r="Q4682" s="17" t="s">
        <v>36</v>
      </c>
      <c r="R4682" s="17">
        <v>1</v>
      </c>
      <c r="S4682" s="17">
        <f t="shared" si="439"/>
        <v>0</v>
      </c>
      <c r="T4682" s="17">
        <f t="shared" si="440"/>
        <v>15</v>
      </c>
      <c r="W4682" s="17"/>
      <c r="X4682" s="17"/>
      <c r="Y4682" s="17"/>
      <c r="Z4682" s="5">
        <v>0.15</v>
      </c>
      <c r="AA4682" s="17">
        <v>0</v>
      </c>
      <c r="AB4682" s="6">
        <v>33.880000000000003</v>
      </c>
      <c r="AC4682" s="25">
        <f t="shared" si="441"/>
        <v>7623</v>
      </c>
      <c r="AD4682" s="17"/>
      <c r="AE4682" s="25">
        <f t="shared" si="442"/>
        <v>7623</v>
      </c>
      <c r="AF4682" s="17"/>
      <c r="AG4682" s="17" t="str">
        <f t="shared" si="443"/>
        <v/>
      </c>
      <c r="AI4682" s="17"/>
      <c r="AJ4682" s="17"/>
      <c r="AK4682" s="17"/>
      <c r="AL4682" s="17"/>
    </row>
    <row r="4683" spans="1:38" x14ac:dyDescent="0.35">
      <c r="A4683" s="17">
        <v>4682</v>
      </c>
      <c r="B4683" s="17"/>
      <c r="C4683">
        <v>312</v>
      </c>
      <c r="D4683" s="17">
        <v>878</v>
      </c>
      <c r="E4683" s="17" t="s">
        <v>73</v>
      </c>
      <c r="F4683" s="17" t="s">
        <v>161</v>
      </c>
      <c r="G4683" s="17">
        <v>54.396518710000002</v>
      </c>
      <c r="H4683" s="17">
        <v>129.74810790000001</v>
      </c>
      <c r="I4683" s="17"/>
      <c r="J4683" s="17"/>
      <c r="K4683" s="17"/>
      <c r="L4683" s="17"/>
      <c r="M4683" s="17" t="s">
        <v>113</v>
      </c>
      <c r="N4683" s="17">
        <v>1</v>
      </c>
      <c r="O4683" s="17">
        <v>5</v>
      </c>
      <c r="P4683" s="17">
        <f t="shared" ref="P4683:P4746" si="444">ABS(N4683-O4683)</f>
        <v>4</v>
      </c>
      <c r="Q4683" s="17" t="s">
        <v>36</v>
      </c>
      <c r="R4683" s="17">
        <v>1</v>
      </c>
      <c r="S4683" s="17">
        <f t="shared" si="439"/>
        <v>0</v>
      </c>
      <c r="T4683" s="17">
        <f t="shared" si="440"/>
        <v>4</v>
      </c>
      <c r="W4683" s="17"/>
      <c r="X4683" s="17"/>
      <c r="Y4683" s="17"/>
      <c r="Z4683" s="5">
        <v>0.11</v>
      </c>
      <c r="AA4683" s="17">
        <v>0</v>
      </c>
      <c r="AB4683" s="6">
        <v>51.68</v>
      </c>
      <c r="AC4683" s="25">
        <f t="shared" si="441"/>
        <v>2273.92</v>
      </c>
      <c r="AD4683" s="17"/>
      <c r="AE4683" s="25">
        <f t="shared" si="442"/>
        <v>2273.92</v>
      </c>
      <c r="AF4683" s="17"/>
      <c r="AG4683" s="17" t="str">
        <f t="shared" si="443"/>
        <v/>
      </c>
      <c r="AI4683" s="17"/>
      <c r="AJ4683" s="17"/>
      <c r="AK4683" s="17"/>
      <c r="AL4683" s="17"/>
    </row>
    <row r="4684" spans="1:38" x14ac:dyDescent="0.35">
      <c r="A4684" s="17">
        <v>4683</v>
      </c>
      <c r="B4684" s="17"/>
      <c r="C4684">
        <v>312</v>
      </c>
      <c r="D4684" s="17">
        <v>878</v>
      </c>
      <c r="E4684" s="17" t="s">
        <v>73</v>
      </c>
      <c r="F4684" s="17" t="s">
        <v>161</v>
      </c>
      <c r="G4684" s="17">
        <v>54.396518710000002</v>
      </c>
      <c r="H4684" s="17">
        <v>129.74810790000001</v>
      </c>
      <c r="I4684" s="17"/>
      <c r="J4684" s="17"/>
      <c r="K4684" s="17"/>
      <c r="L4684" s="17"/>
      <c r="M4684" s="17" t="s">
        <v>53</v>
      </c>
      <c r="N4684" s="17">
        <v>0</v>
      </c>
      <c r="O4684" s="17">
        <v>-1</v>
      </c>
      <c r="P4684" s="17">
        <f t="shared" si="444"/>
        <v>1</v>
      </c>
      <c r="Q4684" s="17" t="s">
        <v>36</v>
      </c>
      <c r="R4684" s="17">
        <v>1</v>
      </c>
      <c r="S4684" s="17">
        <f t="shared" si="439"/>
        <v>0</v>
      </c>
      <c r="T4684" s="17">
        <f t="shared" si="440"/>
        <v>1</v>
      </c>
      <c r="W4684" s="17"/>
      <c r="X4684" s="17"/>
      <c r="Y4684" s="17"/>
      <c r="Z4684" s="5">
        <v>0</v>
      </c>
      <c r="AA4684" s="17">
        <v>0</v>
      </c>
      <c r="AB4684" s="6"/>
      <c r="AC4684" s="25">
        <f t="shared" si="441"/>
        <v>0</v>
      </c>
      <c r="AD4684" s="17"/>
      <c r="AE4684" s="25">
        <f t="shared" si="442"/>
        <v>0</v>
      </c>
      <c r="AF4684" s="17"/>
      <c r="AG4684" s="17" t="str">
        <f t="shared" si="443"/>
        <v/>
      </c>
      <c r="AI4684" s="17"/>
      <c r="AJ4684" s="17"/>
      <c r="AK4684" s="17"/>
      <c r="AL4684" s="17"/>
    </row>
    <row r="4685" spans="1:38" x14ac:dyDescent="0.35">
      <c r="A4685" s="17">
        <v>4684</v>
      </c>
      <c r="B4685" s="26"/>
      <c r="C4685">
        <v>312</v>
      </c>
      <c r="D4685" s="17">
        <v>878</v>
      </c>
      <c r="E4685" s="26" t="s">
        <v>73</v>
      </c>
      <c r="F4685" s="17" t="s">
        <v>161</v>
      </c>
      <c r="G4685" s="26">
        <v>54.396518710000002</v>
      </c>
      <c r="H4685" s="26">
        <v>129.74810790000001</v>
      </c>
      <c r="I4685" s="26"/>
      <c r="J4685" s="26"/>
      <c r="K4685" s="26"/>
      <c r="L4685" s="26"/>
      <c r="M4685" s="26" t="s">
        <v>259</v>
      </c>
      <c r="N4685" s="26">
        <v>-1</v>
      </c>
      <c r="O4685" s="26">
        <v>-25</v>
      </c>
      <c r="P4685" s="17">
        <f t="shared" si="444"/>
        <v>24</v>
      </c>
      <c r="Q4685" s="26" t="s">
        <v>36</v>
      </c>
      <c r="R4685" s="26">
        <v>1</v>
      </c>
      <c r="S4685" s="26">
        <f t="shared" si="439"/>
        <v>0</v>
      </c>
      <c r="T4685" s="26">
        <f t="shared" si="440"/>
        <v>24</v>
      </c>
      <c r="W4685" s="26"/>
      <c r="X4685" s="26"/>
      <c r="Y4685" s="26"/>
      <c r="Z4685" s="5">
        <v>0</v>
      </c>
      <c r="AA4685" s="26">
        <v>0</v>
      </c>
      <c r="AB4685" s="6"/>
      <c r="AC4685" s="25">
        <f t="shared" si="441"/>
        <v>0</v>
      </c>
      <c r="AD4685" s="26"/>
      <c r="AE4685" s="27">
        <f t="shared" si="442"/>
        <v>0</v>
      </c>
      <c r="AF4685" s="26"/>
      <c r="AG4685" s="17" t="str">
        <f t="shared" si="443"/>
        <v/>
      </c>
      <c r="AI4685" s="26"/>
      <c r="AJ4685" s="26"/>
      <c r="AK4685" s="26"/>
      <c r="AL4685" s="26"/>
    </row>
    <row r="4686" spans="1:38" x14ac:dyDescent="0.35">
      <c r="A4686">
        <v>4685</v>
      </c>
      <c r="C4686">
        <v>359</v>
      </c>
      <c r="D4686">
        <v>879</v>
      </c>
      <c r="E4686" t="s">
        <v>46</v>
      </c>
      <c r="F4686" t="s">
        <v>34</v>
      </c>
      <c r="G4686">
        <v>55.155139920000003</v>
      </c>
      <c r="H4686">
        <v>129.03050229999999</v>
      </c>
      <c r="M4686" t="s">
        <v>54</v>
      </c>
      <c r="N4686">
        <v>20</v>
      </c>
      <c r="O4686">
        <v>19</v>
      </c>
      <c r="P4686">
        <f t="shared" si="444"/>
        <v>1</v>
      </c>
      <c r="Q4686" t="s">
        <v>36</v>
      </c>
      <c r="R4686">
        <v>1</v>
      </c>
      <c r="S4686">
        <f t="shared" si="439"/>
        <v>0</v>
      </c>
      <c r="T4686">
        <f t="shared" si="440"/>
        <v>1</v>
      </c>
      <c r="W4686">
        <f>SUM(S4686:S4690)</f>
        <v>60</v>
      </c>
      <c r="X4686">
        <f>SUM(T4686:T4690)</f>
        <v>20</v>
      </c>
      <c r="Y4686">
        <f>X4686+W4686</f>
        <v>80</v>
      </c>
      <c r="Z4686" s="5">
        <v>0.11</v>
      </c>
      <c r="AA4686">
        <v>0</v>
      </c>
      <c r="AB4686" s="6">
        <v>45.06</v>
      </c>
      <c r="AC4686" s="8">
        <f t="shared" si="441"/>
        <v>495.65999999999997</v>
      </c>
      <c r="AD4686" s="8">
        <f>SUM(AC4686:AC4690)</f>
        <v>33146.25</v>
      </c>
      <c r="AE4686" s="8">
        <f t="shared" si="442"/>
        <v>495.65999999999997</v>
      </c>
      <c r="AF4686" s="8">
        <f>SUM(AE4686:AE4690)</f>
        <v>33146.25</v>
      </c>
      <c r="AG4686">
        <f t="shared" si="443"/>
        <v>1</v>
      </c>
    </row>
    <row r="4687" spans="1:38" x14ac:dyDescent="0.35">
      <c r="A4687">
        <v>4686</v>
      </c>
      <c r="C4687">
        <v>359</v>
      </c>
      <c r="D4687">
        <v>879</v>
      </c>
      <c r="E4687" t="s">
        <v>46</v>
      </c>
      <c r="F4687" t="s">
        <v>34</v>
      </c>
      <c r="G4687">
        <v>55.155139920000003</v>
      </c>
      <c r="H4687">
        <v>129.03050229999999</v>
      </c>
      <c r="M4687" t="s">
        <v>39</v>
      </c>
      <c r="N4687">
        <v>19</v>
      </c>
      <c r="O4687">
        <v>15</v>
      </c>
      <c r="P4687">
        <f t="shared" si="444"/>
        <v>4</v>
      </c>
      <c r="Q4687" t="s">
        <v>36</v>
      </c>
      <c r="R4687">
        <v>1</v>
      </c>
      <c r="S4687">
        <f t="shared" si="439"/>
        <v>0</v>
      </c>
      <c r="T4687">
        <f t="shared" si="440"/>
        <v>4</v>
      </c>
      <c r="Z4687" s="5">
        <v>0.11</v>
      </c>
      <c r="AA4687">
        <v>0</v>
      </c>
      <c r="AB4687" s="6">
        <v>45.06</v>
      </c>
      <c r="AC4687" s="8">
        <f t="shared" si="441"/>
        <v>1982.6399999999999</v>
      </c>
      <c r="AE4687" s="8">
        <f t="shared" si="442"/>
        <v>1982.6399999999999</v>
      </c>
      <c r="AG4687" t="str">
        <f t="shared" si="443"/>
        <v/>
      </c>
    </row>
    <row r="4688" spans="1:38" x14ac:dyDescent="0.35">
      <c r="A4688">
        <v>4687</v>
      </c>
      <c r="C4688">
        <v>359</v>
      </c>
      <c r="D4688">
        <v>879</v>
      </c>
      <c r="E4688" t="s">
        <v>46</v>
      </c>
      <c r="F4688" t="s">
        <v>34</v>
      </c>
      <c r="G4688">
        <v>55.155139920000003</v>
      </c>
      <c r="H4688">
        <v>129.03050229999999</v>
      </c>
      <c r="M4688" t="s">
        <v>80</v>
      </c>
      <c r="N4688">
        <v>15</v>
      </c>
      <c r="O4688">
        <v>0</v>
      </c>
      <c r="P4688">
        <f t="shared" si="444"/>
        <v>15</v>
      </c>
      <c r="Q4688" t="s">
        <v>36</v>
      </c>
      <c r="R4688">
        <v>1</v>
      </c>
      <c r="S4688">
        <f t="shared" si="439"/>
        <v>0</v>
      </c>
      <c r="T4688">
        <f t="shared" si="440"/>
        <v>15</v>
      </c>
      <c r="Z4688" s="5">
        <v>0.11</v>
      </c>
      <c r="AA4688">
        <v>0</v>
      </c>
      <c r="AB4688" s="6">
        <v>38.51</v>
      </c>
      <c r="AC4688" s="8">
        <f t="shared" si="441"/>
        <v>6354.15</v>
      </c>
      <c r="AE4688" s="8">
        <f t="shared" si="442"/>
        <v>6354.15</v>
      </c>
      <c r="AG4688" t="str">
        <f t="shared" si="443"/>
        <v/>
      </c>
    </row>
    <row r="4689" spans="1:38" x14ac:dyDescent="0.35">
      <c r="A4689">
        <v>4688</v>
      </c>
      <c r="C4689">
        <v>389</v>
      </c>
      <c r="D4689">
        <v>879</v>
      </c>
      <c r="E4689" t="s">
        <v>46</v>
      </c>
      <c r="F4689" t="s">
        <v>34</v>
      </c>
      <c r="G4689">
        <v>55.155139920000003</v>
      </c>
      <c r="H4689">
        <v>129.03050229999999</v>
      </c>
      <c r="M4689" t="s">
        <v>60</v>
      </c>
      <c r="N4689">
        <v>0</v>
      </c>
      <c r="O4689">
        <v>-10</v>
      </c>
      <c r="P4689">
        <f t="shared" si="444"/>
        <v>10</v>
      </c>
      <c r="Q4689" t="s">
        <v>146</v>
      </c>
      <c r="R4689">
        <v>2</v>
      </c>
      <c r="S4689">
        <f t="shared" si="439"/>
        <v>10</v>
      </c>
      <c r="T4689">
        <f t="shared" si="440"/>
        <v>0</v>
      </c>
      <c r="U4689" t="s">
        <v>38</v>
      </c>
      <c r="V4689" t="s">
        <v>61</v>
      </c>
      <c r="Z4689" s="5">
        <v>0.86</v>
      </c>
      <c r="AA4689">
        <v>25</v>
      </c>
      <c r="AB4689" s="6">
        <v>3.92</v>
      </c>
      <c r="AC4689" s="8">
        <f t="shared" si="441"/>
        <v>2528.3999999999996</v>
      </c>
      <c r="AE4689" s="8">
        <f t="shared" si="442"/>
        <v>2528.3999999999996</v>
      </c>
      <c r="AG4689" t="str">
        <f t="shared" si="443"/>
        <v/>
      </c>
    </row>
    <row r="4690" spans="1:38" x14ac:dyDescent="0.35">
      <c r="A4690">
        <v>4689</v>
      </c>
      <c r="B4690" s="1"/>
      <c r="C4690">
        <v>389</v>
      </c>
      <c r="D4690">
        <v>879</v>
      </c>
      <c r="E4690" s="1" t="s">
        <v>46</v>
      </c>
      <c r="F4690" t="s">
        <v>34</v>
      </c>
      <c r="G4690" s="1">
        <v>55.155139920000003</v>
      </c>
      <c r="H4690" s="1">
        <v>129.03050229999999</v>
      </c>
      <c r="I4690" s="1"/>
      <c r="J4690" s="1"/>
      <c r="K4690" s="1"/>
      <c r="L4690" s="1"/>
      <c r="M4690" s="1" t="s">
        <v>70</v>
      </c>
      <c r="N4690" s="1">
        <v>-10</v>
      </c>
      <c r="O4690" s="1">
        <v>-60</v>
      </c>
      <c r="P4690">
        <f t="shared" si="444"/>
        <v>50</v>
      </c>
      <c r="Q4690" s="1" t="s">
        <v>54</v>
      </c>
      <c r="R4690" s="1">
        <v>2</v>
      </c>
      <c r="S4690" s="1">
        <f t="shared" si="439"/>
        <v>50</v>
      </c>
      <c r="T4690" s="1">
        <f t="shared" si="440"/>
        <v>0</v>
      </c>
      <c r="U4690" t="s">
        <v>38</v>
      </c>
      <c r="V4690" t="s">
        <v>61</v>
      </c>
      <c r="W4690" s="1"/>
      <c r="X4690" s="1"/>
      <c r="Y4690" s="1"/>
      <c r="Z4690" s="5">
        <v>1.71</v>
      </c>
      <c r="AA4690" s="1">
        <v>35</v>
      </c>
      <c r="AB4690" s="6">
        <v>3.92</v>
      </c>
      <c r="AC4690" s="8">
        <f t="shared" si="441"/>
        <v>21785.4</v>
      </c>
      <c r="AD4690" s="1"/>
      <c r="AE4690" s="10">
        <f t="shared" si="442"/>
        <v>21785.4</v>
      </c>
      <c r="AF4690" s="1"/>
      <c r="AG4690" t="str">
        <f t="shared" si="443"/>
        <v/>
      </c>
      <c r="AI4690" s="1"/>
      <c r="AJ4690" s="1"/>
      <c r="AK4690" s="1"/>
      <c r="AL4690" s="1"/>
    </row>
    <row r="4691" spans="1:38" x14ac:dyDescent="0.35">
      <c r="A4691">
        <v>4690</v>
      </c>
      <c r="C4691">
        <v>354</v>
      </c>
      <c r="D4691">
        <v>880</v>
      </c>
      <c r="E4691" t="s">
        <v>190</v>
      </c>
      <c r="F4691" t="s">
        <v>89</v>
      </c>
      <c r="G4691">
        <v>55.155899050000002</v>
      </c>
      <c r="H4691">
        <v>129.03250120000001</v>
      </c>
      <c r="M4691" t="s">
        <v>54</v>
      </c>
      <c r="N4691">
        <v>26</v>
      </c>
      <c r="O4691">
        <v>25</v>
      </c>
      <c r="P4691">
        <f t="shared" si="444"/>
        <v>1</v>
      </c>
      <c r="Q4691" t="s">
        <v>36</v>
      </c>
      <c r="R4691">
        <v>1</v>
      </c>
      <c r="S4691">
        <f t="shared" si="439"/>
        <v>0</v>
      </c>
      <c r="T4691">
        <f t="shared" si="440"/>
        <v>1</v>
      </c>
      <c r="W4691">
        <f>SUM(S4691:S4695)</f>
        <v>60</v>
      </c>
      <c r="X4691">
        <f>SUM(T4691:T4695)</f>
        <v>26</v>
      </c>
      <c r="Y4691">
        <f>X4691+W4691</f>
        <v>86</v>
      </c>
      <c r="Z4691" s="5">
        <v>0.08</v>
      </c>
      <c r="AA4691">
        <v>0</v>
      </c>
      <c r="AB4691" s="6">
        <v>42.07</v>
      </c>
      <c r="AC4691" s="8">
        <f t="shared" si="441"/>
        <v>336.55999999999995</v>
      </c>
      <c r="AD4691" s="8">
        <f>SUM(AC4691:AC4695)</f>
        <v>31595.059999999998</v>
      </c>
      <c r="AE4691" s="8">
        <f t="shared" si="442"/>
        <v>336.55999999999995</v>
      </c>
      <c r="AF4691" s="8">
        <f>SUM(AE4691:AE4695)</f>
        <v>31595.059999999998</v>
      </c>
      <c r="AG4691">
        <f t="shared" si="443"/>
        <v>1</v>
      </c>
    </row>
    <row r="4692" spans="1:38" x14ac:dyDescent="0.35">
      <c r="A4692">
        <v>4691</v>
      </c>
      <c r="C4692">
        <v>354</v>
      </c>
      <c r="D4692">
        <v>880</v>
      </c>
      <c r="E4692" t="s">
        <v>190</v>
      </c>
      <c r="F4692" t="s">
        <v>89</v>
      </c>
      <c r="G4692">
        <v>55.155899050000002</v>
      </c>
      <c r="H4692">
        <v>129.03250120000001</v>
      </c>
      <c r="M4692" t="s">
        <v>39</v>
      </c>
      <c r="N4692">
        <v>25</v>
      </c>
      <c r="O4692">
        <v>20</v>
      </c>
      <c r="P4692">
        <f t="shared" si="444"/>
        <v>5</v>
      </c>
      <c r="Q4692" t="s">
        <v>36</v>
      </c>
      <c r="R4692">
        <v>1</v>
      </c>
      <c r="S4692">
        <f t="shared" si="439"/>
        <v>0</v>
      </c>
      <c r="T4692">
        <f t="shared" si="440"/>
        <v>5</v>
      </c>
      <c r="Z4692" s="5">
        <v>0.12</v>
      </c>
      <c r="AA4692">
        <v>0</v>
      </c>
      <c r="AB4692" s="6">
        <v>42.07</v>
      </c>
      <c r="AC4692" s="8">
        <f t="shared" si="441"/>
        <v>2524.1999999999998</v>
      </c>
      <c r="AE4692" s="8">
        <f t="shared" si="442"/>
        <v>2524.1999999999998</v>
      </c>
      <c r="AG4692" t="str">
        <f t="shared" si="443"/>
        <v/>
      </c>
    </row>
    <row r="4693" spans="1:38" x14ac:dyDescent="0.35">
      <c r="A4693">
        <v>4692</v>
      </c>
      <c r="C4693">
        <v>354</v>
      </c>
      <c r="D4693">
        <v>880</v>
      </c>
      <c r="E4693" t="s">
        <v>190</v>
      </c>
      <c r="F4693" t="s">
        <v>89</v>
      </c>
      <c r="G4693">
        <v>55.155899050000002</v>
      </c>
      <c r="H4693">
        <v>129.03250120000001</v>
      </c>
      <c r="M4693" t="s">
        <v>80</v>
      </c>
      <c r="N4693">
        <v>20</v>
      </c>
      <c r="O4693">
        <v>0</v>
      </c>
      <c r="P4693">
        <f t="shared" si="444"/>
        <v>20</v>
      </c>
      <c r="Q4693" t="s">
        <v>36</v>
      </c>
      <c r="R4693">
        <v>1</v>
      </c>
      <c r="S4693">
        <f t="shared" si="439"/>
        <v>0</v>
      </c>
      <c r="T4693">
        <f t="shared" si="440"/>
        <v>20</v>
      </c>
      <c r="Z4693" s="5">
        <v>0.21</v>
      </c>
      <c r="AA4693">
        <v>0</v>
      </c>
      <c r="AB4693" s="6">
        <v>35.51</v>
      </c>
      <c r="AC4693" s="8">
        <f t="shared" si="441"/>
        <v>14914.199999999999</v>
      </c>
      <c r="AE4693" s="8">
        <f t="shared" si="442"/>
        <v>14914.199999999999</v>
      </c>
      <c r="AG4693" t="str">
        <f t="shared" si="443"/>
        <v/>
      </c>
    </row>
    <row r="4694" spans="1:38" x14ac:dyDescent="0.35">
      <c r="A4694">
        <v>4693</v>
      </c>
      <c r="C4694">
        <v>384</v>
      </c>
      <c r="D4694">
        <v>880</v>
      </c>
      <c r="E4694" t="s">
        <v>190</v>
      </c>
      <c r="F4694" t="s">
        <v>89</v>
      </c>
      <c r="G4694">
        <v>55.155899050000002</v>
      </c>
      <c r="H4694">
        <v>129.03250120000001</v>
      </c>
      <c r="M4694" t="s">
        <v>424</v>
      </c>
      <c r="N4694">
        <v>0</v>
      </c>
      <c r="O4694">
        <v>-25</v>
      </c>
      <c r="P4694">
        <f t="shared" si="444"/>
        <v>25</v>
      </c>
      <c r="Q4694" t="s">
        <v>54</v>
      </c>
      <c r="R4694">
        <v>2</v>
      </c>
      <c r="S4694">
        <f t="shared" si="439"/>
        <v>25</v>
      </c>
      <c r="T4694">
        <f t="shared" si="440"/>
        <v>0</v>
      </c>
      <c r="U4694" t="s">
        <v>38</v>
      </c>
      <c r="V4694" t="s">
        <v>61</v>
      </c>
      <c r="Z4694" s="5">
        <v>1.54</v>
      </c>
      <c r="AA4694">
        <v>40</v>
      </c>
      <c r="AB4694" s="6">
        <v>3.85</v>
      </c>
      <c r="AC4694" s="8">
        <f t="shared" si="441"/>
        <v>8893.5</v>
      </c>
      <c r="AE4694" s="8">
        <f t="shared" si="442"/>
        <v>8893.5</v>
      </c>
      <c r="AG4694" t="str">
        <f t="shared" si="443"/>
        <v/>
      </c>
    </row>
    <row r="4695" spans="1:38" x14ac:dyDescent="0.35">
      <c r="A4695">
        <v>4694</v>
      </c>
      <c r="B4695" s="1"/>
      <c r="C4695">
        <v>384</v>
      </c>
      <c r="D4695">
        <v>880</v>
      </c>
      <c r="E4695" s="1" t="s">
        <v>190</v>
      </c>
      <c r="F4695" t="s">
        <v>89</v>
      </c>
      <c r="G4695" s="1">
        <v>55.155899050000002</v>
      </c>
      <c r="H4695" s="1">
        <v>129.03250120000001</v>
      </c>
      <c r="I4695" s="1"/>
      <c r="J4695" s="1"/>
      <c r="K4695" s="1"/>
      <c r="L4695" s="1"/>
      <c r="M4695" s="1" t="s">
        <v>425</v>
      </c>
      <c r="N4695" s="1">
        <v>-25</v>
      </c>
      <c r="O4695" s="1">
        <v>-60</v>
      </c>
      <c r="P4695">
        <f t="shared" si="444"/>
        <v>35</v>
      </c>
      <c r="Q4695" s="1" t="s">
        <v>144</v>
      </c>
      <c r="R4695" s="1">
        <v>2</v>
      </c>
      <c r="S4695" s="1">
        <f t="shared" si="439"/>
        <v>35</v>
      </c>
      <c r="T4695" s="1">
        <f t="shared" si="440"/>
        <v>0</v>
      </c>
      <c r="U4695" t="s">
        <v>38</v>
      </c>
      <c r="V4695" t="s">
        <v>61</v>
      </c>
      <c r="W4695" s="1"/>
      <c r="X4695" s="1"/>
      <c r="Y4695" s="1"/>
      <c r="Z4695" s="5">
        <v>1.7</v>
      </c>
      <c r="AA4695" s="1">
        <v>40</v>
      </c>
      <c r="AB4695" s="6">
        <v>1.38</v>
      </c>
      <c r="AC4695" s="8">
        <f t="shared" si="441"/>
        <v>4926.5999999999985</v>
      </c>
      <c r="AD4695" s="1"/>
      <c r="AE4695" s="10">
        <f t="shared" si="442"/>
        <v>4926.5999999999985</v>
      </c>
      <c r="AF4695" s="1"/>
      <c r="AG4695" t="str">
        <f t="shared" si="443"/>
        <v/>
      </c>
      <c r="AI4695" s="1"/>
      <c r="AJ4695" s="1"/>
      <c r="AK4695" s="1"/>
      <c r="AL4695" s="1"/>
    </row>
    <row r="4696" spans="1:38" x14ac:dyDescent="0.35">
      <c r="A4696">
        <v>4695</v>
      </c>
      <c r="C4696">
        <v>358</v>
      </c>
      <c r="D4696">
        <v>881</v>
      </c>
      <c r="E4696" t="s">
        <v>33</v>
      </c>
      <c r="F4696" t="s">
        <v>34</v>
      </c>
      <c r="G4696">
        <v>55.143699650000002</v>
      </c>
      <c r="H4696">
        <v>129.0471039</v>
      </c>
      <c r="M4696" t="s">
        <v>54</v>
      </c>
      <c r="N4696">
        <v>7</v>
      </c>
      <c r="O4696">
        <v>6</v>
      </c>
      <c r="P4696">
        <f t="shared" si="444"/>
        <v>1</v>
      </c>
      <c r="Q4696" t="s">
        <v>36</v>
      </c>
      <c r="R4696">
        <v>1</v>
      </c>
      <c r="S4696">
        <f t="shared" si="439"/>
        <v>0</v>
      </c>
      <c r="T4696">
        <f t="shared" si="440"/>
        <v>1</v>
      </c>
      <c r="W4696">
        <f>SUM(S4696:S4701)</f>
        <v>35</v>
      </c>
      <c r="X4696">
        <f>SUM(T4696:T4701)</f>
        <v>7</v>
      </c>
      <c r="Y4696">
        <f>X4696+W4696</f>
        <v>42</v>
      </c>
      <c r="Z4696" s="5">
        <v>0.14000000000000001</v>
      </c>
      <c r="AA4696">
        <v>0</v>
      </c>
      <c r="AB4696" s="6">
        <v>43.21</v>
      </c>
      <c r="AC4696" s="8">
        <f t="shared" si="441"/>
        <v>604.94000000000005</v>
      </c>
      <c r="AD4696" s="8">
        <f>SUM(AC4696:AC4701)</f>
        <v>9155.4679999999989</v>
      </c>
      <c r="AE4696" s="8">
        <f t="shared" si="442"/>
        <v>604.94000000000005</v>
      </c>
      <c r="AF4696" s="8">
        <f>SUM(AE4696:AE4701)</f>
        <v>9155.4679999999989</v>
      </c>
      <c r="AG4696">
        <f t="shared" si="443"/>
        <v>1</v>
      </c>
    </row>
    <row r="4697" spans="1:38" x14ac:dyDescent="0.35">
      <c r="A4697">
        <v>4696</v>
      </c>
      <c r="C4697">
        <v>358</v>
      </c>
      <c r="D4697">
        <v>881</v>
      </c>
      <c r="E4697" t="s">
        <v>33</v>
      </c>
      <c r="F4697" t="s">
        <v>34</v>
      </c>
      <c r="G4697">
        <v>55.143699650000002</v>
      </c>
      <c r="H4697">
        <v>129.0471039</v>
      </c>
      <c r="M4697" t="s">
        <v>39</v>
      </c>
      <c r="N4697">
        <v>6</v>
      </c>
      <c r="O4697">
        <v>3</v>
      </c>
      <c r="P4697">
        <f t="shared" si="444"/>
        <v>3</v>
      </c>
      <c r="Q4697" t="s">
        <v>36</v>
      </c>
      <c r="R4697">
        <v>1</v>
      </c>
      <c r="S4697">
        <f t="shared" si="439"/>
        <v>0</v>
      </c>
      <c r="T4697">
        <f t="shared" si="440"/>
        <v>3</v>
      </c>
      <c r="Z4697" s="5">
        <v>0.14000000000000001</v>
      </c>
      <c r="AA4697">
        <v>0</v>
      </c>
      <c r="AB4697" s="6">
        <v>43.21</v>
      </c>
      <c r="AC4697" s="8">
        <f t="shared" si="441"/>
        <v>1814.8200000000002</v>
      </c>
      <c r="AE4697" s="8">
        <f t="shared" si="442"/>
        <v>1814.8200000000002</v>
      </c>
      <c r="AG4697" t="str">
        <f t="shared" si="443"/>
        <v/>
      </c>
    </row>
    <row r="4698" spans="1:38" x14ac:dyDescent="0.35">
      <c r="A4698">
        <v>4697</v>
      </c>
      <c r="C4698">
        <v>358</v>
      </c>
      <c r="D4698">
        <v>881</v>
      </c>
      <c r="E4698" t="s">
        <v>33</v>
      </c>
      <c r="F4698" t="s">
        <v>34</v>
      </c>
      <c r="G4698">
        <v>55.143699650000002</v>
      </c>
      <c r="H4698">
        <v>129.0471039</v>
      </c>
      <c r="M4698" t="s">
        <v>80</v>
      </c>
      <c r="N4698">
        <v>3</v>
      </c>
      <c r="O4698">
        <v>0</v>
      </c>
      <c r="P4698">
        <f t="shared" si="444"/>
        <v>3</v>
      </c>
      <c r="Q4698" t="s">
        <v>36</v>
      </c>
      <c r="R4698">
        <v>1</v>
      </c>
      <c r="S4698">
        <f t="shared" si="439"/>
        <v>0</v>
      </c>
      <c r="T4698">
        <f t="shared" si="440"/>
        <v>3</v>
      </c>
      <c r="Z4698" s="5">
        <v>0.14000000000000001</v>
      </c>
      <c r="AA4698">
        <v>0</v>
      </c>
      <c r="AB4698" s="6">
        <v>36.65</v>
      </c>
      <c r="AC4698" s="8">
        <f t="shared" si="441"/>
        <v>1539.3000000000002</v>
      </c>
      <c r="AE4698" s="8">
        <f t="shared" si="442"/>
        <v>1539.3000000000002</v>
      </c>
      <c r="AG4698" t="str">
        <f t="shared" si="443"/>
        <v/>
      </c>
    </row>
    <row r="4699" spans="1:38" x14ac:dyDescent="0.35">
      <c r="A4699">
        <v>4698</v>
      </c>
      <c r="C4699">
        <v>388</v>
      </c>
      <c r="D4699">
        <v>881</v>
      </c>
      <c r="E4699" t="s">
        <v>33</v>
      </c>
      <c r="F4699" t="s">
        <v>34</v>
      </c>
      <c r="G4699">
        <v>55.143699650000002</v>
      </c>
      <c r="H4699">
        <v>129.0471039</v>
      </c>
      <c r="M4699" t="s">
        <v>72</v>
      </c>
      <c r="N4699">
        <v>0</v>
      </c>
      <c r="O4699">
        <v>-2</v>
      </c>
      <c r="P4699">
        <f t="shared" si="444"/>
        <v>2</v>
      </c>
      <c r="Q4699" t="s">
        <v>54</v>
      </c>
      <c r="R4699">
        <v>2</v>
      </c>
      <c r="S4699">
        <f t="shared" si="439"/>
        <v>2</v>
      </c>
      <c r="T4699">
        <f t="shared" si="440"/>
        <v>0</v>
      </c>
      <c r="U4699" t="s">
        <v>38</v>
      </c>
      <c r="V4699" t="s">
        <v>44</v>
      </c>
      <c r="Z4699" s="5">
        <v>1.31</v>
      </c>
      <c r="AA4699">
        <v>40</v>
      </c>
      <c r="AB4699" s="6">
        <v>4.74</v>
      </c>
      <c r="AC4699" s="8">
        <f t="shared" si="441"/>
        <v>745.12800000000004</v>
      </c>
      <c r="AE4699" s="8">
        <f t="shared" si="442"/>
        <v>745.12800000000004</v>
      </c>
      <c r="AG4699" t="str">
        <f t="shared" si="443"/>
        <v/>
      </c>
    </row>
    <row r="4700" spans="1:38" x14ac:dyDescent="0.35">
      <c r="A4700">
        <v>4699</v>
      </c>
      <c r="C4700">
        <v>388</v>
      </c>
      <c r="D4700">
        <v>881</v>
      </c>
      <c r="E4700" t="s">
        <v>33</v>
      </c>
      <c r="F4700" t="s">
        <v>34</v>
      </c>
      <c r="G4700">
        <v>55.143699650000002</v>
      </c>
      <c r="H4700">
        <v>129.0471039</v>
      </c>
      <c r="M4700" t="s">
        <v>48</v>
      </c>
      <c r="N4700">
        <v>-2</v>
      </c>
      <c r="O4700">
        <v>-25</v>
      </c>
      <c r="P4700">
        <f t="shared" si="444"/>
        <v>23</v>
      </c>
      <c r="Q4700" t="s">
        <v>54</v>
      </c>
      <c r="R4700">
        <v>2</v>
      </c>
      <c r="S4700">
        <f t="shared" si="439"/>
        <v>23</v>
      </c>
      <c r="T4700">
        <f t="shared" si="440"/>
        <v>0</v>
      </c>
      <c r="U4700" t="s">
        <v>38</v>
      </c>
      <c r="V4700" t="s">
        <v>44</v>
      </c>
      <c r="Z4700" s="5">
        <v>1.38</v>
      </c>
      <c r="AA4700">
        <v>40</v>
      </c>
      <c r="AB4700" s="6">
        <v>1.7</v>
      </c>
      <c r="AC4700" s="8">
        <f t="shared" si="441"/>
        <v>3237.4799999999991</v>
      </c>
      <c r="AE4700" s="8">
        <f t="shared" si="442"/>
        <v>3237.4799999999991</v>
      </c>
      <c r="AG4700" t="str">
        <f t="shared" si="443"/>
        <v/>
      </c>
    </row>
    <row r="4701" spans="1:38" x14ac:dyDescent="0.35">
      <c r="A4701">
        <v>4700</v>
      </c>
      <c r="B4701" s="1"/>
      <c r="C4701">
        <v>388</v>
      </c>
      <c r="D4701">
        <v>881</v>
      </c>
      <c r="E4701" s="1" t="s">
        <v>33</v>
      </c>
      <c r="F4701" t="s">
        <v>34</v>
      </c>
      <c r="G4701" s="1">
        <v>55.143699650000002</v>
      </c>
      <c r="H4701" s="1">
        <v>129.0471039</v>
      </c>
      <c r="I4701" s="1"/>
      <c r="J4701" s="1"/>
      <c r="K4701" s="1"/>
      <c r="L4701" s="1"/>
      <c r="M4701" s="1" t="s">
        <v>51</v>
      </c>
      <c r="N4701" s="1">
        <v>-25</v>
      </c>
      <c r="O4701" s="1">
        <v>-35</v>
      </c>
      <c r="P4701">
        <f t="shared" si="444"/>
        <v>10</v>
      </c>
      <c r="Q4701" s="1" t="s">
        <v>54</v>
      </c>
      <c r="R4701" s="1">
        <v>2</v>
      </c>
      <c r="S4701" s="1">
        <f t="shared" si="439"/>
        <v>10</v>
      </c>
      <c r="T4701" s="1">
        <f t="shared" si="440"/>
        <v>0</v>
      </c>
      <c r="U4701" t="s">
        <v>56</v>
      </c>
      <c r="V4701" t="s">
        <v>44</v>
      </c>
      <c r="W4701" s="1"/>
      <c r="X4701" s="1"/>
      <c r="Y4701" s="1"/>
      <c r="Z4701" s="5">
        <v>1.19</v>
      </c>
      <c r="AA4701" s="1">
        <v>40</v>
      </c>
      <c r="AB4701" s="6">
        <v>1.7</v>
      </c>
      <c r="AC4701" s="8">
        <f t="shared" si="441"/>
        <v>1213.7999999999997</v>
      </c>
      <c r="AD4701" s="1"/>
      <c r="AE4701" s="10">
        <f t="shared" si="442"/>
        <v>1213.7999999999997</v>
      </c>
      <c r="AF4701" s="1"/>
      <c r="AG4701" t="str">
        <f t="shared" si="443"/>
        <v/>
      </c>
      <c r="AI4701" s="1"/>
      <c r="AJ4701" s="1"/>
      <c r="AK4701" s="1"/>
      <c r="AL4701" s="1"/>
    </row>
    <row r="4702" spans="1:38" x14ac:dyDescent="0.35">
      <c r="A4702">
        <v>4701</v>
      </c>
      <c r="C4702">
        <v>357</v>
      </c>
      <c r="D4702">
        <v>882</v>
      </c>
      <c r="E4702" t="s">
        <v>269</v>
      </c>
      <c r="F4702" t="s">
        <v>161</v>
      </c>
      <c r="G4702">
        <v>55.145240780000002</v>
      </c>
      <c r="H4702">
        <v>129.04919430000001</v>
      </c>
      <c r="M4702" t="s">
        <v>54</v>
      </c>
      <c r="N4702">
        <v>21</v>
      </c>
      <c r="O4702">
        <v>20</v>
      </c>
      <c r="P4702">
        <f t="shared" si="444"/>
        <v>1</v>
      </c>
      <c r="Q4702" t="s">
        <v>36</v>
      </c>
      <c r="R4702">
        <v>1</v>
      </c>
      <c r="S4702">
        <f t="shared" si="439"/>
        <v>0</v>
      </c>
      <c r="T4702">
        <f t="shared" si="440"/>
        <v>1</v>
      </c>
      <c r="W4702">
        <f>SUM(S4702:S4706)</f>
        <v>60</v>
      </c>
      <c r="X4702">
        <f>SUM(T4702:T4706)</f>
        <v>21</v>
      </c>
      <c r="Y4702">
        <f>X4702+W4702</f>
        <v>81</v>
      </c>
      <c r="Z4702" s="5">
        <v>0.08</v>
      </c>
      <c r="AA4702">
        <v>0</v>
      </c>
      <c r="AB4702" s="6">
        <v>51.68</v>
      </c>
      <c r="AC4702" s="8">
        <f t="shared" si="441"/>
        <v>413.44000000000005</v>
      </c>
      <c r="AD4702" s="8">
        <f>SUM(AC4702:AC4706)</f>
        <v>14709.805</v>
      </c>
      <c r="AE4702" s="8">
        <f t="shared" si="442"/>
        <v>413.44000000000005</v>
      </c>
      <c r="AF4702" s="8">
        <f>SUM(AE4702:AE4706)</f>
        <v>14709.805</v>
      </c>
      <c r="AG4702">
        <f t="shared" si="443"/>
        <v>1</v>
      </c>
    </row>
    <row r="4703" spans="1:38" x14ac:dyDescent="0.35">
      <c r="A4703">
        <v>4702</v>
      </c>
      <c r="C4703">
        <v>357</v>
      </c>
      <c r="D4703">
        <v>882</v>
      </c>
      <c r="E4703" t="s">
        <v>269</v>
      </c>
      <c r="F4703" t="s">
        <v>161</v>
      </c>
      <c r="G4703">
        <v>55.145240780000002</v>
      </c>
      <c r="H4703">
        <v>129.04919430000001</v>
      </c>
      <c r="M4703" t="s">
        <v>39</v>
      </c>
      <c r="N4703">
        <v>20</v>
      </c>
      <c r="O4703">
        <v>10</v>
      </c>
      <c r="P4703">
        <f t="shared" si="444"/>
        <v>10</v>
      </c>
      <c r="Q4703" t="s">
        <v>36</v>
      </c>
      <c r="R4703">
        <v>1</v>
      </c>
      <c r="S4703">
        <f t="shared" si="439"/>
        <v>0</v>
      </c>
      <c r="T4703">
        <f t="shared" si="440"/>
        <v>10</v>
      </c>
      <c r="Z4703" s="5">
        <v>0.12</v>
      </c>
      <c r="AA4703">
        <v>0</v>
      </c>
      <c r="AB4703" s="6">
        <v>51.68</v>
      </c>
      <c r="AC4703" s="8">
        <f t="shared" si="441"/>
        <v>6201.6</v>
      </c>
      <c r="AE4703" s="8">
        <f t="shared" si="442"/>
        <v>6201.6</v>
      </c>
      <c r="AG4703" t="str">
        <f t="shared" si="443"/>
        <v/>
      </c>
    </row>
    <row r="4704" spans="1:38" x14ac:dyDescent="0.35">
      <c r="A4704">
        <v>4703</v>
      </c>
      <c r="C4704">
        <v>357</v>
      </c>
      <c r="D4704">
        <v>882</v>
      </c>
      <c r="E4704" t="s">
        <v>269</v>
      </c>
      <c r="F4704" t="s">
        <v>161</v>
      </c>
      <c r="G4704">
        <v>55.145240780000002</v>
      </c>
      <c r="H4704">
        <v>129.04919430000001</v>
      </c>
      <c r="M4704" t="s">
        <v>80</v>
      </c>
      <c r="N4704">
        <v>10</v>
      </c>
      <c r="O4704">
        <v>0</v>
      </c>
      <c r="P4704">
        <f t="shared" si="444"/>
        <v>10</v>
      </c>
      <c r="Q4704" t="s">
        <v>36</v>
      </c>
      <c r="R4704">
        <v>1</v>
      </c>
      <c r="S4704">
        <f t="shared" si="439"/>
        <v>0</v>
      </c>
      <c r="T4704">
        <f t="shared" si="440"/>
        <v>10</v>
      </c>
      <c r="Z4704" s="5">
        <v>0.15</v>
      </c>
      <c r="AA4704">
        <v>0</v>
      </c>
      <c r="AB4704" s="6">
        <v>45.12</v>
      </c>
      <c r="AC4704" s="8">
        <f t="shared" si="441"/>
        <v>6768.0000000000009</v>
      </c>
      <c r="AE4704" s="8">
        <f t="shared" si="442"/>
        <v>6768.0000000000009</v>
      </c>
      <c r="AG4704" t="str">
        <f t="shared" si="443"/>
        <v/>
      </c>
    </row>
    <row r="4705" spans="1:38" x14ac:dyDescent="0.35">
      <c r="A4705">
        <v>4704</v>
      </c>
      <c r="C4705">
        <v>387</v>
      </c>
      <c r="D4705">
        <v>882</v>
      </c>
      <c r="E4705" t="s">
        <v>269</v>
      </c>
      <c r="F4705" t="s">
        <v>161</v>
      </c>
      <c r="G4705">
        <v>55.145240780000002</v>
      </c>
      <c r="H4705">
        <v>129.04919430000001</v>
      </c>
      <c r="M4705" t="s">
        <v>70</v>
      </c>
      <c r="N4705">
        <v>0</v>
      </c>
      <c r="O4705">
        <v>-5</v>
      </c>
      <c r="P4705">
        <f t="shared" si="444"/>
        <v>5</v>
      </c>
      <c r="Q4705" t="s">
        <v>146</v>
      </c>
      <c r="R4705">
        <v>2</v>
      </c>
      <c r="S4705">
        <f t="shared" si="439"/>
        <v>5</v>
      </c>
      <c r="T4705">
        <f t="shared" si="440"/>
        <v>0</v>
      </c>
      <c r="U4705" t="s">
        <v>56</v>
      </c>
      <c r="V4705" t="s">
        <v>44</v>
      </c>
      <c r="Z4705" s="5">
        <v>0.86</v>
      </c>
      <c r="AA4705">
        <v>15</v>
      </c>
      <c r="AB4705" s="6">
        <v>3.63</v>
      </c>
      <c r="AC4705" s="8">
        <f t="shared" si="441"/>
        <v>1326.7650000000001</v>
      </c>
      <c r="AE4705" s="8">
        <f t="shared" si="442"/>
        <v>1326.7650000000001</v>
      </c>
      <c r="AG4705" t="str">
        <f t="shared" si="443"/>
        <v/>
      </c>
    </row>
    <row r="4706" spans="1:38" x14ac:dyDescent="0.35">
      <c r="A4706">
        <v>4705</v>
      </c>
      <c r="B4706" s="1"/>
      <c r="C4706">
        <v>387</v>
      </c>
      <c r="D4706">
        <v>882</v>
      </c>
      <c r="E4706" s="1" t="s">
        <v>269</v>
      </c>
      <c r="F4706" t="s">
        <v>161</v>
      </c>
      <c r="G4706" s="1">
        <v>55.145240780000002</v>
      </c>
      <c r="H4706" s="1">
        <v>129.04919430000001</v>
      </c>
      <c r="I4706" s="1"/>
      <c r="J4706" s="1"/>
      <c r="K4706" s="1"/>
      <c r="L4706" s="1"/>
      <c r="M4706" s="1" t="s">
        <v>59</v>
      </c>
      <c r="N4706" s="1">
        <v>-5</v>
      </c>
      <c r="O4706" s="1">
        <v>-60</v>
      </c>
      <c r="P4706">
        <f t="shared" si="444"/>
        <v>55</v>
      </c>
      <c r="Q4706" s="1"/>
      <c r="R4706" s="1">
        <v>2</v>
      </c>
      <c r="S4706" s="1">
        <f t="shared" si="439"/>
        <v>55</v>
      </c>
      <c r="T4706" s="1">
        <f t="shared" si="440"/>
        <v>0</v>
      </c>
      <c r="U4706" t="s">
        <v>56</v>
      </c>
      <c r="V4706" t="s">
        <v>44</v>
      </c>
      <c r="W4706" s="1"/>
      <c r="X4706" s="1"/>
      <c r="Y4706" s="1"/>
      <c r="Z4706" s="5">
        <v>0</v>
      </c>
      <c r="AA4706" s="1">
        <v>0</v>
      </c>
      <c r="AB4706" s="6"/>
      <c r="AC4706" s="8">
        <f t="shared" si="441"/>
        <v>0</v>
      </c>
      <c r="AD4706" s="1"/>
      <c r="AE4706" s="10">
        <f t="shared" si="442"/>
        <v>0</v>
      </c>
      <c r="AF4706" s="1"/>
      <c r="AG4706" t="str">
        <f t="shared" si="443"/>
        <v/>
      </c>
      <c r="AI4706" s="1"/>
      <c r="AJ4706" s="1"/>
      <c r="AK4706" s="1"/>
      <c r="AL4706" s="1"/>
    </row>
    <row r="4707" spans="1:38" x14ac:dyDescent="0.35">
      <c r="A4707">
        <v>4706</v>
      </c>
      <c r="C4707">
        <v>330</v>
      </c>
      <c r="D4707">
        <v>883</v>
      </c>
      <c r="E4707" t="s">
        <v>33</v>
      </c>
      <c r="F4707" t="s">
        <v>34</v>
      </c>
      <c r="G4707">
        <v>55.33832932</v>
      </c>
      <c r="H4707">
        <v>128.86050420000001</v>
      </c>
      <c r="M4707" t="s">
        <v>53</v>
      </c>
      <c r="N4707">
        <v>11</v>
      </c>
      <c r="O4707">
        <v>4</v>
      </c>
      <c r="P4707">
        <f t="shared" si="444"/>
        <v>7</v>
      </c>
      <c r="Q4707" t="s">
        <v>36</v>
      </c>
      <c r="R4707">
        <v>1</v>
      </c>
      <c r="S4707">
        <f t="shared" si="439"/>
        <v>0</v>
      </c>
      <c r="T4707">
        <f t="shared" si="440"/>
        <v>7</v>
      </c>
      <c r="W4707">
        <f>SUM(S4707:S4710)</f>
        <v>25</v>
      </c>
      <c r="X4707">
        <f>SUM(T4707:T4710)</f>
        <v>11</v>
      </c>
      <c r="Y4707">
        <f>X4707+W4707</f>
        <v>36</v>
      </c>
      <c r="Z4707" s="5">
        <v>0</v>
      </c>
      <c r="AA4707">
        <v>0</v>
      </c>
      <c r="AB4707" s="6"/>
      <c r="AC4707" s="8">
        <f t="shared" si="441"/>
        <v>0</v>
      </c>
      <c r="AD4707" s="8">
        <f>SUM(AC4707:AC4710)</f>
        <v>5739.3499999999985</v>
      </c>
      <c r="AE4707" s="8">
        <f t="shared" si="442"/>
        <v>0</v>
      </c>
      <c r="AF4707" s="8">
        <f>SUM(AE4707:AE4710)</f>
        <v>5739.3499999999985</v>
      </c>
      <c r="AG4707">
        <f t="shared" si="443"/>
        <v>1</v>
      </c>
    </row>
    <row r="4708" spans="1:38" x14ac:dyDescent="0.35">
      <c r="A4708">
        <v>4707</v>
      </c>
      <c r="C4708">
        <v>330</v>
      </c>
      <c r="D4708">
        <v>883</v>
      </c>
      <c r="E4708" t="s">
        <v>33</v>
      </c>
      <c r="F4708" t="s">
        <v>34</v>
      </c>
      <c r="G4708">
        <v>55.33832932</v>
      </c>
      <c r="H4708">
        <v>128.86050420000001</v>
      </c>
      <c r="M4708" t="s">
        <v>105</v>
      </c>
      <c r="N4708">
        <v>4</v>
      </c>
      <c r="O4708">
        <v>0</v>
      </c>
      <c r="P4708">
        <f t="shared" si="444"/>
        <v>4</v>
      </c>
      <c r="Q4708" t="s">
        <v>36</v>
      </c>
      <c r="R4708">
        <v>1</v>
      </c>
      <c r="S4708">
        <f t="shared" si="439"/>
        <v>0</v>
      </c>
      <c r="T4708">
        <f t="shared" si="440"/>
        <v>4</v>
      </c>
      <c r="Z4708" s="5">
        <v>0.14000000000000001</v>
      </c>
      <c r="AA4708">
        <v>0</v>
      </c>
      <c r="AB4708" s="6">
        <v>43.21</v>
      </c>
      <c r="AC4708" s="8">
        <f t="shared" si="441"/>
        <v>2419.7600000000002</v>
      </c>
      <c r="AE4708" s="8">
        <f t="shared" si="442"/>
        <v>2419.7600000000002</v>
      </c>
      <c r="AG4708" t="str">
        <f t="shared" si="443"/>
        <v/>
      </c>
    </row>
    <row r="4709" spans="1:38" x14ac:dyDescent="0.35">
      <c r="A4709">
        <v>4708</v>
      </c>
      <c r="C4709">
        <v>360</v>
      </c>
      <c r="D4709">
        <v>883</v>
      </c>
      <c r="E4709" t="s">
        <v>33</v>
      </c>
      <c r="F4709" t="s">
        <v>34</v>
      </c>
      <c r="G4709">
        <v>55.33832932</v>
      </c>
      <c r="H4709">
        <v>128.86050420000001</v>
      </c>
      <c r="M4709" t="s">
        <v>42</v>
      </c>
      <c r="N4709">
        <v>0</v>
      </c>
      <c r="O4709">
        <v>-9</v>
      </c>
      <c r="P4709">
        <f t="shared" si="444"/>
        <v>9</v>
      </c>
      <c r="Q4709" t="s">
        <v>43</v>
      </c>
      <c r="R4709">
        <v>2</v>
      </c>
      <c r="S4709">
        <f t="shared" si="439"/>
        <v>9</v>
      </c>
      <c r="T4709">
        <f t="shared" si="440"/>
        <v>0</v>
      </c>
      <c r="U4709" t="s">
        <v>38</v>
      </c>
      <c r="V4709" t="s">
        <v>44</v>
      </c>
      <c r="Z4709" s="5">
        <v>1.38</v>
      </c>
      <c r="AA4709">
        <v>5</v>
      </c>
      <c r="AB4709" s="6">
        <v>1.7</v>
      </c>
      <c r="AC4709" s="8">
        <f t="shared" si="441"/>
        <v>2005.829999999999</v>
      </c>
      <c r="AE4709" s="8">
        <f t="shared" si="442"/>
        <v>2005.829999999999</v>
      </c>
      <c r="AG4709" t="str">
        <f t="shared" si="443"/>
        <v/>
      </c>
    </row>
    <row r="4710" spans="1:38" x14ac:dyDescent="0.35">
      <c r="A4710">
        <v>4709</v>
      </c>
      <c r="B4710" s="1"/>
      <c r="C4710">
        <v>360</v>
      </c>
      <c r="D4710">
        <v>883</v>
      </c>
      <c r="E4710" s="1" t="s">
        <v>33</v>
      </c>
      <c r="F4710" t="s">
        <v>34</v>
      </c>
      <c r="G4710" s="1">
        <v>55.33832932</v>
      </c>
      <c r="H4710" s="1">
        <v>128.86050420000001</v>
      </c>
      <c r="I4710" s="1"/>
      <c r="J4710" s="1"/>
      <c r="K4710" s="1"/>
      <c r="L4710" s="1"/>
      <c r="M4710" s="1" t="s">
        <v>45</v>
      </c>
      <c r="N4710" s="1">
        <v>-9</v>
      </c>
      <c r="O4710" s="1">
        <v>-25</v>
      </c>
      <c r="P4710">
        <f t="shared" si="444"/>
        <v>16</v>
      </c>
      <c r="Q4710" s="1" t="s">
        <v>43</v>
      </c>
      <c r="R4710" s="1">
        <v>2</v>
      </c>
      <c r="S4710" s="1">
        <f t="shared" si="439"/>
        <v>16</v>
      </c>
      <c r="T4710" s="1">
        <f t="shared" si="440"/>
        <v>0</v>
      </c>
      <c r="U4710" t="s">
        <v>38</v>
      </c>
      <c r="V4710" t="s">
        <v>44</v>
      </c>
      <c r="W4710" s="1"/>
      <c r="X4710" s="1"/>
      <c r="Y4710" s="1"/>
      <c r="Z4710" s="5">
        <v>1.38</v>
      </c>
      <c r="AA4710" s="1">
        <v>65</v>
      </c>
      <c r="AB4710" s="6">
        <v>1.7</v>
      </c>
      <c r="AC4710" s="8">
        <f t="shared" si="441"/>
        <v>1313.7599999999998</v>
      </c>
      <c r="AD4710" s="1"/>
      <c r="AE4710" s="10">
        <f t="shared" si="442"/>
        <v>1313.7599999999998</v>
      </c>
      <c r="AF4710" s="1"/>
      <c r="AG4710" t="str">
        <f t="shared" si="443"/>
        <v/>
      </c>
      <c r="AI4710" s="1"/>
      <c r="AJ4710" s="1"/>
      <c r="AK4710" s="1"/>
      <c r="AL4710" s="1"/>
    </row>
    <row r="4711" spans="1:38" x14ac:dyDescent="0.35">
      <c r="A4711">
        <v>4710</v>
      </c>
      <c r="C4711">
        <v>339</v>
      </c>
      <c r="D4711">
        <v>884</v>
      </c>
      <c r="E4711" t="s">
        <v>33</v>
      </c>
      <c r="F4711" t="s">
        <v>34</v>
      </c>
      <c r="G4711">
        <v>55.403278350000001</v>
      </c>
      <c r="H4711">
        <v>128.82539370000001</v>
      </c>
      <c r="M4711" t="s">
        <v>53</v>
      </c>
      <c r="N4711">
        <v>11</v>
      </c>
      <c r="O4711">
        <v>7</v>
      </c>
      <c r="P4711">
        <f t="shared" si="444"/>
        <v>4</v>
      </c>
      <c r="Q4711" t="s">
        <v>36</v>
      </c>
      <c r="R4711">
        <v>1</v>
      </c>
      <c r="S4711">
        <f t="shared" si="439"/>
        <v>0</v>
      </c>
      <c r="T4711">
        <f t="shared" si="440"/>
        <v>4</v>
      </c>
      <c r="W4711">
        <f>SUM(S4711:S4715)</f>
        <v>22</v>
      </c>
      <c r="X4711">
        <f>SUM(T4711:T4715)</f>
        <v>11</v>
      </c>
      <c r="Y4711">
        <f>X4711+W4711</f>
        <v>33</v>
      </c>
      <c r="Z4711" s="5">
        <v>0</v>
      </c>
      <c r="AA4711">
        <v>0</v>
      </c>
      <c r="AB4711" s="6"/>
      <c r="AC4711" s="8">
        <f t="shared" si="441"/>
        <v>0</v>
      </c>
      <c r="AD4711" s="8">
        <f>SUM(AC4711:AC4715)</f>
        <v>8196.32</v>
      </c>
      <c r="AE4711" s="8">
        <f t="shared" si="442"/>
        <v>0</v>
      </c>
      <c r="AF4711" s="8">
        <f>SUM(AE4711:AE4715)</f>
        <v>8196.32</v>
      </c>
      <c r="AG4711">
        <f t="shared" si="443"/>
        <v>1</v>
      </c>
    </row>
    <row r="4712" spans="1:38" x14ac:dyDescent="0.35">
      <c r="A4712">
        <v>4711</v>
      </c>
      <c r="C4712">
        <v>339</v>
      </c>
      <c r="D4712">
        <v>884</v>
      </c>
      <c r="E4712" t="s">
        <v>33</v>
      </c>
      <c r="F4712" t="s">
        <v>34</v>
      </c>
      <c r="G4712">
        <v>55.403278350000001</v>
      </c>
      <c r="H4712">
        <v>128.82539370000001</v>
      </c>
      <c r="M4712" t="s">
        <v>105</v>
      </c>
      <c r="N4712">
        <v>7</v>
      </c>
      <c r="O4712">
        <v>0</v>
      </c>
      <c r="P4712">
        <f t="shared" si="444"/>
        <v>7</v>
      </c>
      <c r="Q4712" t="s">
        <v>36</v>
      </c>
      <c r="R4712">
        <v>1</v>
      </c>
      <c r="S4712">
        <f t="shared" si="439"/>
        <v>0</v>
      </c>
      <c r="T4712">
        <f t="shared" si="440"/>
        <v>7</v>
      </c>
      <c r="Z4712" s="5">
        <v>0.14000000000000001</v>
      </c>
      <c r="AA4712">
        <v>0</v>
      </c>
      <c r="AB4712" s="6">
        <v>43.21</v>
      </c>
      <c r="AC4712" s="8">
        <f t="shared" si="441"/>
        <v>4234.5800000000008</v>
      </c>
      <c r="AE4712" s="8">
        <f t="shared" si="442"/>
        <v>4234.5800000000008</v>
      </c>
      <c r="AG4712" t="str">
        <f t="shared" si="443"/>
        <v/>
      </c>
    </row>
    <row r="4713" spans="1:38" x14ac:dyDescent="0.35">
      <c r="A4713">
        <v>4712</v>
      </c>
      <c r="C4713">
        <v>369</v>
      </c>
      <c r="D4713">
        <v>884</v>
      </c>
      <c r="E4713" t="s">
        <v>33</v>
      </c>
      <c r="F4713" t="s">
        <v>34</v>
      </c>
      <c r="G4713">
        <v>55.403278350000001</v>
      </c>
      <c r="H4713">
        <v>128.82539370000001</v>
      </c>
      <c r="M4713" t="s">
        <v>72</v>
      </c>
      <c r="N4713">
        <v>0</v>
      </c>
      <c r="O4713">
        <v>-4</v>
      </c>
      <c r="P4713">
        <f t="shared" si="444"/>
        <v>4</v>
      </c>
      <c r="Q4713" t="s">
        <v>50</v>
      </c>
      <c r="R4713">
        <v>2</v>
      </c>
      <c r="S4713">
        <f t="shared" si="439"/>
        <v>4</v>
      </c>
      <c r="T4713">
        <f t="shared" si="440"/>
        <v>0</v>
      </c>
      <c r="U4713" t="s">
        <v>38</v>
      </c>
      <c r="V4713" t="s">
        <v>44</v>
      </c>
      <c r="Z4713" s="5">
        <v>1.31</v>
      </c>
      <c r="AA4713">
        <v>0</v>
      </c>
      <c r="AB4713" s="6">
        <v>4.74</v>
      </c>
      <c r="AC4713" s="8">
        <f t="shared" si="441"/>
        <v>2483.7600000000002</v>
      </c>
      <c r="AE4713" s="8">
        <f t="shared" si="442"/>
        <v>2483.7600000000002</v>
      </c>
      <c r="AG4713" t="str">
        <f t="shared" si="443"/>
        <v/>
      </c>
    </row>
    <row r="4714" spans="1:38" x14ac:dyDescent="0.35">
      <c r="A4714">
        <v>4713</v>
      </c>
      <c r="C4714">
        <v>369</v>
      </c>
      <c r="D4714">
        <v>884</v>
      </c>
      <c r="E4714" t="s">
        <v>33</v>
      </c>
      <c r="F4714" t="s">
        <v>34</v>
      </c>
      <c r="G4714">
        <v>55.403278350000001</v>
      </c>
      <c r="H4714">
        <v>128.82539370000001</v>
      </c>
      <c r="M4714" t="s">
        <v>48</v>
      </c>
      <c r="N4714">
        <v>-4</v>
      </c>
      <c r="O4714">
        <v>-22</v>
      </c>
      <c r="P4714">
        <f t="shared" si="444"/>
        <v>18</v>
      </c>
      <c r="Q4714" t="s">
        <v>50</v>
      </c>
      <c r="R4714">
        <v>2</v>
      </c>
      <c r="S4714">
        <f t="shared" si="439"/>
        <v>18</v>
      </c>
      <c r="T4714">
        <f t="shared" si="440"/>
        <v>0</v>
      </c>
      <c r="U4714" t="s">
        <v>56</v>
      </c>
      <c r="V4714" t="s">
        <v>81</v>
      </c>
      <c r="Z4714" s="5">
        <v>1.38</v>
      </c>
      <c r="AA4714">
        <v>65</v>
      </c>
      <c r="AB4714" s="6">
        <v>1.7</v>
      </c>
      <c r="AC4714" s="8">
        <f t="shared" si="441"/>
        <v>1477.9799999999993</v>
      </c>
      <c r="AE4714" s="8">
        <f t="shared" si="442"/>
        <v>1477.9799999999993</v>
      </c>
      <c r="AG4714" t="str">
        <f t="shared" si="443"/>
        <v/>
      </c>
    </row>
    <row r="4715" spans="1:38" x14ac:dyDescent="0.35">
      <c r="A4715">
        <v>4714</v>
      </c>
      <c r="B4715" s="1"/>
      <c r="C4715">
        <v>369</v>
      </c>
      <c r="D4715">
        <v>884</v>
      </c>
      <c r="E4715" s="1" t="s">
        <v>33</v>
      </c>
      <c r="F4715" t="s">
        <v>34</v>
      </c>
      <c r="G4715" s="1">
        <v>55.403278350000001</v>
      </c>
      <c r="H4715" s="1">
        <v>128.82539370000001</v>
      </c>
      <c r="I4715" s="1"/>
      <c r="J4715" s="1"/>
      <c r="K4715" s="1"/>
      <c r="L4715" s="1"/>
      <c r="M4715" s="1" t="s">
        <v>426</v>
      </c>
      <c r="N4715" s="1">
        <v>0</v>
      </c>
      <c r="O4715" s="1">
        <v>0</v>
      </c>
      <c r="P4715">
        <f t="shared" si="444"/>
        <v>0</v>
      </c>
      <c r="Q4715" s="1"/>
      <c r="R4715" s="1">
        <v>2</v>
      </c>
      <c r="S4715" s="1">
        <f t="shared" si="439"/>
        <v>0</v>
      </c>
      <c r="T4715" s="1">
        <f t="shared" si="440"/>
        <v>0</v>
      </c>
      <c r="U4715" t="s">
        <v>56</v>
      </c>
      <c r="V4715" t="s">
        <v>81</v>
      </c>
      <c r="W4715" s="1"/>
      <c r="X4715" s="1"/>
      <c r="Y4715" s="1"/>
      <c r="Z4715" s="5">
        <v>0</v>
      </c>
      <c r="AA4715" s="1">
        <v>0</v>
      </c>
      <c r="AB4715" s="6"/>
      <c r="AC4715" s="8">
        <f t="shared" si="441"/>
        <v>0</v>
      </c>
      <c r="AD4715" s="1"/>
      <c r="AE4715" s="10">
        <f t="shared" si="442"/>
        <v>0</v>
      </c>
      <c r="AF4715" s="1"/>
      <c r="AG4715" t="str">
        <f t="shared" si="443"/>
        <v/>
      </c>
      <c r="AI4715" s="1"/>
      <c r="AJ4715" s="1"/>
      <c r="AK4715" s="1"/>
      <c r="AL4715" s="1"/>
    </row>
    <row r="4716" spans="1:38" x14ac:dyDescent="0.35">
      <c r="A4716">
        <v>4715</v>
      </c>
      <c r="C4716">
        <v>356</v>
      </c>
      <c r="D4716">
        <v>885</v>
      </c>
      <c r="E4716" t="s">
        <v>33</v>
      </c>
      <c r="F4716" t="s">
        <v>34</v>
      </c>
      <c r="G4716">
        <v>55.386848450000002</v>
      </c>
      <c r="H4716">
        <v>128.8963928</v>
      </c>
      <c r="M4716" t="s">
        <v>54</v>
      </c>
      <c r="N4716">
        <v>6</v>
      </c>
      <c r="O4716">
        <v>5</v>
      </c>
      <c r="P4716">
        <f t="shared" si="444"/>
        <v>1</v>
      </c>
      <c r="Q4716" t="s">
        <v>36</v>
      </c>
      <c r="R4716">
        <v>1</v>
      </c>
      <c r="S4716">
        <f t="shared" si="439"/>
        <v>0</v>
      </c>
      <c r="T4716">
        <f t="shared" si="440"/>
        <v>1</v>
      </c>
      <c r="W4716">
        <f>SUM(S4716:S4721)</f>
        <v>70</v>
      </c>
      <c r="X4716">
        <f>SUM(T4716:T4721)</f>
        <v>6</v>
      </c>
      <c r="Y4716">
        <f>X4716+W4716</f>
        <v>76</v>
      </c>
      <c r="Z4716" s="5">
        <v>0.14000000000000001</v>
      </c>
      <c r="AA4716">
        <v>0</v>
      </c>
      <c r="AB4716" s="6">
        <v>43.21</v>
      </c>
      <c r="AC4716" s="8">
        <f t="shared" si="441"/>
        <v>604.94000000000005</v>
      </c>
      <c r="AD4716" s="8">
        <f>SUM(AC4716:AC4721)</f>
        <v>7479.4399999999987</v>
      </c>
      <c r="AE4716" s="8">
        <f t="shared" si="442"/>
        <v>604.94000000000005</v>
      </c>
      <c r="AF4716" s="8">
        <f>SUM(AE4716:AE4721)</f>
        <v>7479.4399999999987</v>
      </c>
      <c r="AG4716">
        <f t="shared" si="443"/>
        <v>1</v>
      </c>
    </row>
    <row r="4717" spans="1:38" x14ac:dyDescent="0.35">
      <c r="A4717">
        <v>4716</v>
      </c>
      <c r="C4717">
        <v>356</v>
      </c>
      <c r="D4717">
        <v>885</v>
      </c>
      <c r="E4717" t="s">
        <v>33</v>
      </c>
      <c r="F4717" t="s">
        <v>34</v>
      </c>
      <c r="G4717">
        <v>55.386848450000002</v>
      </c>
      <c r="H4717">
        <v>128.8963928</v>
      </c>
      <c r="M4717" t="s">
        <v>39</v>
      </c>
      <c r="N4717">
        <v>5</v>
      </c>
      <c r="O4717">
        <v>0</v>
      </c>
      <c r="P4717">
        <f t="shared" si="444"/>
        <v>5</v>
      </c>
      <c r="Q4717" t="s">
        <v>36</v>
      </c>
      <c r="R4717">
        <v>1</v>
      </c>
      <c r="S4717">
        <f t="shared" si="439"/>
        <v>0</v>
      </c>
      <c r="T4717">
        <f t="shared" si="440"/>
        <v>5</v>
      </c>
      <c r="Z4717" s="5">
        <v>0.14000000000000001</v>
      </c>
      <c r="AA4717">
        <v>0</v>
      </c>
      <c r="AB4717" s="6">
        <v>43.21</v>
      </c>
      <c r="AC4717" s="8">
        <f t="shared" si="441"/>
        <v>3024.7</v>
      </c>
      <c r="AE4717" s="8">
        <f t="shared" si="442"/>
        <v>3024.7</v>
      </c>
      <c r="AG4717" t="str">
        <f t="shared" si="443"/>
        <v/>
      </c>
    </row>
    <row r="4718" spans="1:38" x14ac:dyDescent="0.35">
      <c r="A4718">
        <v>4717</v>
      </c>
      <c r="C4718">
        <v>386</v>
      </c>
      <c r="D4718">
        <v>885</v>
      </c>
      <c r="E4718" t="s">
        <v>33</v>
      </c>
      <c r="F4718" t="s">
        <v>34</v>
      </c>
      <c r="G4718">
        <v>55.386848450000002</v>
      </c>
      <c r="H4718">
        <v>128.8963928</v>
      </c>
      <c r="M4718" t="s">
        <v>147</v>
      </c>
      <c r="N4718">
        <v>0</v>
      </c>
      <c r="O4718">
        <v>-2</v>
      </c>
      <c r="P4718">
        <f t="shared" si="444"/>
        <v>2</v>
      </c>
      <c r="Q4718" t="s">
        <v>54</v>
      </c>
      <c r="R4718">
        <v>2</v>
      </c>
      <c r="S4718">
        <f t="shared" si="439"/>
        <v>2</v>
      </c>
      <c r="T4718">
        <f t="shared" si="440"/>
        <v>0</v>
      </c>
      <c r="U4718" t="s">
        <v>56</v>
      </c>
      <c r="V4718" t="s">
        <v>81</v>
      </c>
      <c r="Z4718" s="5">
        <v>0.87</v>
      </c>
      <c r="AA4718">
        <v>40</v>
      </c>
      <c r="AB4718" s="6">
        <v>1.7</v>
      </c>
      <c r="AC4718" s="8">
        <f t="shared" si="441"/>
        <v>177.47999999999996</v>
      </c>
      <c r="AE4718" s="8">
        <f t="shared" si="442"/>
        <v>177.47999999999996</v>
      </c>
      <c r="AG4718" t="str">
        <f t="shared" si="443"/>
        <v/>
      </c>
    </row>
    <row r="4719" spans="1:38" x14ac:dyDescent="0.35">
      <c r="A4719">
        <v>4718</v>
      </c>
      <c r="C4719">
        <v>386</v>
      </c>
      <c r="D4719">
        <v>885</v>
      </c>
      <c r="E4719" t="s">
        <v>33</v>
      </c>
      <c r="F4719" t="s">
        <v>34</v>
      </c>
      <c r="G4719">
        <v>55.386848450000002</v>
      </c>
      <c r="H4719">
        <v>128.8963928</v>
      </c>
      <c r="M4719" t="s">
        <v>48</v>
      </c>
      <c r="N4719">
        <v>-2</v>
      </c>
      <c r="O4719">
        <v>-25</v>
      </c>
      <c r="P4719">
        <f t="shared" si="444"/>
        <v>23</v>
      </c>
      <c r="Q4719" t="s">
        <v>54</v>
      </c>
      <c r="R4719">
        <v>2</v>
      </c>
      <c r="S4719">
        <f t="shared" si="439"/>
        <v>23</v>
      </c>
      <c r="T4719">
        <f t="shared" si="440"/>
        <v>0</v>
      </c>
      <c r="U4719" t="s">
        <v>56</v>
      </c>
      <c r="V4719" t="s">
        <v>81</v>
      </c>
      <c r="Z4719" s="5">
        <v>1.38</v>
      </c>
      <c r="AA4719">
        <v>60</v>
      </c>
      <c r="AB4719" s="6">
        <v>1.7</v>
      </c>
      <c r="AC4719" s="8">
        <f t="shared" si="441"/>
        <v>2158.3199999999993</v>
      </c>
      <c r="AE4719" s="8">
        <f t="shared" si="442"/>
        <v>2158.3199999999993</v>
      </c>
      <c r="AG4719" t="str">
        <f t="shared" si="443"/>
        <v/>
      </c>
    </row>
    <row r="4720" spans="1:38" x14ac:dyDescent="0.35">
      <c r="A4720">
        <v>4719</v>
      </c>
      <c r="C4720">
        <v>386</v>
      </c>
      <c r="D4720">
        <v>885</v>
      </c>
      <c r="E4720" t="s">
        <v>33</v>
      </c>
      <c r="F4720" t="s">
        <v>34</v>
      </c>
      <c r="G4720">
        <v>55.386848450000002</v>
      </c>
      <c r="H4720">
        <v>128.8963928</v>
      </c>
      <c r="M4720" t="s">
        <v>51</v>
      </c>
      <c r="N4720">
        <v>-25</v>
      </c>
      <c r="O4720">
        <v>-60</v>
      </c>
      <c r="P4720">
        <f t="shared" si="444"/>
        <v>35</v>
      </c>
      <c r="Q4720" t="s">
        <v>54</v>
      </c>
      <c r="R4720">
        <v>2</v>
      </c>
      <c r="S4720">
        <f t="shared" si="439"/>
        <v>35</v>
      </c>
      <c r="T4720">
        <f t="shared" si="440"/>
        <v>0</v>
      </c>
      <c r="U4720" t="s">
        <v>56</v>
      </c>
      <c r="V4720" t="s">
        <v>81</v>
      </c>
      <c r="Z4720" s="5">
        <v>1.19</v>
      </c>
      <c r="AA4720">
        <v>80</v>
      </c>
      <c r="AB4720" s="6">
        <v>1.7</v>
      </c>
      <c r="AC4720" s="8">
        <f t="shared" si="441"/>
        <v>1416.1</v>
      </c>
      <c r="AE4720" s="8">
        <f t="shared" si="442"/>
        <v>1416.1</v>
      </c>
      <c r="AG4720" t="str">
        <f t="shared" si="443"/>
        <v/>
      </c>
    </row>
    <row r="4721" spans="1:38" x14ac:dyDescent="0.35">
      <c r="A4721">
        <v>4720</v>
      </c>
      <c r="B4721" s="1"/>
      <c r="C4721">
        <v>386</v>
      </c>
      <c r="D4721">
        <v>885</v>
      </c>
      <c r="E4721" s="1" t="s">
        <v>33</v>
      </c>
      <c r="F4721" t="s">
        <v>34</v>
      </c>
      <c r="G4721" s="1">
        <v>55.386848450000002</v>
      </c>
      <c r="H4721" s="1">
        <v>128.8963928</v>
      </c>
      <c r="I4721" s="1"/>
      <c r="J4721" s="1"/>
      <c r="K4721" s="1"/>
      <c r="L4721" s="1"/>
      <c r="M4721" s="1" t="s">
        <v>122</v>
      </c>
      <c r="N4721" s="1">
        <v>-60</v>
      </c>
      <c r="O4721" s="1">
        <v>-70</v>
      </c>
      <c r="P4721">
        <f t="shared" si="444"/>
        <v>10</v>
      </c>
      <c r="Q4721" s="1" t="s">
        <v>54</v>
      </c>
      <c r="R4721" s="1">
        <v>2</v>
      </c>
      <c r="S4721" s="1">
        <f t="shared" si="439"/>
        <v>10</v>
      </c>
      <c r="T4721" s="1">
        <f t="shared" si="440"/>
        <v>0</v>
      </c>
      <c r="U4721" t="s">
        <v>56</v>
      </c>
      <c r="V4721" t="s">
        <v>81</v>
      </c>
      <c r="W4721" s="1"/>
      <c r="X4721" s="1"/>
      <c r="Y4721" s="1"/>
      <c r="Z4721" s="5">
        <v>1.78</v>
      </c>
      <c r="AA4721" s="1">
        <v>90</v>
      </c>
      <c r="AB4721" s="6">
        <v>0.55000000000000004</v>
      </c>
      <c r="AC4721" s="8">
        <f t="shared" si="441"/>
        <v>97.90000000000002</v>
      </c>
      <c r="AD4721" s="1"/>
      <c r="AE4721" s="10">
        <f t="shared" si="442"/>
        <v>97.90000000000002</v>
      </c>
      <c r="AF4721" s="1"/>
      <c r="AG4721" t="str">
        <f t="shared" si="443"/>
        <v/>
      </c>
      <c r="AI4721" s="1"/>
      <c r="AJ4721" s="1"/>
      <c r="AK4721" s="1"/>
      <c r="AL4721" s="1"/>
    </row>
    <row r="4722" spans="1:38" x14ac:dyDescent="0.35">
      <c r="A4722">
        <v>4721</v>
      </c>
      <c r="C4722">
        <v>355</v>
      </c>
      <c r="D4722">
        <v>886</v>
      </c>
      <c r="E4722" t="s">
        <v>33</v>
      </c>
      <c r="F4722" t="s">
        <v>34</v>
      </c>
      <c r="G4722">
        <v>55.341659550000003</v>
      </c>
      <c r="H4722">
        <v>128.94380190000001</v>
      </c>
      <c r="M4722" t="s">
        <v>54</v>
      </c>
      <c r="N4722">
        <v>7</v>
      </c>
      <c r="O4722">
        <v>6</v>
      </c>
      <c r="P4722">
        <f t="shared" si="444"/>
        <v>1</v>
      </c>
      <c r="Q4722" t="s">
        <v>36</v>
      </c>
      <c r="R4722">
        <v>1</v>
      </c>
      <c r="S4722">
        <f t="shared" si="439"/>
        <v>0</v>
      </c>
      <c r="T4722">
        <f t="shared" si="440"/>
        <v>1</v>
      </c>
      <c r="W4722">
        <f>SUM(S4722:S4727)</f>
        <v>70</v>
      </c>
      <c r="X4722">
        <f>SUM(T4722:T4727)</f>
        <v>7</v>
      </c>
      <c r="Y4722">
        <f>X4722+W4722</f>
        <v>77</v>
      </c>
      <c r="Z4722" s="5">
        <v>0.14000000000000001</v>
      </c>
      <c r="AA4722">
        <v>0</v>
      </c>
      <c r="AB4722" s="6">
        <v>43.21</v>
      </c>
      <c r="AC4722" s="8">
        <f t="shared" si="441"/>
        <v>604.94000000000005</v>
      </c>
      <c r="AD4722" s="8">
        <f>SUM(AC4722:AC4727)</f>
        <v>22520.885000000002</v>
      </c>
      <c r="AE4722" s="8">
        <f t="shared" si="442"/>
        <v>604.94000000000005</v>
      </c>
      <c r="AF4722" s="8">
        <f>SUM(AE4722:AE4727)</f>
        <v>22520.885000000002</v>
      </c>
      <c r="AG4722">
        <f t="shared" si="443"/>
        <v>1</v>
      </c>
    </row>
    <row r="4723" spans="1:38" x14ac:dyDescent="0.35">
      <c r="A4723">
        <v>4722</v>
      </c>
      <c r="C4723">
        <v>355</v>
      </c>
      <c r="D4723">
        <v>886</v>
      </c>
      <c r="E4723" t="s">
        <v>33</v>
      </c>
      <c r="F4723" t="s">
        <v>34</v>
      </c>
      <c r="G4723">
        <v>55.341659550000003</v>
      </c>
      <c r="H4723">
        <v>128.94380190000001</v>
      </c>
      <c r="M4723" t="s">
        <v>39</v>
      </c>
      <c r="N4723">
        <v>6</v>
      </c>
      <c r="O4723">
        <v>0</v>
      </c>
      <c r="P4723">
        <f t="shared" si="444"/>
        <v>6</v>
      </c>
      <c r="Q4723" t="s">
        <v>36</v>
      </c>
      <c r="R4723">
        <v>1</v>
      </c>
      <c r="S4723">
        <f t="shared" si="439"/>
        <v>0</v>
      </c>
      <c r="T4723">
        <f t="shared" si="440"/>
        <v>6</v>
      </c>
      <c r="Z4723" s="5">
        <v>0.14000000000000001</v>
      </c>
      <c r="AA4723">
        <v>0</v>
      </c>
      <c r="AB4723" s="6">
        <v>43.21</v>
      </c>
      <c r="AC4723" s="8">
        <f t="shared" si="441"/>
        <v>3629.6400000000003</v>
      </c>
      <c r="AE4723" s="8">
        <f t="shared" si="442"/>
        <v>3629.6400000000003</v>
      </c>
      <c r="AG4723" t="str">
        <f t="shared" si="443"/>
        <v/>
      </c>
    </row>
    <row r="4724" spans="1:38" x14ac:dyDescent="0.35">
      <c r="A4724">
        <v>4723</v>
      </c>
      <c r="C4724">
        <v>385</v>
      </c>
      <c r="D4724">
        <v>886</v>
      </c>
      <c r="E4724" t="s">
        <v>33</v>
      </c>
      <c r="F4724" t="s">
        <v>34</v>
      </c>
      <c r="G4724">
        <v>55.341659550000003</v>
      </c>
      <c r="H4724">
        <v>128.94380190000001</v>
      </c>
      <c r="M4724" t="s">
        <v>147</v>
      </c>
      <c r="N4724">
        <v>0</v>
      </c>
      <c r="O4724">
        <v>-3</v>
      </c>
      <c r="P4724">
        <f t="shared" si="444"/>
        <v>3</v>
      </c>
      <c r="Q4724" t="s">
        <v>43</v>
      </c>
      <c r="R4724">
        <v>2</v>
      </c>
      <c r="S4724">
        <f t="shared" si="439"/>
        <v>3</v>
      </c>
      <c r="T4724">
        <f t="shared" si="440"/>
        <v>0</v>
      </c>
      <c r="U4724" t="s">
        <v>38</v>
      </c>
      <c r="V4724" t="s">
        <v>39</v>
      </c>
      <c r="Z4724" s="5">
        <v>0.87</v>
      </c>
      <c r="AA4724">
        <v>5</v>
      </c>
      <c r="AB4724" s="6">
        <v>1.7</v>
      </c>
      <c r="AC4724" s="8">
        <f t="shared" si="441"/>
        <v>421.51500000000004</v>
      </c>
      <c r="AE4724" s="8">
        <f t="shared" si="442"/>
        <v>421.51500000000004</v>
      </c>
      <c r="AG4724" t="str">
        <f t="shared" si="443"/>
        <v/>
      </c>
    </row>
    <row r="4725" spans="1:38" x14ac:dyDescent="0.35">
      <c r="A4725">
        <v>4724</v>
      </c>
      <c r="C4725">
        <v>385</v>
      </c>
      <c r="D4725">
        <v>886</v>
      </c>
      <c r="E4725" t="s">
        <v>33</v>
      </c>
      <c r="F4725" t="s">
        <v>34</v>
      </c>
      <c r="G4725">
        <v>55.341659550000003</v>
      </c>
      <c r="H4725">
        <v>128.94380190000001</v>
      </c>
      <c r="M4725" t="s">
        <v>48</v>
      </c>
      <c r="N4725">
        <v>-3</v>
      </c>
      <c r="O4725">
        <v>-25</v>
      </c>
      <c r="P4725">
        <f t="shared" si="444"/>
        <v>22</v>
      </c>
      <c r="Q4725" t="s">
        <v>43</v>
      </c>
      <c r="R4725">
        <v>2</v>
      </c>
      <c r="S4725">
        <f t="shared" si="439"/>
        <v>22</v>
      </c>
      <c r="T4725">
        <f t="shared" si="440"/>
        <v>0</v>
      </c>
      <c r="U4725" t="s">
        <v>38</v>
      </c>
      <c r="V4725" t="s">
        <v>39</v>
      </c>
      <c r="Z4725" s="5">
        <v>1.38</v>
      </c>
      <c r="AA4725">
        <v>5</v>
      </c>
      <c r="AB4725" s="6">
        <v>1.7</v>
      </c>
      <c r="AC4725" s="8">
        <f t="shared" si="441"/>
        <v>4903.1399999999994</v>
      </c>
      <c r="AE4725" s="8">
        <f t="shared" si="442"/>
        <v>4903.1399999999994</v>
      </c>
      <c r="AG4725" t="str">
        <f t="shared" si="443"/>
        <v/>
      </c>
    </row>
    <row r="4726" spans="1:38" x14ac:dyDescent="0.35">
      <c r="A4726">
        <v>4725</v>
      </c>
      <c r="C4726">
        <v>385</v>
      </c>
      <c r="D4726">
        <v>886</v>
      </c>
      <c r="E4726" t="s">
        <v>33</v>
      </c>
      <c r="F4726" t="s">
        <v>34</v>
      </c>
      <c r="G4726">
        <v>55.341659550000003</v>
      </c>
      <c r="H4726">
        <v>128.94380190000001</v>
      </c>
      <c r="M4726" t="s">
        <v>70</v>
      </c>
      <c r="N4726">
        <v>-25</v>
      </c>
      <c r="O4726">
        <v>-67</v>
      </c>
      <c r="P4726">
        <f t="shared" si="444"/>
        <v>42</v>
      </c>
      <c r="Q4726" t="s">
        <v>43</v>
      </c>
      <c r="R4726">
        <v>2</v>
      </c>
      <c r="S4726">
        <f t="shared" si="439"/>
        <v>42</v>
      </c>
      <c r="T4726">
        <f t="shared" si="440"/>
        <v>0</v>
      </c>
      <c r="U4726" t="s">
        <v>38</v>
      </c>
      <c r="V4726" t="s">
        <v>44</v>
      </c>
      <c r="Z4726" s="5">
        <v>1.7</v>
      </c>
      <c r="AA4726">
        <v>0</v>
      </c>
      <c r="AB4726" s="6">
        <v>1.7</v>
      </c>
      <c r="AC4726" s="8">
        <f t="shared" si="441"/>
        <v>12137.999999999998</v>
      </c>
      <c r="AE4726" s="8">
        <f t="shared" si="442"/>
        <v>12137.999999999998</v>
      </c>
      <c r="AG4726" t="str">
        <f t="shared" si="443"/>
        <v/>
      </c>
    </row>
    <row r="4727" spans="1:38" x14ac:dyDescent="0.35">
      <c r="A4727">
        <v>4726</v>
      </c>
      <c r="B4727" s="1"/>
      <c r="C4727">
        <v>385</v>
      </c>
      <c r="D4727">
        <v>886</v>
      </c>
      <c r="E4727" s="1" t="s">
        <v>33</v>
      </c>
      <c r="F4727" t="s">
        <v>34</v>
      </c>
      <c r="G4727" s="1">
        <v>55.341659550000003</v>
      </c>
      <c r="H4727" s="1">
        <v>128.94380190000001</v>
      </c>
      <c r="I4727" s="1"/>
      <c r="J4727" s="1"/>
      <c r="K4727" s="1"/>
      <c r="L4727" s="1"/>
      <c r="M4727" s="1" t="s">
        <v>90</v>
      </c>
      <c r="N4727" s="1">
        <v>-67</v>
      </c>
      <c r="O4727" s="1">
        <v>-70</v>
      </c>
      <c r="P4727">
        <f t="shared" si="444"/>
        <v>3</v>
      </c>
      <c r="Q4727" s="1" t="s">
        <v>43</v>
      </c>
      <c r="R4727" s="1">
        <v>2</v>
      </c>
      <c r="S4727" s="1">
        <f t="shared" si="439"/>
        <v>3</v>
      </c>
      <c r="T4727" s="1">
        <f t="shared" si="440"/>
        <v>0</v>
      </c>
      <c r="U4727" t="s">
        <v>56</v>
      </c>
      <c r="V4727" t="s">
        <v>81</v>
      </c>
      <c r="W4727" s="1"/>
      <c r="X4727" s="1"/>
      <c r="Y4727" s="1"/>
      <c r="Z4727" s="5">
        <v>1.7</v>
      </c>
      <c r="AA4727" s="1">
        <v>5</v>
      </c>
      <c r="AB4727" s="6">
        <v>1.7</v>
      </c>
      <c r="AC4727" s="8">
        <f t="shared" si="441"/>
        <v>823.64999999999975</v>
      </c>
      <c r="AD4727" s="1"/>
      <c r="AE4727" s="10">
        <f t="shared" si="442"/>
        <v>823.64999999999975</v>
      </c>
      <c r="AF4727" s="1"/>
      <c r="AG4727" t="str">
        <f t="shared" si="443"/>
        <v/>
      </c>
      <c r="AI4727" s="1"/>
      <c r="AJ4727" s="1"/>
      <c r="AK4727" s="1"/>
      <c r="AL4727" s="1"/>
    </row>
    <row r="4728" spans="1:38" x14ac:dyDescent="0.35">
      <c r="A4728">
        <v>4727</v>
      </c>
      <c r="C4728">
        <v>490</v>
      </c>
      <c r="D4728">
        <v>887</v>
      </c>
      <c r="E4728" t="s">
        <v>269</v>
      </c>
      <c r="F4728" t="s">
        <v>161</v>
      </c>
      <c r="G4728">
        <v>54.070999149999999</v>
      </c>
      <c r="H4728">
        <v>130.35789489999999</v>
      </c>
      <c r="M4728" t="s">
        <v>54</v>
      </c>
      <c r="N4728">
        <v>52</v>
      </c>
      <c r="O4728">
        <v>50</v>
      </c>
      <c r="P4728">
        <f t="shared" si="444"/>
        <v>2</v>
      </c>
      <c r="Q4728" t="s">
        <v>36</v>
      </c>
      <c r="R4728">
        <v>1</v>
      </c>
      <c r="S4728">
        <f t="shared" si="439"/>
        <v>0</v>
      </c>
      <c r="T4728">
        <f t="shared" si="440"/>
        <v>2</v>
      </c>
      <c r="W4728">
        <f>SUM(S4728:S4731)</f>
        <v>40</v>
      </c>
      <c r="X4728">
        <f>SUM(T4728:T4731)</f>
        <v>52</v>
      </c>
      <c r="Y4728">
        <f>X4728+W4728</f>
        <v>92</v>
      </c>
      <c r="Z4728" s="5">
        <v>0.08</v>
      </c>
      <c r="AA4728">
        <v>0</v>
      </c>
      <c r="AB4728" s="6">
        <v>51.68</v>
      </c>
      <c r="AC4728" s="8">
        <f t="shared" si="441"/>
        <v>826.88000000000011</v>
      </c>
      <c r="AD4728" s="8">
        <f>SUM(AC4728:AC4731)</f>
        <v>41966.768000000011</v>
      </c>
      <c r="AE4728" s="8">
        <f t="shared" si="442"/>
        <v>826.88000000000011</v>
      </c>
      <c r="AF4728" s="8">
        <f>SUM(AE4728:AE4731)</f>
        <v>41966.768000000011</v>
      </c>
      <c r="AG4728">
        <f t="shared" si="443"/>
        <v>1</v>
      </c>
    </row>
    <row r="4729" spans="1:38" x14ac:dyDescent="0.35">
      <c r="A4729">
        <v>4728</v>
      </c>
      <c r="C4729">
        <v>490</v>
      </c>
      <c r="D4729">
        <v>887</v>
      </c>
      <c r="E4729" t="s">
        <v>269</v>
      </c>
      <c r="F4729" t="s">
        <v>161</v>
      </c>
      <c r="G4729">
        <v>54.070999149999999</v>
      </c>
      <c r="H4729">
        <v>130.35789489999999</v>
      </c>
      <c r="M4729" t="s">
        <v>40</v>
      </c>
      <c r="N4729">
        <v>50</v>
      </c>
      <c r="O4729">
        <v>43</v>
      </c>
      <c r="P4729">
        <f t="shared" si="444"/>
        <v>7</v>
      </c>
      <c r="Q4729" t="s">
        <v>36</v>
      </c>
      <c r="R4729">
        <v>1</v>
      </c>
      <c r="S4729">
        <f t="shared" si="439"/>
        <v>0</v>
      </c>
      <c r="T4729">
        <f t="shared" si="440"/>
        <v>7</v>
      </c>
      <c r="Z4729" s="5">
        <v>0.12</v>
      </c>
      <c r="AA4729">
        <v>0</v>
      </c>
      <c r="AB4729" s="6">
        <v>51.68</v>
      </c>
      <c r="AC4729" s="8">
        <f t="shared" si="441"/>
        <v>4341.12</v>
      </c>
      <c r="AE4729" s="8">
        <f t="shared" si="442"/>
        <v>4341.12</v>
      </c>
      <c r="AG4729" t="str">
        <f t="shared" si="443"/>
        <v/>
      </c>
    </row>
    <row r="4730" spans="1:38" x14ac:dyDescent="0.35">
      <c r="A4730">
        <v>4729</v>
      </c>
      <c r="C4730">
        <v>490</v>
      </c>
      <c r="D4730">
        <v>887</v>
      </c>
      <c r="E4730" t="s">
        <v>269</v>
      </c>
      <c r="F4730" t="s">
        <v>161</v>
      </c>
      <c r="G4730">
        <v>54.070999149999999</v>
      </c>
      <c r="H4730">
        <v>130.35789489999999</v>
      </c>
      <c r="M4730" t="s">
        <v>41</v>
      </c>
      <c r="N4730">
        <v>43</v>
      </c>
      <c r="O4730">
        <v>0</v>
      </c>
      <c r="P4730">
        <f t="shared" si="444"/>
        <v>43</v>
      </c>
      <c r="Q4730" t="s">
        <v>36</v>
      </c>
      <c r="R4730">
        <v>1</v>
      </c>
      <c r="S4730">
        <f t="shared" si="439"/>
        <v>0</v>
      </c>
      <c r="T4730">
        <f t="shared" si="440"/>
        <v>43</v>
      </c>
      <c r="Z4730" s="5">
        <v>0.15</v>
      </c>
      <c r="AA4730">
        <v>0</v>
      </c>
      <c r="AB4730" s="6">
        <v>45.12</v>
      </c>
      <c r="AC4730" s="8">
        <f t="shared" si="441"/>
        <v>29102.400000000005</v>
      </c>
      <c r="AE4730" s="8">
        <f t="shared" si="442"/>
        <v>29102.400000000005</v>
      </c>
      <c r="AG4730" t="str">
        <f t="shared" si="443"/>
        <v/>
      </c>
    </row>
    <row r="4731" spans="1:38" x14ac:dyDescent="0.35">
      <c r="A4731">
        <v>4730</v>
      </c>
      <c r="B4731" s="1"/>
      <c r="C4731">
        <v>538</v>
      </c>
      <c r="D4731">
        <v>887</v>
      </c>
      <c r="E4731" s="1" t="s">
        <v>269</v>
      </c>
      <c r="F4731" t="s">
        <v>161</v>
      </c>
      <c r="G4731" s="1">
        <v>54.070999149999999</v>
      </c>
      <c r="H4731" s="1">
        <v>130.35789489999999</v>
      </c>
      <c r="I4731" s="1"/>
      <c r="J4731" s="1"/>
      <c r="K4731" s="1"/>
      <c r="L4731" s="1"/>
      <c r="M4731" s="1" t="s">
        <v>75</v>
      </c>
      <c r="N4731" s="1">
        <v>0</v>
      </c>
      <c r="O4731" s="1">
        <v>-40</v>
      </c>
      <c r="P4731">
        <f t="shared" si="444"/>
        <v>40</v>
      </c>
      <c r="Q4731" s="1" t="s">
        <v>69</v>
      </c>
      <c r="R4731" s="1">
        <v>2</v>
      </c>
      <c r="S4731" s="1">
        <f t="shared" si="439"/>
        <v>40</v>
      </c>
      <c r="T4731" s="1">
        <f t="shared" si="440"/>
        <v>0</v>
      </c>
      <c r="U4731" t="s">
        <v>56</v>
      </c>
      <c r="V4731" t="s">
        <v>81</v>
      </c>
      <c r="W4731" s="1"/>
      <c r="X4731" s="1"/>
      <c r="Y4731" s="1"/>
      <c r="Z4731" s="5">
        <v>1.71</v>
      </c>
      <c r="AA4731" s="1">
        <v>3</v>
      </c>
      <c r="AB4731" s="6">
        <v>1.1599999999999999</v>
      </c>
      <c r="AC4731" s="8">
        <f t="shared" si="441"/>
        <v>7696.3679999999995</v>
      </c>
      <c r="AD4731" s="1"/>
      <c r="AE4731" s="10">
        <f t="shared" si="442"/>
        <v>7696.3679999999995</v>
      </c>
      <c r="AF4731" s="1"/>
      <c r="AG4731" t="str">
        <f t="shared" si="443"/>
        <v/>
      </c>
      <c r="AI4731" s="1"/>
      <c r="AJ4731" s="1"/>
      <c r="AK4731" s="1"/>
      <c r="AL4731" s="1"/>
    </row>
    <row r="4732" spans="1:38" x14ac:dyDescent="0.35">
      <c r="A4732">
        <v>4731</v>
      </c>
      <c r="C4732">
        <v>492</v>
      </c>
      <c r="D4732">
        <v>888</v>
      </c>
      <c r="E4732" t="s">
        <v>33</v>
      </c>
      <c r="F4732" t="s">
        <v>34</v>
      </c>
      <c r="G4732">
        <v>54.070968630000003</v>
      </c>
      <c r="H4732">
        <v>130.35870360000001</v>
      </c>
      <c r="M4732" t="s">
        <v>54</v>
      </c>
      <c r="N4732">
        <v>23</v>
      </c>
      <c r="O4732">
        <v>22</v>
      </c>
      <c r="P4732">
        <f t="shared" si="444"/>
        <v>1</v>
      </c>
      <c r="Q4732" t="s">
        <v>36</v>
      </c>
      <c r="R4732">
        <v>1</v>
      </c>
      <c r="S4732">
        <f t="shared" si="439"/>
        <v>0</v>
      </c>
      <c r="T4732">
        <f t="shared" si="440"/>
        <v>1</v>
      </c>
      <c r="W4732">
        <f>SUM(S4732:S4736)</f>
        <v>38</v>
      </c>
      <c r="X4732">
        <f>SUM(T4732:T4736)</f>
        <v>23</v>
      </c>
      <c r="Y4732">
        <f>X4732+W4732</f>
        <v>61</v>
      </c>
      <c r="Z4732" s="5">
        <v>0.14000000000000001</v>
      </c>
      <c r="AA4732">
        <v>0</v>
      </c>
      <c r="AB4732" s="6">
        <v>43.21</v>
      </c>
      <c r="AC4732" s="8">
        <f t="shared" si="441"/>
        <v>604.94000000000005</v>
      </c>
      <c r="AD4732" s="8">
        <f>SUM(AC4732:AC4736)</f>
        <v>18140.405999999999</v>
      </c>
      <c r="AE4732" s="8">
        <f t="shared" si="442"/>
        <v>604.94000000000005</v>
      </c>
      <c r="AF4732" s="8">
        <f>SUM(AE4732:AE4736)</f>
        <v>18140.405999999999</v>
      </c>
      <c r="AG4732">
        <f t="shared" si="443"/>
        <v>1</v>
      </c>
    </row>
    <row r="4733" spans="1:38" x14ac:dyDescent="0.35">
      <c r="A4733">
        <v>4732</v>
      </c>
      <c r="C4733">
        <v>492</v>
      </c>
      <c r="D4733">
        <v>888</v>
      </c>
      <c r="E4733" t="s">
        <v>33</v>
      </c>
      <c r="F4733" t="s">
        <v>34</v>
      </c>
      <c r="G4733">
        <v>54.070968630000003</v>
      </c>
      <c r="H4733">
        <v>130.35870360000001</v>
      </c>
      <c r="M4733" t="s">
        <v>47</v>
      </c>
      <c r="N4733">
        <v>22</v>
      </c>
      <c r="O4733">
        <v>19</v>
      </c>
      <c r="P4733">
        <f t="shared" si="444"/>
        <v>3</v>
      </c>
      <c r="Q4733" t="s">
        <v>36</v>
      </c>
      <c r="R4733">
        <v>1</v>
      </c>
      <c r="S4733">
        <f t="shared" si="439"/>
        <v>0</v>
      </c>
      <c r="T4733">
        <f t="shared" si="440"/>
        <v>3</v>
      </c>
      <c r="Z4733" s="5">
        <v>0.14000000000000001</v>
      </c>
      <c r="AA4733">
        <v>0</v>
      </c>
      <c r="AB4733" s="6">
        <v>43.21</v>
      </c>
      <c r="AC4733" s="8">
        <f t="shared" si="441"/>
        <v>1814.8200000000002</v>
      </c>
      <c r="AE4733" s="8">
        <f t="shared" si="442"/>
        <v>1814.8200000000002</v>
      </c>
      <c r="AG4733" t="str">
        <f t="shared" si="443"/>
        <v/>
      </c>
    </row>
    <row r="4734" spans="1:38" x14ac:dyDescent="0.35">
      <c r="A4734">
        <v>4733</v>
      </c>
      <c r="C4734">
        <v>492</v>
      </c>
      <c r="D4734">
        <v>888</v>
      </c>
      <c r="E4734" t="s">
        <v>33</v>
      </c>
      <c r="F4734" t="s">
        <v>34</v>
      </c>
      <c r="G4734">
        <v>54.070968630000003</v>
      </c>
      <c r="H4734">
        <v>130.35870360000001</v>
      </c>
      <c r="M4734" t="s">
        <v>41</v>
      </c>
      <c r="N4734">
        <v>19</v>
      </c>
      <c r="O4734">
        <v>0</v>
      </c>
      <c r="P4734">
        <f t="shared" si="444"/>
        <v>19</v>
      </c>
      <c r="Q4734" t="s">
        <v>36</v>
      </c>
      <c r="R4734">
        <v>1</v>
      </c>
      <c r="S4734">
        <f t="shared" si="439"/>
        <v>0</v>
      </c>
      <c r="T4734">
        <f t="shared" si="440"/>
        <v>19</v>
      </c>
      <c r="Z4734" s="5">
        <v>0.14000000000000001</v>
      </c>
      <c r="AA4734">
        <v>0</v>
      </c>
      <c r="AB4734" s="6">
        <v>36.65</v>
      </c>
      <c r="AC4734" s="8">
        <f t="shared" si="441"/>
        <v>9748.9</v>
      </c>
      <c r="AE4734" s="8">
        <f t="shared" si="442"/>
        <v>9748.9</v>
      </c>
      <c r="AG4734" t="str">
        <f t="shared" si="443"/>
        <v/>
      </c>
    </row>
    <row r="4735" spans="1:38" x14ac:dyDescent="0.35">
      <c r="A4735">
        <v>4734</v>
      </c>
      <c r="C4735">
        <v>540</v>
      </c>
      <c r="D4735">
        <v>888</v>
      </c>
      <c r="E4735" t="s">
        <v>33</v>
      </c>
      <c r="F4735" t="s">
        <v>34</v>
      </c>
      <c r="G4735">
        <v>54.070968630000003</v>
      </c>
      <c r="H4735">
        <v>130.35870360000001</v>
      </c>
      <c r="M4735" t="s">
        <v>72</v>
      </c>
      <c r="N4735">
        <v>0</v>
      </c>
      <c r="O4735">
        <v>-2</v>
      </c>
      <c r="P4735">
        <f t="shared" si="444"/>
        <v>2</v>
      </c>
      <c r="Q4735" t="s">
        <v>69</v>
      </c>
      <c r="R4735">
        <v>2</v>
      </c>
      <c r="S4735">
        <f t="shared" si="439"/>
        <v>2</v>
      </c>
      <c r="T4735">
        <f t="shared" si="440"/>
        <v>0</v>
      </c>
      <c r="U4735" t="s">
        <v>56</v>
      </c>
      <c r="V4735" t="s">
        <v>81</v>
      </c>
      <c r="Z4735" s="5">
        <v>1.31</v>
      </c>
      <c r="AA4735">
        <v>5</v>
      </c>
      <c r="AB4735" s="6">
        <v>4.74</v>
      </c>
      <c r="AC4735" s="8">
        <f t="shared" si="441"/>
        <v>1179.7860000000001</v>
      </c>
      <c r="AE4735" s="8">
        <f t="shared" si="442"/>
        <v>1179.7860000000001</v>
      </c>
      <c r="AG4735" t="str">
        <f t="shared" si="443"/>
        <v/>
      </c>
    </row>
    <row r="4736" spans="1:38" x14ac:dyDescent="0.35">
      <c r="A4736">
        <v>4735</v>
      </c>
      <c r="B4736" s="1"/>
      <c r="C4736">
        <v>540</v>
      </c>
      <c r="D4736">
        <v>888</v>
      </c>
      <c r="E4736" s="1" t="s">
        <v>33</v>
      </c>
      <c r="F4736" t="s">
        <v>34</v>
      </c>
      <c r="G4736" s="1">
        <v>54.070968630000003</v>
      </c>
      <c r="H4736" s="1">
        <v>130.35870360000001</v>
      </c>
      <c r="I4736" s="1"/>
      <c r="J4736" s="1"/>
      <c r="K4736" s="1"/>
      <c r="L4736" s="1"/>
      <c r="M4736" s="1" t="s">
        <v>60</v>
      </c>
      <c r="N4736" s="1">
        <v>-2</v>
      </c>
      <c r="O4736" s="1">
        <v>-38</v>
      </c>
      <c r="P4736">
        <f t="shared" si="444"/>
        <v>36</v>
      </c>
      <c r="Q4736" s="1" t="s">
        <v>69</v>
      </c>
      <c r="R4736" s="1">
        <v>2</v>
      </c>
      <c r="S4736" s="1">
        <f t="shared" si="439"/>
        <v>36</v>
      </c>
      <c r="T4736" s="1">
        <f t="shared" si="440"/>
        <v>0</v>
      </c>
      <c r="U4736" t="s">
        <v>38</v>
      </c>
      <c r="V4736" t="s">
        <v>87</v>
      </c>
      <c r="W4736" s="1"/>
      <c r="X4736" s="1"/>
      <c r="Y4736" s="1"/>
      <c r="Z4736" s="5">
        <v>0.87</v>
      </c>
      <c r="AA4736" s="1">
        <v>10</v>
      </c>
      <c r="AB4736" s="6">
        <v>1.7</v>
      </c>
      <c r="AC4736" s="8">
        <f t="shared" si="441"/>
        <v>4791.96</v>
      </c>
      <c r="AD4736" s="1"/>
      <c r="AE4736" s="10">
        <f t="shared" si="442"/>
        <v>4791.96</v>
      </c>
      <c r="AF4736" s="1"/>
      <c r="AG4736" t="str">
        <f t="shared" si="443"/>
        <v/>
      </c>
      <c r="AI4736" s="1"/>
      <c r="AJ4736" s="1"/>
      <c r="AK4736" s="1"/>
      <c r="AL4736" s="1"/>
    </row>
    <row r="4737" spans="1:38" x14ac:dyDescent="0.35">
      <c r="A4737">
        <v>4736</v>
      </c>
      <c r="C4737">
        <v>840</v>
      </c>
      <c r="D4737">
        <v>889</v>
      </c>
      <c r="E4737" t="s">
        <v>74</v>
      </c>
      <c r="F4737" t="s">
        <v>65</v>
      </c>
      <c r="G4737">
        <v>55.480991359999997</v>
      </c>
      <c r="H4737">
        <v>128.97325129999999</v>
      </c>
      <c r="M4737" t="s">
        <v>53</v>
      </c>
      <c r="N4737">
        <v>5</v>
      </c>
      <c r="O4737">
        <v>4</v>
      </c>
      <c r="P4737">
        <f t="shared" si="444"/>
        <v>1</v>
      </c>
      <c r="Q4737" t="s">
        <v>36</v>
      </c>
      <c r="R4737">
        <v>1</v>
      </c>
      <c r="S4737">
        <f t="shared" si="439"/>
        <v>0</v>
      </c>
      <c r="T4737">
        <f t="shared" si="440"/>
        <v>1</v>
      </c>
      <c r="W4737">
        <f>SUM(S4737:S4741)</f>
        <v>21</v>
      </c>
      <c r="X4737">
        <f>SUM(T4737:T4741)</f>
        <v>5</v>
      </c>
      <c r="Y4737">
        <f>X4737+W4737</f>
        <v>26</v>
      </c>
      <c r="Z4737" s="5">
        <v>0</v>
      </c>
      <c r="AA4737">
        <v>0</v>
      </c>
      <c r="AB4737" s="6"/>
      <c r="AC4737" s="8">
        <f t="shared" si="441"/>
        <v>0</v>
      </c>
      <c r="AD4737" s="8">
        <f>SUM(AC4737:AC4741)</f>
        <v>5154.2240000000002</v>
      </c>
      <c r="AE4737" s="8">
        <f t="shared" si="442"/>
        <v>0</v>
      </c>
      <c r="AF4737" s="8">
        <f>SUM(AE4737:AE4741)</f>
        <v>5154.2240000000002</v>
      </c>
      <c r="AG4737">
        <f t="shared" si="443"/>
        <v>1</v>
      </c>
    </row>
    <row r="4738" spans="1:38" x14ac:dyDescent="0.35">
      <c r="A4738">
        <v>4737</v>
      </c>
      <c r="C4738">
        <v>840</v>
      </c>
      <c r="D4738">
        <v>889</v>
      </c>
      <c r="E4738" t="s">
        <v>74</v>
      </c>
      <c r="F4738" t="s">
        <v>65</v>
      </c>
      <c r="G4738">
        <v>55.480991359999997</v>
      </c>
      <c r="H4738">
        <v>128.97325129999999</v>
      </c>
      <c r="M4738" t="s">
        <v>105</v>
      </c>
      <c r="N4738">
        <v>4</v>
      </c>
      <c r="O4738">
        <v>0</v>
      </c>
      <c r="P4738">
        <f t="shared" si="444"/>
        <v>4</v>
      </c>
      <c r="Q4738" t="s">
        <v>36</v>
      </c>
      <c r="R4738">
        <v>1</v>
      </c>
      <c r="S4738">
        <f t="shared" ref="S4738:S4801" si="445">IF(R4738=1,0,P4738)</f>
        <v>0</v>
      </c>
      <c r="T4738">
        <f t="shared" ref="T4738:T4801" si="446">IF(R4738=1,P4738,0)</f>
        <v>4</v>
      </c>
      <c r="Z4738" s="5">
        <v>0.16</v>
      </c>
      <c r="AA4738">
        <v>0</v>
      </c>
      <c r="AB4738" s="6">
        <v>37.4</v>
      </c>
      <c r="AC4738" s="8">
        <f t="shared" ref="AC4738:AC4801" si="447">Z4738*AB4738/100*P4738*100*100*((100-AA4738)/100)</f>
        <v>2393.6</v>
      </c>
      <c r="AE4738" s="8">
        <f t="shared" ref="AE4738:AE4801" si="448">Z4738*AB4738/100*P4738*100*100*((100-AA4738)/100)</f>
        <v>2393.6</v>
      </c>
      <c r="AG4738" t="str">
        <f t="shared" ref="AG4738:AG4801" si="449">IF(D4737&lt;&gt;D4738,1,"")</f>
        <v/>
      </c>
    </row>
    <row r="4739" spans="1:38" x14ac:dyDescent="0.35">
      <c r="A4739">
        <v>4738</v>
      </c>
      <c r="C4739">
        <v>900</v>
      </c>
      <c r="D4739">
        <v>889</v>
      </c>
      <c r="E4739" t="s">
        <v>74</v>
      </c>
      <c r="F4739" t="s">
        <v>65</v>
      </c>
      <c r="G4739">
        <v>55.480991359999997</v>
      </c>
      <c r="H4739">
        <v>128.97325129999999</v>
      </c>
      <c r="M4739" t="s">
        <v>72</v>
      </c>
      <c r="N4739">
        <v>0</v>
      </c>
      <c r="O4739">
        <v>-4</v>
      </c>
      <c r="P4739">
        <f t="shared" si="444"/>
        <v>4</v>
      </c>
      <c r="Q4739" t="s">
        <v>146</v>
      </c>
      <c r="R4739">
        <v>2</v>
      </c>
      <c r="S4739">
        <f t="shared" si="445"/>
        <v>4</v>
      </c>
      <c r="T4739">
        <f t="shared" si="446"/>
        <v>0</v>
      </c>
      <c r="U4739" t="s">
        <v>38</v>
      </c>
      <c r="V4739" t="s">
        <v>87</v>
      </c>
      <c r="Z4739" s="5">
        <v>1.24</v>
      </c>
      <c r="AA4739" s="11">
        <v>10</v>
      </c>
      <c r="AB4739" s="6">
        <v>3.36</v>
      </c>
      <c r="AC4739" s="8">
        <f t="shared" si="447"/>
        <v>1499.9039999999998</v>
      </c>
      <c r="AE4739" s="8">
        <f t="shared" si="448"/>
        <v>1499.9039999999998</v>
      </c>
      <c r="AG4739" t="str">
        <f t="shared" si="449"/>
        <v/>
      </c>
    </row>
    <row r="4740" spans="1:38" x14ac:dyDescent="0.35">
      <c r="A4740">
        <v>4739</v>
      </c>
      <c r="C4740">
        <v>900</v>
      </c>
      <c r="D4740">
        <v>889</v>
      </c>
      <c r="E4740" t="s">
        <v>74</v>
      </c>
      <c r="F4740" t="s">
        <v>65</v>
      </c>
      <c r="G4740">
        <v>55.480991359999997</v>
      </c>
      <c r="H4740">
        <v>128.97325129999999</v>
      </c>
      <c r="M4740" t="s">
        <v>49</v>
      </c>
      <c r="N4740">
        <v>-4</v>
      </c>
      <c r="O4740">
        <v>-21</v>
      </c>
      <c r="P4740">
        <f t="shared" si="444"/>
        <v>17</v>
      </c>
      <c r="Q4740" t="s">
        <v>146</v>
      </c>
      <c r="R4740">
        <v>2</v>
      </c>
      <c r="S4740">
        <f t="shared" si="445"/>
        <v>17</v>
      </c>
      <c r="T4740">
        <f t="shared" si="446"/>
        <v>0</v>
      </c>
      <c r="U4740" t="s">
        <v>56</v>
      </c>
      <c r="V4740" t="s">
        <v>44</v>
      </c>
      <c r="Z4740" s="5">
        <v>1.03</v>
      </c>
      <c r="AA4740" s="11">
        <v>40</v>
      </c>
      <c r="AB4740" s="6">
        <v>1.2</v>
      </c>
      <c r="AC4740" s="8">
        <f t="shared" si="447"/>
        <v>1260.7199999999998</v>
      </c>
      <c r="AE4740" s="8">
        <f t="shared" si="448"/>
        <v>1260.7199999999998</v>
      </c>
      <c r="AG4740" t="str">
        <f t="shared" si="449"/>
        <v/>
      </c>
    </row>
    <row r="4741" spans="1:38" x14ac:dyDescent="0.35">
      <c r="A4741">
        <v>4740</v>
      </c>
      <c r="B4741" s="1"/>
      <c r="C4741">
        <v>900</v>
      </c>
      <c r="D4741">
        <v>889</v>
      </c>
      <c r="E4741" s="1" t="s">
        <v>74</v>
      </c>
      <c r="F4741" t="s">
        <v>65</v>
      </c>
      <c r="G4741" s="1">
        <v>55.480991359999997</v>
      </c>
      <c r="H4741" s="1">
        <v>128.97325129999999</v>
      </c>
      <c r="I4741" s="1"/>
      <c r="J4741" s="1"/>
      <c r="K4741" s="1"/>
      <c r="L4741" s="1"/>
      <c r="M4741" s="1" t="s">
        <v>75</v>
      </c>
      <c r="N4741" s="1">
        <v>-21</v>
      </c>
      <c r="O4741" s="1">
        <v>-21</v>
      </c>
      <c r="P4741">
        <f t="shared" si="444"/>
        <v>0</v>
      </c>
      <c r="Q4741" s="1" t="s">
        <v>146</v>
      </c>
      <c r="R4741" s="1">
        <v>2</v>
      </c>
      <c r="S4741" s="1">
        <f t="shared" si="445"/>
        <v>0</v>
      </c>
      <c r="T4741" s="1">
        <f t="shared" si="446"/>
        <v>0</v>
      </c>
      <c r="U4741" t="s">
        <v>38</v>
      </c>
      <c r="V4741" t="s">
        <v>44</v>
      </c>
      <c r="W4741" s="1"/>
      <c r="X4741" s="1"/>
      <c r="Y4741" s="1"/>
      <c r="Z4741" s="5">
        <v>1.45</v>
      </c>
      <c r="AA4741" s="11">
        <v>40</v>
      </c>
      <c r="AB4741" s="6">
        <v>0.38</v>
      </c>
      <c r="AC4741" s="8">
        <f t="shared" si="447"/>
        <v>0</v>
      </c>
      <c r="AD4741" s="1"/>
      <c r="AE4741" s="10">
        <f t="shared" si="448"/>
        <v>0</v>
      </c>
      <c r="AF4741" s="1"/>
      <c r="AG4741" t="str">
        <f t="shared" si="449"/>
        <v/>
      </c>
      <c r="AI4741" s="1"/>
      <c r="AJ4741" s="1"/>
      <c r="AK4741" s="1"/>
      <c r="AL4741" s="1"/>
    </row>
    <row r="4742" spans="1:38" x14ac:dyDescent="0.35">
      <c r="A4742">
        <v>4741</v>
      </c>
      <c r="C4742">
        <v>338</v>
      </c>
      <c r="D4742">
        <v>890</v>
      </c>
      <c r="E4742" t="s">
        <v>33</v>
      </c>
      <c r="F4742" t="s">
        <v>34</v>
      </c>
      <c r="G4742">
        <v>55.503139500000003</v>
      </c>
      <c r="H4742">
        <v>128.9517975</v>
      </c>
      <c r="M4742" t="s">
        <v>53</v>
      </c>
      <c r="N4742">
        <v>8</v>
      </c>
      <c r="O4742">
        <v>5</v>
      </c>
      <c r="P4742">
        <f t="shared" si="444"/>
        <v>3</v>
      </c>
      <c r="Q4742" t="s">
        <v>36</v>
      </c>
      <c r="R4742">
        <v>1</v>
      </c>
      <c r="S4742">
        <f t="shared" si="445"/>
        <v>0</v>
      </c>
      <c r="T4742">
        <f t="shared" si="446"/>
        <v>3</v>
      </c>
      <c r="W4742">
        <f>SUM(S4742:S4746)</f>
        <v>15</v>
      </c>
      <c r="X4742">
        <f>SUM(T4742:T4746)</f>
        <v>8</v>
      </c>
      <c r="Y4742">
        <f>X4742+W4742</f>
        <v>23</v>
      </c>
      <c r="Z4742" s="5">
        <v>0</v>
      </c>
      <c r="AA4742">
        <v>0</v>
      </c>
      <c r="AB4742" s="6"/>
      <c r="AC4742" s="8">
        <f t="shared" si="447"/>
        <v>0</v>
      </c>
      <c r="AD4742" s="8">
        <f>SUM(AC4742:AC4746)</f>
        <v>3453.8680000000004</v>
      </c>
      <c r="AE4742" s="8">
        <f t="shared" si="448"/>
        <v>0</v>
      </c>
      <c r="AF4742" s="8">
        <f>SUM(AE4742:AE4746)</f>
        <v>3453.8680000000004</v>
      </c>
      <c r="AG4742">
        <f t="shared" si="449"/>
        <v>1</v>
      </c>
    </row>
    <row r="4743" spans="1:38" x14ac:dyDescent="0.35">
      <c r="A4743">
        <v>4742</v>
      </c>
      <c r="C4743">
        <v>338</v>
      </c>
      <c r="D4743">
        <v>890</v>
      </c>
      <c r="E4743" t="s">
        <v>33</v>
      </c>
      <c r="F4743" t="s">
        <v>34</v>
      </c>
      <c r="G4743">
        <v>55.503139500000003</v>
      </c>
      <c r="H4743">
        <v>128.9517975</v>
      </c>
      <c r="M4743" t="s">
        <v>47</v>
      </c>
      <c r="N4743">
        <v>5</v>
      </c>
      <c r="O4743">
        <v>4</v>
      </c>
      <c r="P4743">
        <f t="shared" si="444"/>
        <v>1</v>
      </c>
      <c r="Q4743" t="s">
        <v>36</v>
      </c>
      <c r="R4743">
        <v>1</v>
      </c>
      <c r="S4743">
        <f t="shared" si="445"/>
        <v>0</v>
      </c>
      <c r="T4743">
        <f t="shared" si="446"/>
        <v>1</v>
      </c>
      <c r="Z4743" s="5">
        <v>0.14000000000000001</v>
      </c>
      <c r="AA4743">
        <v>0</v>
      </c>
      <c r="AB4743" s="6">
        <v>43.21</v>
      </c>
      <c r="AC4743" s="8">
        <f t="shared" si="447"/>
        <v>604.94000000000005</v>
      </c>
      <c r="AE4743" s="8">
        <f t="shared" si="448"/>
        <v>604.94000000000005</v>
      </c>
      <c r="AG4743" t="str">
        <f t="shared" si="449"/>
        <v/>
      </c>
    </row>
    <row r="4744" spans="1:38" x14ac:dyDescent="0.35">
      <c r="A4744">
        <v>4743</v>
      </c>
      <c r="C4744">
        <v>338</v>
      </c>
      <c r="D4744">
        <v>890</v>
      </c>
      <c r="E4744" t="s">
        <v>33</v>
      </c>
      <c r="F4744" t="s">
        <v>34</v>
      </c>
      <c r="G4744">
        <v>55.503139500000003</v>
      </c>
      <c r="H4744">
        <v>128.9517975</v>
      </c>
      <c r="M4744" t="s">
        <v>105</v>
      </c>
      <c r="N4744">
        <v>4</v>
      </c>
      <c r="O4744">
        <v>0</v>
      </c>
      <c r="P4744">
        <f t="shared" si="444"/>
        <v>4</v>
      </c>
      <c r="Q4744" t="s">
        <v>36</v>
      </c>
      <c r="R4744">
        <v>1</v>
      </c>
      <c r="S4744">
        <f t="shared" si="445"/>
        <v>0</v>
      </c>
      <c r="T4744">
        <f t="shared" si="446"/>
        <v>4</v>
      </c>
      <c r="Z4744" s="5">
        <v>0.14000000000000001</v>
      </c>
      <c r="AA4744">
        <v>0</v>
      </c>
      <c r="AB4744" s="6">
        <v>43.21</v>
      </c>
      <c r="AC4744" s="8">
        <f t="shared" si="447"/>
        <v>2419.7600000000002</v>
      </c>
      <c r="AE4744" s="8">
        <f t="shared" si="448"/>
        <v>2419.7600000000002</v>
      </c>
      <c r="AG4744" t="str">
        <f t="shared" si="449"/>
        <v/>
      </c>
    </row>
    <row r="4745" spans="1:38" x14ac:dyDescent="0.35">
      <c r="A4745">
        <v>4744</v>
      </c>
      <c r="C4745">
        <v>368</v>
      </c>
      <c r="D4745">
        <v>890</v>
      </c>
      <c r="E4745" t="s">
        <v>33</v>
      </c>
      <c r="F4745" t="s">
        <v>34</v>
      </c>
      <c r="G4745">
        <v>55.503139500000003</v>
      </c>
      <c r="H4745">
        <v>128.9517975</v>
      </c>
      <c r="M4745" t="s">
        <v>72</v>
      </c>
      <c r="N4745">
        <v>0</v>
      </c>
      <c r="O4745">
        <v>-2</v>
      </c>
      <c r="P4745">
        <f t="shared" si="444"/>
        <v>2</v>
      </c>
      <c r="Q4745" t="s">
        <v>50</v>
      </c>
      <c r="R4745">
        <v>2</v>
      </c>
      <c r="S4745">
        <f t="shared" si="445"/>
        <v>2</v>
      </c>
      <c r="T4745">
        <f t="shared" si="446"/>
        <v>0</v>
      </c>
      <c r="U4745" t="s">
        <v>38</v>
      </c>
      <c r="V4745" t="s">
        <v>44</v>
      </c>
      <c r="Z4745" s="5">
        <v>1.31</v>
      </c>
      <c r="AA4745">
        <v>90</v>
      </c>
      <c r="AB4745" s="6">
        <v>4.74</v>
      </c>
      <c r="AC4745" s="8">
        <f t="shared" si="447"/>
        <v>124.18800000000002</v>
      </c>
      <c r="AE4745" s="8">
        <f t="shared" si="448"/>
        <v>124.18800000000002</v>
      </c>
      <c r="AG4745" t="str">
        <f t="shared" si="449"/>
        <v/>
      </c>
    </row>
    <row r="4746" spans="1:38" x14ac:dyDescent="0.35">
      <c r="A4746">
        <v>4745</v>
      </c>
      <c r="B4746" s="1"/>
      <c r="C4746">
        <v>368</v>
      </c>
      <c r="D4746">
        <v>890</v>
      </c>
      <c r="E4746" s="1" t="s">
        <v>33</v>
      </c>
      <c r="F4746" t="s">
        <v>34</v>
      </c>
      <c r="G4746" s="1">
        <v>55.503139500000003</v>
      </c>
      <c r="H4746" s="1">
        <v>128.9517975</v>
      </c>
      <c r="I4746" s="1"/>
      <c r="J4746" s="1"/>
      <c r="K4746" s="1"/>
      <c r="L4746" s="1"/>
      <c r="M4746" s="1" t="s">
        <v>48</v>
      </c>
      <c r="N4746" s="1">
        <v>-2</v>
      </c>
      <c r="O4746" s="1">
        <v>-15</v>
      </c>
      <c r="P4746" s="1">
        <f t="shared" si="444"/>
        <v>13</v>
      </c>
      <c r="Q4746" s="1" t="s">
        <v>50</v>
      </c>
      <c r="R4746" s="1">
        <v>2</v>
      </c>
      <c r="S4746" s="1">
        <f t="shared" si="445"/>
        <v>13</v>
      </c>
      <c r="T4746" s="1">
        <f t="shared" si="446"/>
        <v>0</v>
      </c>
      <c r="U4746" t="s">
        <v>38</v>
      </c>
      <c r="V4746" t="s">
        <v>44</v>
      </c>
      <c r="W4746" s="1"/>
      <c r="X4746" s="1"/>
      <c r="Y4746" s="1"/>
      <c r="Z4746" s="5">
        <v>1.38</v>
      </c>
      <c r="AA4746" s="1">
        <v>90</v>
      </c>
      <c r="AB4746" s="6">
        <v>1.7</v>
      </c>
      <c r="AC4746" s="8">
        <f t="shared" si="447"/>
        <v>304.97999999999996</v>
      </c>
      <c r="AD4746" s="1"/>
      <c r="AE4746" s="10">
        <f t="shared" si="448"/>
        <v>304.97999999999996</v>
      </c>
      <c r="AF4746" s="1"/>
      <c r="AG4746" t="str">
        <f t="shared" si="449"/>
        <v/>
      </c>
      <c r="AI4746" s="1"/>
      <c r="AJ4746" s="1"/>
      <c r="AK4746" s="1"/>
      <c r="AL4746" s="1"/>
    </row>
    <row r="4747" spans="1:38" x14ac:dyDescent="0.35">
      <c r="A4747">
        <v>4746</v>
      </c>
      <c r="C4747">
        <v>340</v>
      </c>
      <c r="D4747">
        <v>891</v>
      </c>
      <c r="E4747" t="s">
        <v>33</v>
      </c>
      <c r="F4747" t="s">
        <v>34</v>
      </c>
      <c r="G4747">
        <v>55.514339450000001</v>
      </c>
      <c r="H4747">
        <v>128.945694</v>
      </c>
      <c r="M4747" t="s">
        <v>53</v>
      </c>
      <c r="N4747">
        <v>10</v>
      </c>
      <c r="O4747">
        <v>8</v>
      </c>
      <c r="P4747">
        <f t="shared" ref="P4747:P4810" si="450">ABS(N4747-O4747)</f>
        <v>2</v>
      </c>
      <c r="Q4747" t="s">
        <v>36</v>
      </c>
      <c r="R4747">
        <v>1</v>
      </c>
      <c r="S4747">
        <f t="shared" si="445"/>
        <v>0</v>
      </c>
      <c r="T4747">
        <f t="shared" si="446"/>
        <v>2</v>
      </c>
      <c r="W4747">
        <f>SUM(S4747:S4752)</f>
        <v>39</v>
      </c>
      <c r="X4747">
        <f>SUM(T4747:T4752)</f>
        <v>10</v>
      </c>
      <c r="Y4747">
        <f>X4747+W4747</f>
        <v>49</v>
      </c>
      <c r="Z4747" s="5">
        <v>0</v>
      </c>
      <c r="AA4747">
        <v>0</v>
      </c>
      <c r="AB4747" s="6"/>
      <c r="AC4747" s="8">
        <f t="shared" si="447"/>
        <v>0</v>
      </c>
      <c r="AD4747" s="8">
        <f>SUM(AC4747:AC4752)</f>
        <v>11947.9</v>
      </c>
      <c r="AE4747" s="8">
        <f t="shared" si="448"/>
        <v>0</v>
      </c>
      <c r="AF4747" s="8">
        <f>SUM(AE4747:AE4752)</f>
        <v>11947.9</v>
      </c>
      <c r="AG4747">
        <f t="shared" si="449"/>
        <v>1</v>
      </c>
    </row>
    <row r="4748" spans="1:38" x14ac:dyDescent="0.35">
      <c r="A4748">
        <v>4747</v>
      </c>
      <c r="C4748">
        <v>340</v>
      </c>
      <c r="D4748">
        <v>891</v>
      </c>
      <c r="E4748" t="s">
        <v>33</v>
      </c>
      <c r="F4748" t="s">
        <v>34</v>
      </c>
      <c r="G4748">
        <v>55.514339450000001</v>
      </c>
      <c r="H4748">
        <v>128.945694</v>
      </c>
      <c r="M4748" t="s">
        <v>47</v>
      </c>
      <c r="N4748">
        <v>8</v>
      </c>
      <c r="O4748">
        <v>5</v>
      </c>
      <c r="P4748">
        <f t="shared" si="450"/>
        <v>3</v>
      </c>
      <c r="Q4748" t="s">
        <v>36</v>
      </c>
      <c r="R4748">
        <v>1</v>
      </c>
      <c r="S4748">
        <f t="shared" si="445"/>
        <v>0</v>
      </c>
      <c r="T4748">
        <f t="shared" si="446"/>
        <v>3</v>
      </c>
      <c r="Z4748" s="5">
        <v>0.14000000000000001</v>
      </c>
      <c r="AA4748">
        <v>0</v>
      </c>
      <c r="AB4748" s="6">
        <v>43.21</v>
      </c>
      <c r="AC4748" s="8">
        <f t="shared" si="447"/>
        <v>1814.8200000000002</v>
      </c>
      <c r="AE4748" s="8">
        <f t="shared" si="448"/>
        <v>1814.8200000000002</v>
      </c>
      <c r="AG4748" t="str">
        <f t="shared" si="449"/>
        <v/>
      </c>
    </row>
    <row r="4749" spans="1:38" x14ac:dyDescent="0.35">
      <c r="A4749">
        <v>4748</v>
      </c>
      <c r="C4749">
        <v>340</v>
      </c>
      <c r="D4749">
        <v>891</v>
      </c>
      <c r="E4749" t="s">
        <v>33</v>
      </c>
      <c r="F4749" t="s">
        <v>34</v>
      </c>
      <c r="G4749">
        <v>55.514339450000001</v>
      </c>
      <c r="H4749">
        <v>128.945694</v>
      </c>
      <c r="M4749" t="s">
        <v>427</v>
      </c>
      <c r="N4749">
        <v>5</v>
      </c>
      <c r="O4749">
        <v>0</v>
      </c>
      <c r="P4749">
        <f t="shared" si="450"/>
        <v>5</v>
      </c>
      <c r="Q4749" t="s">
        <v>36</v>
      </c>
      <c r="R4749">
        <v>1</v>
      </c>
      <c r="S4749">
        <f t="shared" si="445"/>
        <v>0</v>
      </c>
      <c r="T4749">
        <f t="shared" si="446"/>
        <v>5</v>
      </c>
      <c r="Z4749" s="5">
        <v>0.14000000000000001</v>
      </c>
      <c r="AA4749">
        <v>0</v>
      </c>
      <c r="AB4749" s="6">
        <v>43.21</v>
      </c>
      <c r="AC4749" s="8">
        <f t="shared" si="447"/>
        <v>3024.7</v>
      </c>
      <c r="AE4749" s="8">
        <f t="shared" si="448"/>
        <v>3024.7</v>
      </c>
      <c r="AG4749" t="str">
        <f t="shared" si="449"/>
        <v/>
      </c>
    </row>
    <row r="4750" spans="1:38" x14ac:dyDescent="0.35">
      <c r="A4750">
        <v>4749</v>
      </c>
      <c r="C4750">
        <v>370</v>
      </c>
      <c r="D4750">
        <v>891</v>
      </c>
      <c r="E4750" t="s">
        <v>33</v>
      </c>
      <c r="F4750" t="s">
        <v>34</v>
      </c>
      <c r="G4750">
        <v>55.514339450000001</v>
      </c>
      <c r="H4750">
        <v>128.945694</v>
      </c>
      <c r="M4750" t="s">
        <v>42</v>
      </c>
      <c r="N4750">
        <v>0</v>
      </c>
      <c r="O4750">
        <v>-4</v>
      </c>
      <c r="P4750">
        <f t="shared" si="450"/>
        <v>4</v>
      </c>
      <c r="Q4750" t="s">
        <v>43</v>
      </c>
      <c r="R4750">
        <v>2</v>
      </c>
      <c r="S4750">
        <f t="shared" si="445"/>
        <v>4</v>
      </c>
      <c r="T4750">
        <f t="shared" si="446"/>
        <v>0</v>
      </c>
      <c r="U4750" t="s">
        <v>38</v>
      </c>
      <c r="V4750" t="s">
        <v>44</v>
      </c>
      <c r="Z4750" s="5">
        <v>1.38</v>
      </c>
      <c r="AA4750">
        <v>25</v>
      </c>
      <c r="AB4750" s="6">
        <v>1.7</v>
      </c>
      <c r="AC4750" s="8">
        <f t="shared" si="447"/>
        <v>703.8</v>
      </c>
      <c r="AE4750" s="8">
        <f t="shared" si="448"/>
        <v>703.8</v>
      </c>
      <c r="AG4750" t="str">
        <f t="shared" si="449"/>
        <v/>
      </c>
    </row>
    <row r="4751" spans="1:38" x14ac:dyDescent="0.35">
      <c r="A4751">
        <v>4750</v>
      </c>
      <c r="C4751">
        <v>370</v>
      </c>
      <c r="D4751">
        <v>891</v>
      </c>
      <c r="E4751" t="s">
        <v>33</v>
      </c>
      <c r="F4751" t="s">
        <v>34</v>
      </c>
      <c r="G4751">
        <v>55.514339450000001</v>
      </c>
      <c r="H4751">
        <v>128.945694</v>
      </c>
      <c r="M4751" t="s">
        <v>45</v>
      </c>
      <c r="N4751">
        <v>-4</v>
      </c>
      <c r="O4751">
        <v>-39</v>
      </c>
      <c r="P4751">
        <f t="shared" si="450"/>
        <v>35</v>
      </c>
      <c r="Q4751" t="s">
        <v>43</v>
      </c>
      <c r="R4751">
        <v>2</v>
      </c>
      <c r="S4751">
        <f t="shared" si="445"/>
        <v>35</v>
      </c>
      <c r="T4751">
        <f t="shared" si="446"/>
        <v>0</v>
      </c>
      <c r="U4751" t="s">
        <v>38</v>
      </c>
      <c r="V4751" t="s">
        <v>44</v>
      </c>
      <c r="Z4751" s="5">
        <v>1.38</v>
      </c>
      <c r="AA4751">
        <v>22</v>
      </c>
      <c r="AB4751" s="6">
        <v>1.7</v>
      </c>
      <c r="AC4751" s="8">
        <f t="shared" si="447"/>
        <v>6404.579999999999</v>
      </c>
      <c r="AE4751" s="8">
        <f t="shared" si="448"/>
        <v>6404.579999999999</v>
      </c>
      <c r="AG4751" t="str">
        <f t="shared" si="449"/>
        <v/>
      </c>
    </row>
    <row r="4752" spans="1:38" x14ac:dyDescent="0.35">
      <c r="A4752">
        <v>4751</v>
      </c>
      <c r="B4752" s="1"/>
      <c r="C4752">
        <v>370</v>
      </c>
      <c r="D4752">
        <v>891</v>
      </c>
      <c r="E4752" s="1" t="s">
        <v>33</v>
      </c>
      <c r="F4752" t="s">
        <v>34</v>
      </c>
      <c r="G4752" s="1">
        <v>55.514339450000001</v>
      </c>
      <c r="H4752" s="1">
        <v>128.945694</v>
      </c>
      <c r="I4752" s="1"/>
      <c r="J4752" s="1"/>
      <c r="K4752" s="1"/>
      <c r="L4752" s="1"/>
      <c r="M4752" s="1" t="s">
        <v>59</v>
      </c>
      <c r="N4752" s="1">
        <v>-39</v>
      </c>
      <c r="O4752" s="1">
        <v>-39</v>
      </c>
      <c r="P4752">
        <f t="shared" si="450"/>
        <v>0</v>
      </c>
      <c r="Q4752" s="1"/>
      <c r="R4752" s="1">
        <v>2</v>
      </c>
      <c r="S4752" s="1">
        <f t="shared" si="445"/>
        <v>0</v>
      </c>
      <c r="T4752" s="1">
        <f t="shared" si="446"/>
        <v>0</v>
      </c>
      <c r="U4752" t="s">
        <v>38</v>
      </c>
      <c r="V4752" t="s">
        <v>44</v>
      </c>
      <c r="W4752" s="1"/>
      <c r="X4752" s="1"/>
      <c r="Y4752" s="1"/>
      <c r="Z4752" s="5">
        <v>0</v>
      </c>
      <c r="AA4752" s="1">
        <v>0</v>
      </c>
      <c r="AB4752" s="6"/>
      <c r="AC4752" s="8">
        <f t="shared" si="447"/>
        <v>0</v>
      </c>
      <c r="AD4752" s="1"/>
      <c r="AE4752" s="10">
        <f t="shared" si="448"/>
        <v>0</v>
      </c>
      <c r="AF4752" s="1"/>
      <c r="AG4752" t="str">
        <f t="shared" si="449"/>
        <v/>
      </c>
      <c r="AI4752" s="1"/>
      <c r="AJ4752" s="1"/>
      <c r="AK4752" s="1"/>
      <c r="AL4752" s="1"/>
    </row>
    <row r="4753" spans="1:38" x14ac:dyDescent="0.35">
      <c r="A4753">
        <v>4752</v>
      </c>
      <c r="C4753">
        <v>841</v>
      </c>
      <c r="D4753">
        <v>892</v>
      </c>
      <c r="E4753" t="s">
        <v>33</v>
      </c>
      <c r="F4753" t="s">
        <v>34</v>
      </c>
      <c r="G4753">
        <v>55.514335629999998</v>
      </c>
      <c r="H4753">
        <v>128.94572450000001</v>
      </c>
      <c r="M4753" t="s">
        <v>53</v>
      </c>
      <c r="N4753">
        <v>10</v>
      </c>
      <c r="O4753">
        <v>8</v>
      </c>
      <c r="P4753">
        <f t="shared" si="450"/>
        <v>2</v>
      </c>
      <c r="Q4753" t="s">
        <v>36</v>
      </c>
      <c r="R4753">
        <v>1</v>
      </c>
      <c r="S4753">
        <f t="shared" si="445"/>
        <v>0</v>
      </c>
      <c r="T4753">
        <f t="shared" si="446"/>
        <v>2</v>
      </c>
      <c r="W4753">
        <f>SUM(S4753:S4758)</f>
        <v>39</v>
      </c>
      <c r="X4753">
        <f>SUM(T4753:T4758)</f>
        <v>10</v>
      </c>
      <c r="Y4753">
        <f>X4753+W4753</f>
        <v>49</v>
      </c>
      <c r="Z4753" s="5">
        <v>0</v>
      </c>
      <c r="AA4753">
        <v>0</v>
      </c>
      <c r="AB4753" s="6"/>
      <c r="AC4753" s="8">
        <f t="shared" si="447"/>
        <v>0</v>
      </c>
      <c r="AD4753" s="8">
        <f>SUM(AC4753:AC4758)</f>
        <v>11947.9</v>
      </c>
      <c r="AE4753" s="8">
        <f t="shared" si="448"/>
        <v>0</v>
      </c>
      <c r="AF4753" s="8">
        <f>SUM(AE4753:AE4758)</f>
        <v>11947.9</v>
      </c>
      <c r="AG4753">
        <f t="shared" si="449"/>
        <v>1</v>
      </c>
    </row>
    <row r="4754" spans="1:38" x14ac:dyDescent="0.35">
      <c r="A4754">
        <v>4753</v>
      </c>
      <c r="C4754">
        <v>841</v>
      </c>
      <c r="D4754">
        <v>892</v>
      </c>
      <c r="E4754" t="s">
        <v>33</v>
      </c>
      <c r="F4754" t="s">
        <v>34</v>
      </c>
      <c r="G4754">
        <v>55.514335629999998</v>
      </c>
      <c r="H4754">
        <v>128.94572450000001</v>
      </c>
      <c r="M4754" t="s">
        <v>47</v>
      </c>
      <c r="N4754">
        <v>8</v>
      </c>
      <c r="O4754">
        <v>5</v>
      </c>
      <c r="P4754">
        <f t="shared" si="450"/>
        <v>3</v>
      </c>
      <c r="Q4754" t="s">
        <v>36</v>
      </c>
      <c r="R4754">
        <v>1</v>
      </c>
      <c r="S4754">
        <f t="shared" si="445"/>
        <v>0</v>
      </c>
      <c r="T4754">
        <f t="shared" si="446"/>
        <v>3</v>
      </c>
      <c r="Z4754" s="5">
        <v>0.14000000000000001</v>
      </c>
      <c r="AA4754">
        <v>0</v>
      </c>
      <c r="AB4754" s="6">
        <v>43.21</v>
      </c>
      <c r="AC4754" s="8">
        <f t="shared" si="447"/>
        <v>1814.8200000000002</v>
      </c>
      <c r="AE4754" s="8">
        <f t="shared" si="448"/>
        <v>1814.8200000000002</v>
      </c>
      <c r="AG4754" t="str">
        <f t="shared" si="449"/>
        <v/>
      </c>
    </row>
    <row r="4755" spans="1:38" x14ac:dyDescent="0.35">
      <c r="A4755">
        <v>4754</v>
      </c>
      <c r="C4755">
        <v>841</v>
      </c>
      <c r="D4755">
        <v>892</v>
      </c>
      <c r="E4755" t="s">
        <v>33</v>
      </c>
      <c r="F4755" t="s">
        <v>34</v>
      </c>
      <c r="G4755">
        <v>55.514335629999998</v>
      </c>
      <c r="H4755">
        <v>128.94572450000001</v>
      </c>
      <c r="M4755" t="s">
        <v>427</v>
      </c>
      <c r="N4755">
        <v>5</v>
      </c>
      <c r="O4755">
        <v>0</v>
      </c>
      <c r="P4755">
        <f t="shared" si="450"/>
        <v>5</v>
      </c>
      <c r="Q4755" t="s">
        <v>36</v>
      </c>
      <c r="R4755">
        <v>1</v>
      </c>
      <c r="S4755">
        <f t="shared" si="445"/>
        <v>0</v>
      </c>
      <c r="T4755">
        <f t="shared" si="446"/>
        <v>5</v>
      </c>
      <c r="Z4755" s="5">
        <v>0.14000000000000001</v>
      </c>
      <c r="AA4755">
        <v>0</v>
      </c>
      <c r="AB4755" s="6">
        <v>43.21</v>
      </c>
      <c r="AC4755" s="8">
        <f t="shared" si="447"/>
        <v>3024.7</v>
      </c>
      <c r="AE4755" s="8">
        <f t="shared" si="448"/>
        <v>3024.7</v>
      </c>
      <c r="AG4755" t="str">
        <f t="shared" si="449"/>
        <v/>
      </c>
    </row>
    <row r="4756" spans="1:38" x14ac:dyDescent="0.35">
      <c r="A4756">
        <v>4755</v>
      </c>
      <c r="C4756">
        <v>901</v>
      </c>
      <c r="D4756">
        <v>892</v>
      </c>
      <c r="E4756" t="s">
        <v>33</v>
      </c>
      <c r="F4756" t="s">
        <v>34</v>
      </c>
      <c r="G4756">
        <v>55.514335629999998</v>
      </c>
      <c r="H4756">
        <v>128.94572450000001</v>
      </c>
      <c r="M4756" t="s">
        <v>42</v>
      </c>
      <c r="N4756">
        <v>0</v>
      </c>
      <c r="O4756">
        <v>-4</v>
      </c>
      <c r="P4756">
        <f t="shared" si="450"/>
        <v>4</v>
      </c>
      <c r="Q4756" t="s">
        <v>43</v>
      </c>
      <c r="R4756">
        <v>2</v>
      </c>
      <c r="S4756">
        <f t="shared" si="445"/>
        <v>4</v>
      </c>
      <c r="T4756">
        <f t="shared" si="446"/>
        <v>0</v>
      </c>
      <c r="U4756" t="s">
        <v>38</v>
      </c>
      <c r="V4756" t="s">
        <v>44</v>
      </c>
      <c r="Z4756" s="5">
        <v>1.38</v>
      </c>
      <c r="AA4756">
        <v>25</v>
      </c>
      <c r="AB4756" s="6">
        <v>1.7</v>
      </c>
      <c r="AC4756" s="8">
        <f t="shared" si="447"/>
        <v>703.8</v>
      </c>
      <c r="AE4756" s="8">
        <f t="shared" si="448"/>
        <v>703.8</v>
      </c>
      <c r="AG4756" t="str">
        <f t="shared" si="449"/>
        <v/>
      </c>
    </row>
    <row r="4757" spans="1:38" x14ac:dyDescent="0.35">
      <c r="A4757">
        <v>4756</v>
      </c>
      <c r="C4757">
        <v>901</v>
      </c>
      <c r="D4757">
        <v>892</v>
      </c>
      <c r="E4757" t="s">
        <v>33</v>
      </c>
      <c r="F4757" t="s">
        <v>34</v>
      </c>
      <c r="G4757">
        <v>55.514335629999998</v>
      </c>
      <c r="H4757">
        <v>128.94572450000001</v>
      </c>
      <c r="M4757" t="s">
        <v>45</v>
      </c>
      <c r="N4757">
        <v>-4</v>
      </c>
      <c r="O4757">
        <v>-39</v>
      </c>
      <c r="P4757">
        <f t="shared" si="450"/>
        <v>35</v>
      </c>
      <c r="Q4757" t="s">
        <v>43</v>
      </c>
      <c r="R4757">
        <v>2</v>
      </c>
      <c r="S4757">
        <f t="shared" si="445"/>
        <v>35</v>
      </c>
      <c r="T4757">
        <f t="shared" si="446"/>
        <v>0</v>
      </c>
      <c r="U4757" t="s">
        <v>38</v>
      </c>
      <c r="V4757" t="s">
        <v>44</v>
      </c>
      <c r="Z4757" s="5">
        <v>1.38</v>
      </c>
      <c r="AA4757">
        <v>22</v>
      </c>
      <c r="AB4757" s="6">
        <v>1.7</v>
      </c>
      <c r="AC4757" s="8">
        <f t="shared" si="447"/>
        <v>6404.579999999999</v>
      </c>
      <c r="AE4757" s="8">
        <f t="shared" si="448"/>
        <v>6404.579999999999</v>
      </c>
      <c r="AG4757" t="str">
        <f t="shared" si="449"/>
        <v/>
      </c>
    </row>
    <row r="4758" spans="1:38" x14ac:dyDescent="0.35">
      <c r="A4758">
        <v>4757</v>
      </c>
      <c r="B4758" s="1"/>
      <c r="C4758">
        <v>901</v>
      </c>
      <c r="D4758">
        <v>892</v>
      </c>
      <c r="E4758" s="1" t="s">
        <v>33</v>
      </c>
      <c r="F4758" t="s">
        <v>34</v>
      </c>
      <c r="G4758" s="1">
        <v>55.514335629999998</v>
      </c>
      <c r="H4758" s="1">
        <v>128.94572450000001</v>
      </c>
      <c r="I4758" s="1"/>
      <c r="J4758" s="1"/>
      <c r="K4758" s="1"/>
      <c r="L4758" s="1"/>
      <c r="M4758" s="1" t="s">
        <v>59</v>
      </c>
      <c r="N4758" s="1">
        <v>-39</v>
      </c>
      <c r="O4758" s="1">
        <v>-39</v>
      </c>
      <c r="P4758">
        <f t="shared" si="450"/>
        <v>0</v>
      </c>
      <c r="Q4758" s="1"/>
      <c r="R4758" s="1">
        <v>2</v>
      </c>
      <c r="S4758" s="1">
        <f t="shared" si="445"/>
        <v>0</v>
      </c>
      <c r="T4758" s="1">
        <f t="shared" si="446"/>
        <v>0</v>
      </c>
      <c r="U4758" t="s">
        <v>38</v>
      </c>
      <c r="V4758" t="s">
        <v>259</v>
      </c>
      <c r="W4758" s="1"/>
      <c r="X4758" s="1"/>
      <c r="Y4758" s="1"/>
      <c r="Z4758" s="5">
        <v>0</v>
      </c>
      <c r="AA4758" s="1">
        <v>0</v>
      </c>
      <c r="AB4758" s="6"/>
      <c r="AC4758" s="8">
        <f t="shared" si="447"/>
        <v>0</v>
      </c>
      <c r="AD4758" s="1"/>
      <c r="AE4758" s="10">
        <f t="shared" si="448"/>
        <v>0</v>
      </c>
      <c r="AF4758" s="1"/>
      <c r="AG4758" t="str">
        <f t="shared" si="449"/>
        <v/>
      </c>
      <c r="AI4758" s="1"/>
      <c r="AJ4758" s="1"/>
      <c r="AK4758" s="1"/>
      <c r="AL4758" s="1"/>
    </row>
    <row r="4759" spans="1:38" x14ac:dyDescent="0.35">
      <c r="A4759">
        <v>4758</v>
      </c>
      <c r="C4759">
        <v>842</v>
      </c>
      <c r="D4759">
        <v>893</v>
      </c>
      <c r="E4759" t="s">
        <v>33</v>
      </c>
      <c r="F4759" t="s">
        <v>34</v>
      </c>
      <c r="G4759">
        <v>55.51321411</v>
      </c>
      <c r="H4759">
        <v>128.9473572</v>
      </c>
      <c r="M4759" t="s">
        <v>53</v>
      </c>
      <c r="N4759">
        <v>9</v>
      </c>
      <c r="O4759">
        <v>5</v>
      </c>
      <c r="P4759">
        <f t="shared" si="450"/>
        <v>4</v>
      </c>
      <c r="Q4759" t="s">
        <v>36</v>
      </c>
      <c r="R4759">
        <v>1</v>
      </c>
      <c r="S4759">
        <f t="shared" si="445"/>
        <v>0</v>
      </c>
      <c r="T4759">
        <f t="shared" si="446"/>
        <v>4</v>
      </c>
      <c r="W4759">
        <f>SUM(S4759:S4763)</f>
        <v>36</v>
      </c>
      <c r="X4759">
        <f>SUM(T4759:T4763)</f>
        <v>9</v>
      </c>
      <c r="Y4759">
        <f>X4759+W4759</f>
        <v>45</v>
      </c>
      <c r="Z4759" s="5">
        <v>0</v>
      </c>
      <c r="AA4759">
        <v>0</v>
      </c>
      <c r="AB4759" s="6"/>
      <c r="AC4759" s="8">
        <f t="shared" si="447"/>
        <v>0</v>
      </c>
      <c r="AD4759" s="8">
        <f>SUM(AC4759:AC4763)</f>
        <v>9373.2179999999989</v>
      </c>
      <c r="AE4759" s="8">
        <f t="shared" si="448"/>
        <v>0</v>
      </c>
      <c r="AF4759" s="8">
        <f>SUM(AE4759:AE4763)</f>
        <v>9373.2179999999989</v>
      </c>
      <c r="AG4759">
        <f t="shared" si="449"/>
        <v>1</v>
      </c>
    </row>
    <row r="4760" spans="1:38" x14ac:dyDescent="0.35">
      <c r="A4760">
        <v>4759</v>
      </c>
      <c r="C4760">
        <v>842</v>
      </c>
      <c r="D4760">
        <v>893</v>
      </c>
      <c r="E4760" t="s">
        <v>33</v>
      </c>
      <c r="F4760" t="s">
        <v>34</v>
      </c>
      <c r="G4760">
        <v>55.51321411</v>
      </c>
      <c r="H4760">
        <v>128.9473572</v>
      </c>
      <c r="M4760" t="s">
        <v>105</v>
      </c>
      <c r="N4760">
        <v>5</v>
      </c>
      <c r="O4760">
        <v>0</v>
      </c>
      <c r="P4760">
        <f t="shared" si="450"/>
        <v>5</v>
      </c>
      <c r="Q4760" t="s">
        <v>36</v>
      </c>
      <c r="R4760">
        <v>1</v>
      </c>
      <c r="S4760">
        <f t="shared" si="445"/>
        <v>0</v>
      </c>
      <c r="T4760">
        <f t="shared" si="446"/>
        <v>5</v>
      </c>
      <c r="Z4760" s="5">
        <v>0.14000000000000001</v>
      </c>
      <c r="AA4760">
        <v>0</v>
      </c>
      <c r="AB4760" s="6">
        <v>43.21</v>
      </c>
      <c r="AC4760" s="8">
        <f t="shared" si="447"/>
        <v>3024.7</v>
      </c>
      <c r="AE4760" s="8">
        <f t="shared" si="448"/>
        <v>3024.7</v>
      </c>
      <c r="AG4760" t="str">
        <f t="shared" si="449"/>
        <v/>
      </c>
    </row>
    <row r="4761" spans="1:38" x14ac:dyDescent="0.35">
      <c r="A4761">
        <v>4760</v>
      </c>
      <c r="C4761">
        <v>902</v>
      </c>
      <c r="D4761">
        <v>893</v>
      </c>
      <c r="E4761" t="s">
        <v>33</v>
      </c>
      <c r="F4761" t="s">
        <v>34</v>
      </c>
      <c r="G4761">
        <v>55.51321411</v>
      </c>
      <c r="H4761">
        <v>128.9473572</v>
      </c>
      <c r="M4761" t="s">
        <v>72</v>
      </c>
      <c r="N4761">
        <v>0</v>
      </c>
      <c r="O4761">
        <v>-4</v>
      </c>
      <c r="P4761">
        <f t="shared" si="450"/>
        <v>4</v>
      </c>
      <c r="Q4761" t="s">
        <v>146</v>
      </c>
      <c r="R4761">
        <v>2</v>
      </c>
      <c r="S4761">
        <f t="shared" si="445"/>
        <v>4</v>
      </c>
      <c r="T4761">
        <f t="shared" si="446"/>
        <v>0</v>
      </c>
      <c r="U4761" t="s">
        <v>38</v>
      </c>
      <c r="V4761" t="s">
        <v>44</v>
      </c>
      <c r="Z4761" s="5">
        <v>1.31</v>
      </c>
      <c r="AA4761">
        <v>0</v>
      </c>
      <c r="AB4761" s="6">
        <v>4.74</v>
      </c>
      <c r="AC4761" s="8">
        <f t="shared" si="447"/>
        <v>2483.7600000000002</v>
      </c>
      <c r="AE4761" s="8">
        <f t="shared" si="448"/>
        <v>2483.7600000000002</v>
      </c>
      <c r="AG4761" t="str">
        <f t="shared" si="449"/>
        <v/>
      </c>
    </row>
    <row r="4762" spans="1:38" x14ac:dyDescent="0.35">
      <c r="A4762">
        <v>4761</v>
      </c>
      <c r="C4762">
        <v>902</v>
      </c>
      <c r="D4762">
        <v>893</v>
      </c>
      <c r="E4762" t="s">
        <v>33</v>
      </c>
      <c r="F4762" t="s">
        <v>34</v>
      </c>
      <c r="G4762">
        <v>55.51321411</v>
      </c>
      <c r="H4762">
        <v>128.9473572</v>
      </c>
      <c r="M4762" t="s">
        <v>51</v>
      </c>
      <c r="N4762">
        <v>-4</v>
      </c>
      <c r="O4762">
        <v>-21</v>
      </c>
      <c r="P4762">
        <f t="shared" si="450"/>
        <v>17</v>
      </c>
      <c r="Q4762" t="s">
        <v>43</v>
      </c>
      <c r="R4762">
        <v>2</v>
      </c>
      <c r="S4762">
        <f t="shared" si="445"/>
        <v>17</v>
      </c>
      <c r="T4762">
        <f t="shared" si="446"/>
        <v>0</v>
      </c>
      <c r="U4762" t="s">
        <v>38</v>
      </c>
      <c r="V4762" t="s">
        <v>44</v>
      </c>
      <c r="Z4762" s="5">
        <v>1.19</v>
      </c>
      <c r="AA4762">
        <v>12</v>
      </c>
      <c r="AB4762" s="6">
        <v>1.7</v>
      </c>
      <c r="AC4762" s="8">
        <f t="shared" si="447"/>
        <v>3026.407999999999</v>
      </c>
      <c r="AE4762" s="8">
        <f t="shared" si="448"/>
        <v>3026.407999999999</v>
      </c>
      <c r="AG4762" t="str">
        <f t="shared" si="449"/>
        <v/>
      </c>
    </row>
    <row r="4763" spans="1:38" x14ac:dyDescent="0.35">
      <c r="A4763">
        <v>4762</v>
      </c>
      <c r="B4763" s="1"/>
      <c r="C4763">
        <v>902</v>
      </c>
      <c r="D4763">
        <v>893</v>
      </c>
      <c r="E4763" s="1" t="s">
        <v>33</v>
      </c>
      <c r="F4763" t="s">
        <v>34</v>
      </c>
      <c r="G4763" s="1">
        <v>55.51321411</v>
      </c>
      <c r="H4763" s="1">
        <v>128.9473572</v>
      </c>
      <c r="I4763" s="1"/>
      <c r="J4763" s="1"/>
      <c r="K4763" s="1"/>
      <c r="L4763" s="1"/>
      <c r="M4763" s="1" t="s">
        <v>75</v>
      </c>
      <c r="N4763" s="1">
        <v>-21</v>
      </c>
      <c r="O4763" s="1">
        <v>-36</v>
      </c>
      <c r="P4763">
        <f t="shared" si="450"/>
        <v>15</v>
      </c>
      <c r="Q4763" s="1" t="s">
        <v>43</v>
      </c>
      <c r="R4763" s="1">
        <v>2</v>
      </c>
      <c r="S4763" s="1">
        <f t="shared" si="445"/>
        <v>15</v>
      </c>
      <c r="T4763" s="1">
        <f t="shared" si="446"/>
        <v>0</v>
      </c>
      <c r="U4763" t="s">
        <v>38</v>
      </c>
      <c r="V4763" t="s">
        <v>81</v>
      </c>
      <c r="W4763" s="1"/>
      <c r="X4763" s="1"/>
      <c r="Y4763" s="1"/>
      <c r="Z4763" s="5">
        <v>1.38</v>
      </c>
      <c r="AA4763" s="1">
        <v>25</v>
      </c>
      <c r="AB4763" s="6">
        <v>0.54</v>
      </c>
      <c r="AC4763" s="8">
        <f t="shared" si="447"/>
        <v>838.34999999999991</v>
      </c>
      <c r="AD4763" s="1"/>
      <c r="AE4763" s="10">
        <f t="shared" si="448"/>
        <v>838.34999999999991</v>
      </c>
      <c r="AF4763" s="1"/>
      <c r="AG4763" t="str">
        <f t="shared" si="449"/>
        <v/>
      </c>
      <c r="AI4763" s="1"/>
      <c r="AJ4763" s="1"/>
      <c r="AK4763" s="1"/>
      <c r="AL4763" s="1"/>
    </row>
    <row r="4764" spans="1:38" x14ac:dyDescent="0.35">
      <c r="A4764">
        <v>4763</v>
      </c>
      <c r="C4764">
        <v>341</v>
      </c>
      <c r="D4764">
        <v>894</v>
      </c>
      <c r="E4764" t="s">
        <v>33</v>
      </c>
      <c r="F4764" t="s">
        <v>34</v>
      </c>
      <c r="G4764">
        <v>55.513210299999997</v>
      </c>
      <c r="H4764">
        <v>128.94740300000001</v>
      </c>
      <c r="M4764" t="s">
        <v>53</v>
      </c>
      <c r="N4764">
        <v>9</v>
      </c>
      <c r="O4764">
        <v>5</v>
      </c>
      <c r="P4764">
        <f t="shared" si="450"/>
        <v>4</v>
      </c>
      <c r="Q4764" t="s">
        <v>36</v>
      </c>
      <c r="R4764">
        <v>1</v>
      </c>
      <c r="S4764">
        <f t="shared" si="445"/>
        <v>0</v>
      </c>
      <c r="T4764">
        <f t="shared" si="446"/>
        <v>4</v>
      </c>
      <c r="W4764">
        <f>SUM(S4764:S4768)</f>
        <v>36</v>
      </c>
      <c r="X4764">
        <f>SUM(T4764:T4768)</f>
        <v>9</v>
      </c>
      <c r="Y4764">
        <f>X4764+W4764</f>
        <v>45</v>
      </c>
      <c r="Z4764" s="5">
        <v>0</v>
      </c>
      <c r="AA4764">
        <v>0</v>
      </c>
      <c r="AB4764" s="6"/>
      <c r="AC4764" s="8">
        <f t="shared" si="447"/>
        <v>0</v>
      </c>
      <c r="AD4764" s="8">
        <f>SUM(AC4764:AC4768)</f>
        <v>9373.2179999999989</v>
      </c>
      <c r="AE4764" s="8">
        <f t="shared" si="448"/>
        <v>0</v>
      </c>
      <c r="AF4764" s="8">
        <f>SUM(AE4764:AE4768)</f>
        <v>9373.2179999999989</v>
      </c>
      <c r="AG4764">
        <f t="shared" si="449"/>
        <v>1</v>
      </c>
    </row>
    <row r="4765" spans="1:38" x14ac:dyDescent="0.35">
      <c r="A4765">
        <v>4764</v>
      </c>
      <c r="C4765">
        <v>341</v>
      </c>
      <c r="D4765">
        <v>894</v>
      </c>
      <c r="E4765" t="s">
        <v>33</v>
      </c>
      <c r="F4765" t="s">
        <v>34</v>
      </c>
      <c r="G4765">
        <v>55.513210299999997</v>
      </c>
      <c r="H4765">
        <v>128.94740300000001</v>
      </c>
      <c r="M4765" t="s">
        <v>105</v>
      </c>
      <c r="N4765">
        <v>5</v>
      </c>
      <c r="O4765">
        <v>0</v>
      </c>
      <c r="P4765">
        <f t="shared" si="450"/>
        <v>5</v>
      </c>
      <c r="Q4765" t="s">
        <v>36</v>
      </c>
      <c r="R4765">
        <v>1</v>
      </c>
      <c r="S4765">
        <f t="shared" si="445"/>
        <v>0</v>
      </c>
      <c r="T4765">
        <f t="shared" si="446"/>
        <v>5</v>
      </c>
      <c r="Z4765" s="5">
        <v>0.14000000000000001</v>
      </c>
      <c r="AA4765">
        <v>0</v>
      </c>
      <c r="AB4765" s="6">
        <v>43.21</v>
      </c>
      <c r="AC4765" s="8">
        <f t="shared" si="447"/>
        <v>3024.7</v>
      </c>
      <c r="AE4765" s="8">
        <f t="shared" si="448"/>
        <v>3024.7</v>
      </c>
      <c r="AG4765" t="str">
        <f t="shared" si="449"/>
        <v/>
      </c>
    </row>
    <row r="4766" spans="1:38" x14ac:dyDescent="0.35">
      <c r="A4766">
        <v>4765</v>
      </c>
      <c r="C4766">
        <v>371</v>
      </c>
      <c r="D4766">
        <v>894</v>
      </c>
      <c r="E4766" t="s">
        <v>33</v>
      </c>
      <c r="F4766" t="s">
        <v>34</v>
      </c>
      <c r="G4766">
        <v>55.513210299999997</v>
      </c>
      <c r="H4766">
        <v>128.94740300000001</v>
      </c>
      <c r="M4766" t="s">
        <v>72</v>
      </c>
      <c r="N4766">
        <v>0</v>
      </c>
      <c r="O4766">
        <v>-4</v>
      </c>
      <c r="P4766">
        <f t="shared" si="450"/>
        <v>4</v>
      </c>
      <c r="Q4766" t="s">
        <v>146</v>
      </c>
      <c r="R4766">
        <v>2</v>
      </c>
      <c r="S4766">
        <f t="shared" si="445"/>
        <v>4</v>
      </c>
      <c r="T4766">
        <f t="shared" si="446"/>
        <v>0</v>
      </c>
      <c r="U4766" t="s">
        <v>38</v>
      </c>
      <c r="V4766" t="s">
        <v>81</v>
      </c>
      <c r="Z4766" s="5">
        <v>1.31</v>
      </c>
      <c r="AA4766">
        <v>0</v>
      </c>
      <c r="AB4766" s="6">
        <v>4.74</v>
      </c>
      <c r="AC4766" s="8">
        <f t="shared" si="447"/>
        <v>2483.7600000000002</v>
      </c>
      <c r="AE4766" s="8">
        <f t="shared" si="448"/>
        <v>2483.7600000000002</v>
      </c>
      <c r="AG4766" t="str">
        <f t="shared" si="449"/>
        <v/>
      </c>
    </row>
    <row r="4767" spans="1:38" x14ac:dyDescent="0.35">
      <c r="A4767">
        <v>4766</v>
      </c>
      <c r="C4767">
        <v>371</v>
      </c>
      <c r="D4767">
        <v>894</v>
      </c>
      <c r="E4767" t="s">
        <v>33</v>
      </c>
      <c r="F4767" t="s">
        <v>34</v>
      </c>
      <c r="G4767">
        <v>55.513210299999997</v>
      </c>
      <c r="H4767">
        <v>128.94740300000001</v>
      </c>
      <c r="M4767" t="s">
        <v>51</v>
      </c>
      <c r="N4767">
        <v>-4</v>
      </c>
      <c r="O4767">
        <v>-21</v>
      </c>
      <c r="P4767">
        <f t="shared" si="450"/>
        <v>17</v>
      </c>
      <c r="Q4767" t="s">
        <v>43</v>
      </c>
      <c r="R4767">
        <v>2</v>
      </c>
      <c r="S4767">
        <f t="shared" si="445"/>
        <v>17</v>
      </c>
      <c r="T4767">
        <f t="shared" si="446"/>
        <v>0</v>
      </c>
      <c r="U4767" t="s">
        <v>385</v>
      </c>
      <c r="V4767" t="s">
        <v>73</v>
      </c>
      <c r="Z4767" s="5">
        <v>1.19</v>
      </c>
      <c r="AA4767">
        <v>12</v>
      </c>
      <c r="AB4767" s="6">
        <v>1.7</v>
      </c>
      <c r="AC4767" s="8">
        <f t="shared" si="447"/>
        <v>3026.407999999999</v>
      </c>
      <c r="AE4767" s="8">
        <f t="shared" si="448"/>
        <v>3026.407999999999</v>
      </c>
      <c r="AG4767" t="str">
        <f t="shared" si="449"/>
        <v/>
      </c>
    </row>
    <row r="4768" spans="1:38" x14ac:dyDescent="0.35">
      <c r="A4768">
        <v>4767</v>
      </c>
      <c r="B4768" s="1"/>
      <c r="C4768">
        <v>371</v>
      </c>
      <c r="D4768">
        <v>894</v>
      </c>
      <c r="E4768" s="1" t="s">
        <v>33</v>
      </c>
      <c r="F4768" t="s">
        <v>34</v>
      </c>
      <c r="G4768" s="1">
        <v>55.513210299999997</v>
      </c>
      <c r="H4768" s="1">
        <v>128.94740300000001</v>
      </c>
      <c r="I4768" s="1"/>
      <c r="J4768" s="1"/>
      <c r="K4768" s="1"/>
      <c r="L4768" s="1"/>
      <c r="M4768" s="1" t="s">
        <v>75</v>
      </c>
      <c r="N4768" s="1">
        <v>-21</v>
      </c>
      <c r="O4768" s="1">
        <v>-36</v>
      </c>
      <c r="P4768">
        <f t="shared" si="450"/>
        <v>15</v>
      </c>
      <c r="Q4768" s="1" t="s">
        <v>43</v>
      </c>
      <c r="R4768" s="1">
        <v>2</v>
      </c>
      <c r="S4768" s="1">
        <f t="shared" si="445"/>
        <v>15</v>
      </c>
      <c r="T4768" s="1">
        <f t="shared" si="446"/>
        <v>0</v>
      </c>
      <c r="U4768" t="s">
        <v>385</v>
      </c>
      <c r="V4768" t="s">
        <v>73</v>
      </c>
      <c r="W4768" s="1"/>
      <c r="X4768" s="1"/>
      <c r="Y4768" s="1"/>
      <c r="Z4768" s="5">
        <v>1.38</v>
      </c>
      <c r="AA4768" s="1">
        <v>25</v>
      </c>
      <c r="AB4768" s="6">
        <v>0.54</v>
      </c>
      <c r="AC4768" s="8">
        <f t="shared" si="447"/>
        <v>838.34999999999991</v>
      </c>
      <c r="AD4768" s="1"/>
      <c r="AE4768" s="10">
        <f t="shared" si="448"/>
        <v>838.34999999999991</v>
      </c>
      <c r="AF4768" s="1"/>
      <c r="AG4768" t="str">
        <f t="shared" si="449"/>
        <v/>
      </c>
      <c r="AI4768" s="1"/>
      <c r="AJ4768" s="1"/>
      <c r="AK4768" s="1"/>
      <c r="AL4768" s="1"/>
    </row>
    <row r="4769" spans="1:38" x14ac:dyDescent="0.35">
      <c r="A4769">
        <v>4768</v>
      </c>
      <c r="C4769">
        <v>843</v>
      </c>
      <c r="D4769">
        <v>895</v>
      </c>
      <c r="E4769" t="s">
        <v>33</v>
      </c>
      <c r="F4769" t="s">
        <v>34</v>
      </c>
      <c r="G4769">
        <v>55.51752853</v>
      </c>
      <c r="H4769">
        <v>128.95497130000001</v>
      </c>
      <c r="M4769" t="s">
        <v>177</v>
      </c>
      <c r="N4769">
        <v>10</v>
      </c>
      <c r="O4769">
        <v>8</v>
      </c>
      <c r="P4769">
        <f t="shared" si="450"/>
        <v>2</v>
      </c>
      <c r="Q4769" t="s">
        <v>36</v>
      </c>
      <c r="R4769">
        <v>1</v>
      </c>
      <c r="S4769">
        <f t="shared" si="445"/>
        <v>0</v>
      </c>
      <c r="T4769">
        <f t="shared" si="446"/>
        <v>2</v>
      </c>
      <c r="W4769">
        <f>SUM(S4769:S4774)</f>
        <v>50</v>
      </c>
      <c r="X4769">
        <f>SUM(T4769:T4774)</f>
        <v>10</v>
      </c>
      <c r="Y4769">
        <f>X4769+W4769</f>
        <v>60</v>
      </c>
      <c r="Z4769" s="5">
        <v>0.14000000000000001</v>
      </c>
      <c r="AA4769">
        <v>0</v>
      </c>
      <c r="AB4769" s="6"/>
      <c r="AC4769" s="8">
        <f t="shared" si="447"/>
        <v>0</v>
      </c>
      <c r="AD4769" s="8">
        <f>SUM(AC4769:AC4774)</f>
        <v>10589.989999999998</v>
      </c>
      <c r="AE4769" s="8">
        <f t="shared" si="448"/>
        <v>0</v>
      </c>
      <c r="AF4769" s="8">
        <f>SUM(AE4769:AE4774)</f>
        <v>10589.989999999998</v>
      </c>
      <c r="AG4769">
        <f t="shared" si="449"/>
        <v>1</v>
      </c>
    </row>
    <row r="4770" spans="1:38" x14ac:dyDescent="0.35">
      <c r="A4770">
        <v>4769</v>
      </c>
      <c r="C4770">
        <v>843</v>
      </c>
      <c r="D4770">
        <v>895</v>
      </c>
      <c r="E4770" t="s">
        <v>33</v>
      </c>
      <c r="F4770" t="s">
        <v>34</v>
      </c>
      <c r="G4770">
        <v>55.51752853</v>
      </c>
      <c r="H4770">
        <v>128.95497130000001</v>
      </c>
      <c r="M4770" t="s">
        <v>47</v>
      </c>
      <c r="N4770">
        <v>8</v>
      </c>
      <c r="O4770">
        <v>6</v>
      </c>
      <c r="P4770">
        <f t="shared" si="450"/>
        <v>2</v>
      </c>
      <c r="Q4770" t="s">
        <v>36</v>
      </c>
      <c r="R4770">
        <v>1</v>
      </c>
      <c r="S4770">
        <f t="shared" si="445"/>
        <v>0</v>
      </c>
      <c r="T4770">
        <f t="shared" si="446"/>
        <v>2</v>
      </c>
      <c r="Z4770" s="5">
        <v>0.14000000000000001</v>
      </c>
      <c r="AA4770">
        <v>0</v>
      </c>
      <c r="AB4770" s="6">
        <v>43.21</v>
      </c>
      <c r="AC4770" s="8">
        <f t="shared" si="447"/>
        <v>1209.8800000000001</v>
      </c>
      <c r="AE4770" s="8">
        <f t="shared" si="448"/>
        <v>1209.8800000000001</v>
      </c>
      <c r="AG4770" t="str">
        <f t="shared" si="449"/>
        <v/>
      </c>
    </row>
    <row r="4771" spans="1:38" x14ac:dyDescent="0.35">
      <c r="A4771">
        <v>4770</v>
      </c>
      <c r="C4771">
        <v>843</v>
      </c>
      <c r="D4771">
        <v>895</v>
      </c>
      <c r="E4771" t="s">
        <v>33</v>
      </c>
      <c r="F4771" t="s">
        <v>34</v>
      </c>
      <c r="G4771">
        <v>55.51752853</v>
      </c>
      <c r="H4771">
        <v>128.95497130000001</v>
      </c>
      <c r="M4771" t="s">
        <v>428</v>
      </c>
      <c r="N4771">
        <v>6</v>
      </c>
      <c r="O4771">
        <v>0</v>
      </c>
      <c r="P4771">
        <f t="shared" si="450"/>
        <v>6</v>
      </c>
      <c r="Q4771" t="s">
        <v>36</v>
      </c>
      <c r="R4771">
        <v>1</v>
      </c>
      <c r="S4771">
        <f t="shared" si="445"/>
        <v>0</v>
      </c>
      <c r="T4771">
        <f t="shared" si="446"/>
        <v>6</v>
      </c>
      <c r="Z4771" s="5">
        <v>0.14000000000000001</v>
      </c>
      <c r="AA4771">
        <v>0</v>
      </c>
      <c r="AB4771" s="6">
        <v>43.21</v>
      </c>
      <c r="AC4771" s="8">
        <f t="shared" si="447"/>
        <v>3629.6400000000003</v>
      </c>
      <c r="AE4771" s="8">
        <f t="shared" si="448"/>
        <v>3629.6400000000003</v>
      </c>
      <c r="AG4771" t="str">
        <f t="shared" si="449"/>
        <v/>
      </c>
    </row>
    <row r="4772" spans="1:38" x14ac:dyDescent="0.35">
      <c r="A4772">
        <v>4771</v>
      </c>
      <c r="C4772">
        <v>903</v>
      </c>
      <c r="D4772">
        <v>895</v>
      </c>
      <c r="E4772" t="s">
        <v>33</v>
      </c>
      <c r="F4772" t="s">
        <v>34</v>
      </c>
      <c r="G4772">
        <v>55.51752853</v>
      </c>
      <c r="H4772">
        <v>128.95497130000001</v>
      </c>
      <c r="M4772" t="s">
        <v>48</v>
      </c>
      <c r="N4772">
        <v>0</v>
      </c>
      <c r="O4772">
        <v>-17</v>
      </c>
      <c r="P4772">
        <f t="shared" si="450"/>
        <v>17</v>
      </c>
      <c r="Q4772" t="s">
        <v>146</v>
      </c>
      <c r="R4772">
        <v>2</v>
      </c>
      <c r="S4772">
        <f t="shared" si="445"/>
        <v>17</v>
      </c>
      <c r="T4772">
        <f t="shared" si="446"/>
        <v>0</v>
      </c>
      <c r="U4772" t="s">
        <v>385</v>
      </c>
      <c r="V4772" t="s">
        <v>73</v>
      </c>
      <c r="Z4772" s="5">
        <v>1.38</v>
      </c>
      <c r="AA4772">
        <v>30</v>
      </c>
      <c r="AB4772" s="6">
        <v>1.7</v>
      </c>
      <c r="AC4772" s="8">
        <f t="shared" si="447"/>
        <v>2791.7399999999989</v>
      </c>
      <c r="AE4772" s="8">
        <f t="shared" si="448"/>
        <v>2791.7399999999989</v>
      </c>
      <c r="AG4772" t="str">
        <f t="shared" si="449"/>
        <v/>
      </c>
    </row>
    <row r="4773" spans="1:38" x14ac:dyDescent="0.35">
      <c r="A4773">
        <v>4772</v>
      </c>
      <c r="C4773">
        <v>903</v>
      </c>
      <c r="D4773">
        <v>895</v>
      </c>
      <c r="E4773" t="s">
        <v>33</v>
      </c>
      <c r="F4773" t="s">
        <v>34</v>
      </c>
      <c r="G4773">
        <v>55.51752853</v>
      </c>
      <c r="H4773">
        <v>128.95497130000001</v>
      </c>
      <c r="M4773" t="s">
        <v>51</v>
      </c>
      <c r="N4773">
        <v>-17</v>
      </c>
      <c r="O4773">
        <v>-30</v>
      </c>
      <c r="P4773">
        <f t="shared" si="450"/>
        <v>13</v>
      </c>
      <c r="Q4773" t="s">
        <v>43</v>
      </c>
      <c r="R4773">
        <v>2</v>
      </c>
      <c r="S4773">
        <f t="shared" si="445"/>
        <v>13</v>
      </c>
      <c r="T4773">
        <f t="shared" si="446"/>
        <v>0</v>
      </c>
      <c r="U4773" t="s">
        <v>385</v>
      </c>
      <c r="V4773" t="s">
        <v>73</v>
      </c>
      <c r="Z4773" s="5">
        <v>1.19</v>
      </c>
      <c r="AA4773">
        <v>30</v>
      </c>
      <c r="AB4773" s="6">
        <v>1.7</v>
      </c>
      <c r="AC4773" s="8">
        <f t="shared" si="447"/>
        <v>1840.9299999999996</v>
      </c>
      <c r="AE4773" s="8">
        <f t="shared" si="448"/>
        <v>1840.9299999999996</v>
      </c>
      <c r="AG4773" t="str">
        <f t="shared" si="449"/>
        <v/>
      </c>
    </row>
    <row r="4774" spans="1:38" x14ac:dyDescent="0.35">
      <c r="A4774">
        <v>4773</v>
      </c>
      <c r="B4774" s="1"/>
      <c r="C4774">
        <v>903</v>
      </c>
      <c r="D4774">
        <v>895</v>
      </c>
      <c r="E4774" s="1" t="s">
        <v>33</v>
      </c>
      <c r="F4774" t="s">
        <v>34</v>
      </c>
      <c r="G4774" s="1">
        <v>55.51752853</v>
      </c>
      <c r="H4774" s="1">
        <v>128.95497130000001</v>
      </c>
      <c r="I4774" s="1"/>
      <c r="J4774" s="1"/>
      <c r="K4774" s="1"/>
      <c r="L4774" s="1"/>
      <c r="M4774" s="1" t="s">
        <v>75</v>
      </c>
      <c r="N4774" s="1">
        <v>-30</v>
      </c>
      <c r="O4774" s="1">
        <v>-50</v>
      </c>
      <c r="P4774">
        <f t="shared" si="450"/>
        <v>20</v>
      </c>
      <c r="Q4774" s="1" t="s">
        <v>43</v>
      </c>
      <c r="R4774" s="1">
        <v>2</v>
      </c>
      <c r="S4774" s="1">
        <f t="shared" si="445"/>
        <v>20</v>
      </c>
      <c r="T4774" s="1">
        <f t="shared" si="446"/>
        <v>0</v>
      </c>
      <c r="U4774" t="s">
        <v>38</v>
      </c>
      <c r="V4774" t="s">
        <v>73</v>
      </c>
      <c r="W4774" s="1"/>
      <c r="X4774" s="1"/>
      <c r="Y4774" s="1"/>
      <c r="Z4774" s="5">
        <v>1.38</v>
      </c>
      <c r="AA4774" s="1">
        <v>25</v>
      </c>
      <c r="AB4774" s="6">
        <v>0.54</v>
      </c>
      <c r="AC4774" s="8">
        <f t="shared" si="447"/>
        <v>1117.8</v>
      </c>
      <c r="AD4774" s="1"/>
      <c r="AE4774" s="10">
        <f t="shared" si="448"/>
        <v>1117.8</v>
      </c>
      <c r="AF4774" s="1"/>
      <c r="AG4774" t="str">
        <f t="shared" si="449"/>
        <v/>
      </c>
      <c r="AI4774" s="1"/>
      <c r="AJ4774" s="1"/>
      <c r="AK4774" s="1"/>
      <c r="AL4774" s="1"/>
    </row>
    <row r="4775" spans="1:38" x14ac:dyDescent="0.35">
      <c r="A4775">
        <v>4774</v>
      </c>
      <c r="C4775">
        <v>43</v>
      </c>
      <c r="D4775">
        <v>896</v>
      </c>
      <c r="E4775" t="s">
        <v>74</v>
      </c>
      <c r="F4775" t="s">
        <v>65</v>
      </c>
      <c r="G4775">
        <v>55.130191799999999</v>
      </c>
      <c r="H4775">
        <v>129.34440609999999</v>
      </c>
      <c r="M4775" t="s">
        <v>54</v>
      </c>
      <c r="N4775">
        <v>6</v>
      </c>
      <c r="O4775">
        <v>4</v>
      </c>
      <c r="P4775">
        <f t="shared" si="450"/>
        <v>2</v>
      </c>
      <c r="Q4775" t="s">
        <v>36</v>
      </c>
      <c r="R4775">
        <v>1</v>
      </c>
      <c r="S4775">
        <f t="shared" si="445"/>
        <v>0</v>
      </c>
      <c r="T4775">
        <f t="shared" si="446"/>
        <v>2</v>
      </c>
      <c r="W4775">
        <f>SUM(S4775:S4778)</f>
        <v>60</v>
      </c>
      <c r="X4775">
        <f>SUM(T4775:T4778)</f>
        <v>6</v>
      </c>
      <c r="Y4775">
        <f>X4775+W4775</f>
        <v>66</v>
      </c>
      <c r="Z4775" s="5">
        <v>0.16</v>
      </c>
      <c r="AA4775">
        <v>0</v>
      </c>
      <c r="AB4775" s="6">
        <v>37.4</v>
      </c>
      <c r="AC4775" s="8">
        <f t="shared" si="447"/>
        <v>1196.8</v>
      </c>
      <c r="AD4775" s="8">
        <f>SUM(AC4775:AC4778)</f>
        <v>4112.3999999999996</v>
      </c>
      <c r="AE4775" s="8">
        <f t="shared" si="448"/>
        <v>1196.8</v>
      </c>
      <c r="AF4775" s="8">
        <f>SUM(AE4775:AE4778)</f>
        <v>4112.3999999999996</v>
      </c>
      <c r="AG4775">
        <f t="shared" si="449"/>
        <v>1</v>
      </c>
    </row>
    <row r="4776" spans="1:38" x14ac:dyDescent="0.35">
      <c r="A4776">
        <v>4775</v>
      </c>
      <c r="C4776">
        <v>43</v>
      </c>
      <c r="D4776">
        <v>896</v>
      </c>
      <c r="E4776" t="s">
        <v>74</v>
      </c>
      <c r="F4776" t="s">
        <v>65</v>
      </c>
      <c r="G4776">
        <v>55.130191799999999</v>
      </c>
      <c r="H4776">
        <v>129.34440609999999</v>
      </c>
      <c r="M4776" t="s">
        <v>39</v>
      </c>
      <c r="N4776">
        <v>4</v>
      </c>
      <c r="O4776">
        <v>0</v>
      </c>
      <c r="P4776">
        <f t="shared" si="450"/>
        <v>4</v>
      </c>
      <c r="Q4776" t="s">
        <v>36</v>
      </c>
      <c r="R4776">
        <v>1</v>
      </c>
      <c r="S4776">
        <f t="shared" si="445"/>
        <v>0</v>
      </c>
      <c r="T4776">
        <f t="shared" si="446"/>
        <v>4</v>
      </c>
      <c r="Z4776" s="5">
        <v>0.16</v>
      </c>
      <c r="AA4776">
        <v>0</v>
      </c>
      <c r="AB4776" s="6">
        <v>37.4</v>
      </c>
      <c r="AC4776" s="8">
        <f t="shared" si="447"/>
        <v>2393.6</v>
      </c>
      <c r="AE4776" s="8">
        <f t="shared" si="448"/>
        <v>2393.6</v>
      </c>
      <c r="AG4776" t="str">
        <f t="shared" si="449"/>
        <v/>
      </c>
    </row>
    <row r="4777" spans="1:38" x14ac:dyDescent="0.35">
      <c r="A4777">
        <v>4776</v>
      </c>
      <c r="C4777">
        <v>54</v>
      </c>
      <c r="D4777">
        <v>896</v>
      </c>
      <c r="E4777" t="s">
        <v>74</v>
      </c>
      <c r="F4777" t="s">
        <v>65</v>
      </c>
      <c r="G4777">
        <v>55.130191799999999</v>
      </c>
      <c r="H4777">
        <v>129.34440609999999</v>
      </c>
      <c r="M4777" t="s">
        <v>51</v>
      </c>
      <c r="N4777">
        <v>0</v>
      </c>
      <c r="O4777">
        <v>-6</v>
      </c>
      <c r="P4777">
        <f t="shared" si="450"/>
        <v>6</v>
      </c>
      <c r="Q4777" t="s">
        <v>43</v>
      </c>
      <c r="R4777">
        <v>2</v>
      </c>
      <c r="S4777">
        <f t="shared" si="445"/>
        <v>6</v>
      </c>
      <c r="T4777">
        <f t="shared" si="446"/>
        <v>0</v>
      </c>
      <c r="U4777" t="s">
        <v>38</v>
      </c>
      <c r="V4777" t="s">
        <v>73</v>
      </c>
      <c r="Z4777" s="5">
        <v>1.45</v>
      </c>
      <c r="AA4777">
        <v>50</v>
      </c>
      <c r="AB4777" s="6">
        <v>1.2</v>
      </c>
      <c r="AC4777" s="8">
        <f t="shared" si="447"/>
        <v>522</v>
      </c>
      <c r="AE4777" s="8">
        <f t="shared" si="448"/>
        <v>522</v>
      </c>
      <c r="AG4777" t="str">
        <f t="shared" si="449"/>
        <v/>
      </c>
    </row>
    <row r="4778" spans="1:38" x14ac:dyDescent="0.35">
      <c r="A4778">
        <v>4777</v>
      </c>
      <c r="B4778" s="1"/>
      <c r="C4778">
        <v>54</v>
      </c>
      <c r="D4778">
        <v>896</v>
      </c>
      <c r="E4778" s="1" t="s">
        <v>74</v>
      </c>
      <c r="F4778" t="s">
        <v>65</v>
      </c>
      <c r="G4778" s="1">
        <v>55.130191799999999</v>
      </c>
      <c r="H4778" s="1">
        <v>129.34440609999999</v>
      </c>
      <c r="I4778" s="1"/>
      <c r="J4778" s="1"/>
      <c r="K4778" s="1"/>
      <c r="L4778" s="1"/>
      <c r="M4778" s="1" t="s">
        <v>59</v>
      </c>
      <c r="N4778" s="1">
        <v>-6</v>
      </c>
      <c r="O4778" s="1">
        <v>-60</v>
      </c>
      <c r="P4778">
        <f t="shared" si="450"/>
        <v>54</v>
      </c>
      <c r="Q4778" s="1"/>
      <c r="R4778" s="1">
        <v>2</v>
      </c>
      <c r="S4778" s="1">
        <f t="shared" si="445"/>
        <v>54</v>
      </c>
      <c r="T4778" s="1">
        <f t="shared" si="446"/>
        <v>0</v>
      </c>
      <c r="U4778" t="s">
        <v>38</v>
      </c>
      <c r="V4778" t="s">
        <v>73</v>
      </c>
      <c r="W4778" s="1"/>
      <c r="X4778" s="1"/>
      <c r="Y4778" s="1"/>
      <c r="Z4778" s="5">
        <v>0</v>
      </c>
      <c r="AA4778" s="1">
        <v>0</v>
      </c>
      <c r="AB4778" s="6"/>
      <c r="AC4778" s="8">
        <f t="shared" si="447"/>
        <v>0</v>
      </c>
      <c r="AD4778" s="1"/>
      <c r="AE4778" s="10">
        <f t="shared" si="448"/>
        <v>0</v>
      </c>
      <c r="AF4778" s="1"/>
      <c r="AG4778" t="str">
        <f t="shared" si="449"/>
        <v/>
      </c>
      <c r="AI4778" s="1"/>
      <c r="AJ4778" s="1"/>
      <c r="AK4778" s="1"/>
      <c r="AL4778" s="1"/>
    </row>
    <row r="4779" spans="1:38" x14ac:dyDescent="0.35">
      <c r="A4779">
        <v>4778</v>
      </c>
      <c r="C4779">
        <v>844</v>
      </c>
      <c r="D4779">
        <v>897</v>
      </c>
      <c r="E4779" t="s">
        <v>33</v>
      </c>
      <c r="F4779" t="s">
        <v>34</v>
      </c>
      <c r="G4779">
        <v>55.518344880000001</v>
      </c>
      <c r="H4779">
        <v>128.973175</v>
      </c>
      <c r="M4779" t="s">
        <v>53</v>
      </c>
      <c r="N4779">
        <v>5</v>
      </c>
      <c r="O4779">
        <v>3</v>
      </c>
      <c r="P4779">
        <f t="shared" si="450"/>
        <v>2</v>
      </c>
      <c r="Q4779" t="s">
        <v>36</v>
      </c>
      <c r="R4779">
        <v>1</v>
      </c>
      <c r="S4779">
        <f t="shared" si="445"/>
        <v>0</v>
      </c>
      <c r="T4779">
        <f t="shared" si="446"/>
        <v>2</v>
      </c>
      <c r="W4779">
        <f>SUM(S4779:S4783)</f>
        <v>20</v>
      </c>
      <c r="X4779">
        <f>SUM(T4779:T4783)</f>
        <v>5</v>
      </c>
      <c r="Y4779">
        <f>X4779+W4779</f>
        <v>25</v>
      </c>
      <c r="Z4779" s="5">
        <v>0</v>
      </c>
      <c r="AA4779">
        <v>0</v>
      </c>
      <c r="AB4779" s="6"/>
      <c r="AC4779" s="8">
        <f t="shared" si="447"/>
        <v>0</v>
      </c>
      <c r="AD4779" s="8">
        <f>SUM(AC4779:AC4783)</f>
        <v>5617.9320000000007</v>
      </c>
      <c r="AE4779" s="8">
        <f t="shared" si="448"/>
        <v>0</v>
      </c>
      <c r="AF4779" s="8">
        <f>SUM(AE4779:AE4783)</f>
        <v>5617.9320000000007</v>
      </c>
      <c r="AG4779">
        <f t="shared" si="449"/>
        <v>1</v>
      </c>
    </row>
    <row r="4780" spans="1:38" x14ac:dyDescent="0.35">
      <c r="A4780">
        <v>4779</v>
      </c>
      <c r="C4780">
        <v>844</v>
      </c>
      <c r="D4780">
        <v>897</v>
      </c>
      <c r="E4780" t="s">
        <v>33</v>
      </c>
      <c r="F4780" t="s">
        <v>34</v>
      </c>
      <c r="G4780">
        <v>55.518344880000001</v>
      </c>
      <c r="H4780">
        <v>128.973175</v>
      </c>
      <c r="M4780" t="s">
        <v>47</v>
      </c>
      <c r="N4780">
        <v>3</v>
      </c>
      <c r="O4780">
        <v>0</v>
      </c>
      <c r="P4780">
        <f t="shared" si="450"/>
        <v>3</v>
      </c>
      <c r="Q4780" t="s">
        <v>36</v>
      </c>
      <c r="R4780">
        <v>1</v>
      </c>
      <c r="S4780">
        <f t="shared" si="445"/>
        <v>0</v>
      </c>
      <c r="T4780">
        <f t="shared" si="446"/>
        <v>3</v>
      </c>
      <c r="Z4780" s="5">
        <v>0.14000000000000001</v>
      </c>
      <c r="AA4780">
        <v>0</v>
      </c>
      <c r="AB4780" s="6">
        <v>43.21</v>
      </c>
      <c r="AC4780" s="8">
        <f t="shared" si="447"/>
        <v>1814.8200000000002</v>
      </c>
      <c r="AE4780" s="8">
        <f t="shared" si="448"/>
        <v>1814.8200000000002</v>
      </c>
      <c r="AG4780" t="str">
        <f t="shared" si="449"/>
        <v/>
      </c>
    </row>
    <row r="4781" spans="1:38" x14ac:dyDescent="0.35">
      <c r="A4781">
        <v>4780</v>
      </c>
      <c r="C4781">
        <v>904</v>
      </c>
      <c r="D4781">
        <v>897</v>
      </c>
      <c r="E4781" t="s">
        <v>33</v>
      </c>
      <c r="F4781" t="s">
        <v>34</v>
      </c>
      <c r="G4781">
        <v>55.518344880000001</v>
      </c>
      <c r="H4781">
        <v>128.973175</v>
      </c>
      <c r="M4781" t="s">
        <v>72</v>
      </c>
      <c r="N4781">
        <v>0</v>
      </c>
      <c r="O4781">
        <v>-4</v>
      </c>
      <c r="P4781">
        <f t="shared" si="450"/>
        <v>4</v>
      </c>
      <c r="Q4781" t="s">
        <v>146</v>
      </c>
      <c r="R4781">
        <v>2</v>
      </c>
      <c r="S4781">
        <f t="shared" si="445"/>
        <v>4</v>
      </c>
      <c r="T4781">
        <f t="shared" si="446"/>
        <v>0</v>
      </c>
      <c r="U4781" t="s">
        <v>38</v>
      </c>
      <c r="V4781" t="s">
        <v>87</v>
      </c>
      <c r="Z4781" s="5">
        <v>1.31</v>
      </c>
      <c r="AA4781">
        <v>30</v>
      </c>
      <c r="AB4781" s="6">
        <v>4.74</v>
      </c>
      <c r="AC4781" s="8">
        <f t="shared" si="447"/>
        <v>1738.6320000000001</v>
      </c>
      <c r="AE4781" s="8">
        <f t="shared" si="448"/>
        <v>1738.6320000000001</v>
      </c>
      <c r="AG4781" t="str">
        <f t="shared" si="449"/>
        <v/>
      </c>
    </row>
    <row r="4782" spans="1:38" x14ac:dyDescent="0.35">
      <c r="A4782">
        <v>4781</v>
      </c>
      <c r="C4782">
        <v>904</v>
      </c>
      <c r="D4782">
        <v>897</v>
      </c>
      <c r="E4782" t="s">
        <v>33</v>
      </c>
      <c r="F4782" t="s">
        <v>34</v>
      </c>
      <c r="G4782">
        <v>55.518344880000001</v>
      </c>
      <c r="H4782">
        <v>128.973175</v>
      </c>
      <c r="M4782" t="s">
        <v>48</v>
      </c>
      <c r="N4782">
        <v>-4</v>
      </c>
      <c r="O4782">
        <v>-20</v>
      </c>
      <c r="P4782">
        <f t="shared" si="450"/>
        <v>16</v>
      </c>
      <c r="Q4782" t="s">
        <v>146</v>
      </c>
      <c r="R4782">
        <v>2</v>
      </c>
      <c r="S4782">
        <f t="shared" si="445"/>
        <v>16</v>
      </c>
      <c r="T4782">
        <f t="shared" si="446"/>
        <v>0</v>
      </c>
      <c r="U4782" t="s">
        <v>38</v>
      </c>
      <c r="V4782" t="s">
        <v>87</v>
      </c>
      <c r="Z4782" s="5">
        <v>1.38</v>
      </c>
      <c r="AA4782">
        <v>45</v>
      </c>
      <c r="AB4782" s="6">
        <v>1.7</v>
      </c>
      <c r="AC4782" s="8">
        <f t="shared" si="447"/>
        <v>2064.48</v>
      </c>
      <c r="AE4782" s="8">
        <f t="shared" si="448"/>
        <v>2064.48</v>
      </c>
      <c r="AG4782" t="str">
        <f t="shared" si="449"/>
        <v/>
      </c>
    </row>
    <row r="4783" spans="1:38" x14ac:dyDescent="0.35">
      <c r="A4783">
        <v>4782</v>
      </c>
      <c r="B4783" s="1"/>
      <c r="C4783">
        <v>904</v>
      </c>
      <c r="D4783">
        <v>897</v>
      </c>
      <c r="E4783" s="1" t="s">
        <v>33</v>
      </c>
      <c r="F4783" t="s">
        <v>34</v>
      </c>
      <c r="G4783" s="1">
        <v>55.518344880000001</v>
      </c>
      <c r="H4783" s="1">
        <v>128.973175</v>
      </c>
      <c r="I4783" s="1"/>
      <c r="J4783" s="1"/>
      <c r="K4783" s="1"/>
      <c r="L4783" s="1"/>
      <c r="M4783" s="1" t="s">
        <v>59</v>
      </c>
      <c r="N4783" s="1">
        <v>-20</v>
      </c>
      <c r="O4783" s="1">
        <v>-20</v>
      </c>
      <c r="P4783">
        <f t="shared" si="450"/>
        <v>0</v>
      </c>
      <c r="Q4783" s="1"/>
      <c r="R4783" s="1">
        <v>2</v>
      </c>
      <c r="S4783" s="1">
        <f t="shared" si="445"/>
        <v>0</v>
      </c>
      <c r="T4783" s="1">
        <f t="shared" si="446"/>
        <v>0</v>
      </c>
      <c r="U4783" t="s">
        <v>385</v>
      </c>
      <c r="W4783" s="1"/>
      <c r="X4783" s="1"/>
      <c r="Y4783" s="1"/>
      <c r="Z4783" s="5">
        <v>0</v>
      </c>
      <c r="AA4783" s="1">
        <v>0</v>
      </c>
      <c r="AB4783" s="6"/>
      <c r="AC4783" s="8">
        <f t="shared" si="447"/>
        <v>0</v>
      </c>
      <c r="AD4783" s="1"/>
      <c r="AE4783" s="10">
        <f t="shared" si="448"/>
        <v>0</v>
      </c>
      <c r="AF4783" s="1"/>
      <c r="AG4783" t="str">
        <f t="shared" si="449"/>
        <v/>
      </c>
      <c r="AI4783" s="1"/>
      <c r="AJ4783" s="1"/>
      <c r="AK4783" s="1"/>
      <c r="AL4783" s="1"/>
    </row>
    <row r="4784" spans="1:38" x14ac:dyDescent="0.35">
      <c r="A4784">
        <v>4783</v>
      </c>
      <c r="C4784">
        <v>845</v>
      </c>
      <c r="D4784">
        <v>898</v>
      </c>
      <c r="E4784" t="s">
        <v>33</v>
      </c>
      <c r="F4784" t="s">
        <v>34</v>
      </c>
      <c r="G4784">
        <v>55.406761170000003</v>
      </c>
      <c r="H4784">
        <v>129.10676570000001</v>
      </c>
      <c r="M4784" t="s">
        <v>54</v>
      </c>
      <c r="N4784">
        <v>7</v>
      </c>
      <c r="O4784">
        <v>6</v>
      </c>
      <c r="P4784">
        <f t="shared" si="450"/>
        <v>1</v>
      </c>
      <c r="Q4784" t="s">
        <v>36</v>
      </c>
      <c r="R4784">
        <v>1</v>
      </c>
      <c r="S4784">
        <f t="shared" si="445"/>
        <v>0</v>
      </c>
      <c r="T4784">
        <f t="shared" si="446"/>
        <v>1</v>
      </c>
      <c r="W4784">
        <f>SUM(S4784:S4791)</f>
        <v>60</v>
      </c>
      <c r="X4784">
        <f>SUM(T4784:T4791)</f>
        <v>7</v>
      </c>
      <c r="Y4784">
        <f>X4784+W4784</f>
        <v>67</v>
      </c>
      <c r="Z4784" s="5">
        <v>0.14000000000000001</v>
      </c>
      <c r="AA4784">
        <v>0</v>
      </c>
      <c r="AB4784" s="6">
        <v>43.21</v>
      </c>
      <c r="AC4784" s="8">
        <f t="shared" si="447"/>
        <v>604.94000000000005</v>
      </c>
      <c r="AD4784" s="8">
        <f>SUM(AC4784:AC4791)</f>
        <v>11812.954999999998</v>
      </c>
      <c r="AE4784" s="8">
        <f t="shared" si="448"/>
        <v>604.94000000000005</v>
      </c>
      <c r="AF4784" s="8">
        <f>SUM(AE4784:AE4791)</f>
        <v>11812.954999999998</v>
      </c>
      <c r="AG4784">
        <f t="shared" si="449"/>
        <v>1</v>
      </c>
    </row>
    <row r="4785" spans="1:38" x14ac:dyDescent="0.35">
      <c r="A4785">
        <v>4784</v>
      </c>
      <c r="C4785">
        <v>845</v>
      </c>
      <c r="D4785">
        <v>898</v>
      </c>
      <c r="E4785" t="s">
        <v>33</v>
      </c>
      <c r="F4785" t="s">
        <v>34</v>
      </c>
      <c r="G4785">
        <v>55.406761170000003</v>
      </c>
      <c r="H4785">
        <v>129.10676570000001</v>
      </c>
      <c r="M4785" t="s">
        <v>39</v>
      </c>
      <c r="N4785">
        <v>6</v>
      </c>
      <c r="O4785">
        <v>0</v>
      </c>
      <c r="P4785">
        <f t="shared" si="450"/>
        <v>6</v>
      </c>
      <c r="Q4785" t="s">
        <v>36</v>
      </c>
      <c r="R4785">
        <v>1</v>
      </c>
      <c r="S4785">
        <f t="shared" si="445"/>
        <v>0</v>
      </c>
      <c r="T4785">
        <f t="shared" si="446"/>
        <v>6</v>
      </c>
      <c r="Z4785" s="5">
        <v>0.14000000000000001</v>
      </c>
      <c r="AA4785">
        <v>0</v>
      </c>
      <c r="AB4785" s="6">
        <v>43.21</v>
      </c>
      <c r="AC4785" s="8">
        <f t="shared" si="447"/>
        <v>3629.6400000000003</v>
      </c>
      <c r="AE4785" s="8">
        <f t="shared" si="448"/>
        <v>3629.6400000000003</v>
      </c>
      <c r="AG4785" t="str">
        <f t="shared" si="449"/>
        <v/>
      </c>
    </row>
    <row r="4786" spans="1:38" x14ac:dyDescent="0.35">
      <c r="A4786">
        <v>4785</v>
      </c>
      <c r="C4786">
        <v>905</v>
      </c>
      <c r="D4786">
        <v>898</v>
      </c>
      <c r="E4786" t="s">
        <v>33</v>
      </c>
      <c r="F4786" t="s">
        <v>34</v>
      </c>
      <c r="G4786">
        <v>55.406761170000003</v>
      </c>
      <c r="H4786">
        <v>129.10676570000001</v>
      </c>
      <c r="M4786" t="s">
        <v>72</v>
      </c>
      <c r="N4786">
        <v>0</v>
      </c>
      <c r="O4786">
        <v>-5</v>
      </c>
      <c r="P4786">
        <f t="shared" si="450"/>
        <v>5</v>
      </c>
      <c r="Q4786" t="s">
        <v>43</v>
      </c>
      <c r="R4786">
        <v>2</v>
      </c>
      <c r="S4786">
        <f t="shared" si="445"/>
        <v>5</v>
      </c>
      <c r="T4786">
        <f t="shared" si="446"/>
        <v>0</v>
      </c>
      <c r="U4786" t="s">
        <v>385</v>
      </c>
      <c r="Z4786" s="5">
        <v>1.31</v>
      </c>
      <c r="AA4786">
        <v>25</v>
      </c>
      <c r="AB4786" s="6">
        <v>4.74</v>
      </c>
      <c r="AC4786" s="8">
        <f t="shared" si="447"/>
        <v>2328.5250000000001</v>
      </c>
      <c r="AE4786" s="8">
        <f t="shared" si="448"/>
        <v>2328.5250000000001</v>
      </c>
      <c r="AG4786" t="str">
        <f t="shared" si="449"/>
        <v/>
      </c>
    </row>
    <row r="4787" spans="1:38" x14ac:dyDescent="0.35">
      <c r="A4787">
        <v>4786</v>
      </c>
      <c r="C4787">
        <v>905</v>
      </c>
      <c r="D4787">
        <v>898</v>
      </c>
      <c r="E4787" t="s">
        <v>33</v>
      </c>
      <c r="F4787" t="s">
        <v>34</v>
      </c>
      <c r="G4787">
        <v>55.406761170000003</v>
      </c>
      <c r="H4787">
        <v>129.10676570000001</v>
      </c>
      <c r="M4787" t="s">
        <v>48</v>
      </c>
      <c r="N4787">
        <v>-5</v>
      </c>
      <c r="O4787">
        <v>-18</v>
      </c>
      <c r="P4787">
        <f t="shared" si="450"/>
        <v>13</v>
      </c>
      <c r="Q4787" t="s">
        <v>43</v>
      </c>
      <c r="R4787">
        <v>2</v>
      </c>
      <c r="S4787">
        <f t="shared" si="445"/>
        <v>13</v>
      </c>
      <c r="T4787">
        <f t="shared" si="446"/>
        <v>0</v>
      </c>
      <c r="U4787" t="s">
        <v>385</v>
      </c>
      <c r="Z4787" s="5">
        <v>1.38</v>
      </c>
      <c r="AA4787">
        <v>25</v>
      </c>
      <c r="AB4787" s="6">
        <v>1.7</v>
      </c>
      <c r="AC4787" s="8">
        <f t="shared" si="447"/>
        <v>2287.3499999999995</v>
      </c>
      <c r="AE4787" s="8">
        <f t="shared" si="448"/>
        <v>2287.3499999999995</v>
      </c>
      <c r="AG4787" t="str">
        <f t="shared" si="449"/>
        <v/>
      </c>
    </row>
    <row r="4788" spans="1:38" x14ac:dyDescent="0.35">
      <c r="A4788">
        <v>4787</v>
      </c>
      <c r="C4788">
        <v>905</v>
      </c>
      <c r="D4788">
        <v>898</v>
      </c>
      <c r="E4788" t="s">
        <v>33</v>
      </c>
      <c r="F4788" t="s">
        <v>34</v>
      </c>
      <c r="G4788">
        <v>55.406761170000003</v>
      </c>
      <c r="H4788">
        <v>129.10676570000001</v>
      </c>
      <c r="M4788" t="s">
        <v>51</v>
      </c>
      <c r="N4788">
        <v>-18</v>
      </c>
      <c r="O4788">
        <v>-28</v>
      </c>
      <c r="P4788">
        <f t="shared" si="450"/>
        <v>10</v>
      </c>
      <c r="Q4788" t="s">
        <v>43</v>
      </c>
      <c r="R4788">
        <v>2</v>
      </c>
      <c r="S4788">
        <f t="shared" si="445"/>
        <v>10</v>
      </c>
      <c r="T4788">
        <f t="shared" si="446"/>
        <v>0</v>
      </c>
      <c r="U4788" t="s">
        <v>385</v>
      </c>
      <c r="Z4788" s="5">
        <v>1.19</v>
      </c>
      <c r="AA4788">
        <v>25</v>
      </c>
      <c r="AB4788" s="6">
        <v>1.7</v>
      </c>
      <c r="AC4788" s="8">
        <f t="shared" si="447"/>
        <v>1517.2499999999998</v>
      </c>
      <c r="AE4788" s="8">
        <f t="shared" si="448"/>
        <v>1517.2499999999998</v>
      </c>
      <c r="AG4788" t="str">
        <f t="shared" si="449"/>
        <v/>
      </c>
    </row>
    <row r="4789" spans="1:38" x14ac:dyDescent="0.35">
      <c r="A4789">
        <v>4788</v>
      </c>
      <c r="C4789">
        <v>905</v>
      </c>
      <c r="D4789">
        <v>898</v>
      </c>
      <c r="E4789" t="s">
        <v>33</v>
      </c>
      <c r="F4789" t="s">
        <v>34</v>
      </c>
      <c r="G4789">
        <v>55.406761170000003</v>
      </c>
      <c r="H4789">
        <v>129.10676570000001</v>
      </c>
      <c r="M4789" t="s">
        <v>83</v>
      </c>
      <c r="N4789">
        <v>-28</v>
      </c>
      <c r="O4789">
        <v>-32</v>
      </c>
      <c r="P4789">
        <f t="shared" si="450"/>
        <v>4</v>
      </c>
      <c r="Q4789" t="s">
        <v>43</v>
      </c>
      <c r="R4789">
        <v>2</v>
      </c>
      <c r="S4789">
        <f t="shared" si="445"/>
        <v>4</v>
      </c>
      <c r="T4789">
        <f t="shared" si="446"/>
        <v>0</v>
      </c>
      <c r="U4789" t="s">
        <v>385</v>
      </c>
      <c r="Z4789" s="5">
        <v>1.19</v>
      </c>
      <c r="AA4789">
        <v>25</v>
      </c>
      <c r="AB4789" s="6">
        <v>1.7</v>
      </c>
      <c r="AC4789" s="8">
        <f t="shared" si="447"/>
        <v>606.89999999999986</v>
      </c>
      <c r="AE4789" s="8">
        <f t="shared" si="448"/>
        <v>606.89999999999986</v>
      </c>
      <c r="AG4789" t="str">
        <f t="shared" si="449"/>
        <v/>
      </c>
    </row>
    <row r="4790" spans="1:38" x14ac:dyDescent="0.35">
      <c r="A4790">
        <v>4789</v>
      </c>
      <c r="C4790">
        <v>905</v>
      </c>
      <c r="D4790">
        <v>898</v>
      </c>
      <c r="E4790" t="s">
        <v>33</v>
      </c>
      <c r="F4790" t="s">
        <v>34</v>
      </c>
      <c r="G4790">
        <v>55.406761170000003</v>
      </c>
      <c r="H4790">
        <v>129.10676570000001</v>
      </c>
      <c r="M4790" t="s">
        <v>75</v>
      </c>
      <c r="N4790">
        <v>-32</v>
      </c>
      <c r="O4790">
        <v>-47</v>
      </c>
      <c r="P4790">
        <f t="shared" si="450"/>
        <v>15</v>
      </c>
      <c r="Q4790" t="s">
        <v>43</v>
      </c>
      <c r="R4790">
        <v>2</v>
      </c>
      <c r="S4790">
        <f t="shared" si="445"/>
        <v>15</v>
      </c>
      <c r="T4790">
        <f t="shared" si="446"/>
        <v>0</v>
      </c>
      <c r="U4790" t="s">
        <v>385</v>
      </c>
      <c r="V4790" t="s">
        <v>39</v>
      </c>
      <c r="Z4790" s="5">
        <v>1.38</v>
      </c>
      <c r="AA4790">
        <v>25</v>
      </c>
      <c r="AB4790" s="6">
        <v>0.54</v>
      </c>
      <c r="AC4790" s="8">
        <f t="shared" si="447"/>
        <v>838.34999999999991</v>
      </c>
      <c r="AE4790" s="8">
        <f t="shared" si="448"/>
        <v>838.34999999999991</v>
      </c>
      <c r="AG4790" t="str">
        <f t="shared" si="449"/>
        <v/>
      </c>
    </row>
    <row r="4791" spans="1:38" x14ac:dyDescent="0.35">
      <c r="A4791">
        <v>4790</v>
      </c>
      <c r="B4791" s="1"/>
      <c r="C4791">
        <v>905</v>
      </c>
      <c r="D4791">
        <v>898</v>
      </c>
      <c r="E4791" s="1" t="s">
        <v>33</v>
      </c>
      <c r="F4791" t="s">
        <v>34</v>
      </c>
      <c r="G4791" s="1">
        <v>55.406761170000003</v>
      </c>
      <c r="H4791" s="1">
        <v>129.10676570000001</v>
      </c>
      <c r="I4791" s="1"/>
      <c r="J4791" s="1"/>
      <c r="K4791" s="1"/>
      <c r="L4791" s="1"/>
      <c r="M4791" s="1" t="s">
        <v>59</v>
      </c>
      <c r="N4791" s="1">
        <v>-47</v>
      </c>
      <c r="O4791" s="1">
        <v>-60</v>
      </c>
      <c r="P4791">
        <f t="shared" si="450"/>
        <v>13</v>
      </c>
      <c r="Q4791" s="1"/>
      <c r="R4791" s="1">
        <v>2</v>
      </c>
      <c r="S4791" s="1">
        <f t="shared" si="445"/>
        <v>13</v>
      </c>
      <c r="T4791" s="1">
        <f t="shared" si="446"/>
        <v>0</v>
      </c>
      <c r="U4791" t="s">
        <v>385</v>
      </c>
      <c r="V4791" t="s">
        <v>39</v>
      </c>
      <c r="W4791" s="1"/>
      <c r="X4791" s="1"/>
      <c r="Y4791" s="1"/>
      <c r="Z4791" s="5">
        <v>0</v>
      </c>
      <c r="AA4791" s="1">
        <v>0</v>
      </c>
      <c r="AB4791" s="6"/>
      <c r="AC4791" s="8">
        <f t="shared" si="447"/>
        <v>0</v>
      </c>
      <c r="AD4791" s="1"/>
      <c r="AE4791" s="10">
        <f t="shared" si="448"/>
        <v>0</v>
      </c>
      <c r="AF4791" s="1"/>
      <c r="AG4791" t="str">
        <f t="shared" si="449"/>
        <v/>
      </c>
      <c r="AI4791" s="1"/>
      <c r="AJ4791" s="1"/>
      <c r="AK4791" s="1"/>
      <c r="AL4791" s="1"/>
    </row>
    <row r="4792" spans="1:38" x14ac:dyDescent="0.35">
      <c r="A4792">
        <v>4791</v>
      </c>
      <c r="C4792">
        <v>850</v>
      </c>
      <c r="D4792">
        <v>899</v>
      </c>
      <c r="E4792" t="s">
        <v>74</v>
      </c>
      <c r="F4792" t="s">
        <v>65</v>
      </c>
      <c r="G4792">
        <v>55.41157913</v>
      </c>
      <c r="H4792">
        <v>129.11595149999999</v>
      </c>
      <c r="M4792" t="s">
        <v>54</v>
      </c>
      <c r="N4792">
        <v>4</v>
      </c>
      <c r="O4792">
        <v>3</v>
      </c>
      <c r="P4792">
        <f t="shared" si="450"/>
        <v>1</v>
      </c>
      <c r="Q4792" t="s">
        <v>36</v>
      </c>
      <c r="R4792">
        <v>1</v>
      </c>
      <c r="S4792">
        <f t="shared" si="445"/>
        <v>0</v>
      </c>
      <c r="T4792">
        <f t="shared" si="446"/>
        <v>1</v>
      </c>
      <c r="W4792">
        <f>SUM(S4792:S4795)</f>
        <v>5</v>
      </c>
      <c r="X4792">
        <f>SUM(T4792:T4795)</f>
        <v>4</v>
      </c>
      <c r="Y4792">
        <f>X4792+W4792</f>
        <v>9</v>
      </c>
      <c r="Z4792" s="5">
        <v>0.16</v>
      </c>
      <c r="AA4792">
        <v>0</v>
      </c>
      <c r="AB4792" s="6">
        <v>37.4</v>
      </c>
      <c r="AC4792" s="8">
        <f t="shared" si="447"/>
        <v>598.4</v>
      </c>
      <c r="AE4792" s="8">
        <f t="shared" si="448"/>
        <v>598.4</v>
      </c>
      <c r="AG4792">
        <f t="shared" si="449"/>
        <v>1</v>
      </c>
    </row>
    <row r="4793" spans="1:38" x14ac:dyDescent="0.35">
      <c r="A4793">
        <v>4792</v>
      </c>
      <c r="C4793">
        <v>850</v>
      </c>
      <c r="D4793">
        <v>899</v>
      </c>
      <c r="E4793" t="s">
        <v>74</v>
      </c>
      <c r="F4793" t="s">
        <v>65</v>
      </c>
      <c r="G4793">
        <v>55.41157913</v>
      </c>
      <c r="H4793">
        <v>129.11595149999999</v>
      </c>
      <c r="M4793" t="s">
        <v>39</v>
      </c>
      <c r="N4793">
        <v>3</v>
      </c>
      <c r="O4793">
        <v>0</v>
      </c>
      <c r="P4793">
        <f t="shared" si="450"/>
        <v>3</v>
      </c>
      <c r="Q4793" t="s">
        <v>36</v>
      </c>
      <c r="R4793">
        <v>1</v>
      </c>
      <c r="S4793">
        <f t="shared" si="445"/>
        <v>0</v>
      </c>
      <c r="T4793">
        <f t="shared" si="446"/>
        <v>3</v>
      </c>
      <c r="Z4793" s="5">
        <v>0.16</v>
      </c>
      <c r="AA4793">
        <v>0</v>
      </c>
      <c r="AB4793" s="6">
        <v>37.4</v>
      </c>
      <c r="AC4793" s="8">
        <f t="shared" si="447"/>
        <v>1795.1999999999998</v>
      </c>
      <c r="AE4793" s="8">
        <f t="shared" si="448"/>
        <v>1795.1999999999998</v>
      </c>
      <c r="AG4793" t="str">
        <f t="shared" si="449"/>
        <v/>
      </c>
    </row>
    <row r="4794" spans="1:38" x14ac:dyDescent="0.35">
      <c r="A4794">
        <v>4793</v>
      </c>
      <c r="C4794">
        <v>910</v>
      </c>
      <c r="D4794">
        <v>899</v>
      </c>
      <c r="E4794" t="s">
        <v>74</v>
      </c>
      <c r="F4794" t="s">
        <v>65</v>
      </c>
      <c r="G4794">
        <v>55.41157913</v>
      </c>
      <c r="H4794">
        <v>129.11595149999999</v>
      </c>
      <c r="M4794" t="s">
        <v>51</v>
      </c>
      <c r="N4794">
        <v>0</v>
      </c>
      <c r="O4794">
        <v>-5</v>
      </c>
      <c r="P4794">
        <f t="shared" si="450"/>
        <v>5</v>
      </c>
      <c r="Q4794" t="s">
        <v>43</v>
      </c>
      <c r="R4794">
        <v>2</v>
      </c>
      <c r="S4794">
        <f t="shared" si="445"/>
        <v>5</v>
      </c>
      <c r="T4794">
        <f t="shared" si="446"/>
        <v>0</v>
      </c>
      <c r="U4794" t="s">
        <v>385</v>
      </c>
      <c r="V4794" t="s">
        <v>39</v>
      </c>
      <c r="Z4794" s="5">
        <v>1.45</v>
      </c>
      <c r="AA4794">
        <v>80</v>
      </c>
      <c r="AB4794" s="6">
        <v>1.2</v>
      </c>
      <c r="AC4794" s="8">
        <f t="shared" si="447"/>
        <v>174</v>
      </c>
      <c r="AE4794" s="8">
        <f t="shared" si="448"/>
        <v>174</v>
      </c>
      <c r="AG4794" t="str">
        <f t="shared" si="449"/>
        <v/>
      </c>
    </row>
    <row r="4795" spans="1:38" x14ac:dyDescent="0.35">
      <c r="A4795">
        <v>4794</v>
      </c>
      <c r="B4795" s="1"/>
      <c r="C4795">
        <v>910</v>
      </c>
      <c r="D4795">
        <v>899</v>
      </c>
      <c r="E4795" s="1" t="s">
        <v>74</v>
      </c>
      <c r="F4795" t="s">
        <v>65</v>
      </c>
      <c r="G4795" s="1">
        <v>55.41157913</v>
      </c>
      <c r="H4795" s="1">
        <v>129.11595149999999</v>
      </c>
      <c r="I4795" s="1"/>
      <c r="J4795" s="1"/>
      <c r="K4795" s="1"/>
      <c r="L4795" s="1"/>
      <c r="M4795" s="1" t="s">
        <v>59</v>
      </c>
      <c r="N4795" s="1">
        <v>0</v>
      </c>
      <c r="O4795" s="1">
        <v>0</v>
      </c>
      <c r="P4795">
        <f t="shared" si="450"/>
        <v>0</v>
      </c>
      <c r="Q4795" s="1"/>
      <c r="R4795" s="1">
        <v>2</v>
      </c>
      <c r="S4795" s="1">
        <f t="shared" si="445"/>
        <v>0</v>
      </c>
      <c r="T4795" s="1">
        <f t="shared" si="446"/>
        <v>0</v>
      </c>
      <c r="U4795" t="s">
        <v>385</v>
      </c>
      <c r="V4795" t="s">
        <v>39</v>
      </c>
      <c r="W4795" s="1"/>
      <c r="X4795" s="1"/>
      <c r="Y4795" s="1"/>
      <c r="Z4795" s="5">
        <v>0</v>
      </c>
      <c r="AA4795" s="1">
        <v>0</v>
      </c>
      <c r="AB4795" s="6"/>
      <c r="AC4795" s="8">
        <f t="shared" si="447"/>
        <v>0</v>
      </c>
      <c r="AD4795" s="1"/>
      <c r="AE4795" s="10">
        <f t="shared" si="448"/>
        <v>0</v>
      </c>
      <c r="AF4795" s="1"/>
      <c r="AG4795" t="str">
        <f t="shared" si="449"/>
        <v/>
      </c>
      <c r="AI4795" s="1"/>
      <c r="AJ4795" s="1"/>
      <c r="AK4795" s="1"/>
      <c r="AL4795" s="1"/>
    </row>
    <row r="4796" spans="1:38" x14ac:dyDescent="0.35">
      <c r="A4796">
        <v>4795</v>
      </c>
      <c r="C4796">
        <v>225</v>
      </c>
      <c r="D4796">
        <v>900</v>
      </c>
      <c r="E4796" t="s">
        <v>59</v>
      </c>
      <c r="F4796" t="s">
        <v>111</v>
      </c>
      <c r="G4796">
        <v>54.327899930000001</v>
      </c>
      <c r="H4796">
        <v>130.2028961</v>
      </c>
      <c r="M4796" t="s">
        <v>55</v>
      </c>
      <c r="N4796">
        <v>18</v>
      </c>
      <c r="O4796">
        <v>15</v>
      </c>
      <c r="P4796">
        <f t="shared" si="450"/>
        <v>3</v>
      </c>
      <c r="Q4796" t="s">
        <v>36</v>
      </c>
      <c r="R4796">
        <v>1</v>
      </c>
      <c r="S4796">
        <f t="shared" si="445"/>
        <v>0</v>
      </c>
      <c r="T4796">
        <f t="shared" si="446"/>
        <v>3</v>
      </c>
      <c r="W4796">
        <f>SUM(S4796:S4799)</f>
        <v>12</v>
      </c>
      <c r="X4796">
        <f>SUM(T4796:T4799)</f>
        <v>18</v>
      </c>
      <c r="Y4796">
        <f>X4796+W4796</f>
        <v>30</v>
      </c>
      <c r="Z4796" s="5">
        <v>0.11</v>
      </c>
      <c r="AA4796">
        <v>0</v>
      </c>
      <c r="AB4796" s="6">
        <v>25.58</v>
      </c>
      <c r="AC4796" s="8">
        <f t="shared" si="447"/>
        <v>844.13999999999976</v>
      </c>
      <c r="AD4796" s="8">
        <f>SUM(AC4796:AC4799)</f>
        <v>11572.616</v>
      </c>
      <c r="AE4796" s="8">
        <f t="shared" si="448"/>
        <v>844.13999999999976</v>
      </c>
      <c r="AF4796" s="8">
        <f>SUM(AE4796:AE4799)</f>
        <v>11572.616</v>
      </c>
      <c r="AG4796">
        <f t="shared" si="449"/>
        <v>1</v>
      </c>
    </row>
    <row r="4797" spans="1:38" x14ac:dyDescent="0.35">
      <c r="A4797">
        <v>4796</v>
      </c>
      <c r="C4797">
        <v>225</v>
      </c>
      <c r="D4797">
        <v>900</v>
      </c>
      <c r="E4797" t="s">
        <v>59</v>
      </c>
      <c r="F4797" t="s">
        <v>111</v>
      </c>
      <c r="G4797">
        <v>54.327899930000001</v>
      </c>
      <c r="H4797">
        <v>130.2028961</v>
      </c>
      <c r="M4797" t="s">
        <v>47</v>
      </c>
      <c r="N4797">
        <v>15</v>
      </c>
      <c r="O4797">
        <v>4</v>
      </c>
      <c r="P4797">
        <f t="shared" si="450"/>
        <v>11</v>
      </c>
      <c r="Q4797" t="s">
        <v>36</v>
      </c>
      <c r="R4797">
        <v>1</v>
      </c>
      <c r="S4797">
        <f t="shared" si="445"/>
        <v>0</v>
      </c>
      <c r="T4797">
        <f t="shared" si="446"/>
        <v>11</v>
      </c>
      <c r="Z4797" s="5">
        <v>0.11</v>
      </c>
      <c r="AA4797">
        <v>0</v>
      </c>
      <c r="AB4797" s="6">
        <v>25.58</v>
      </c>
      <c r="AC4797" s="8">
        <f t="shared" si="447"/>
        <v>3095.1799999999994</v>
      </c>
      <c r="AE4797" s="8">
        <f t="shared" si="448"/>
        <v>3095.1799999999994</v>
      </c>
      <c r="AG4797" t="str">
        <f t="shared" si="449"/>
        <v/>
      </c>
    </row>
    <row r="4798" spans="1:38" x14ac:dyDescent="0.35">
      <c r="A4798">
        <v>4797</v>
      </c>
      <c r="C4798">
        <v>225</v>
      </c>
      <c r="D4798">
        <v>900</v>
      </c>
      <c r="E4798" t="s">
        <v>59</v>
      </c>
      <c r="F4798" t="s">
        <v>111</v>
      </c>
      <c r="G4798">
        <v>54.327899930000001</v>
      </c>
      <c r="H4798">
        <v>130.2028961</v>
      </c>
      <c r="M4798" t="s">
        <v>41</v>
      </c>
      <c r="N4798">
        <v>4</v>
      </c>
      <c r="O4798">
        <v>0</v>
      </c>
      <c r="P4798">
        <f t="shared" si="450"/>
        <v>4</v>
      </c>
      <c r="Q4798" t="s">
        <v>36</v>
      </c>
      <c r="R4798">
        <v>1</v>
      </c>
      <c r="S4798">
        <f t="shared" si="445"/>
        <v>0</v>
      </c>
      <c r="T4798">
        <f t="shared" si="446"/>
        <v>4</v>
      </c>
      <c r="Z4798" s="5">
        <v>0.55000000000000004</v>
      </c>
      <c r="AA4798">
        <v>0</v>
      </c>
      <c r="AB4798" s="6">
        <v>19.02</v>
      </c>
      <c r="AC4798" s="8">
        <f t="shared" si="447"/>
        <v>4184.4000000000005</v>
      </c>
      <c r="AE4798" s="8">
        <f t="shared" si="448"/>
        <v>4184.4000000000005</v>
      </c>
      <c r="AG4798" t="str">
        <f t="shared" si="449"/>
        <v/>
      </c>
    </row>
    <row r="4799" spans="1:38" x14ac:dyDescent="0.35">
      <c r="A4799">
        <v>4798</v>
      </c>
      <c r="B4799" s="1"/>
      <c r="C4799">
        <v>238</v>
      </c>
      <c r="D4799">
        <v>900</v>
      </c>
      <c r="E4799" s="1" t="s">
        <v>59</v>
      </c>
      <c r="F4799" t="s">
        <v>111</v>
      </c>
      <c r="G4799" s="1">
        <v>54.327899930000001</v>
      </c>
      <c r="H4799" s="1">
        <v>130.2028961</v>
      </c>
      <c r="I4799" s="1"/>
      <c r="J4799" s="1"/>
      <c r="K4799" s="1"/>
      <c r="L4799" s="1"/>
      <c r="M4799" s="1" t="s">
        <v>147</v>
      </c>
      <c r="N4799" s="1">
        <v>0</v>
      </c>
      <c r="O4799" s="1">
        <v>-12</v>
      </c>
      <c r="P4799">
        <f t="shared" si="450"/>
        <v>12</v>
      </c>
      <c r="Q4799" s="1" t="s">
        <v>62</v>
      </c>
      <c r="R4799" s="1">
        <v>2</v>
      </c>
      <c r="S4799" s="1">
        <f t="shared" si="445"/>
        <v>12</v>
      </c>
      <c r="T4799" s="1">
        <f t="shared" si="446"/>
        <v>0</v>
      </c>
      <c r="U4799" t="s">
        <v>385</v>
      </c>
      <c r="V4799" t="s">
        <v>61</v>
      </c>
      <c r="W4799" s="1"/>
      <c r="X4799" s="1"/>
      <c r="Y4799" s="1"/>
      <c r="Z4799" s="5">
        <v>1.1000000000000001</v>
      </c>
      <c r="AA4799" s="1">
        <v>8</v>
      </c>
      <c r="AB4799" s="6">
        <v>2.84</v>
      </c>
      <c r="AC4799" s="8">
        <f t="shared" si="447"/>
        <v>3448.8960000000002</v>
      </c>
      <c r="AD4799" s="1"/>
      <c r="AE4799" s="10">
        <f t="shared" si="448"/>
        <v>3448.8960000000002</v>
      </c>
      <c r="AF4799" s="1"/>
      <c r="AG4799" t="str">
        <f t="shared" si="449"/>
        <v/>
      </c>
      <c r="AI4799" s="1"/>
      <c r="AJ4799" s="1"/>
      <c r="AK4799" s="1"/>
      <c r="AL4799" s="1"/>
    </row>
    <row r="4800" spans="1:38" x14ac:dyDescent="0.35">
      <c r="A4800">
        <v>4799</v>
      </c>
      <c r="C4800">
        <v>846</v>
      </c>
      <c r="D4800">
        <v>901</v>
      </c>
      <c r="E4800" t="s">
        <v>33</v>
      </c>
      <c r="F4800" t="s">
        <v>34</v>
      </c>
      <c r="G4800">
        <v>55.415809629999998</v>
      </c>
      <c r="H4800">
        <v>129.12509159999999</v>
      </c>
      <c r="M4800" t="s">
        <v>54</v>
      </c>
      <c r="N4800">
        <v>9</v>
      </c>
      <c r="O4800">
        <v>5</v>
      </c>
      <c r="P4800">
        <f t="shared" si="450"/>
        <v>4</v>
      </c>
      <c r="Q4800" t="s">
        <v>36</v>
      </c>
      <c r="R4800">
        <v>1</v>
      </c>
      <c r="S4800">
        <f t="shared" si="445"/>
        <v>0</v>
      </c>
      <c r="T4800">
        <f t="shared" si="446"/>
        <v>4</v>
      </c>
      <c r="W4800">
        <f>SUM(S4800:S4805)</f>
        <v>60</v>
      </c>
      <c r="X4800">
        <f>SUM(T4800:T4805)</f>
        <v>9</v>
      </c>
      <c r="Y4800">
        <f>X4800+W4800</f>
        <v>69</v>
      </c>
      <c r="Z4800" s="5">
        <v>0.14000000000000001</v>
      </c>
      <c r="AA4800">
        <v>0</v>
      </c>
      <c r="AB4800" s="6">
        <v>43.21</v>
      </c>
      <c r="AC4800" s="8">
        <f t="shared" si="447"/>
        <v>2419.7600000000002</v>
      </c>
      <c r="AD4800" s="8">
        <f>SUM(AC4800:AC4805)</f>
        <v>15485.511999999999</v>
      </c>
      <c r="AE4800" s="8">
        <f t="shared" si="448"/>
        <v>2419.7600000000002</v>
      </c>
      <c r="AF4800" s="8">
        <f>SUM(AE4800:AE4805)</f>
        <v>15485.511999999999</v>
      </c>
      <c r="AG4800">
        <f t="shared" si="449"/>
        <v>1</v>
      </c>
    </row>
    <row r="4801" spans="1:38" x14ac:dyDescent="0.35">
      <c r="A4801">
        <v>4800</v>
      </c>
      <c r="C4801">
        <v>846</v>
      </c>
      <c r="D4801">
        <v>901</v>
      </c>
      <c r="E4801" t="s">
        <v>33</v>
      </c>
      <c r="F4801" t="s">
        <v>34</v>
      </c>
      <c r="G4801">
        <v>55.415809629999998</v>
      </c>
      <c r="H4801">
        <v>129.12509159999999</v>
      </c>
      <c r="M4801" t="s">
        <v>39</v>
      </c>
      <c r="N4801">
        <v>5</v>
      </c>
      <c r="O4801">
        <v>0</v>
      </c>
      <c r="P4801">
        <f t="shared" si="450"/>
        <v>5</v>
      </c>
      <c r="Q4801" t="s">
        <v>36</v>
      </c>
      <c r="R4801">
        <v>1</v>
      </c>
      <c r="S4801">
        <f t="shared" si="445"/>
        <v>0</v>
      </c>
      <c r="T4801">
        <f t="shared" si="446"/>
        <v>5</v>
      </c>
      <c r="Z4801" s="5">
        <v>0.14000000000000001</v>
      </c>
      <c r="AA4801">
        <v>0</v>
      </c>
      <c r="AB4801" s="6">
        <v>43.21</v>
      </c>
      <c r="AC4801" s="8">
        <f t="shared" si="447"/>
        <v>3024.7</v>
      </c>
      <c r="AE4801" s="8">
        <f t="shared" si="448"/>
        <v>3024.7</v>
      </c>
      <c r="AG4801" t="str">
        <f t="shared" si="449"/>
        <v/>
      </c>
    </row>
    <row r="4802" spans="1:38" x14ac:dyDescent="0.35">
      <c r="A4802">
        <v>4801</v>
      </c>
      <c r="C4802">
        <v>906</v>
      </c>
      <c r="D4802">
        <v>901</v>
      </c>
      <c r="E4802" t="s">
        <v>33</v>
      </c>
      <c r="F4802" t="s">
        <v>34</v>
      </c>
      <c r="G4802">
        <v>55.415809629999998</v>
      </c>
      <c r="H4802">
        <v>129.12509159999999</v>
      </c>
      <c r="M4802" t="s">
        <v>72</v>
      </c>
      <c r="N4802">
        <v>0</v>
      </c>
      <c r="O4802">
        <v>-9</v>
      </c>
      <c r="P4802">
        <f t="shared" si="450"/>
        <v>9</v>
      </c>
      <c r="Q4802" t="s">
        <v>43</v>
      </c>
      <c r="R4802">
        <v>2</v>
      </c>
      <c r="S4802">
        <f t="shared" ref="S4802:S4865" si="451">IF(R4802=1,0,P4802)</f>
        <v>9</v>
      </c>
      <c r="T4802">
        <f t="shared" ref="T4802:T4865" si="452">IF(R4802=1,P4802,0)</f>
        <v>0</v>
      </c>
      <c r="U4802" t="s">
        <v>385</v>
      </c>
      <c r="V4802" t="s">
        <v>61</v>
      </c>
      <c r="Z4802" s="5">
        <v>1.31</v>
      </c>
      <c r="AA4802">
        <v>30</v>
      </c>
      <c r="AB4802" s="6">
        <v>4.74</v>
      </c>
      <c r="AC4802" s="8">
        <f t="shared" ref="AC4802:AC4865" si="453">Z4802*AB4802/100*P4802*100*100*((100-AA4802)/100)</f>
        <v>3911.9220000000005</v>
      </c>
      <c r="AE4802" s="8">
        <f t="shared" ref="AE4802:AE4865" si="454">Z4802*AB4802/100*P4802*100*100*((100-AA4802)/100)</f>
        <v>3911.9220000000005</v>
      </c>
      <c r="AG4802" t="str">
        <f t="shared" ref="AG4802:AG4865" si="455">IF(D4801&lt;&gt;D4802,1,"")</f>
        <v/>
      </c>
    </row>
    <row r="4803" spans="1:38" x14ac:dyDescent="0.35">
      <c r="A4803">
        <v>4802</v>
      </c>
      <c r="C4803">
        <v>906</v>
      </c>
      <c r="D4803">
        <v>901</v>
      </c>
      <c r="E4803" t="s">
        <v>33</v>
      </c>
      <c r="F4803" t="s">
        <v>34</v>
      </c>
      <c r="G4803">
        <v>55.415809629999998</v>
      </c>
      <c r="H4803">
        <v>129.12509159999999</v>
      </c>
      <c r="M4803" t="s">
        <v>48</v>
      </c>
      <c r="N4803">
        <v>-9</v>
      </c>
      <c r="O4803">
        <v>-20</v>
      </c>
      <c r="P4803">
        <f t="shared" si="450"/>
        <v>11</v>
      </c>
      <c r="Q4803" t="s">
        <v>54</v>
      </c>
      <c r="R4803">
        <v>2</v>
      </c>
      <c r="S4803">
        <f t="shared" si="451"/>
        <v>11</v>
      </c>
      <c r="T4803">
        <f t="shared" si="452"/>
        <v>0</v>
      </c>
      <c r="U4803" t="s">
        <v>385</v>
      </c>
      <c r="V4803" t="s">
        <v>61</v>
      </c>
      <c r="Z4803" s="5">
        <v>1.38</v>
      </c>
      <c r="AA4803">
        <v>30</v>
      </c>
      <c r="AB4803" s="6">
        <v>1.7</v>
      </c>
      <c r="AC4803" s="8">
        <f t="shared" si="453"/>
        <v>1806.4199999999998</v>
      </c>
      <c r="AE4803" s="8">
        <f t="shared" si="454"/>
        <v>1806.4199999999998</v>
      </c>
      <c r="AG4803" t="str">
        <f t="shared" si="455"/>
        <v/>
      </c>
    </row>
    <row r="4804" spans="1:38" x14ac:dyDescent="0.35">
      <c r="A4804">
        <v>4803</v>
      </c>
      <c r="C4804">
        <v>906</v>
      </c>
      <c r="D4804">
        <v>901</v>
      </c>
      <c r="E4804" t="s">
        <v>33</v>
      </c>
      <c r="F4804" t="s">
        <v>34</v>
      </c>
      <c r="G4804">
        <v>55.415809629999998</v>
      </c>
      <c r="H4804">
        <v>129.12509159999999</v>
      </c>
      <c r="M4804" t="s">
        <v>51</v>
      </c>
      <c r="N4804">
        <v>-20</v>
      </c>
      <c r="O4804">
        <v>-45</v>
      </c>
      <c r="P4804">
        <f t="shared" si="450"/>
        <v>25</v>
      </c>
      <c r="Q4804" t="s">
        <v>54</v>
      </c>
      <c r="R4804">
        <v>2</v>
      </c>
      <c r="S4804">
        <f t="shared" si="451"/>
        <v>25</v>
      </c>
      <c r="T4804">
        <f t="shared" si="452"/>
        <v>0</v>
      </c>
      <c r="U4804" t="s">
        <v>385</v>
      </c>
      <c r="V4804" t="s">
        <v>61</v>
      </c>
      <c r="Z4804" s="5">
        <v>1.19</v>
      </c>
      <c r="AA4804">
        <v>30</v>
      </c>
      <c r="AB4804" s="6">
        <v>1.7</v>
      </c>
      <c r="AC4804" s="8">
        <f t="shared" si="453"/>
        <v>3540.2499999999991</v>
      </c>
      <c r="AE4804" s="8">
        <f t="shared" si="454"/>
        <v>3540.2499999999991</v>
      </c>
      <c r="AG4804" t="str">
        <f t="shared" si="455"/>
        <v/>
      </c>
    </row>
    <row r="4805" spans="1:38" x14ac:dyDescent="0.35">
      <c r="A4805">
        <v>4804</v>
      </c>
      <c r="B4805" s="1"/>
      <c r="C4805">
        <v>906</v>
      </c>
      <c r="D4805">
        <v>901</v>
      </c>
      <c r="E4805" s="1" t="s">
        <v>33</v>
      </c>
      <c r="F4805" t="s">
        <v>34</v>
      </c>
      <c r="G4805" s="1">
        <v>55.415809629999998</v>
      </c>
      <c r="H4805" s="1">
        <v>129.12509159999999</v>
      </c>
      <c r="I4805" s="1"/>
      <c r="J4805" s="1"/>
      <c r="K4805" s="1"/>
      <c r="L4805" s="1"/>
      <c r="M4805" s="1" t="s">
        <v>75</v>
      </c>
      <c r="N4805" s="1">
        <v>-45</v>
      </c>
      <c r="O4805" s="1">
        <v>-60</v>
      </c>
      <c r="P4805">
        <f t="shared" si="450"/>
        <v>15</v>
      </c>
      <c r="Q4805" s="1" t="s">
        <v>54</v>
      </c>
      <c r="R4805" s="1">
        <v>2</v>
      </c>
      <c r="S4805" s="1">
        <f t="shared" si="451"/>
        <v>15</v>
      </c>
      <c r="T4805" s="1">
        <f t="shared" si="452"/>
        <v>0</v>
      </c>
      <c r="U4805" t="s">
        <v>38</v>
      </c>
      <c r="V4805" t="s">
        <v>87</v>
      </c>
      <c r="W4805" s="1"/>
      <c r="X4805" s="1"/>
      <c r="Y4805" s="1"/>
      <c r="Z4805" s="5">
        <v>1.38</v>
      </c>
      <c r="AA4805" s="1">
        <v>30</v>
      </c>
      <c r="AB4805" s="6">
        <v>0.54</v>
      </c>
      <c r="AC4805" s="8">
        <f t="shared" si="453"/>
        <v>782.45999999999992</v>
      </c>
      <c r="AD4805" s="1"/>
      <c r="AE4805" s="10">
        <f t="shared" si="454"/>
        <v>782.45999999999992</v>
      </c>
      <c r="AF4805" s="1"/>
      <c r="AG4805" t="str">
        <f t="shared" si="455"/>
        <v/>
      </c>
      <c r="AI4805" s="1"/>
      <c r="AJ4805" s="1"/>
      <c r="AK4805" s="1"/>
      <c r="AL4805" s="1"/>
    </row>
    <row r="4806" spans="1:38" x14ac:dyDescent="0.35">
      <c r="A4806">
        <v>4805</v>
      </c>
      <c r="C4806">
        <v>848</v>
      </c>
      <c r="D4806">
        <v>902</v>
      </c>
      <c r="E4806" t="s">
        <v>33</v>
      </c>
      <c r="F4806" t="s">
        <v>34</v>
      </c>
      <c r="G4806">
        <v>55.417564390000003</v>
      </c>
      <c r="H4806">
        <v>129.12347410000001</v>
      </c>
      <c r="M4806" t="s">
        <v>54</v>
      </c>
      <c r="N4806">
        <v>8</v>
      </c>
      <c r="O4806">
        <v>6</v>
      </c>
      <c r="P4806">
        <f t="shared" si="450"/>
        <v>2</v>
      </c>
      <c r="Q4806" t="s">
        <v>36</v>
      </c>
      <c r="R4806">
        <v>1</v>
      </c>
      <c r="S4806">
        <f t="shared" si="451"/>
        <v>0</v>
      </c>
      <c r="T4806">
        <f t="shared" si="452"/>
        <v>2</v>
      </c>
      <c r="W4806">
        <f>SUM(S4806:S4812)</f>
        <v>43</v>
      </c>
      <c r="X4806">
        <f>SUM(T4806:T4812)</f>
        <v>8</v>
      </c>
      <c r="Y4806">
        <f>X4806+W4806</f>
        <v>51</v>
      </c>
      <c r="Z4806" s="5">
        <v>0.14000000000000001</v>
      </c>
      <c r="AA4806">
        <v>0</v>
      </c>
      <c r="AB4806" s="6">
        <v>43.21</v>
      </c>
      <c r="AC4806" s="8">
        <f t="shared" si="453"/>
        <v>1209.8800000000001</v>
      </c>
      <c r="AD4806" s="8">
        <f>SUM(AC4806:AC4812)</f>
        <v>11847.404</v>
      </c>
      <c r="AE4806" s="8">
        <f t="shared" si="454"/>
        <v>1209.8800000000001</v>
      </c>
      <c r="AF4806" s="8">
        <f>SUM(AE4806:AE4812)</f>
        <v>11847.404</v>
      </c>
      <c r="AG4806">
        <f t="shared" si="455"/>
        <v>1</v>
      </c>
    </row>
    <row r="4807" spans="1:38" x14ac:dyDescent="0.35">
      <c r="A4807">
        <v>4806</v>
      </c>
      <c r="C4807">
        <v>848</v>
      </c>
      <c r="D4807">
        <v>902</v>
      </c>
      <c r="E4807" t="s">
        <v>33</v>
      </c>
      <c r="F4807" t="s">
        <v>34</v>
      </c>
      <c r="G4807">
        <v>55.417564390000003</v>
      </c>
      <c r="H4807">
        <v>129.12347410000001</v>
      </c>
      <c r="M4807" t="s">
        <v>39</v>
      </c>
      <c r="N4807">
        <v>6</v>
      </c>
      <c r="O4807">
        <v>2</v>
      </c>
      <c r="P4807">
        <f t="shared" si="450"/>
        <v>4</v>
      </c>
      <c r="Q4807" t="s">
        <v>36</v>
      </c>
      <c r="R4807">
        <v>1</v>
      </c>
      <c r="S4807">
        <f t="shared" si="451"/>
        <v>0</v>
      </c>
      <c r="T4807">
        <f t="shared" si="452"/>
        <v>4</v>
      </c>
      <c r="Z4807" s="5">
        <v>0.14000000000000001</v>
      </c>
      <c r="AA4807">
        <v>0</v>
      </c>
      <c r="AB4807" s="6">
        <v>43.21</v>
      </c>
      <c r="AC4807" s="8">
        <f t="shared" si="453"/>
        <v>2419.7600000000002</v>
      </c>
      <c r="AE4807" s="8">
        <f t="shared" si="454"/>
        <v>2419.7600000000002</v>
      </c>
      <c r="AG4807" t="str">
        <f t="shared" si="455"/>
        <v/>
      </c>
    </row>
    <row r="4808" spans="1:38" x14ac:dyDescent="0.35">
      <c r="A4808">
        <v>4807</v>
      </c>
      <c r="C4808">
        <v>848</v>
      </c>
      <c r="D4808">
        <v>902</v>
      </c>
      <c r="E4808" t="s">
        <v>33</v>
      </c>
      <c r="F4808" t="s">
        <v>34</v>
      </c>
      <c r="G4808">
        <v>55.417564390000003</v>
      </c>
      <c r="H4808">
        <v>129.12347410000001</v>
      </c>
      <c r="M4808" t="s">
        <v>80</v>
      </c>
      <c r="N4808">
        <v>2</v>
      </c>
      <c r="O4808">
        <v>0</v>
      </c>
      <c r="P4808">
        <f t="shared" si="450"/>
        <v>2</v>
      </c>
      <c r="Q4808" t="s">
        <v>36</v>
      </c>
      <c r="R4808">
        <v>1</v>
      </c>
      <c r="S4808">
        <f t="shared" si="451"/>
        <v>0</v>
      </c>
      <c r="T4808">
        <f t="shared" si="452"/>
        <v>2</v>
      </c>
      <c r="Z4808" s="5">
        <v>0.14000000000000001</v>
      </c>
      <c r="AA4808">
        <v>0</v>
      </c>
      <c r="AB4808" s="6">
        <v>36.65</v>
      </c>
      <c r="AC4808" s="8">
        <f t="shared" si="453"/>
        <v>1026.2</v>
      </c>
      <c r="AE4808" s="8">
        <f t="shared" si="454"/>
        <v>1026.2</v>
      </c>
      <c r="AG4808" t="str">
        <f t="shared" si="455"/>
        <v/>
      </c>
    </row>
    <row r="4809" spans="1:38" x14ac:dyDescent="0.35">
      <c r="A4809">
        <v>4808</v>
      </c>
      <c r="C4809">
        <v>908</v>
      </c>
      <c r="D4809">
        <v>902</v>
      </c>
      <c r="E4809" t="s">
        <v>33</v>
      </c>
      <c r="F4809" t="s">
        <v>34</v>
      </c>
      <c r="G4809">
        <v>55.417564390000003</v>
      </c>
      <c r="H4809">
        <v>129.12347410000001</v>
      </c>
      <c r="M4809" t="s">
        <v>72</v>
      </c>
      <c r="N4809">
        <v>0</v>
      </c>
      <c r="O4809">
        <v>-6</v>
      </c>
      <c r="P4809">
        <f t="shared" si="450"/>
        <v>6</v>
      </c>
      <c r="Q4809" t="s">
        <v>54</v>
      </c>
      <c r="R4809">
        <v>2</v>
      </c>
      <c r="S4809">
        <f t="shared" si="451"/>
        <v>6</v>
      </c>
      <c r="T4809">
        <f t="shared" si="452"/>
        <v>0</v>
      </c>
      <c r="U4809" t="s">
        <v>38</v>
      </c>
      <c r="V4809" t="s">
        <v>81</v>
      </c>
      <c r="Z4809" s="5">
        <v>1.31</v>
      </c>
      <c r="AA4809">
        <v>40</v>
      </c>
      <c r="AB4809" s="6">
        <v>4.74</v>
      </c>
      <c r="AC4809" s="8">
        <f t="shared" si="453"/>
        <v>2235.384</v>
      </c>
      <c r="AE4809" s="8">
        <f t="shared" si="454"/>
        <v>2235.384</v>
      </c>
      <c r="AG4809" t="str">
        <f t="shared" si="455"/>
        <v/>
      </c>
    </row>
    <row r="4810" spans="1:38" x14ac:dyDescent="0.35">
      <c r="A4810">
        <v>4809</v>
      </c>
      <c r="C4810">
        <v>908</v>
      </c>
      <c r="D4810">
        <v>902</v>
      </c>
      <c r="E4810" t="s">
        <v>33</v>
      </c>
      <c r="F4810" t="s">
        <v>34</v>
      </c>
      <c r="G4810">
        <v>55.417564390000003</v>
      </c>
      <c r="H4810">
        <v>129.12347410000001</v>
      </c>
      <c r="M4810" t="s">
        <v>48</v>
      </c>
      <c r="N4810">
        <v>-6</v>
      </c>
      <c r="O4810">
        <v>-30</v>
      </c>
      <c r="P4810">
        <f t="shared" si="450"/>
        <v>24</v>
      </c>
      <c r="Q4810" t="s">
        <v>54</v>
      </c>
      <c r="R4810">
        <v>2</v>
      </c>
      <c r="S4810">
        <f t="shared" si="451"/>
        <v>24</v>
      </c>
      <c r="T4810">
        <f t="shared" si="452"/>
        <v>0</v>
      </c>
      <c r="U4810" t="s">
        <v>38</v>
      </c>
      <c r="V4810" t="s">
        <v>81</v>
      </c>
      <c r="Z4810" s="5">
        <v>1.38</v>
      </c>
      <c r="AA4810">
        <v>40</v>
      </c>
      <c r="AB4810" s="6">
        <v>1.7</v>
      </c>
      <c r="AC4810" s="8">
        <f t="shared" si="453"/>
        <v>3378.2399999999993</v>
      </c>
      <c r="AE4810" s="8">
        <f t="shared" si="454"/>
        <v>3378.2399999999993</v>
      </c>
      <c r="AG4810" t="str">
        <f t="shared" si="455"/>
        <v/>
      </c>
    </row>
    <row r="4811" spans="1:38" x14ac:dyDescent="0.35">
      <c r="A4811">
        <v>4810</v>
      </c>
      <c r="C4811">
        <v>908</v>
      </c>
      <c r="D4811">
        <v>902</v>
      </c>
      <c r="E4811" t="s">
        <v>33</v>
      </c>
      <c r="F4811" t="s">
        <v>34</v>
      </c>
      <c r="G4811">
        <v>55.417564390000003</v>
      </c>
      <c r="H4811">
        <v>129.12347410000001</v>
      </c>
      <c r="M4811" t="s">
        <v>51</v>
      </c>
      <c r="N4811">
        <v>-30</v>
      </c>
      <c r="O4811">
        <v>-43</v>
      </c>
      <c r="P4811">
        <f t="shared" ref="P4811:P4874" si="456">ABS(N4811-O4811)</f>
        <v>13</v>
      </c>
      <c r="Q4811" t="s">
        <v>54</v>
      </c>
      <c r="R4811">
        <v>2</v>
      </c>
      <c r="S4811">
        <f t="shared" si="451"/>
        <v>13</v>
      </c>
      <c r="T4811">
        <f t="shared" si="452"/>
        <v>0</v>
      </c>
      <c r="U4811" t="s">
        <v>385</v>
      </c>
      <c r="V4811" t="s">
        <v>190</v>
      </c>
      <c r="Z4811" s="5">
        <v>1.19</v>
      </c>
      <c r="AA4811">
        <v>40</v>
      </c>
      <c r="AB4811" s="6">
        <v>1.7</v>
      </c>
      <c r="AC4811" s="8">
        <f t="shared" si="453"/>
        <v>1577.9399999999998</v>
      </c>
      <c r="AE4811" s="8">
        <f t="shared" si="454"/>
        <v>1577.9399999999998</v>
      </c>
      <c r="AG4811" t="str">
        <f t="shared" si="455"/>
        <v/>
      </c>
    </row>
    <row r="4812" spans="1:38" x14ac:dyDescent="0.35">
      <c r="A4812">
        <v>4811</v>
      </c>
      <c r="B4812" s="1"/>
      <c r="C4812">
        <v>908</v>
      </c>
      <c r="D4812">
        <v>902</v>
      </c>
      <c r="E4812" s="1" t="s">
        <v>33</v>
      </c>
      <c r="F4812" t="s">
        <v>34</v>
      </c>
      <c r="G4812" s="1">
        <v>55.417564390000003</v>
      </c>
      <c r="H4812" s="1">
        <v>129.12347410000001</v>
      </c>
      <c r="I4812" s="1"/>
      <c r="J4812" s="1"/>
      <c r="K4812" s="1"/>
      <c r="L4812" s="1"/>
      <c r="M4812" s="1" t="s">
        <v>59</v>
      </c>
      <c r="N4812" s="1">
        <v>0</v>
      </c>
      <c r="O4812" s="1">
        <v>0</v>
      </c>
      <c r="P4812">
        <f t="shared" si="456"/>
        <v>0</v>
      </c>
      <c r="Q4812" s="1"/>
      <c r="R4812" s="1">
        <v>2</v>
      </c>
      <c r="S4812" s="1">
        <f t="shared" si="451"/>
        <v>0</v>
      </c>
      <c r="T4812" s="1">
        <f t="shared" si="452"/>
        <v>0</v>
      </c>
      <c r="U4812" t="s">
        <v>385</v>
      </c>
      <c r="V4812" t="s">
        <v>190</v>
      </c>
      <c r="W4812" s="1"/>
      <c r="X4812" s="1"/>
      <c r="Y4812" s="1"/>
      <c r="Z4812" s="5">
        <v>0</v>
      </c>
      <c r="AA4812" s="1">
        <v>0</v>
      </c>
      <c r="AB4812" s="6"/>
      <c r="AC4812" s="8">
        <f t="shared" si="453"/>
        <v>0</v>
      </c>
      <c r="AD4812" s="1"/>
      <c r="AE4812" s="10">
        <f t="shared" si="454"/>
        <v>0</v>
      </c>
      <c r="AF4812" s="1"/>
      <c r="AG4812" t="str">
        <f t="shared" si="455"/>
        <v/>
      </c>
      <c r="AI4812" s="1"/>
      <c r="AJ4812" s="1"/>
      <c r="AK4812" s="1"/>
      <c r="AL4812" s="1"/>
    </row>
    <row r="4813" spans="1:38" x14ac:dyDescent="0.35">
      <c r="A4813">
        <v>4812</v>
      </c>
      <c r="C4813">
        <v>849</v>
      </c>
      <c r="D4813">
        <v>903</v>
      </c>
      <c r="E4813" t="s">
        <v>74</v>
      </c>
      <c r="F4813" t="s">
        <v>65</v>
      </c>
      <c r="G4813">
        <v>55.418148039999998</v>
      </c>
      <c r="H4813">
        <v>129.12359620000001</v>
      </c>
      <c r="M4813" t="s">
        <v>54</v>
      </c>
      <c r="N4813">
        <v>30</v>
      </c>
      <c r="O4813">
        <v>27</v>
      </c>
      <c r="P4813">
        <f t="shared" si="456"/>
        <v>3</v>
      </c>
      <c r="Q4813" t="s">
        <v>36</v>
      </c>
      <c r="R4813">
        <v>1</v>
      </c>
      <c r="S4813">
        <f t="shared" si="451"/>
        <v>0</v>
      </c>
      <c r="T4813">
        <f t="shared" si="452"/>
        <v>3</v>
      </c>
      <c r="W4813">
        <f>SUM(S4813:S4815)</f>
        <v>60</v>
      </c>
      <c r="X4813">
        <f>SUM(T4813:T4815)</f>
        <v>30</v>
      </c>
      <c r="Y4813">
        <f>X4813+W4813</f>
        <v>90</v>
      </c>
      <c r="Z4813" s="5">
        <v>0.16</v>
      </c>
      <c r="AA4813">
        <v>0</v>
      </c>
      <c r="AB4813" s="6">
        <v>37.4</v>
      </c>
      <c r="AC4813" s="8">
        <f t="shared" si="453"/>
        <v>1795.1999999999998</v>
      </c>
      <c r="AD4813" s="8">
        <f>SUM(AC4813:AC4815)</f>
        <v>23172</v>
      </c>
      <c r="AE4813" s="8">
        <f t="shared" si="454"/>
        <v>1795.1999999999998</v>
      </c>
      <c r="AF4813" s="8">
        <f>SUM(AE4813:AE4815)</f>
        <v>23172</v>
      </c>
      <c r="AG4813">
        <f t="shared" si="455"/>
        <v>1</v>
      </c>
    </row>
    <row r="4814" spans="1:38" x14ac:dyDescent="0.35">
      <c r="A4814">
        <v>4813</v>
      </c>
      <c r="C4814">
        <v>849</v>
      </c>
      <c r="D4814">
        <v>903</v>
      </c>
      <c r="E4814" t="s">
        <v>74</v>
      </c>
      <c r="F4814" t="s">
        <v>65</v>
      </c>
      <c r="G4814">
        <v>55.418148039999998</v>
      </c>
      <c r="H4814">
        <v>129.12359620000001</v>
      </c>
      <c r="M4814" t="s">
        <v>39</v>
      </c>
      <c r="N4814">
        <v>27</v>
      </c>
      <c r="O4814">
        <v>0</v>
      </c>
      <c r="P4814">
        <f t="shared" si="456"/>
        <v>27</v>
      </c>
      <c r="Q4814" t="s">
        <v>36</v>
      </c>
      <c r="R4814">
        <v>1</v>
      </c>
      <c r="S4814">
        <f t="shared" si="451"/>
        <v>0</v>
      </c>
      <c r="T4814">
        <f t="shared" si="452"/>
        <v>27</v>
      </c>
      <c r="Z4814" s="5">
        <v>0.16</v>
      </c>
      <c r="AA4814">
        <v>0</v>
      </c>
      <c r="AB4814" s="6">
        <v>37.4</v>
      </c>
      <c r="AC4814" s="8">
        <f t="shared" si="453"/>
        <v>16156.800000000001</v>
      </c>
      <c r="AE4814" s="8">
        <f t="shared" si="454"/>
        <v>16156.800000000001</v>
      </c>
      <c r="AG4814" t="str">
        <f t="shared" si="455"/>
        <v/>
      </c>
    </row>
    <row r="4815" spans="1:38" x14ac:dyDescent="0.35">
      <c r="A4815">
        <v>4814</v>
      </c>
      <c r="B4815" s="1"/>
      <c r="C4815">
        <v>909</v>
      </c>
      <c r="D4815">
        <v>903</v>
      </c>
      <c r="E4815" s="1" t="s">
        <v>74</v>
      </c>
      <c r="F4815" t="s">
        <v>65</v>
      </c>
      <c r="G4815" s="1">
        <v>55.418148039999998</v>
      </c>
      <c r="H4815" s="1">
        <v>129.12359620000001</v>
      </c>
      <c r="I4815" s="1"/>
      <c r="J4815" s="1"/>
      <c r="K4815" s="1"/>
      <c r="L4815" s="1"/>
      <c r="M4815" s="1" t="s">
        <v>429</v>
      </c>
      <c r="N4815" s="1">
        <v>0</v>
      </c>
      <c r="O4815" s="1">
        <v>-60</v>
      </c>
      <c r="P4815">
        <f t="shared" si="456"/>
        <v>60</v>
      </c>
      <c r="Q4815" s="1" t="s">
        <v>54</v>
      </c>
      <c r="R4815" s="1">
        <v>2</v>
      </c>
      <c r="S4815" s="1">
        <f t="shared" si="451"/>
        <v>60</v>
      </c>
      <c r="T4815" s="1">
        <f t="shared" si="452"/>
        <v>0</v>
      </c>
      <c r="U4815" t="s">
        <v>385</v>
      </c>
      <c r="V4815" t="s">
        <v>190</v>
      </c>
      <c r="W4815" s="1"/>
      <c r="X4815" s="1"/>
      <c r="Y4815" s="1"/>
      <c r="Z4815" s="5">
        <v>1.45</v>
      </c>
      <c r="AA4815" s="1">
        <v>50</v>
      </c>
      <c r="AB4815" s="6">
        <v>1.2</v>
      </c>
      <c r="AC4815" s="8">
        <f t="shared" si="453"/>
        <v>5220</v>
      </c>
      <c r="AD4815" s="1"/>
      <c r="AE4815" s="10">
        <f t="shared" si="454"/>
        <v>5220</v>
      </c>
      <c r="AF4815" s="1"/>
      <c r="AG4815" t="str">
        <f t="shared" si="455"/>
        <v/>
      </c>
      <c r="AI4815" s="1"/>
      <c r="AJ4815" s="1"/>
      <c r="AK4815" s="1"/>
      <c r="AL4815" s="1"/>
    </row>
    <row r="4816" spans="1:38" x14ac:dyDescent="0.35">
      <c r="A4816">
        <v>4815</v>
      </c>
      <c r="C4816">
        <v>847</v>
      </c>
      <c r="D4816">
        <v>904</v>
      </c>
      <c r="E4816" t="s">
        <v>46</v>
      </c>
      <c r="F4816" t="s">
        <v>34</v>
      </c>
      <c r="G4816">
        <v>55.412010189999997</v>
      </c>
      <c r="H4816">
        <v>129.13308720000001</v>
      </c>
      <c r="M4816" t="s">
        <v>54</v>
      </c>
      <c r="N4816">
        <v>2</v>
      </c>
      <c r="O4816">
        <v>1</v>
      </c>
      <c r="P4816">
        <f t="shared" si="456"/>
        <v>1</v>
      </c>
      <c r="Q4816" t="s">
        <v>36</v>
      </c>
      <c r="R4816">
        <v>1</v>
      </c>
      <c r="S4816">
        <f t="shared" si="451"/>
        <v>0</v>
      </c>
      <c r="T4816">
        <f t="shared" si="452"/>
        <v>1</v>
      </c>
      <c r="W4816">
        <f>SUM(S4816:S4821)</f>
        <v>60</v>
      </c>
      <c r="X4816">
        <f>SUM(T4816:T4821)</f>
        <v>2</v>
      </c>
      <c r="Y4816">
        <f>X4816+W4816</f>
        <v>62</v>
      </c>
      <c r="Z4816" s="5">
        <v>0.11</v>
      </c>
      <c r="AA4816">
        <v>0</v>
      </c>
      <c r="AB4816" s="6">
        <v>45.06</v>
      </c>
      <c r="AC4816" s="8">
        <f t="shared" si="453"/>
        <v>495.65999999999997</v>
      </c>
      <c r="AD4816" s="8">
        <f>SUM(AC4816:AC4821)</f>
        <v>7649.3999999999987</v>
      </c>
      <c r="AE4816" s="8">
        <f t="shared" si="454"/>
        <v>495.65999999999997</v>
      </c>
      <c r="AF4816" s="8">
        <f>SUM(AE4816:AE4821)</f>
        <v>7649.3999999999987</v>
      </c>
      <c r="AG4816">
        <f t="shared" si="455"/>
        <v>1</v>
      </c>
    </row>
    <row r="4817" spans="1:38" x14ac:dyDescent="0.35">
      <c r="A4817">
        <v>4816</v>
      </c>
      <c r="C4817">
        <v>847</v>
      </c>
      <c r="D4817">
        <v>904</v>
      </c>
      <c r="E4817" t="s">
        <v>46</v>
      </c>
      <c r="F4817" t="s">
        <v>34</v>
      </c>
      <c r="G4817">
        <v>55.412010189999997</v>
      </c>
      <c r="H4817">
        <v>129.13308720000001</v>
      </c>
      <c r="M4817" t="s">
        <v>39</v>
      </c>
      <c r="N4817">
        <v>1</v>
      </c>
      <c r="O4817">
        <v>0</v>
      </c>
      <c r="P4817">
        <f t="shared" si="456"/>
        <v>1</v>
      </c>
      <c r="Q4817" t="s">
        <v>36</v>
      </c>
      <c r="R4817">
        <v>1</v>
      </c>
      <c r="S4817">
        <f t="shared" si="451"/>
        <v>0</v>
      </c>
      <c r="T4817">
        <f t="shared" si="452"/>
        <v>1</v>
      </c>
      <c r="Z4817" s="5">
        <v>0.11</v>
      </c>
      <c r="AA4817">
        <v>0</v>
      </c>
      <c r="AB4817" s="6">
        <v>45.06</v>
      </c>
      <c r="AC4817" s="8">
        <f t="shared" si="453"/>
        <v>495.65999999999997</v>
      </c>
      <c r="AE4817" s="8">
        <f t="shared" si="454"/>
        <v>495.65999999999997</v>
      </c>
      <c r="AG4817" t="str">
        <f t="shared" si="455"/>
        <v/>
      </c>
    </row>
    <row r="4818" spans="1:38" x14ac:dyDescent="0.35">
      <c r="A4818">
        <v>4817</v>
      </c>
      <c r="C4818">
        <v>907</v>
      </c>
      <c r="D4818">
        <v>904</v>
      </c>
      <c r="E4818" t="s">
        <v>46</v>
      </c>
      <c r="F4818" t="s">
        <v>34</v>
      </c>
      <c r="G4818">
        <v>55.412010189999997</v>
      </c>
      <c r="H4818">
        <v>129.13308720000001</v>
      </c>
      <c r="M4818" t="s">
        <v>60</v>
      </c>
      <c r="N4818">
        <v>0</v>
      </c>
      <c r="O4818">
        <v>-10</v>
      </c>
      <c r="P4818">
        <f t="shared" si="456"/>
        <v>10</v>
      </c>
      <c r="Q4818" t="s">
        <v>43</v>
      </c>
      <c r="R4818">
        <v>2</v>
      </c>
      <c r="S4818">
        <f t="shared" si="451"/>
        <v>10</v>
      </c>
      <c r="T4818">
        <f t="shared" si="452"/>
        <v>0</v>
      </c>
      <c r="U4818" t="s">
        <v>385</v>
      </c>
      <c r="Z4818" s="5">
        <v>0.86</v>
      </c>
      <c r="AA4818">
        <v>70</v>
      </c>
      <c r="AB4818" s="6">
        <v>3.92</v>
      </c>
      <c r="AC4818" s="8">
        <f t="shared" si="453"/>
        <v>1011.3599999999999</v>
      </c>
      <c r="AE4818" s="8">
        <f t="shared" si="454"/>
        <v>1011.3599999999999</v>
      </c>
      <c r="AG4818" t="str">
        <f t="shared" si="455"/>
        <v/>
      </c>
    </row>
    <row r="4819" spans="1:38" x14ac:dyDescent="0.35">
      <c r="A4819">
        <v>4818</v>
      </c>
      <c r="C4819">
        <v>907</v>
      </c>
      <c r="D4819">
        <v>904</v>
      </c>
      <c r="E4819" t="s">
        <v>46</v>
      </c>
      <c r="F4819" t="s">
        <v>34</v>
      </c>
      <c r="G4819">
        <v>55.412010189999997</v>
      </c>
      <c r="H4819">
        <v>129.13308720000001</v>
      </c>
      <c r="M4819" t="s">
        <v>48</v>
      </c>
      <c r="N4819">
        <v>-10</v>
      </c>
      <c r="O4819">
        <v>-30</v>
      </c>
      <c r="P4819">
        <f t="shared" si="456"/>
        <v>20</v>
      </c>
      <c r="Q4819" t="s">
        <v>43</v>
      </c>
      <c r="R4819">
        <v>2</v>
      </c>
      <c r="S4819">
        <f t="shared" si="451"/>
        <v>20</v>
      </c>
      <c r="T4819">
        <f t="shared" si="452"/>
        <v>0</v>
      </c>
      <c r="U4819" t="s">
        <v>385</v>
      </c>
      <c r="Z4819" s="5">
        <v>1.17</v>
      </c>
      <c r="AA4819">
        <v>70</v>
      </c>
      <c r="AB4819" s="6">
        <v>3.92</v>
      </c>
      <c r="AC4819" s="8">
        <f t="shared" si="453"/>
        <v>2751.8399999999992</v>
      </c>
      <c r="AE4819" s="8">
        <f t="shared" si="454"/>
        <v>2751.8399999999992</v>
      </c>
      <c r="AG4819" t="str">
        <f t="shared" si="455"/>
        <v/>
      </c>
    </row>
    <row r="4820" spans="1:38" x14ac:dyDescent="0.35">
      <c r="A4820">
        <v>4819</v>
      </c>
      <c r="C4820">
        <v>907</v>
      </c>
      <c r="D4820">
        <v>904</v>
      </c>
      <c r="E4820" t="s">
        <v>46</v>
      </c>
      <c r="F4820" t="s">
        <v>34</v>
      </c>
      <c r="G4820">
        <v>55.412010189999997</v>
      </c>
      <c r="H4820">
        <v>129.13308720000001</v>
      </c>
      <c r="M4820" t="s">
        <v>70</v>
      </c>
      <c r="N4820">
        <v>-30</v>
      </c>
      <c r="O4820">
        <v>-40</v>
      </c>
      <c r="P4820">
        <f t="shared" si="456"/>
        <v>10</v>
      </c>
      <c r="Q4820" t="s">
        <v>43</v>
      </c>
      <c r="R4820">
        <v>2</v>
      </c>
      <c r="S4820">
        <f t="shared" si="451"/>
        <v>10</v>
      </c>
      <c r="T4820">
        <f t="shared" si="452"/>
        <v>0</v>
      </c>
      <c r="U4820" t="s">
        <v>385</v>
      </c>
      <c r="V4820" t="s">
        <v>81</v>
      </c>
      <c r="Z4820" s="5">
        <v>1.71</v>
      </c>
      <c r="AA4820">
        <v>70</v>
      </c>
      <c r="AB4820" s="6">
        <v>3.92</v>
      </c>
      <c r="AC4820" s="8">
        <f t="shared" si="453"/>
        <v>2010.9599999999998</v>
      </c>
      <c r="AE4820" s="8">
        <f t="shared" si="454"/>
        <v>2010.9599999999998</v>
      </c>
      <c r="AG4820" t="str">
        <f t="shared" si="455"/>
        <v/>
      </c>
    </row>
    <row r="4821" spans="1:38" x14ac:dyDescent="0.35">
      <c r="A4821">
        <v>4820</v>
      </c>
      <c r="B4821" s="1"/>
      <c r="C4821">
        <v>907</v>
      </c>
      <c r="D4821">
        <v>904</v>
      </c>
      <c r="E4821" s="1" t="s">
        <v>46</v>
      </c>
      <c r="F4821" t="s">
        <v>34</v>
      </c>
      <c r="G4821" s="1">
        <v>55.412010189999997</v>
      </c>
      <c r="H4821" s="1">
        <v>129.13308720000001</v>
      </c>
      <c r="I4821" s="1"/>
      <c r="J4821" s="1"/>
      <c r="K4821" s="1"/>
      <c r="L4821" s="1"/>
      <c r="M4821" s="1" t="s">
        <v>122</v>
      </c>
      <c r="N4821" s="1">
        <v>-40</v>
      </c>
      <c r="O4821" s="1">
        <v>-60</v>
      </c>
      <c r="P4821">
        <f t="shared" si="456"/>
        <v>20</v>
      </c>
      <c r="Q4821" s="1" t="s">
        <v>43</v>
      </c>
      <c r="R4821" s="1">
        <v>2</v>
      </c>
      <c r="S4821" s="1">
        <f t="shared" si="451"/>
        <v>20</v>
      </c>
      <c r="T4821" s="1">
        <f t="shared" si="452"/>
        <v>0</v>
      </c>
      <c r="U4821" t="s">
        <v>385</v>
      </c>
      <c r="V4821" t="s">
        <v>81</v>
      </c>
      <c r="W4821" s="1"/>
      <c r="X4821" s="1"/>
      <c r="Y4821" s="1"/>
      <c r="Z4821" s="5">
        <v>1.74</v>
      </c>
      <c r="AA4821" s="1">
        <v>80</v>
      </c>
      <c r="AB4821" s="6">
        <v>1.27</v>
      </c>
      <c r="AC4821" s="8">
        <f t="shared" si="453"/>
        <v>883.92000000000007</v>
      </c>
      <c r="AD4821" s="1"/>
      <c r="AE4821" s="10">
        <f t="shared" si="454"/>
        <v>883.92000000000007</v>
      </c>
      <c r="AF4821" s="1"/>
      <c r="AG4821" t="str">
        <f t="shared" si="455"/>
        <v/>
      </c>
      <c r="AI4821" s="1"/>
      <c r="AJ4821" s="1"/>
      <c r="AK4821" s="1"/>
      <c r="AL4821" s="1"/>
    </row>
    <row r="4822" spans="1:38" x14ac:dyDescent="0.35">
      <c r="A4822">
        <v>4821</v>
      </c>
      <c r="B4822" s="13"/>
      <c r="C4822">
        <v>250</v>
      </c>
      <c r="D4822">
        <v>905</v>
      </c>
      <c r="E4822" s="13" t="s">
        <v>59</v>
      </c>
      <c r="F4822" t="s">
        <v>111</v>
      </c>
      <c r="G4822" s="13">
        <v>53.12411118</v>
      </c>
      <c r="H4822" s="13">
        <v>131.70559689999999</v>
      </c>
      <c r="I4822" s="13"/>
      <c r="J4822" s="13"/>
      <c r="K4822" s="13"/>
      <c r="L4822" s="13"/>
      <c r="M4822" s="13" t="s">
        <v>44</v>
      </c>
      <c r="N4822" s="13">
        <v>0</v>
      </c>
      <c r="O4822" s="13">
        <v>0</v>
      </c>
      <c r="P4822" s="15">
        <f t="shared" si="456"/>
        <v>0</v>
      </c>
      <c r="Q4822" s="13" t="s">
        <v>53</v>
      </c>
      <c r="R4822" s="13">
        <v>2</v>
      </c>
      <c r="S4822" s="13">
        <f t="shared" si="451"/>
        <v>0</v>
      </c>
      <c r="T4822" s="13">
        <f t="shared" si="452"/>
        <v>0</v>
      </c>
      <c r="U4822" t="s">
        <v>385</v>
      </c>
      <c r="W4822" s="13"/>
      <c r="X4822" s="13"/>
      <c r="Y4822" s="13"/>
      <c r="Z4822" s="5">
        <v>1.1000000000000001</v>
      </c>
      <c r="AA4822" s="13">
        <v>0</v>
      </c>
      <c r="AB4822" s="6">
        <v>0.92</v>
      </c>
      <c r="AC4822" s="8">
        <f t="shared" si="453"/>
        <v>0</v>
      </c>
      <c r="AD4822" s="13"/>
      <c r="AE4822" s="14">
        <f t="shared" si="454"/>
        <v>0</v>
      </c>
      <c r="AF4822" s="13"/>
      <c r="AG4822">
        <f t="shared" si="455"/>
        <v>1</v>
      </c>
      <c r="AI4822" s="13"/>
      <c r="AJ4822" s="13"/>
      <c r="AK4822" s="13"/>
      <c r="AL4822" s="13"/>
    </row>
    <row r="4823" spans="1:38" x14ac:dyDescent="0.35">
      <c r="A4823">
        <v>4822</v>
      </c>
      <c r="C4823">
        <v>235</v>
      </c>
      <c r="D4823">
        <v>906</v>
      </c>
      <c r="E4823" t="s">
        <v>88</v>
      </c>
      <c r="F4823" t="s">
        <v>89</v>
      </c>
      <c r="G4823">
        <v>53.130699159999999</v>
      </c>
      <c r="H4823">
        <v>131.7082977</v>
      </c>
      <c r="M4823" t="s">
        <v>158</v>
      </c>
      <c r="N4823">
        <v>1</v>
      </c>
      <c r="O4823">
        <v>0</v>
      </c>
      <c r="P4823">
        <f t="shared" si="456"/>
        <v>1</v>
      </c>
      <c r="Q4823" t="s">
        <v>36</v>
      </c>
      <c r="R4823">
        <v>1</v>
      </c>
      <c r="S4823">
        <f t="shared" si="451"/>
        <v>0</v>
      </c>
      <c r="T4823">
        <f t="shared" si="452"/>
        <v>1</v>
      </c>
      <c r="W4823">
        <f>SUM(S4823:S4826)</f>
        <v>38</v>
      </c>
      <c r="X4823">
        <f>SUM(T4823:T4826)</f>
        <v>1</v>
      </c>
      <c r="Y4823">
        <f>X4823+W4823</f>
        <v>39</v>
      </c>
      <c r="Z4823" s="5">
        <v>0.34</v>
      </c>
      <c r="AA4823">
        <v>0</v>
      </c>
      <c r="AB4823" s="6">
        <v>35.51</v>
      </c>
      <c r="AC4823" s="8">
        <f t="shared" si="453"/>
        <v>1207.3399999999999</v>
      </c>
      <c r="AD4823" s="8">
        <f>SUM(AC4823:AC4826)</f>
        <v>7574.5825000000004</v>
      </c>
      <c r="AE4823" s="8">
        <f t="shared" si="454"/>
        <v>1207.3399999999999</v>
      </c>
      <c r="AF4823" s="8">
        <f>SUM(AE4823:AE4826)</f>
        <v>7574.5825000000004</v>
      </c>
      <c r="AG4823">
        <f t="shared" si="455"/>
        <v>1</v>
      </c>
    </row>
    <row r="4824" spans="1:38" x14ac:dyDescent="0.35">
      <c r="A4824">
        <v>4823</v>
      </c>
      <c r="C4824">
        <v>251</v>
      </c>
      <c r="D4824">
        <v>906</v>
      </c>
      <c r="E4824" t="s">
        <v>88</v>
      </c>
      <c r="F4824" t="s">
        <v>89</v>
      </c>
      <c r="G4824">
        <v>53.130699159999999</v>
      </c>
      <c r="H4824">
        <v>131.7082977</v>
      </c>
      <c r="M4824" t="s">
        <v>317</v>
      </c>
      <c r="N4824">
        <v>0</v>
      </c>
      <c r="O4824">
        <v>-8</v>
      </c>
      <c r="P4824">
        <f t="shared" si="456"/>
        <v>8</v>
      </c>
      <c r="Q4824" t="s">
        <v>69</v>
      </c>
      <c r="R4824">
        <v>2</v>
      </c>
      <c r="S4824">
        <f t="shared" si="451"/>
        <v>8</v>
      </c>
      <c r="T4824">
        <f t="shared" si="452"/>
        <v>0</v>
      </c>
      <c r="U4824" t="s">
        <v>385</v>
      </c>
      <c r="Z4824" s="5">
        <v>1.03</v>
      </c>
      <c r="AA4824">
        <v>0</v>
      </c>
      <c r="AB4824" s="6">
        <v>3.85</v>
      </c>
      <c r="AC4824" s="8">
        <f t="shared" si="453"/>
        <v>3172.4000000000005</v>
      </c>
      <c r="AE4824" s="8">
        <f t="shared" si="454"/>
        <v>3172.4000000000005</v>
      </c>
      <c r="AG4824" t="str">
        <f t="shared" si="455"/>
        <v/>
      </c>
    </row>
    <row r="4825" spans="1:38" x14ac:dyDescent="0.35">
      <c r="A4825">
        <v>4824</v>
      </c>
      <c r="C4825">
        <v>251</v>
      </c>
      <c r="D4825">
        <v>906</v>
      </c>
      <c r="E4825" t="s">
        <v>88</v>
      </c>
      <c r="F4825" t="s">
        <v>89</v>
      </c>
      <c r="G4825">
        <v>53.130699159999999</v>
      </c>
      <c r="H4825">
        <v>131.7082977</v>
      </c>
      <c r="M4825" t="s">
        <v>90</v>
      </c>
      <c r="N4825">
        <v>-23</v>
      </c>
      <c r="O4825">
        <v>-8</v>
      </c>
      <c r="P4825">
        <f t="shared" si="456"/>
        <v>15</v>
      </c>
      <c r="Q4825" t="s">
        <v>43</v>
      </c>
      <c r="R4825">
        <v>2</v>
      </c>
      <c r="S4825">
        <f t="shared" si="451"/>
        <v>15</v>
      </c>
      <c r="T4825">
        <f t="shared" si="452"/>
        <v>0</v>
      </c>
      <c r="U4825" t="s">
        <v>385</v>
      </c>
      <c r="Z4825" s="5">
        <v>1.56</v>
      </c>
      <c r="AA4825">
        <v>10</v>
      </c>
      <c r="AB4825" s="6">
        <v>1.38</v>
      </c>
      <c r="AC4825" s="8">
        <f t="shared" si="453"/>
        <v>2906.28</v>
      </c>
      <c r="AE4825" s="8">
        <f t="shared" si="454"/>
        <v>2906.28</v>
      </c>
      <c r="AG4825" t="str">
        <f t="shared" si="455"/>
        <v/>
      </c>
    </row>
    <row r="4826" spans="1:38" x14ac:dyDescent="0.35">
      <c r="A4826">
        <v>4825</v>
      </c>
      <c r="B4826" s="1"/>
      <c r="C4826">
        <v>251</v>
      </c>
      <c r="D4826">
        <v>906</v>
      </c>
      <c r="E4826" s="1" t="s">
        <v>88</v>
      </c>
      <c r="F4826" t="s">
        <v>89</v>
      </c>
      <c r="G4826" s="1">
        <v>53.130699159999999</v>
      </c>
      <c r="H4826" s="1">
        <v>131.7082977</v>
      </c>
      <c r="I4826" s="1"/>
      <c r="J4826" s="1"/>
      <c r="K4826" s="1"/>
      <c r="L4826" s="1"/>
      <c r="M4826" s="1" t="s">
        <v>132</v>
      </c>
      <c r="N4826" s="1">
        <v>-23</v>
      </c>
      <c r="O4826" s="1">
        <v>-38</v>
      </c>
      <c r="P4826">
        <f t="shared" si="456"/>
        <v>15</v>
      </c>
      <c r="Q4826" s="1" t="s">
        <v>53</v>
      </c>
      <c r="R4826" s="1">
        <v>2</v>
      </c>
      <c r="S4826" s="1">
        <f t="shared" si="451"/>
        <v>15</v>
      </c>
      <c r="T4826" s="1">
        <f t="shared" si="452"/>
        <v>0</v>
      </c>
      <c r="U4826" t="s">
        <v>385</v>
      </c>
      <c r="V4826" t="s">
        <v>73</v>
      </c>
      <c r="W4826" s="1"/>
      <c r="X4826" s="1"/>
      <c r="Y4826" s="1"/>
      <c r="Z4826" s="5">
        <v>1.71</v>
      </c>
      <c r="AA4826" s="1">
        <v>75</v>
      </c>
      <c r="AB4826" s="6">
        <v>0.45</v>
      </c>
      <c r="AC4826" s="8">
        <f t="shared" si="453"/>
        <v>288.5625</v>
      </c>
      <c r="AD4826" s="1"/>
      <c r="AE4826" s="10">
        <f t="shared" si="454"/>
        <v>288.5625</v>
      </c>
      <c r="AF4826" s="1"/>
      <c r="AG4826" t="str">
        <f t="shared" si="455"/>
        <v/>
      </c>
      <c r="AI4826" s="1"/>
      <c r="AJ4826" s="1"/>
      <c r="AK4826" s="1"/>
      <c r="AL4826" s="1"/>
    </row>
    <row r="4827" spans="1:38" x14ac:dyDescent="0.35">
      <c r="A4827">
        <v>4826</v>
      </c>
      <c r="C4827">
        <v>284</v>
      </c>
      <c r="D4827">
        <v>907</v>
      </c>
      <c r="E4827" t="s">
        <v>142</v>
      </c>
      <c r="F4827" t="s">
        <v>34</v>
      </c>
      <c r="G4827">
        <v>54.930278780000002</v>
      </c>
      <c r="H4827">
        <v>130.04095459999999</v>
      </c>
      <c r="M4827" t="s">
        <v>55</v>
      </c>
      <c r="N4827">
        <v>9</v>
      </c>
      <c r="O4827">
        <v>7</v>
      </c>
      <c r="P4827">
        <f t="shared" si="456"/>
        <v>2</v>
      </c>
      <c r="Q4827" t="s">
        <v>36</v>
      </c>
      <c r="R4827">
        <v>1</v>
      </c>
      <c r="S4827">
        <f t="shared" si="451"/>
        <v>0</v>
      </c>
      <c r="T4827">
        <f t="shared" si="452"/>
        <v>2</v>
      </c>
      <c r="W4827">
        <f>SUM(S4827:S4832)</f>
        <v>51</v>
      </c>
      <c r="X4827">
        <f>SUM(T4827:T4832)</f>
        <v>9</v>
      </c>
      <c r="Y4827">
        <f>X4827+W4827</f>
        <v>60</v>
      </c>
      <c r="Z4827" s="5">
        <v>0.11</v>
      </c>
      <c r="AA4827">
        <v>0</v>
      </c>
      <c r="AB4827" s="6"/>
      <c r="AC4827" s="8">
        <f t="shared" si="453"/>
        <v>0</v>
      </c>
      <c r="AD4827" s="8">
        <f>SUM(AC4827:AC4832)</f>
        <v>0</v>
      </c>
      <c r="AE4827" s="8">
        <f t="shared" si="454"/>
        <v>0</v>
      </c>
      <c r="AF4827" s="8">
        <f>SUM(AE4827:AE4832)</f>
        <v>0</v>
      </c>
      <c r="AG4827">
        <f t="shared" si="455"/>
        <v>1</v>
      </c>
    </row>
    <row r="4828" spans="1:38" x14ac:dyDescent="0.35">
      <c r="A4828">
        <v>4827</v>
      </c>
      <c r="C4828">
        <v>284</v>
      </c>
      <c r="D4828">
        <v>907</v>
      </c>
      <c r="E4828" t="s">
        <v>142</v>
      </c>
      <c r="F4828" t="s">
        <v>34</v>
      </c>
      <c r="G4828">
        <v>54.930278780000002</v>
      </c>
      <c r="H4828">
        <v>130.04095459999999</v>
      </c>
      <c r="M4828" t="s">
        <v>47</v>
      </c>
      <c r="N4828">
        <v>7</v>
      </c>
      <c r="O4828">
        <v>3</v>
      </c>
      <c r="P4828">
        <f t="shared" si="456"/>
        <v>4</v>
      </c>
      <c r="Q4828" t="s">
        <v>36</v>
      </c>
      <c r="R4828">
        <v>1</v>
      </c>
      <c r="S4828">
        <f t="shared" si="451"/>
        <v>0</v>
      </c>
      <c r="T4828">
        <f t="shared" si="452"/>
        <v>4</v>
      </c>
      <c r="Z4828" s="5">
        <v>0.11</v>
      </c>
      <c r="AA4828">
        <v>0</v>
      </c>
      <c r="AB4828" s="6"/>
      <c r="AC4828" s="8">
        <f t="shared" si="453"/>
        <v>0</v>
      </c>
      <c r="AE4828" s="8">
        <f t="shared" si="454"/>
        <v>0</v>
      </c>
      <c r="AG4828" t="str">
        <f t="shared" si="455"/>
        <v/>
      </c>
    </row>
    <row r="4829" spans="1:38" x14ac:dyDescent="0.35">
      <c r="A4829">
        <v>4828</v>
      </c>
      <c r="C4829">
        <v>284</v>
      </c>
      <c r="D4829">
        <v>907</v>
      </c>
      <c r="E4829" t="s">
        <v>142</v>
      </c>
      <c r="F4829" t="s">
        <v>34</v>
      </c>
      <c r="G4829">
        <v>54.930278780000002</v>
      </c>
      <c r="H4829">
        <v>130.04095459999999</v>
      </c>
      <c r="M4829" t="s">
        <v>41</v>
      </c>
      <c r="N4829">
        <v>3</v>
      </c>
      <c r="O4829">
        <v>0</v>
      </c>
      <c r="P4829">
        <f t="shared" si="456"/>
        <v>3</v>
      </c>
      <c r="Q4829" t="s">
        <v>36</v>
      </c>
      <c r="R4829">
        <v>1</v>
      </c>
      <c r="S4829">
        <f t="shared" si="451"/>
        <v>0</v>
      </c>
      <c r="T4829">
        <f t="shared" si="452"/>
        <v>3</v>
      </c>
      <c r="Z4829" s="5">
        <v>0.11</v>
      </c>
      <c r="AA4829">
        <v>0</v>
      </c>
      <c r="AB4829" s="6"/>
      <c r="AC4829" s="8">
        <f t="shared" si="453"/>
        <v>0</v>
      </c>
      <c r="AE4829" s="8">
        <f t="shared" si="454"/>
        <v>0</v>
      </c>
      <c r="AG4829" t="str">
        <f t="shared" si="455"/>
        <v/>
      </c>
    </row>
    <row r="4830" spans="1:38" x14ac:dyDescent="0.35">
      <c r="A4830">
        <v>4829</v>
      </c>
      <c r="C4830">
        <v>312</v>
      </c>
      <c r="D4830">
        <v>907</v>
      </c>
      <c r="E4830" t="s">
        <v>142</v>
      </c>
      <c r="F4830" t="s">
        <v>34</v>
      </c>
      <c r="G4830">
        <v>54.930278780000002</v>
      </c>
      <c r="H4830">
        <v>130.04095459999999</v>
      </c>
      <c r="M4830" t="s">
        <v>147</v>
      </c>
      <c r="N4830">
        <v>0</v>
      </c>
      <c r="O4830">
        <v>-13</v>
      </c>
      <c r="P4830">
        <f t="shared" si="456"/>
        <v>13</v>
      </c>
      <c r="Q4830" t="s">
        <v>43</v>
      </c>
      <c r="R4830">
        <v>2</v>
      </c>
      <c r="S4830">
        <f t="shared" si="451"/>
        <v>13</v>
      </c>
      <c r="T4830">
        <f t="shared" si="452"/>
        <v>0</v>
      </c>
      <c r="U4830" t="s">
        <v>385</v>
      </c>
      <c r="V4830" t="s">
        <v>73</v>
      </c>
      <c r="Z4830" s="5">
        <v>0.86</v>
      </c>
      <c r="AA4830" s="11">
        <v>30</v>
      </c>
      <c r="AB4830" s="6"/>
      <c r="AC4830" s="8">
        <f t="shared" si="453"/>
        <v>0</v>
      </c>
      <c r="AE4830" s="8">
        <f t="shared" si="454"/>
        <v>0</v>
      </c>
      <c r="AG4830" t="str">
        <f t="shared" si="455"/>
        <v/>
      </c>
    </row>
    <row r="4831" spans="1:38" x14ac:dyDescent="0.35">
      <c r="A4831">
        <v>4830</v>
      </c>
      <c r="C4831">
        <v>312</v>
      </c>
      <c r="D4831">
        <v>907</v>
      </c>
      <c r="E4831" t="s">
        <v>142</v>
      </c>
      <c r="F4831" t="s">
        <v>34</v>
      </c>
      <c r="G4831">
        <v>54.930278780000002</v>
      </c>
      <c r="H4831">
        <v>130.04095459999999</v>
      </c>
      <c r="M4831" t="s">
        <v>48</v>
      </c>
      <c r="N4831">
        <v>-13</v>
      </c>
      <c r="O4831">
        <v>-31</v>
      </c>
      <c r="P4831">
        <f t="shared" si="456"/>
        <v>18</v>
      </c>
      <c r="Q4831" t="s">
        <v>43</v>
      </c>
      <c r="R4831">
        <v>2</v>
      </c>
      <c r="S4831">
        <f t="shared" si="451"/>
        <v>18</v>
      </c>
      <c r="T4831">
        <f t="shared" si="452"/>
        <v>0</v>
      </c>
      <c r="U4831" t="s">
        <v>385</v>
      </c>
      <c r="V4831" t="s">
        <v>73</v>
      </c>
      <c r="Z4831" s="5">
        <v>1.17</v>
      </c>
      <c r="AA4831" s="11">
        <v>30</v>
      </c>
      <c r="AB4831" s="6"/>
      <c r="AC4831" s="8">
        <f t="shared" si="453"/>
        <v>0</v>
      </c>
      <c r="AE4831" s="8">
        <f t="shared" si="454"/>
        <v>0</v>
      </c>
      <c r="AG4831" t="str">
        <f t="shared" si="455"/>
        <v/>
      </c>
    </row>
    <row r="4832" spans="1:38" x14ac:dyDescent="0.35">
      <c r="A4832">
        <v>4831</v>
      </c>
      <c r="B4832" s="1"/>
      <c r="C4832">
        <v>312</v>
      </c>
      <c r="D4832">
        <v>907</v>
      </c>
      <c r="E4832" s="1" t="s">
        <v>142</v>
      </c>
      <c r="F4832" t="s">
        <v>34</v>
      </c>
      <c r="G4832" s="1">
        <v>54.930278780000002</v>
      </c>
      <c r="H4832" s="1">
        <v>130.04095459999999</v>
      </c>
      <c r="I4832" s="1"/>
      <c r="J4832" s="1"/>
      <c r="K4832" s="1"/>
      <c r="L4832" s="1"/>
      <c r="M4832" s="1" t="s">
        <v>93</v>
      </c>
      <c r="N4832" s="1">
        <v>-31</v>
      </c>
      <c r="O4832" s="1">
        <v>-51</v>
      </c>
      <c r="P4832">
        <f t="shared" si="456"/>
        <v>20</v>
      </c>
      <c r="Q4832" s="1" t="s">
        <v>54</v>
      </c>
      <c r="R4832" s="1">
        <v>2</v>
      </c>
      <c r="S4832" s="1">
        <f t="shared" si="451"/>
        <v>20</v>
      </c>
      <c r="T4832" s="1">
        <f t="shared" si="452"/>
        <v>0</v>
      </c>
      <c r="U4832" t="s">
        <v>385</v>
      </c>
      <c r="V4832" t="s">
        <v>73</v>
      </c>
      <c r="W4832" s="1"/>
      <c r="X4832" s="1"/>
      <c r="Y4832" s="1"/>
      <c r="Z4832" s="5">
        <v>1.17</v>
      </c>
      <c r="AA4832" s="11">
        <v>30</v>
      </c>
      <c r="AB4832" s="6"/>
      <c r="AC4832" s="8">
        <f t="shared" si="453"/>
        <v>0</v>
      </c>
      <c r="AD4832" s="1"/>
      <c r="AE4832" s="10">
        <f t="shared" si="454"/>
        <v>0</v>
      </c>
      <c r="AF4832" s="1"/>
      <c r="AG4832" t="str">
        <f t="shared" si="455"/>
        <v/>
      </c>
      <c r="AI4832" s="1"/>
      <c r="AJ4832" s="1"/>
      <c r="AK4832" s="1"/>
      <c r="AL4832" s="1"/>
    </row>
    <row r="4833" spans="1:38" x14ac:dyDescent="0.35">
      <c r="A4833" s="17">
        <v>4832</v>
      </c>
      <c r="B4833" s="17"/>
      <c r="C4833">
        <v>393</v>
      </c>
      <c r="D4833" s="17">
        <v>908</v>
      </c>
      <c r="E4833" s="17" t="s">
        <v>269</v>
      </c>
      <c r="F4833" s="17" t="s">
        <v>161</v>
      </c>
      <c r="G4833" s="17">
        <v>54.930591579999998</v>
      </c>
      <c r="H4833" s="17">
        <v>130.04142759999999</v>
      </c>
      <c r="I4833" s="17"/>
      <c r="J4833" s="17"/>
      <c r="K4833" s="17"/>
      <c r="L4833" s="17"/>
      <c r="M4833" s="17" t="s">
        <v>53</v>
      </c>
      <c r="N4833" s="17">
        <v>17</v>
      </c>
      <c r="O4833" s="17">
        <v>15</v>
      </c>
      <c r="P4833" s="17">
        <f t="shared" si="456"/>
        <v>2</v>
      </c>
      <c r="Q4833" s="17" t="s">
        <v>36</v>
      </c>
      <c r="R4833" s="17">
        <v>1</v>
      </c>
      <c r="S4833" s="17">
        <f t="shared" si="451"/>
        <v>0</v>
      </c>
      <c r="T4833" s="17">
        <f t="shared" si="452"/>
        <v>2</v>
      </c>
      <c r="W4833" s="17">
        <f>SUM(S4833:S4837)</f>
        <v>12</v>
      </c>
      <c r="X4833" s="17">
        <f>SUM(T4833:T4837)</f>
        <v>17</v>
      </c>
      <c r="Y4833" s="17">
        <f>X4833+W4833</f>
        <v>29</v>
      </c>
      <c r="Z4833" s="5">
        <v>0</v>
      </c>
      <c r="AA4833" s="17">
        <v>0</v>
      </c>
      <c r="AB4833" s="6"/>
      <c r="AC4833" s="25">
        <f t="shared" si="453"/>
        <v>0</v>
      </c>
      <c r="AD4833" s="25">
        <f>SUM(AC4833:AC4837)</f>
        <v>14943.956</v>
      </c>
      <c r="AE4833" s="25">
        <f t="shared" si="454"/>
        <v>0</v>
      </c>
      <c r="AF4833" s="25">
        <f>SUM(AE4833:AE4837)</f>
        <v>14943.956</v>
      </c>
      <c r="AG4833" s="17">
        <f t="shared" si="455"/>
        <v>1</v>
      </c>
      <c r="AI4833" s="17"/>
      <c r="AJ4833" s="17"/>
      <c r="AK4833" s="17"/>
      <c r="AL4833" s="17"/>
    </row>
    <row r="4834" spans="1:38" x14ac:dyDescent="0.35">
      <c r="A4834" s="17">
        <v>4833</v>
      </c>
      <c r="B4834" s="17"/>
      <c r="C4834">
        <v>393</v>
      </c>
      <c r="D4834" s="17">
        <v>908</v>
      </c>
      <c r="E4834" s="17" t="s">
        <v>269</v>
      </c>
      <c r="F4834" s="17" t="s">
        <v>161</v>
      </c>
      <c r="G4834" s="17">
        <v>54.930591579999998</v>
      </c>
      <c r="H4834" s="17">
        <v>130.04142759999999</v>
      </c>
      <c r="I4834" s="17"/>
      <c r="J4834" s="17"/>
      <c r="K4834" s="17"/>
      <c r="L4834" s="17"/>
      <c r="M4834" s="17" t="s">
        <v>47</v>
      </c>
      <c r="N4834" s="17">
        <v>15</v>
      </c>
      <c r="O4834" s="17">
        <v>10</v>
      </c>
      <c r="P4834" s="17">
        <f t="shared" si="456"/>
        <v>5</v>
      </c>
      <c r="Q4834" s="17" t="s">
        <v>36</v>
      </c>
      <c r="R4834" s="17">
        <v>1</v>
      </c>
      <c r="S4834" s="17">
        <f t="shared" si="451"/>
        <v>0</v>
      </c>
      <c r="T4834" s="17">
        <f t="shared" si="452"/>
        <v>5</v>
      </c>
      <c r="W4834" s="17"/>
      <c r="X4834" s="17"/>
      <c r="Y4834" s="17"/>
      <c r="Z4834" s="5">
        <v>0.08</v>
      </c>
      <c r="AA4834" s="17">
        <v>0</v>
      </c>
      <c r="AB4834" s="6">
        <v>51.68</v>
      </c>
      <c r="AC4834" s="25">
        <f t="shared" si="453"/>
        <v>2067.2000000000003</v>
      </c>
      <c r="AD4834" s="17"/>
      <c r="AE4834" s="25">
        <f t="shared" si="454"/>
        <v>2067.2000000000003</v>
      </c>
      <c r="AF4834" s="17"/>
      <c r="AG4834" s="17" t="str">
        <f t="shared" si="455"/>
        <v/>
      </c>
      <c r="AI4834" s="17"/>
      <c r="AJ4834" s="17"/>
      <c r="AK4834" s="17"/>
      <c r="AL4834" s="17"/>
    </row>
    <row r="4835" spans="1:38" x14ac:dyDescent="0.35">
      <c r="A4835" s="17">
        <v>4834</v>
      </c>
      <c r="B4835" s="17"/>
      <c r="C4835">
        <v>393</v>
      </c>
      <c r="D4835" s="17">
        <v>908</v>
      </c>
      <c r="E4835" s="17" t="s">
        <v>269</v>
      </c>
      <c r="F4835" s="17" t="s">
        <v>161</v>
      </c>
      <c r="G4835" s="17">
        <v>54.930591579999998</v>
      </c>
      <c r="H4835" s="17">
        <v>130.04142759999999</v>
      </c>
      <c r="I4835" s="17"/>
      <c r="J4835" s="17"/>
      <c r="K4835" s="17"/>
      <c r="L4835" s="17"/>
      <c r="M4835" s="17" t="s">
        <v>41</v>
      </c>
      <c r="N4835" s="17">
        <v>10</v>
      </c>
      <c r="O4835" s="17">
        <v>0</v>
      </c>
      <c r="P4835" s="17">
        <f t="shared" si="456"/>
        <v>10</v>
      </c>
      <c r="Q4835" s="17" t="s">
        <v>36</v>
      </c>
      <c r="R4835" s="17">
        <v>1</v>
      </c>
      <c r="S4835" s="17">
        <f t="shared" si="451"/>
        <v>0</v>
      </c>
      <c r="T4835" s="17">
        <f t="shared" si="452"/>
        <v>10</v>
      </c>
      <c r="W4835" s="17"/>
      <c r="X4835" s="17"/>
      <c r="Y4835" s="17"/>
      <c r="Z4835" s="5">
        <v>0.11</v>
      </c>
      <c r="AA4835" s="17">
        <v>0</v>
      </c>
      <c r="AB4835" s="6">
        <v>45.12</v>
      </c>
      <c r="AC4835" s="25">
        <f t="shared" si="453"/>
        <v>4963.2</v>
      </c>
      <c r="AD4835" s="17"/>
      <c r="AE4835" s="25">
        <f t="shared" si="454"/>
        <v>4963.2</v>
      </c>
      <c r="AF4835" s="17"/>
      <c r="AG4835" s="17" t="str">
        <f t="shared" si="455"/>
        <v/>
      </c>
      <c r="AI4835" s="17"/>
      <c r="AJ4835" s="17"/>
      <c r="AK4835" s="17"/>
      <c r="AL4835" s="17"/>
    </row>
    <row r="4836" spans="1:38" x14ac:dyDescent="0.35">
      <c r="A4836" s="17">
        <v>4835</v>
      </c>
      <c r="B4836" s="17"/>
      <c r="C4836">
        <v>440</v>
      </c>
      <c r="D4836" s="17">
        <v>908</v>
      </c>
      <c r="E4836" s="17" t="s">
        <v>269</v>
      </c>
      <c r="F4836" s="17" t="s">
        <v>161</v>
      </c>
      <c r="G4836" s="17">
        <v>54.930591579999998</v>
      </c>
      <c r="H4836" s="17">
        <v>130.04142759999999</v>
      </c>
      <c r="I4836" s="17"/>
      <c r="J4836" s="17"/>
      <c r="K4836" s="17"/>
      <c r="L4836" s="17"/>
      <c r="M4836" s="17" t="s">
        <v>57</v>
      </c>
      <c r="N4836" s="17">
        <v>0</v>
      </c>
      <c r="O4836" s="17">
        <v>-12</v>
      </c>
      <c r="P4836" s="17">
        <f t="shared" si="456"/>
        <v>12</v>
      </c>
      <c r="Q4836" s="17" t="s">
        <v>108</v>
      </c>
      <c r="R4836" s="17">
        <v>2</v>
      </c>
      <c r="S4836" s="17">
        <f t="shared" si="451"/>
        <v>12</v>
      </c>
      <c r="T4836" s="17">
        <f t="shared" si="452"/>
        <v>0</v>
      </c>
      <c r="U4836" t="s">
        <v>385</v>
      </c>
      <c r="V4836" t="s">
        <v>73</v>
      </c>
      <c r="W4836" s="17"/>
      <c r="X4836" s="17"/>
      <c r="Y4836" s="17"/>
      <c r="Z4836" s="5">
        <v>0.93</v>
      </c>
      <c r="AA4836" s="11">
        <v>30</v>
      </c>
      <c r="AB4836" s="6">
        <v>10.130000000000001</v>
      </c>
      <c r="AC4836" s="25">
        <f t="shared" si="453"/>
        <v>7913.5560000000005</v>
      </c>
      <c r="AD4836" s="17"/>
      <c r="AE4836" s="25">
        <f t="shared" si="454"/>
        <v>7913.5560000000005</v>
      </c>
      <c r="AF4836" s="17"/>
      <c r="AG4836" s="17" t="str">
        <f t="shared" si="455"/>
        <v/>
      </c>
      <c r="AI4836" s="17"/>
      <c r="AJ4836" s="17"/>
      <c r="AK4836" s="17"/>
      <c r="AL4836" s="17"/>
    </row>
    <row r="4837" spans="1:38" x14ac:dyDescent="0.35">
      <c r="A4837" s="17">
        <v>4836</v>
      </c>
      <c r="B4837" s="26"/>
      <c r="C4837">
        <v>440</v>
      </c>
      <c r="D4837" s="17">
        <v>908</v>
      </c>
      <c r="E4837" s="26" t="s">
        <v>269</v>
      </c>
      <c r="F4837" s="17" t="s">
        <v>161</v>
      </c>
      <c r="G4837" s="26">
        <v>54.930591579999998</v>
      </c>
      <c r="H4837" s="26">
        <v>130.04142759999999</v>
      </c>
      <c r="I4837" s="26"/>
      <c r="J4837" s="26"/>
      <c r="K4837" s="26"/>
      <c r="L4837" s="26"/>
      <c r="M4837" s="26" t="s">
        <v>59</v>
      </c>
      <c r="N4837" s="26">
        <v>0</v>
      </c>
      <c r="O4837" s="26">
        <v>0</v>
      </c>
      <c r="P4837" s="17">
        <f t="shared" si="456"/>
        <v>0</v>
      </c>
      <c r="Q4837" s="26"/>
      <c r="R4837" s="26">
        <v>2</v>
      </c>
      <c r="S4837" s="26">
        <f t="shared" si="451"/>
        <v>0</v>
      </c>
      <c r="T4837" s="26">
        <f t="shared" si="452"/>
        <v>0</v>
      </c>
      <c r="U4837" t="s">
        <v>385</v>
      </c>
      <c r="V4837" t="s">
        <v>73</v>
      </c>
      <c r="W4837" s="26"/>
      <c r="X4837" s="26"/>
      <c r="Y4837" s="26"/>
      <c r="Z4837" s="5">
        <v>0</v>
      </c>
      <c r="AA4837" s="26">
        <v>0</v>
      </c>
      <c r="AB4837" s="6"/>
      <c r="AC4837" s="25">
        <f t="shared" si="453"/>
        <v>0</v>
      </c>
      <c r="AD4837" s="26"/>
      <c r="AE4837" s="27">
        <f t="shared" si="454"/>
        <v>0</v>
      </c>
      <c r="AF4837" s="26"/>
      <c r="AG4837" s="17" t="str">
        <f t="shared" si="455"/>
        <v/>
      </c>
      <c r="AI4837" s="26"/>
      <c r="AJ4837" s="26"/>
      <c r="AK4837" s="26"/>
      <c r="AL4837" s="26"/>
    </row>
    <row r="4838" spans="1:38" x14ac:dyDescent="0.35">
      <c r="A4838" s="17">
        <v>4837</v>
      </c>
      <c r="B4838" s="17"/>
      <c r="C4838">
        <v>276</v>
      </c>
      <c r="D4838" s="17">
        <v>909</v>
      </c>
      <c r="E4838" s="17" t="s">
        <v>269</v>
      </c>
      <c r="F4838" s="17" t="s">
        <v>161</v>
      </c>
      <c r="G4838" s="17">
        <v>53.106170650000003</v>
      </c>
      <c r="H4838" s="17">
        <v>131.92250060000001</v>
      </c>
      <c r="I4838" s="17"/>
      <c r="J4838" s="17"/>
      <c r="K4838" s="17"/>
      <c r="L4838" s="17"/>
      <c r="M4838" s="17" t="s">
        <v>430</v>
      </c>
      <c r="N4838" s="17">
        <v>58</v>
      </c>
      <c r="O4838" s="17">
        <v>62</v>
      </c>
      <c r="P4838" s="17">
        <f t="shared" si="456"/>
        <v>4</v>
      </c>
      <c r="Q4838" s="17" t="s">
        <v>36</v>
      </c>
      <c r="R4838" s="17">
        <v>1</v>
      </c>
      <c r="S4838" s="17">
        <f t="shared" si="451"/>
        <v>0</v>
      </c>
      <c r="T4838" s="17">
        <f t="shared" si="452"/>
        <v>4</v>
      </c>
      <c r="W4838" s="17">
        <f>SUM(S4838:S4842)</f>
        <v>22</v>
      </c>
      <c r="X4838" s="17">
        <f>SUM(T4838:T4842)</f>
        <v>62</v>
      </c>
      <c r="Y4838" s="17">
        <f>X4838+W4838</f>
        <v>84</v>
      </c>
      <c r="Z4838" s="5">
        <v>0.08</v>
      </c>
      <c r="AA4838" s="17">
        <v>0</v>
      </c>
      <c r="AB4838" s="6">
        <v>51.68</v>
      </c>
      <c r="AC4838" s="25">
        <f t="shared" si="453"/>
        <v>1653.7600000000002</v>
      </c>
      <c r="AD4838" s="25">
        <f>SUM(AC4838:AC4842)</f>
        <v>45807.975100000003</v>
      </c>
      <c r="AE4838" s="25">
        <f t="shared" si="454"/>
        <v>1653.7600000000002</v>
      </c>
      <c r="AF4838" s="25">
        <f>SUM(AE4838:AE4842)</f>
        <v>45807.975100000003</v>
      </c>
      <c r="AG4838" s="17">
        <f t="shared" si="455"/>
        <v>1</v>
      </c>
      <c r="AI4838" s="17"/>
      <c r="AJ4838" s="17"/>
      <c r="AK4838" s="17"/>
      <c r="AL4838" s="17"/>
    </row>
    <row r="4839" spans="1:38" x14ac:dyDescent="0.35">
      <c r="A4839" s="17">
        <v>4838</v>
      </c>
      <c r="B4839" s="17"/>
      <c r="C4839">
        <v>276</v>
      </c>
      <c r="D4839" s="17">
        <v>909</v>
      </c>
      <c r="E4839" s="17" t="s">
        <v>269</v>
      </c>
      <c r="F4839" s="17" t="s">
        <v>161</v>
      </c>
      <c r="G4839" s="17">
        <v>53.106170650000003</v>
      </c>
      <c r="H4839" s="17">
        <v>131.92250060000001</v>
      </c>
      <c r="I4839" s="17"/>
      <c r="J4839" s="17"/>
      <c r="K4839" s="17"/>
      <c r="L4839" s="17"/>
      <c r="M4839" s="17" t="s">
        <v>66</v>
      </c>
      <c r="N4839" s="17">
        <v>49</v>
      </c>
      <c r="O4839" s="17">
        <v>58</v>
      </c>
      <c r="P4839" s="17">
        <f t="shared" si="456"/>
        <v>9</v>
      </c>
      <c r="Q4839" s="17" t="s">
        <v>36</v>
      </c>
      <c r="R4839" s="17">
        <v>1</v>
      </c>
      <c r="S4839" s="17">
        <f t="shared" si="451"/>
        <v>0</v>
      </c>
      <c r="T4839" s="17">
        <f t="shared" si="452"/>
        <v>9</v>
      </c>
      <c r="W4839" s="17"/>
      <c r="X4839" s="17"/>
      <c r="Y4839" s="17"/>
      <c r="Z4839" s="5">
        <v>0.08</v>
      </c>
      <c r="AA4839" s="17">
        <v>0</v>
      </c>
      <c r="AB4839" s="6">
        <v>51.68</v>
      </c>
      <c r="AC4839" s="25">
        <f t="shared" si="453"/>
        <v>3720.96</v>
      </c>
      <c r="AD4839" s="17"/>
      <c r="AE4839" s="25">
        <f t="shared" si="454"/>
        <v>3720.96</v>
      </c>
      <c r="AF4839" s="17"/>
      <c r="AG4839" s="17" t="str">
        <f t="shared" si="455"/>
        <v/>
      </c>
      <c r="AI4839" s="17"/>
      <c r="AJ4839" s="17"/>
      <c r="AK4839" s="17"/>
      <c r="AL4839" s="17"/>
    </row>
    <row r="4840" spans="1:38" x14ac:dyDescent="0.35">
      <c r="A4840" s="17">
        <v>4839</v>
      </c>
      <c r="B4840" s="17"/>
      <c r="C4840">
        <v>276</v>
      </c>
      <c r="D4840" s="17">
        <v>909</v>
      </c>
      <c r="E4840" s="17" t="s">
        <v>269</v>
      </c>
      <c r="F4840" s="17" t="s">
        <v>161</v>
      </c>
      <c r="G4840" s="17">
        <v>53.106170650000003</v>
      </c>
      <c r="H4840" s="17">
        <v>131.92250060000001</v>
      </c>
      <c r="I4840" s="17"/>
      <c r="J4840" s="17"/>
      <c r="K4840" s="17"/>
      <c r="L4840" s="17"/>
      <c r="M4840" s="17" t="s">
        <v>41</v>
      </c>
      <c r="N4840" s="17">
        <v>30</v>
      </c>
      <c r="O4840" s="17">
        <v>49</v>
      </c>
      <c r="P4840" s="17">
        <f t="shared" si="456"/>
        <v>19</v>
      </c>
      <c r="Q4840" s="17" t="s">
        <v>36</v>
      </c>
      <c r="R4840" s="17">
        <v>1</v>
      </c>
      <c r="S4840" s="17">
        <f t="shared" si="451"/>
        <v>0</v>
      </c>
      <c r="T4840" s="17">
        <f t="shared" si="452"/>
        <v>19</v>
      </c>
      <c r="W4840" s="17"/>
      <c r="X4840" s="17"/>
      <c r="Y4840" s="17"/>
      <c r="Z4840" s="5">
        <v>0.15</v>
      </c>
      <c r="AA4840" s="17">
        <v>0</v>
      </c>
      <c r="AB4840" s="6">
        <v>45.12</v>
      </c>
      <c r="AC4840" s="25">
        <f t="shared" si="453"/>
        <v>12859.2</v>
      </c>
      <c r="AD4840" s="17"/>
      <c r="AE4840" s="25">
        <f t="shared" si="454"/>
        <v>12859.2</v>
      </c>
      <c r="AF4840" s="17"/>
      <c r="AG4840" s="17" t="str">
        <f t="shared" si="455"/>
        <v/>
      </c>
      <c r="AI4840" s="17"/>
      <c r="AJ4840" s="17"/>
      <c r="AK4840" s="17"/>
      <c r="AL4840" s="17"/>
    </row>
    <row r="4841" spans="1:38" x14ac:dyDescent="0.35">
      <c r="A4841" s="17">
        <v>4840</v>
      </c>
      <c r="B4841" s="17"/>
      <c r="C4841">
        <v>276</v>
      </c>
      <c r="D4841" s="17">
        <v>909</v>
      </c>
      <c r="E4841" s="17" t="s">
        <v>269</v>
      </c>
      <c r="F4841" s="17" t="s">
        <v>161</v>
      </c>
      <c r="G4841" s="17">
        <v>53.106170650000003</v>
      </c>
      <c r="H4841" s="17">
        <v>131.92250060000001</v>
      </c>
      <c r="I4841" s="17"/>
      <c r="J4841" s="17"/>
      <c r="K4841" s="17"/>
      <c r="L4841" s="17"/>
      <c r="M4841" s="17" t="s">
        <v>102</v>
      </c>
      <c r="N4841" s="17">
        <v>0</v>
      </c>
      <c r="O4841" s="17">
        <v>30</v>
      </c>
      <c r="P4841" s="17">
        <f t="shared" si="456"/>
        <v>30</v>
      </c>
      <c r="Q4841" s="17" t="s">
        <v>36</v>
      </c>
      <c r="R4841" s="17">
        <v>1</v>
      </c>
      <c r="S4841" s="17">
        <f t="shared" si="451"/>
        <v>0</v>
      </c>
      <c r="T4841" s="17">
        <f t="shared" si="452"/>
        <v>30</v>
      </c>
      <c r="W4841" s="17"/>
      <c r="X4841" s="17"/>
      <c r="Y4841" s="17"/>
      <c r="Z4841" s="5">
        <v>0.15</v>
      </c>
      <c r="AA4841" s="17">
        <v>0</v>
      </c>
      <c r="AB4841" s="6">
        <v>45.12</v>
      </c>
      <c r="AC4841" s="25">
        <f t="shared" si="453"/>
        <v>20304.000000000004</v>
      </c>
      <c r="AD4841" s="17"/>
      <c r="AE4841" s="25">
        <f t="shared" si="454"/>
        <v>20304.000000000004</v>
      </c>
      <c r="AF4841" s="17"/>
      <c r="AG4841" s="17" t="str">
        <f t="shared" si="455"/>
        <v/>
      </c>
      <c r="AI4841" s="17"/>
      <c r="AJ4841" s="17"/>
      <c r="AK4841" s="17"/>
      <c r="AL4841" s="17"/>
    </row>
    <row r="4842" spans="1:38" x14ac:dyDescent="0.35">
      <c r="A4842" s="17">
        <v>4841</v>
      </c>
      <c r="B4842" s="26"/>
      <c r="C4842">
        <v>304</v>
      </c>
      <c r="D4842" s="17">
        <v>909</v>
      </c>
      <c r="E4842" s="26" t="s">
        <v>269</v>
      </c>
      <c r="F4842" s="17" t="s">
        <v>161</v>
      </c>
      <c r="G4842" s="26">
        <v>53.106170650000003</v>
      </c>
      <c r="H4842" s="26">
        <v>131.92250060000001</v>
      </c>
      <c r="I4842" s="26"/>
      <c r="J4842" s="26"/>
      <c r="K4842" s="26"/>
      <c r="L4842" s="26"/>
      <c r="M4842" s="26" t="s">
        <v>90</v>
      </c>
      <c r="N4842" s="26">
        <v>0</v>
      </c>
      <c r="O4842" s="26">
        <v>-22</v>
      </c>
      <c r="P4842" s="17">
        <f t="shared" si="456"/>
        <v>22</v>
      </c>
      <c r="Q4842" s="26" t="s">
        <v>183</v>
      </c>
      <c r="R4842" s="26">
        <v>2</v>
      </c>
      <c r="S4842" s="26">
        <f t="shared" si="451"/>
        <v>22</v>
      </c>
      <c r="T4842" s="26">
        <f t="shared" si="452"/>
        <v>0</v>
      </c>
      <c r="U4842" t="s">
        <v>385</v>
      </c>
      <c r="W4842" s="26"/>
      <c r="X4842" s="26"/>
      <c r="Y4842" s="26"/>
      <c r="Z4842" s="5">
        <v>1.19</v>
      </c>
      <c r="AA4842" s="11">
        <v>23.5</v>
      </c>
      <c r="AB4842" s="6">
        <v>3.63</v>
      </c>
      <c r="AC4842" s="25">
        <f t="shared" si="453"/>
        <v>7270.0551000000005</v>
      </c>
      <c r="AD4842" s="26"/>
      <c r="AE4842" s="27">
        <f t="shared" si="454"/>
        <v>7270.0551000000005</v>
      </c>
      <c r="AF4842" s="26"/>
      <c r="AG4842" s="17" t="str">
        <f t="shared" si="455"/>
        <v/>
      </c>
      <c r="AI4842" s="26"/>
      <c r="AJ4842" s="26"/>
      <c r="AK4842" s="26"/>
      <c r="AL4842" s="26"/>
    </row>
    <row r="4843" spans="1:38" x14ac:dyDescent="0.35">
      <c r="A4843">
        <v>4842</v>
      </c>
      <c r="C4843">
        <v>41</v>
      </c>
      <c r="D4843">
        <v>910</v>
      </c>
      <c r="E4843" t="s">
        <v>74</v>
      </c>
      <c r="F4843" t="s">
        <v>65</v>
      </c>
      <c r="G4843">
        <v>53.04962158</v>
      </c>
      <c r="H4843">
        <v>132.03190609999999</v>
      </c>
      <c r="M4843" t="s">
        <v>54</v>
      </c>
      <c r="N4843">
        <v>3</v>
      </c>
      <c r="O4843">
        <v>2</v>
      </c>
      <c r="P4843">
        <f t="shared" si="456"/>
        <v>1</v>
      </c>
      <c r="Q4843" t="s">
        <v>36</v>
      </c>
      <c r="R4843">
        <v>1</v>
      </c>
      <c r="S4843">
        <f t="shared" si="451"/>
        <v>0</v>
      </c>
      <c r="T4843">
        <f t="shared" si="452"/>
        <v>1</v>
      </c>
      <c r="W4843">
        <f>SUM(S4843:S4847)</f>
        <v>60</v>
      </c>
      <c r="X4843">
        <f>SUM(T4843:T4847)</f>
        <v>3</v>
      </c>
      <c r="Y4843">
        <f>X4843+W4843</f>
        <v>63</v>
      </c>
      <c r="Z4843" s="5">
        <v>0.16</v>
      </c>
      <c r="AA4843">
        <v>0</v>
      </c>
      <c r="AB4843" s="6">
        <v>37.4</v>
      </c>
      <c r="AC4843" s="8">
        <f t="shared" si="453"/>
        <v>598.4</v>
      </c>
      <c r="AD4843" s="8">
        <f>SUM(AC4843:AC4847)</f>
        <v>5224.9599999999991</v>
      </c>
      <c r="AE4843" s="8">
        <f t="shared" si="454"/>
        <v>598.4</v>
      </c>
      <c r="AF4843" s="8">
        <f>SUM(AE4843:AE4847)</f>
        <v>5224.9599999999991</v>
      </c>
      <c r="AG4843">
        <f t="shared" si="455"/>
        <v>1</v>
      </c>
    </row>
    <row r="4844" spans="1:38" x14ac:dyDescent="0.35">
      <c r="A4844">
        <v>4843</v>
      </c>
      <c r="C4844">
        <v>41</v>
      </c>
      <c r="D4844">
        <v>910</v>
      </c>
      <c r="E4844" t="s">
        <v>74</v>
      </c>
      <c r="F4844" t="s">
        <v>65</v>
      </c>
      <c r="G4844">
        <v>53.04962158</v>
      </c>
      <c r="H4844">
        <v>132.03190609999999</v>
      </c>
      <c r="M4844" t="s">
        <v>66</v>
      </c>
      <c r="N4844">
        <v>2</v>
      </c>
      <c r="O4844">
        <v>0</v>
      </c>
      <c r="P4844">
        <f t="shared" si="456"/>
        <v>2</v>
      </c>
      <c r="Q4844" t="s">
        <v>36</v>
      </c>
      <c r="R4844">
        <v>1</v>
      </c>
      <c r="S4844">
        <f t="shared" si="451"/>
        <v>0</v>
      </c>
      <c r="T4844">
        <f t="shared" si="452"/>
        <v>2</v>
      </c>
      <c r="Z4844" s="5">
        <v>0.16</v>
      </c>
      <c r="AA4844">
        <v>0</v>
      </c>
      <c r="AB4844" s="6">
        <v>37.4</v>
      </c>
      <c r="AC4844" s="8">
        <f t="shared" si="453"/>
        <v>1196.8</v>
      </c>
      <c r="AE4844" s="8">
        <f t="shared" si="454"/>
        <v>1196.8</v>
      </c>
      <c r="AG4844" t="str">
        <f t="shared" si="455"/>
        <v/>
      </c>
    </row>
    <row r="4845" spans="1:38" x14ac:dyDescent="0.35">
      <c r="A4845">
        <v>4844</v>
      </c>
      <c r="C4845">
        <v>52</v>
      </c>
      <c r="D4845">
        <v>910</v>
      </c>
      <c r="E4845" t="s">
        <v>74</v>
      </c>
      <c r="F4845" t="s">
        <v>65</v>
      </c>
      <c r="G4845">
        <v>53.04962158</v>
      </c>
      <c r="H4845">
        <v>132.03190609999999</v>
      </c>
      <c r="M4845" t="s">
        <v>48</v>
      </c>
      <c r="N4845">
        <v>-32</v>
      </c>
      <c r="O4845">
        <v>-6</v>
      </c>
      <c r="P4845">
        <f t="shared" si="456"/>
        <v>26</v>
      </c>
      <c r="Q4845" t="s">
        <v>69</v>
      </c>
      <c r="R4845">
        <v>2</v>
      </c>
      <c r="S4845">
        <f t="shared" si="451"/>
        <v>26</v>
      </c>
      <c r="T4845">
        <f t="shared" si="452"/>
        <v>0</v>
      </c>
      <c r="U4845" t="s">
        <v>385</v>
      </c>
      <c r="Z4845" s="5">
        <v>1.03</v>
      </c>
      <c r="AA4845">
        <v>70</v>
      </c>
      <c r="AB4845" s="6">
        <v>1.2</v>
      </c>
      <c r="AC4845" s="8">
        <f t="shared" si="453"/>
        <v>964.07999999999981</v>
      </c>
      <c r="AE4845" s="8">
        <f t="shared" si="454"/>
        <v>964.07999999999981</v>
      </c>
      <c r="AG4845" t="str">
        <f t="shared" si="455"/>
        <v/>
      </c>
    </row>
    <row r="4846" spans="1:38" x14ac:dyDescent="0.35">
      <c r="A4846">
        <v>4845</v>
      </c>
      <c r="C4846">
        <v>52</v>
      </c>
      <c r="D4846">
        <v>910</v>
      </c>
      <c r="E4846" t="s">
        <v>74</v>
      </c>
      <c r="F4846" t="s">
        <v>65</v>
      </c>
      <c r="G4846">
        <v>53.04962158</v>
      </c>
      <c r="H4846">
        <v>132.03190609999999</v>
      </c>
      <c r="M4846" t="s">
        <v>57</v>
      </c>
      <c r="N4846">
        <v>0</v>
      </c>
      <c r="O4846">
        <v>-6</v>
      </c>
      <c r="P4846">
        <f t="shared" si="456"/>
        <v>6</v>
      </c>
      <c r="Q4846" t="s">
        <v>67</v>
      </c>
      <c r="R4846">
        <v>2</v>
      </c>
      <c r="S4846">
        <f t="shared" si="451"/>
        <v>6</v>
      </c>
      <c r="T4846">
        <f t="shared" si="452"/>
        <v>0</v>
      </c>
      <c r="U4846" t="s">
        <v>385</v>
      </c>
      <c r="Z4846" s="5">
        <v>1.07</v>
      </c>
      <c r="AA4846">
        <v>0</v>
      </c>
      <c r="AB4846" s="6">
        <v>3.36</v>
      </c>
      <c r="AC4846" s="8">
        <f t="shared" si="453"/>
        <v>2157.12</v>
      </c>
      <c r="AE4846" s="8">
        <f t="shared" si="454"/>
        <v>2157.12</v>
      </c>
      <c r="AG4846" t="str">
        <f t="shared" si="455"/>
        <v/>
      </c>
    </row>
    <row r="4847" spans="1:38" x14ac:dyDescent="0.35">
      <c r="A4847">
        <v>4846</v>
      </c>
      <c r="B4847" s="1"/>
      <c r="C4847">
        <v>52</v>
      </c>
      <c r="D4847">
        <v>910</v>
      </c>
      <c r="E4847" s="1" t="s">
        <v>74</v>
      </c>
      <c r="F4847" t="s">
        <v>65</v>
      </c>
      <c r="G4847" s="1">
        <v>53.04962158</v>
      </c>
      <c r="H4847" s="1">
        <v>132.03190609999999</v>
      </c>
      <c r="I4847" s="1"/>
      <c r="J4847" s="1"/>
      <c r="K4847" s="1"/>
      <c r="L4847" s="1"/>
      <c r="M4847" s="1" t="s">
        <v>75</v>
      </c>
      <c r="N4847" s="1">
        <v>-32</v>
      </c>
      <c r="O4847" s="1">
        <v>-60</v>
      </c>
      <c r="P4847">
        <f t="shared" si="456"/>
        <v>28</v>
      </c>
      <c r="Q4847" s="1" t="s">
        <v>69</v>
      </c>
      <c r="R4847" s="1">
        <v>2</v>
      </c>
      <c r="S4847" s="1">
        <f t="shared" si="451"/>
        <v>28</v>
      </c>
      <c r="T4847" s="1">
        <f t="shared" si="452"/>
        <v>0</v>
      </c>
      <c r="U4847" t="s">
        <v>385</v>
      </c>
      <c r="V4847" t="s">
        <v>73</v>
      </c>
      <c r="W4847" s="1"/>
      <c r="X4847" s="1"/>
      <c r="Y4847" s="1"/>
      <c r="Z4847" s="5">
        <v>1.45</v>
      </c>
      <c r="AA4847" s="1">
        <v>80</v>
      </c>
      <c r="AB4847" s="6">
        <v>0.38</v>
      </c>
      <c r="AC4847" s="8">
        <f t="shared" si="453"/>
        <v>308.55999999999995</v>
      </c>
      <c r="AD4847" s="1"/>
      <c r="AE4847" s="10">
        <f t="shared" si="454"/>
        <v>308.55999999999995</v>
      </c>
      <c r="AF4847" s="1"/>
      <c r="AG4847" t="str">
        <f t="shared" si="455"/>
        <v/>
      </c>
      <c r="AI4847" s="1"/>
      <c r="AJ4847" s="1"/>
      <c r="AK4847" s="1"/>
      <c r="AL4847" s="1"/>
    </row>
    <row r="4848" spans="1:38" x14ac:dyDescent="0.35">
      <c r="A4848">
        <v>4847</v>
      </c>
      <c r="C4848">
        <v>260</v>
      </c>
      <c r="D4848">
        <v>911</v>
      </c>
      <c r="E4848" t="s">
        <v>46</v>
      </c>
      <c r="F4848" t="s">
        <v>34</v>
      </c>
      <c r="G4848">
        <v>53</v>
      </c>
      <c r="H4848">
        <v>132.10079959999999</v>
      </c>
      <c r="M4848" t="s">
        <v>105</v>
      </c>
      <c r="N4848">
        <v>0</v>
      </c>
      <c r="O4848">
        <v>-9</v>
      </c>
      <c r="P4848">
        <f t="shared" si="456"/>
        <v>9</v>
      </c>
      <c r="Q4848" t="s">
        <v>54</v>
      </c>
      <c r="R4848">
        <v>2</v>
      </c>
      <c r="S4848">
        <f t="shared" si="451"/>
        <v>9</v>
      </c>
      <c r="T4848">
        <f t="shared" si="452"/>
        <v>0</v>
      </c>
      <c r="U4848" t="s">
        <v>385</v>
      </c>
      <c r="V4848" t="s">
        <v>73</v>
      </c>
      <c r="W4848">
        <f>SUM(S4848:S4851)</f>
        <v>49</v>
      </c>
      <c r="X4848">
        <f>SUM(T4848:T4851)</f>
        <v>0</v>
      </c>
      <c r="Y4848">
        <f>X4848+W4848</f>
        <v>49</v>
      </c>
      <c r="Z4848" s="5">
        <v>0.11</v>
      </c>
      <c r="AA4848">
        <v>0</v>
      </c>
      <c r="AB4848" s="6">
        <v>45.06</v>
      </c>
      <c r="AC4848" s="8">
        <f t="shared" si="453"/>
        <v>4460.9400000000005</v>
      </c>
      <c r="AD4848" s="8">
        <f>SUM(AC4848:AC4851)</f>
        <v>20950.197600000007</v>
      </c>
      <c r="AE4848" s="8">
        <f t="shared" si="454"/>
        <v>4460.9400000000005</v>
      </c>
      <c r="AF4848" s="8">
        <f>SUM(AE4848:AE4851)</f>
        <v>20950.197600000007</v>
      </c>
      <c r="AG4848">
        <f t="shared" si="455"/>
        <v>1</v>
      </c>
    </row>
    <row r="4849" spans="1:38" x14ac:dyDescent="0.35">
      <c r="A4849">
        <v>4848</v>
      </c>
      <c r="C4849">
        <v>260</v>
      </c>
      <c r="D4849">
        <v>911</v>
      </c>
      <c r="E4849" t="s">
        <v>46</v>
      </c>
      <c r="F4849" t="s">
        <v>34</v>
      </c>
      <c r="G4849">
        <v>53</v>
      </c>
      <c r="H4849">
        <v>132.10079959999999</v>
      </c>
      <c r="M4849" t="s">
        <v>310</v>
      </c>
      <c r="N4849">
        <v>0</v>
      </c>
      <c r="O4849">
        <v>-19</v>
      </c>
      <c r="P4849">
        <f t="shared" si="456"/>
        <v>19</v>
      </c>
      <c r="Q4849" t="s">
        <v>54</v>
      </c>
      <c r="R4849">
        <v>2</v>
      </c>
      <c r="S4849">
        <f t="shared" si="451"/>
        <v>19</v>
      </c>
      <c r="T4849">
        <f t="shared" si="452"/>
        <v>0</v>
      </c>
      <c r="U4849" t="s">
        <v>385</v>
      </c>
      <c r="V4849" t="s">
        <v>73</v>
      </c>
      <c r="Z4849" s="5">
        <v>0.93</v>
      </c>
      <c r="AA4849">
        <v>36</v>
      </c>
      <c r="AB4849" s="6">
        <v>10.95</v>
      </c>
      <c r="AC4849" s="8">
        <f t="shared" si="453"/>
        <v>12383.136000000004</v>
      </c>
      <c r="AE4849" s="8">
        <f t="shared" si="454"/>
        <v>12383.136000000004</v>
      </c>
      <c r="AG4849" t="str">
        <f t="shared" si="455"/>
        <v/>
      </c>
    </row>
    <row r="4850" spans="1:38" x14ac:dyDescent="0.35">
      <c r="A4850">
        <v>4849</v>
      </c>
      <c r="C4850">
        <v>260</v>
      </c>
      <c r="D4850">
        <v>911</v>
      </c>
      <c r="E4850" t="s">
        <v>46</v>
      </c>
      <c r="F4850" t="s">
        <v>34</v>
      </c>
      <c r="G4850">
        <v>53</v>
      </c>
      <c r="H4850">
        <v>132.10079959999999</v>
      </c>
      <c r="M4850" t="s">
        <v>431</v>
      </c>
      <c r="N4850">
        <v>-40</v>
      </c>
      <c r="O4850">
        <v>-40</v>
      </c>
      <c r="P4850">
        <f t="shared" si="456"/>
        <v>0</v>
      </c>
      <c r="R4850">
        <v>2</v>
      </c>
      <c r="S4850">
        <f t="shared" si="451"/>
        <v>0</v>
      </c>
      <c r="T4850">
        <f t="shared" si="452"/>
        <v>0</v>
      </c>
      <c r="U4850" t="s">
        <v>38</v>
      </c>
      <c r="V4850" t="s">
        <v>81</v>
      </c>
      <c r="Z4850" s="5">
        <v>0</v>
      </c>
      <c r="AA4850">
        <v>0</v>
      </c>
      <c r="AB4850" s="6">
        <v>0</v>
      </c>
      <c r="AC4850" s="8">
        <f t="shared" si="453"/>
        <v>0</v>
      </c>
      <c r="AE4850" s="8">
        <f t="shared" si="454"/>
        <v>0</v>
      </c>
      <c r="AG4850" t="str">
        <f t="shared" si="455"/>
        <v/>
      </c>
    </row>
    <row r="4851" spans="1:38" x14ac:dyDescent="0.35">
      <c r="A4851">
        <v>4850</v>
      </c>
      <c r="B4851" s="1"/>
      <c r="C4851">
        <v>260</v>
      </c>
      <c r="D4851">
        <v>911</v>
      </c>
      <c r="E4851" s="1" t="s">
        <v>46</v>
      </c>
      <c r="F4851" t="s">
        <v>34</v>
      </c>
      <c r="G4851" s="1">
        <v>53</v>
      </c>
      <c r="H4851" s="1">
        <v>132.10079959999999</v>
      </c>
      <c r="I4851" s="1"/>
      <c r="J4851" s="1"/>
      <c r="K4851" s="1"/>
      <c r="L4851" s="1"/>
      <c r="M4851" s="1" t="s">
        <v>60</v>
      </c>
      <c r="N4851" s="1">
        <v>-19</v>
      </c>
      <c r="O4851" s="1">
        <v>-40</v>
      </c>
      <c r="P4851">
        <f t="shared" si="456"/>
        <v>21</v>
      </c>
      <c r="Q4851" s="1" t="s">
        <v>54</v>
      </c>
      <c r="R4851" s="1">
        <v>2</v>
      </c>
      <c r="S4851" s="1">
        <f t="shared" si="451"/>
        <v>21</v>
      </c>
      <c r="T4851" s="1">
        <f t="shared" si="452"/>
        <v>0</v>
      </c>
      <c r="U4851" t="s">
        <v>38</v>
      </c>
      <c r="V4851" t="s">
        <v>81</v>
      </c>
      <c r="W4851" s="1"/>
      <c r="X4851" s="1"/>
      <c r="Y4851" s="1"/>
      <c r="Z4851" s="5">
        <v>0.86</v>
      </c>
      <c r="AA4851" s="1">
        <v>42</v>
      </c>
      <c r="AB4851" s="6">
        <v>3.92</v>
      </c>
      <c r="AC4851" s="8">
        <f t="shared" si="453"/>
        <v>4106.1216000000004</v>
      </c>
      <c r="AD4851" s="1"/>
      <c r="AE4851" s="10">
        <f t="shared" si="454"/>
        <v>4106.1216000000004</v>
      </c>
      <c r="AF4851" s="1"/>
      <c r="AG4851" t="str">
        <f t="shared" si="455"/>
        <v/>
      </c>
      <c r="AI4851" s="1"/>
      <c r="AJ4851" s="1"/>
      <c r="AK4851" s="1"/>
      <c r="AL4851" s="1"/>
    </row>
    <row r="4852" spans="1:38" x14ac:dyDescent="0.35">
      <c r="A4852">
        <v>4851</v>
      </c>
      <c r="C4852">
        <v>42</v>
      </c>
      <c r="D4852">
        <v>912</v>
      </c>
      <c r="E4852" t="s">
        <v>33</v>
      </c>
      <c r="F4852" t="s">
        <v>34</v>
      </c>
      <c r="G4852">
        <v>53.186931610000002</v>
      </c>
      <c r="H4852">
        <v>132.01510619999999</v>
      </c>
      <c r="M4852" t="s">
        <v>54</v>
      </c>
      <c r="N4852">
        <v>9</v>
      </c>
      <c r="O4852">
        <v>10</v>
      </c>
      <c r="P4852">
        <f t="shared" si="456"/>
        <v>1</v>
      </c>
      <c r="Q4852" t="s">
        <v>36</v>
      </c>
      <c r="R4852">
        <v>1</v>
      </c>
      <c r="S4852">
        <f t="shared" si="451"/>
        <v>0</v>
      </c>
      <c r="T4852">
        <f t="shared" si="452"/>
        <v>1</v>
      </c>
      <c r="W4852">
        <f>SUM(S4852:S4857)</f>
        <v>40</v>
      </c>
      <c r="X4852">
        <f>SUM(T4852:T4857)</f>
        <v>10</v>
      </c>
      <c r="Y4852">
        <f>X4852+W4852</f>
        <v>50</v>
      </c>
      <c r="Z4852" s="5">
        <v>0.14000000000000001</v>
      </c>
      <c r="AA4852">
        <v>0</v>
      </c>
      <c r="AB4852" s="6">
        <v>43.21</v>
      </c>
      <c r="AC4852" s="8">
        <f t="shared" si="453"/>
        <v>604.94000000000005</v>
      </c>
      <c r="AD4852" s="8">
        <f>SUM(AC4852:AC4857)</f>
        <v>12915.903999999999</v>
      </c>
      <c r="AE4852" s="8">
        <f t="shared" si="454"/>
        <v>604.94000000000005</v>
      </c>
      <c r="AF4852" s="8">
        <f>SUM(AE4852:AE4857)</f>
        <v>12915.903999999999</v>
      </c>
      <c r="AG4852">
        <f t="shared" si="455"/>
        <v>1</v>
      </c>
    </row>
    <row r="4853" spans="1:38" x14ac:dyDescent="0.35">
      <c r="A4853">
        <v>4852</v>
      </c>
      <c r="C4853">
        <v>42</v>
      </c>
      <c r="D4853">
        <v>912</v>
      </c>
      <c r="E4853" t="s">
        <v>33</v>
      </c>
      <c r="F4853" t="s">
        <v>34</v>
      </c>
      <c r="G4853">
        <v>53.186931610000002</v>
      </c>
      <c r="H4853">
        <v>132.01510619999999</v>
      </c>
      <c r="M4853" t="s">
        <v>40</v>
      </c>
      <c r="N4853">
        <v>9</v>
      </c>
      <c r="O4853">
        <v>4</v>
      </c>
      <c r="P4853">
        <f t="shared" si="456"/>
        <v>5</v>
      </c>
      <c r="Q4853" t="s">
        <v>36</v>
      </c>
      <c r="R4853">
        <v>1</v>
      </c>
      <c r="S4853">
        <f t="shared" si="451"/>
        <v>0</v>
      </c>
      <c r="T4853">
        <f t="shared" si="452"/>
        <v>5</v>
      </c>
      <c r="Z4853" s="5">
        <v>0.14000000000000001</v>
      </c>
      <c r="AA4853">
        <v>0</v>
      </c>
      <c r="AB4853" s="6">
        <v>43.21</v>
      </c>
      <c r="AC4853" s="8">
        <f t="shared" si="453"/>
        <v>3024.7</v>
      </c>
      <c r="AE4853" s="8">
        <f t="shared" si="454"/>
        <v>3024.7</v>
      </c>
      <c r="AG4853" t="str">
        <f t="shared" si="455"/>
        <v/>
      </c>
    </row>
    <row r="4854" spans="1:38" x14ac:dyDescent="0.35">
      <c r="A4854">
        <v>4853</v>
      </c>
      <c r="C4854">
        <v>42</v>
      </c>
      <c r="D4854">
        <v>912</v>
      </c>
      <c r="E4854" t="s">
        <v>33</v>
      </c>
      <c r="F4854" t="s">
        <v>34</v>
      </c>
      <c r="G4854">
        <v>53.186931610000002</v>
      </c>
      <c r="H4854">
        <v>132.01510619999999</v>
      </c>
      <c r="M4854" t="s">
        <v>41</v>
      </c>
      <c r="N4854">
        <v>4</v>
      </c>
      <c r="O4854">
        <v>0</v>
      </c>
      <c r="P4854">
        <f t="shared" si="456"/>
        <v>4</v>
      </c>
      <c r="Q4854" t="s">
        <v>36</v>
      </c>
      <c r="R4854">
        <v>1</v>
      </c>
      <c r="S4854">
        <f t="shared" si="451"/>
        <v>0</v>
      </c>
      <c r="T4854">
        <f t="shared" si="452"/>
        <v>4</v>
      </c>
      <c r="Z4854" s="5">
        <v>0.14000000000000001</v>
      </c>
      <c r="AA4854">
        <v>0</v>
      </c>
      <c r="AB4854" s="6">
        <v>36.65</v>
      </c>
      <c r="AC4854" s="8">
        <f t="shared" si="453"/>
        <v>2052.4</v>
      </c>
      <c r="AE4854" s="8">
        <f t="shared" si="454"/>
        <v>2052.4</v>
      </c>
      <c r="AG4854" t="str">
        <f t="shared" si="455"/>
        <v/>
      </c>
    </row>
    <row r="4855" spans="1:38" x14ac:dyDescent="0.35">
      <c r="A4855">
        <v>4854</v>
      </c>
      <c r="C4855">
        <v>53</v>
      </c>
      <c r="D4855">
        <v>912</v>
      </c>
      <c r="E4855" t="s">
        <v>33</v>
      </c>
      <c r="F4855" t="s">
        <v>34</v>
      </c>
      <c r="G4855">
        <v>53.186931610000002</v>
      </c>
      <c r="H4855">
        <v>132.01510619999999</v>
      </c>
      <c r="M4855" t="s">
        <v>57</v>
      </c>
      <c r="N4855">
        <v>0</v>
      </c>
      <c r="O4855">
        <v>-2</v>
      </c>
      <c r="P4855">
        <f t="shared" si="456"/>
        <v>2</v>
      </c>
      <c r="Q4855" t="s">
        <v>69</v>
      </c>
      <c r="R4855">
        <v>2</v>
      </c>
      <c r="S4855">
        <f t="shared" si="451"/>
        <v>2</v>
      </c>
      <c r="T4855">
        <f t="shared" si="452"/>
        <v>0</v>
      </c>
      <c r="U4855" t="s">
        <v>385</v>
      </c>
      <c r="V4855" t="s">
        <v>73</v>
      </c>
      <c r="Z4855" s="5">
        <v>1.31</v>
      </c>
      <c r="AA4855">
        <v>20</v>
      </c>
      <c r="AB4855" s="6">
        <v>4.74</v>
      </c>
      <c r="AC4855" s="8">
        <f t="shared" si="453"/>
        <v>993.50400000000013</v>
      </c>
      <c r="AE4855" s="8">
        <f t="shared" si="454"/>
        <v>993.50400000000013</v>
      </c>
      <c r="AG4855" t="str">
        <f t="shared" si="455"/>
        <v/>
      </c>
    </row>
    <row r="4856" spans="1:38" x14ac:dyDescent="0.35">
      <c r="A4856">
        <v>4855</v>
      </c>
      <c r="C4856">
        <v>53</v>
      </c>
      <c r="D4856">
        <v>912</v>
      </c>
      <c r="E4856" t="s">
        <v>33</v>
      </c>
      <c r="F4856" t="s">
        <v>34</v>
      </c>
      <c r="G4856">
        <v>53.186931610000002</v>
      </c>
      <c r="H4856">
        <v>132.01510619999999</v>
      </c>
      <c r="M4856" t="s">
        <v>75</v>
      </c>
      <c r="N4856">
        <v>-40</v>
      </c>
      <c r="O4856">
        <v>-40</v>
      </c>
      <c r="P4856">
        <f t="shared" si="456"/>
        <v>0</v>
      </c>
      <c r="Q4856" t="s">
        <v>69</v>
      </c>
      <c r="R4856">
        <v>2</v>
      </c>
      <c r="S4856">
        <f t="shared" si="451"/>
        <v>0</v>
      </c>
      <c r="T4856">
        <f t="shared" si="452"/>
        <v>0</v>
      </c>
      <c r="U4856" t="s">
        <v>385</v>
      </c>
      <c r="V4856" t="s">
        <v>73</v>
      </c>
      <c r="Z4856" s="5">
        <v>1.38</v>
      </c>
      <c r="AA4856">
        <v>40</v>
      </c>
      <c r="AB4856" s="6">
        <v>0.54</v>
      </c>
      <c r="AC4856" s="8">
        <f t="shared" si="453"/>
        <v>0</v>
      </c>
      <c r="AE4856" s="8">
        <f t="shared" si="454"/>
        <v>0</v>
      </c>
      <c r="AG4856" t="str">
        <f t="shared" si="455"/>
        <v/>
      </c>
    </row>
    <row r="4857" spans="1:38" x14ac:dyDescent="0.35">
      <c r="A4857">
        <v>4856</v>
      </c>
      <c r="B4857" s="1"/>
      <c r="C4857">
        <v>53</v>
      </c>
      <c r="D4857">
        <v>912</v>
      </c>
      <c r="E4857" s="1" t="s">
        <v>33</v>
      </c>
      <c r="F4857" t="s">
        <v>34</v>
      </c>
      <c r="G4857" s="1">
        <v>53.186931610000002</v>
      </c>
      <c r="H4857" s="1">
        <v>132.01510619999999</v>
      </c>
      <c r="I4857" s="1"/>
      <c r="J4857" s="1"/>
      <c r="K4857" s="1"/>
      <c r="L4857" s="1"/>
      <c r="M4857" s="1" t="s">
        <v>48</v>
      </c>
      <c r="N4857" s="1">
        <v>-2</v>
      </c>
      <c r="O4857" s="1">
        <v>-40</v>
      </c>
      <c r="P4857">
        <f t="shared" si="456"/>
        <v>38</v>
      </c>
      <c r="Q4857" s="1" t="s">
        <v>69</v>
      </c>
      <c r="R4857" s="1">
        <v>2</v>
      </c>
      <c r="S4857" s="1">
        <f t="shared" si="451"/>
        <v>38</v>
      </c>
      <c r="T4857" s="1">
        <f t="shared" si="452"/>
        <v>0</v>
      </c>
      <c r="U4857" t="s">
        <v>385</v>
      </c>
      <c r="V4857" t="s">
        <v>73</v>
      </c>
      <c r="W4857" s="1"/>
      <c r="X4857" s="1"/>
      <c r="Y4857" s="1"/>
      <c r="Z4857" s="5">
        <v>1.38</v>
      </c>
      <c r="AA4857" s="1">
        <v>30</v>
      </c>
      <c r="AB4857" s="6">
        <v>1.7</v>
      </c>
      <c r="AC4857" s="8">
        <f t="shared" si="453"/>
        <v>6240.3599999999979</v>
      </c>
      <c r="AD4857" s="1"/>
      <c r="AE4857" s="10">
        <f t="shared" si="454"/>
        <v>6240.3599999999979</v>
      </c>
      <c r="AF4857" s="1"/>
      <c r="AG4857" t="str">
        <f t="shared" si="455"/>
        <v/>
      </c>
      <c r="AI4857" s="1"/>
      <c r="AJ4857" s="1"/>
      <c r="AK4857" s="1"/>
      <c r="AL4857" s="1"/>
    </row>
    <row r="4858" spans="1:38" x14ac:dyDescent="0.35">
      <c r="A4858" s="17">
        <v>4857</v>
      </c>
      <c r="B4858" s="17"/>
      <c r="C4858">
        <v>274</v>
      </c>
      <c r="D4858" s="17">
        <v>913</v>
      </c>
      <c r="E4858" s="17" t="s">
        <v>74</v>
      </c>
      <c r="F4858" s="17" t="s">
        <v>65</v>
      </c>
      <c r="G4858" s="17">
        <v>53.18547058</v>
      </c>
      <c r="H4858" s="17">
        <v>132.02310180000001</v>
      </c>
      <c r="I4858" s="17"/>
      <c r="J4858" s="17"/>
      <c r="K4858" s="17"/>
      <c r="L4858" s="17"/>
      <c r="M4858" s="17" t="s">
        <v>66</v>
      </c>
      <c r="N4858" s="17">
        <v>0</v>
      </c>
      <c r="O4858" s="17">
        <v>25</v>
      </c>
      <c r="P4858" s="17">
        <f t="shared" si="456"/>
        <v>25</v>
      </c>
      <c r="Q4858" s="17" t="s">
        <v>36</v>
      </c>
      <c r="R4858" s="17">
        <v>1</v>
      </c>
      <c r="S4858" s="17">
        <f t="shared" si="451"/>
        <v>0</v>
      </c>
      <c r="T4858" s="17">
        <f t="shared" si="452"/>
        <v>25</v>
      </c>
      <c r="W4858" s="17">
        <f>SUM(S4858:S4863)</f>
        <v>33</v>
      </c>
      <c r="X4858" s="17">
        <f>SUM(T4858:T4863)</f>
        <v>28</v>
      </c>
      <c r="Y4858" s="17">
        <f>X4858+W4858</f>
        <v>61</v>
      </c>
      <c r="Z4858" s="5">
        <v>0.16</v>
      </c>
      <c r="AA4858" s="17">
        <v>0</v>
      </c>
      <c r="AB4858" s="6">
        <v>37.4</v>
      </c>
      <c r="AC4858" s="25">
        <f t="shared" si="453"/>
        <v>14960</v>
      </c>
      <c r="AD4858" s="25">
        <f>SUM(AC4858:AC4863)</f>
        <v>20682.103999999999</v>
      </c>
      <c r="AE4858" s="25">
        <f t="shared" si="454"/>
        <v>14960</v>
      </c>
      <c r="AF4858" s="25">
        <f>SUM(AE4858:AE4863)</f>
        <v>20682.103999999999</v>
      </c>
      <c r="AG4858" s="17">
        <f t="shared" si="455"/>
        <v>1</v>
      </c>
      <c r="AI4858" s="17"/>
      <c r="AJ4858" s="17"/>
      <c r="AK4858" s="17"/>
      <c r="AL4858" s="17"/>
    </row>
    <row r="4859" spans="1:38" x14ac:dyDescent="0.35">
      <c r="A4859" s="17">
        <v>4858</v>
      </c>
      <c r="B4859" s="17"/>
      <c r="C4859">
        <v>274</v>
      </c>
      <c r="D4859" s="17">
        <v>913</v>
      </c>
      <c r="E4859" s="17" t="s">
        <v>74</v>
      </c>
      <c r="F4859" s="17" t="s">
        <v>65</v>
      </c>
      <c r="G4859" s="17">
        <v>53.18547058</v>
      </c>
      <c r="H4859" s="17">
        <v>132.02310180000001</v>
      </c>
      <c r="I4859" s="17"/>
      <c r="J4859" s="17"/>
      <c r="K4859" s="17"/>
      <c r="L4859" s="17"/>
      <c r="M4859" s="17" t="s">
        <v>54</v>
      </c>
      <c r="N4859" s="17">
        <v>28</v>
      </c>
      <c r="O4859" s="17">
        <v>25</v>
      </c>
      <c r="P4859" s="17">
        <f t="shared" si="456"/>
        <v>3</v>
      </c>
      <c r="Q4859" s="17" t="s">
        <v>36</v>
      </c>
      <c r="R4859" s="17">
        <v>1</v>
      </c>
      <c r="S4859" s="17">
        <f t="shared" si="451"/>
        <v>0</v>
      </c>
      <c r="T4859" s="17">
        <f t="shared" si="452"/>
        <v>3</v>
      </c>
      <c r="W4859" s="17"/>
      <c r="X4859" s="17"/>
      <c r="Y4859" s="17"/>
      <c r="Z4859" s="5">
        <v>0.16</v>
      </c>
      <c r="AA4859" s="17">
        <v>0</v>
      </c>
      <c r="AB4859" s="6">
        <v>37.4</v>
      </c>
      <c r="AC4859" s="25">
        <f t="shared" si="453"/>
        <v>1795.1999999999998</v>
      </c>
      <c r="AD4859" s="17"/>
      <c r="AE4859" s="25">
        <f t="shared" si="454"/>
        <v>1795.1999999999998</v>
      </c>
      <c r="AF4859" s="17"/>
      <c r="AG4859" s="17" t="str">
        <f t="shared" si="455"/>
        <v/>
      </c>
      <c r="AI4859" s="17"/>
      <c r="AJ4859" s="17"/>
      <c r="AK4859" s="17"/>
      <c r="AL4859" s="17"/>
    </row>
    <row r="4860" spans="1:38" x14ac:dyDescent="0.35">
      <c r="A4860" s="17">
        <v>4859</v>
      </c>
      <c r="B4860" s="17"/>
      <c r="C4860">
        <v>302</v>
      </c>
      <c r="D4860" s="17">
        <v>913</v>
      </c>
      <c r="E4860" s="17" t="s">
        <v>74</v>
      </c>
      <c r="F4860" s="17" t="s">
        <v>65</v>
      </c>
      <c r="G4860" s="17">
        <v>53.18547058</v>
      </c>
      <c r="H4860" s="17">
        <v>132.02310180000001</v>
      </c>
      <c r="I4860" s="17"/>
      <c r="J4860" s="17"/>
      <c r="K4860" s="17"/>
      <c r="L4860" s="17"/>
      <c r="M4860" s="17" t="s">
        <v>72</v>
      </c>
      <c r="N4860" s="17">
        <v>0</v>
      </c>
      <c r="O4860" s="17">
        <v>-3</v>
      </c>
      <c r="P4860" s="17">
        <f t="shared" si="456"/>
        <v>3</v>
      </c>
      <c r="Q4860" s="17"/>
      <c r="R4860" s="17">
        <v>2</v>
      </c>
      <c r="S4860" s="17">
        <f t="shared" si="451"/>
        <v>3</v>
      </c>
      <c r="T4860" s="17">
        <f t="shared" si="452"/>
        <v>0</v>
      </c>
      <c r="U4860" t="s">
        <v>38</v>
      </c>
      <c r="V4860" t="s">
        <v>73</v>
      </c>
      <c r="W4860" s="17"/>
      <c r="X4860" s="17"/>
      <c r="Y4860" s="17"/>
      <c r="Z4860" s="5">
        <v>1.24</v>
      </c>
      <c r="AA4860" s="17">
        <v>30</v>
      </c>
      <c r="AB4860" s="6">
        <v>3.36</v>
      </c>
      <c r="AC4860" s="25">
        <f t="shared" si="453"/>
        <v>874.94399999999985</v>
      </c>
      <c r="AD4860" s="17"/>
      <c r="AE4860" s="25">
        <f t="shared" si="454"/>
        <v>874.94399999999985</v>
      </c>
      <c r="AF4860" s="17"/>
      <c r="AG4860" s="17" t="str">
        <f t="shared" si="455"/>
        <v/>
      </c>
      <c r="AI4860" s="17"/>
      <c r="AJ4860" s="17"/>
      <c r="AK4860" s="17"/>
      <c r="AL4860" s="17"/>
    </row>
    <row r="4861" spans="1:38" x14ac:dyDescent="0.35">
      <c r="A4861" s="17">
        <v>4860</v>
      </c>
      <c r="B4861" s="17"/>
      <c r="C4861">
        <v>302</v>
      </c>
      <c r="D4861" s="17">
        <v>913</v>
      </c>
      <c r="E4861" s="17" t="s">
        <v>74</v>
      </c>
      <c r="F4861" s="17" t="s">
        <v>65</v>
      </c>
      <c r="G4861" s="17">
        <v>53.18547058</v>
      </c>
      <c r="H4861" s="17">
        <v>132.02310180000001</v>
      </c>
      <c r="I4861" s="17"/>
      <c r="J4861" s="17"/>
      <c r="K4861" s="17"/>
      <c r="L4861" s="17"/>
      <c r="M4861" s="17" t="s">
        <v>51</v>
      </c>
      <c r="N4861" s="17">
        <v>-3</v>
      </c>
      <c r="O4861" s="17">
        <v>-6</v>
      </c>
      <c r="P4861" s="17">
        <f t="shared" si="456"/>
        <v>3</v>
      </c>
      <c r="Q4861" s="17" t="s">
        <v>69</v>
      </c>
      <c r="R4861" s="17">
        <v>2</v>
      </c>
      <c r="S4861" s="17">
        <f t="shared" si="451"/>
        <v>3</v>
      </c>
      <c r="T4861" s="17">
        <f t="shared" si="452"/>
        <v>0</v>
      </c>
      <c r="U4861" t="s">
        <v>38</v>
      </c>
      <c r="V4861" t="s">
        <v>73</v>
      </c>
      <c r="W4861" s="17"/>
      <c r="X4861" s="17"/>
      <c r="Y4861" s="17"/>
      <c r="Z4861" s="5">
        <v>1.45</v>
      </c>
      <c r="AA4861" s="17">
        <v>40</v>
      </c>
      <c r="AB4861" s="6">
        <v>1.2</v>
      </c>
      <c r="AC4861" s="25">
        <f t="shared" si="453"/>
        <v>313.2</v>
      </c>
      <c r="AD4861" s="17"/>
      <c r="AE4861" s="25">
        <f t="shared" si="454"/>
        <v>313.2</v>
      </c>
      <c r="AF4861" s="17"/>
      <c r="AG4861" s="17" t="str">
        <f t="shared" si="455"/>
        <v/>
      </c>
      <c r="AI4861" s="17"/>
      <c r="AJ4861" s="17"/>
      <c r="AK4861" s="17"/>
      <c r="AL4861" s="17"/>
    </row>
    <row r="4862" spans="1:38" x14ac:dyDescent="0.35">
      <c r="A4862" s="17">
        <v>4861</v>
      </c>
      <c r="B4862" s="17"/>
      <c r="C4862">
        <v>302</v>
      </c>
      <c r="D4862" s="17">
        <v>913</v>
      </c>
      <c r="E4862" s="17" t="s">
        <v>74</v>
      </c>
      <c r="F4862" s="17" t="s">
        <v>65</v>
      </c>
      <c r="G4862" s="17">
        <v>53.18547058</v>
      </c>
      <c r="H4862" s="17">
        <v>132.02310180000001</v>
      </c>
      <c r="I4862" s="17"/>
      <c r="J4862" s="17"/>
      <c r="K4862" s="17"/>
      <c r="L4862" s="17"/>
      <c r="M4862" s="17" t="s">
        <v>83</v>
      </c>
      <c r="N4862" s="17">
        <v>-6</v>
      </c>
      <c r="O4862" s="17">
        <v>-10</v>
      </c>
      <c r="P4862" s="17">
        <f t="shared" si="456"/>
        <v>4</v>
      </c>
      <c r="Q4862" s="17" t="s">
        <v>71</v>
      </c>
      <c r="R4862" s="17">
        <v>2</v>
      </c>
      <c r="S4862" s="17">
        <f t="shared" si="451"/>
        <v>4</v>
      </c>
      <c r="T4862" s="17">
        <f t="shared" si="452"/>
        <v>0</v>
      </c>
      <c r="U4862" t="s">
        <v>38</v>
      </c>
      <c r="V4862" t="s">
        <v>73</v>
      </c>
      <c r="W4862" s="17"/>
      <c r="X4862" s="17"/>
      <c r="Y4862" s="17"/>
      <c r="Z4862" s="5">
        <v>1.45</v>
      </c>
      <c r="AA4862" s="17">
        <v>40</v>
      </c>
      <c r="AB4862" s="6">
        <v>1.2</v>
      </c>
      <c r="AC4862" s="25">
        <f t="shared" si="453"/>
        <v>417.59999999999991</v>
      </c>
      <c r="AD4862" s="17"/>
      <c r="AE4862" s="25">
        <f t="shared" si="454"/>
        <v>417.59999999999991</v>
      </c>
      <c r="AF4862" s="17"/>
      <c r="AG4862" s="17" t="str">
        <f t="shared" si="455"/>
        <v/>
      </c>
      <c r="AI4862" s="17"/>
      <c r="AJ4862" s="17"/>
      <c r="AK4862" s="17"/>
      <c r="AL4862" s="17"/>
    </row>
    <row r="4863" spans="1:38" x14ac:dyDescent="0.35">
      <c r="A4863" s="17">
        <v>4862</v>
      </c>
      <c r="B4863" s="26"/>
      <c r="C4863">
        <v>302</v>
      </c>
      <c r="D4863" s="17">
        <v>913</v>
      </c>
      <c r="E4863" s="26" t="s">
        <v>74</v>
      </c>
      <c r="F4863" s="17" t="s">
        <v>65</v>
      </c>
      <c r="G4863" s="26">
        <v>53.18547058</v>
      </c>
      <c r="H4863" s="26">
        <v>132.02310180000001</v>
      </c>
      <c r="I4863" s="26"/>
      <c r="J4863" s="26"/>
      <c r="K4863" s="26"/>
      <c r="L4863" s="26"/>
      <c r="M4863" s="26" t="s">
        <v>49</v>
      </c>
      <c r="N4863" s="26">
        <v>-10</v>
      </c>
      <c r="O4863" s="26">
        <v>-33</v>
      </c>
      <c r="P4863" s="17">
        <f t="shared" si="456"/>
        <v>23</v>
      </c>
      <c r="Q4863" s="26" t="s">
        <v>67</v>
      </c>
      <c r="R4863" s="26">
        <v>2</v>
      </c>
      <c r="S4863" s="26">
        <f t="shared" si="451"/>
        <v>23</v>
      </c>
      <c r="T4863" s="26">
        <f t="shared" si="452"/>
        <v>0</v>
      </c>
      <c r="U4863" t="s">
        <v>38</v>
      </c>
      <c r="V4863" t="s">
        <v>73</v>
      </c>
      <c r="W4863" s="26"/>
      <c r="X4863" s="26"/>
      <c r="Y4863" s="26"/>
      <c r="Z4863" s="5">
        <v>1.45</v>
      </c>
      <c r="AA4863" s="26">
        <v>42</v>
      </c>
      <c r="AB4863" s="6">
        <v>1.2</v>
      </c>
      <c r="AC4863" s="25">
        <f t="shared" si="453"/>
        <v>2321.1600000000003</v>
      </c>
      <c r="AD4863" s="26"/>
      <c r="AE4863" s="27">
        <f t="shared" si="454"/>
        <v>2321.1600000000003</v>
      </c>
      <c r="AF4863" s="26"/>
      <c r="AG4863" s="17" t="str">
        <f t="shared" si="455"/>
        <v/>
      </c>
      <c r="AI4863" s="26"/>
      <c r="AJ4863" s="26"/>
      <c r="AK4863" s="26"/>
      <c r="AL4863" s="26"/>
    </row>
    <row r="4864" spans="1:38" x14ac:dyDescent="0.35">
      <c r="A4864">
        <v>4863</v>
      </c>
      <c r="C4864">
        <v>773</v>
      </c>
      <c r="D4864">
        <v>914</v>
      </c>
      <c r="E4864" t="s">
        <v>269</v>
      </c>
      <c r="F4864" t="s">
        <v>161</v>
      </c>
      <c r="G4864">
        <v>53.333221440000003</v>
      </c>
      <c r="H4864">
        <v>131.94549559999999</v>
      </c>
      <c r="M4864" t="s">
        <v>54</v>
      </c>
      <c r="N4864">
        <v>20</v>
      </c>
      <c r="O4864">
        <v>17</v>
      </c>
      <c r="P4864">
        <f t="shared" si="456"/>
        <v>3</v>
      </c>
      <c r="Q4864" t="s">
        <v>36</v>
      </c>
      <c r="R4864">
        <v>1</v>
      </c>
      <c r="S4864">
        <f t="shared" si="451"/>
        <v>0</v>
      </c>
      <c r="T4864">
        <f t="shared" si="452"/>
        <v>3</v>
      </c>
      <c r="W4864">
        <f>SUM(S4864:S4867)</f>
        <v>45</v>
      </c>
      <c r="X4864">
        <f>SUM(T4864:T4867)</f>
        <v>20</v>
      </c>
      <c r="Y4864">
        <f>X4864+W4864</f>
        <v>65</v>
      </c>
      <c r="Z4864" s="5">
        <v>0.08</v>
      </c>
      <c r="AA4864">
        <v>0</v>
      </c>
      <c r="AB4864" s="6">
        <v>51.68</v>
      </c>
      <c r="AC4864" s="8">
        <f t="shared" si="453"/>
        <v>1240.3200000000002</v>
      </c>
      <c r="AD4864" s="8">
        <f>SUM(AC4864:AC4867)</f>
        <v>12122.88</v>
      </c>
      <c r="AE4864" s="8">
        <f t="shared" si="454"/>
        <v>1240.3200000000002</v>
      </c>
      <c r="AF4864" s="8">
        <f>SUM(AE4864:AE4867)</f>
        <v>12122.88</v>
      </c>
      <c r="AG4864">
        <f t="shared" si="455"/>
        <v>1</v>
      </c>
    </row>
    <row r="4865" spans="1:38" x14ac:dyDescent="0.35">
      <c r="A4865">
        <v>4864</v>
      </c>
      <c r="C4865">
        <v>773</v>
      </c>
      <c r="D4865">
        <v>914</v>
      </c>
      <c r="E4865" t="s">
        <v>269</v>
      </c>
      <c r="F4865" t="s">
        <v>161</v>
      </c>
      <c r="G4865">
        <v>53.333221440000003</v>
      </c>
      <c r="H4865">
        <v>131.94549559999999</v>
      </c>
      <c r="M4865" t="s">
        <v>47</v>
      </c>
      <c r="N4865">
        <v>17</v>
      </c>
      <c r="O4865">
        <v>6</v>
      </c>
      <c r="P4865">
        <f t="shared" si="456"/>
        <v>11</v>
      </c>
      <c r="Q4865" t="s">
        <v>36</v>
      </c>
      <c r="R4865">
        <v>1</v>
      </c>
      <c r="S4865">
        <f t="shared" si="451"/>
        <v>0</v>
      </c>
      <c r="T4865">
        <f t="shared" si="452"/>
        <v>11</v>
      </c>
      <c r="Z4865" s="5">
        <v>0.12</v>
      </c>
      <c r="AA4865">
        <v>0</v>
      </c>
      <c r="AB4865" s="6">
        <v>51.68</v>
      </c>
      <c r="AC4865" s="8">
        <f t="shared" si="453"/>
        <v>6821.76</v>
      </c>
      <c r="AE4865" s="8">
        <f t="shared" si="454"/>
        <v>6821.76</v>
      </c>
      <c r="AG4865" t="str">
        <f t="shared" si="455"/>
        <v/>
      </c>
    </row>
    <row r="4866" spans="1:38" x14ac:dyDescent="0.35">
      <c r="A4866">
        <v>4865</v>
      </c>
      <c r="C4866">
        <v>773</v>
      </c>
      <c r="D4866">
        <v>914</v>
      </c>
      <c r="E4866" t="s">
        <v>269</v>
      </c>
      <c r="F4866" t="s">
        <v>161</v>
      </c>
      <c r="G4866">
        <v>53.333221440000003</v>
      </c>
      <c r="H4866">
        <v>131.94549559999999</v>
      </c>
      <c r="M4866" t="s">
        <v>41</v>
      </c>
      <c r="N4866">
        <v>6</v>
      </c>
      <c r="O4866">
        <v>0</v>
      </c>
      <c r="P4866">
        <f t="shared" si="456"/>
        <v>6</v>
      </c>
      <c r="Q4866" t="s">
        <v>36</v>
      </c>
      <c r="R4866">
        <v>1</v>
      </c>
      <c r="S4866">
        <f t="shared" ref="S4866:S4929" si="457">IF(R4866=1,0,P4866)</f>
        <v>0</v>
      </c>
      <c r="T4866">
        <f t="shared" ref="T4866:T4929" si="458">IF(R4866=1,P4866,0)</f>
        <v>6</v>
      </c>
      <c r="Z4866" s="5">
        <v>0.15</v>
      </c>
      <c r="AA4866">
        <v>0</v>
      </c>
      <c r="AB4866" s="6">
        <v>45.12</v>
      </c>
      <c r="AC4866" s="8">
        <f t="shared" ref="AC4866:AC4929" si="459">Z4866*AB4866/100*P4866*100*100*((100-AA4866)/100)</f>
        <v>4060.7999999999997</v>
      </c>
      <c r="AE4866" s="8">
        <f t="shared" ref="AE4866:AE4929" si="460">Z4866*AB4866/100*P4866*100*100*((100-AA4866)/100)</f>
        <v>4060.7999999999997</v>
      </c>
      <c r="AG4866" t="str">
        <f t="shared" ref="AG4866:AG4929" si="461">IF(D4865&lt;&gt;D4866,1,"")</f>
        <v/>
      </c>
    </row>
    <row r="4867" spans="1:38" x14ac:dyDescent="0.35">
      <c r="A4867">
        <v>4866</v>
      </c>
      <c r="B4867" s="1"/>
      <c r="C4867">
        <v>833</v>
      </c>
      <c r="D4867">
        <v>914</v>
      </c>
      <c r="E4867" s="1" t="s">
        <v>269</v>
      </c>
      <c r="F4867" t="s">
        <v>161</v>
      </c>
      <c r="G4867" s="1">
        <v>53.333221440000003</v>
      </c>
      <c r="H4867" s="1">
        <v>131.94549559999999</v>
      </c>
      <c r="I4867" s="1"/>
      <c r="J4867" s="1"/>
      <c r="K4867" s="1"/>
      <c r="L4867" s="1"/>
      <c r="M4867" s="1" t="s">
        <v>44</v>
      </c>
      <c r="N4867" s="1">
        <v>0</v>
      </c>
      <c r="O4867" s="1">
        <v>-45</v>
      </c>
      <c r="P4867">
        <f t="shared" si="456"/>
        <v>45</v>
      </c>
      <c r="Q4867" s="1"/>
      <c r="R4867" s="1">
        <v>2</v>
      </c>
      <c r="S4867" s="1">
        <f t="shared" si="457"/>
        <v>45</v>
      </c>
      <c r="T4867" s="1">
        <f t="shared" si="458"/>
        <v>0</v>
      </c>
      <c r="U4867" t="s">
        <v>38</v>
      </c>
      <c r="V4867" t="s">
        <v>73</v>
      </c>
      <c r="W4867" s="1"/>
      <c r="X4867" s="1"/>
      <c r="Y4867" s="1"/>
      <c r="Z4867" s="5">
        <v>0</v>
      </c>
      <c r="AA4867" s="1">
        <v>100</v>
      </c>
      <c r="AB4867" s="6">
        <v>1.18</v>
      </c>
      <c r="AC4867" s="8">
        <f t="shared" si="459"/>
        <v>0</v>
      </c>
      <c r="AD4867" s="1"/>
      <c r="AE4867" s="10">
        <f t="shared" si="460"/>
        <v>0</v>
      </c>
      <c r="AF4867" s="1"/>
      <c r="AG4867" t="str">
        <f t="shared" si="461"/>
        <v/>
      </c>
      <c r="AI4867" s="1"/>
      <c r="AJ4867" s="1"/>
      <c r="AK4867" s="1"/>
      <c r="AL4867" s="1"/>
    </row>
    <row r="4868" spans="1:38" x14ac:dyDescent="0.35">
      <c r="A4868">
        <v>4867</v>
      </c>
      <c r="C4868">
        <v>804</v>
      </c>
      <c r="D4868">
        <v>915</v>
      </c>
      <c r="E4868" t="s">
        <v>46</v>
      </c>
      <c r="F4868" t="s">
        <v>34</v>
      </c>
      <c r="G4868">
        <v>53.081108090000001</v>
      </c>
      <c r="H4868">
        <v>132.20919799999999</v>
      </c>
      <c r="M4868" t="s">
        <v>53</v>
      </c>
      <c r="N4868">
        <v>27</v>
      </c>
      <c r="O4868">
        <v>25</v>
      </c>
      <c r="P4868">
        <f t="shared" si="456"/>
        <v>2</v>
      </c>
      <c r="Q4868" t="s">
        <v>36</v>
      </c>
      <c r="R4868">
        <v>1</v>
      </c>
      <c r="S4868">
        <f t="shared" si="457"/>
        <v>0</v>
      </c>
      <c r="T4868">
        <f t="shared" si="458"/>
        <v>2</v>
      </c>
      <c r="W4868">
        <f>SUM(S4868:S4874)</f>
        <v>117</v>
      </c>
      <c r="X4868">
        <f>SUM(T4868:T4874)</f>
        <v>27</v>
      </c>
      <c r="Y4868">
        <f>X4868+W4868</f>
        <v>144</v>
      </c>
      <c r="Z4868" s="5">
        <v>0</v>
      </c>
      <c r="AA4868">
        <v>0</v>
      </c>
      <c r="AB4868" s="6"/>
      <c r="AC4868" s="8">
        <f t="shared" si="459"/>
        <v>0</v>
      </c>
      <c r="AD4868" s="8">
        <f>SUM(AC4868:AC4874)</f>
        <v>39308.327999999994</v>
      </c>
      <c r="AE4868" s="8">
        <f t="shared" si="460"/>
        <v>0</v>
      </c>
      <c r="AF4868" s="8">
        <f>SUM(AE4868:AE4874)</f>
        <v>39308.327999999994</v>
      </c>
      <c r="AG4868">
        <f t="shared" si="461"/>
        <v>1</v>
      </c>
    </row>
    <row r="4869" spans="1:38" x14ac:dyDescent="0.35">
      <c r="A4869">
        <v>4868</v>
      </c>
      <c r="C4869">
        <v>804</v>
      </c>
      <c r="D4869">
        <v>915</v>
      </c>
      <c r="E4869" t="s">
        <v>46</v>
      </c>
      <c r="F4869" t="s">
        <v>34</v>
      </c>
      <c r="G4869">
        <v>53.081108090000001</v>
      </c>
      <c r="H4869">
        <v>132.20919799999999</v>
      </c>
      <c r="M4869" t="s">
        <v>40</v>
      </c>
      <c r="N4869">
        <v>25</v>
      </c>
      <c r="O4869">
        <v>22</v>
      </c>
      <c r="P4869">
        <f t="shared" si="456"/>
        <v>3</v>
      </c>
      <c r="Q4869" t="s">
        <v>36</v>
      </c>
      <c r="R4869">
        <v>1</v>
      </c>
      <c r="S4869">
        <f t="shared" si="457"/>
        <v>0</v>
      </c>
      <c r="T4869">
        <f t="shared" si="458"/>
        <v>3</v>
      </c>
      <c r="Z4869" s="5">
        <v>0.11</v>
      </c>
      <c r="AA4869">
        <v>0</v>
      </c>
      <c r="AB4869" s="6">
        <v>45.06</v>
      </c>
      <c r="AC4869" s="8">
        <f t="shared" si="459"/>
        <v>1486.98</v>
      </c>
      <c r="AE4869" s="8">
        <f t="shared" si="460"/>
        <v>1486.98</v>
      </c>
      <c r="AG4869" t="str">
        <f t="shared" si="461"/>
        <v/>
      </c>
    </row>
    <row r="4870" spans="1:38" x14ac:dyDescent="0.35">
      <c r="A4870">
        <v>4869</v>
      </c>
      <c r="C4870">
        <v>804</v>
      </c>
      <c r="D4870">
        <v>915</v>
      </c>
      <c r="E4870" t="s">
        <v>46</v>
      </c>
      <c r="F4870" t="s">
        <v>34</v>
      </c>
      <c r="G4870">
        <v>53.081108090000001</v>
      </c>
      <c r="H4870">
        <v>132.20919799999999</v>
      </c>
      <c r="M4870" t="s">
        <v>41</v>
      </c>
      <c r="N4870">
        <v>22</v>
      </c>
      <c r="O4870">
        <v>0</v>
      </c>
      <c r="P4870">
        <f t="shared" si="456"/>
        <v>22</v>
      </c>
      <c r="Q4870" t="s">
        <v>36</v>
      </c>
      <c r="R4870">
        <v>1</v>
      </c>
      <c r="S4870">
        <f t="shared" si="457"/>
        <v>0</v>
      </c>
      <c r="T4870">
        <f t="shared" si="458"/>
        <v>22</v>
      </c>
      <c r="Z4870" s="5">
        <v>0.11</v>
      </c>
      <c r="AA4870">
        <v>0</v>
      </c>
      <c r="AB4870" s="6">
        <v>38.51</v>
      </c>
      <c r="AC4870" s="8">
        <f t="shared" si="459"/>
        <v>9319.42</v>
      </c>
      <c r="AE4870" s="8">
        <f t="shared" si="460"/>
        <v>9319.42</v>
      </c>
      <c r="AG4870" t="str">
        <f t="shared" si="461"/>
        <v/>
      </c>
    </row>
    <row r="4871" spans="1:38" x14ac:dyDescent="0.35">
      <c r="A4871">
        <v>4870</v>
      </c>
      <c r="C4871">
        <v>864</v>
      </c>
      <c r="D4871">
        <v>915</v>
      </c>
      <c r="E4871" t="s">
        <v>46</v>
      </c>
      <c r="F4871" t="s">
        <v>34</v>
      </c>
      <c r="G4871">
        <v>53.081108090000001</v>
      </c>
      <c r="H4871">
        <v>132.20919799999999</v>
      </c>
      <c r="M4871" t="s">
        <v>90</v>
      </c>
      <c r="N4871">
        <v>0</v>
      </c>
      <c r="O4871">
        <v>-14</v>
      </c>
      <c r="P4871">
        <f t="shared" si="456"/>
        <v>14</v>
      </c>
      <c r="Q4871" t="s">
        <v>69</v>
      </c>
      <c r="R4871">
        <v>2</v>
      </c>
      <c r="S4871">
        <f t="shared" si="457"/>
        <v>14</v>
      </c>
      <c r="T4871">
        <f t="shared" si="458"/>
        <v>0</v>
      </c>
      <c r="U4871" t="s">
        <v>38</v>
      </c>
      <c r="V4871" t="s">
        <v>73</v>
      </c>
      <c r="Z4871" s="5">
        <v>1.71</v>
      </c>
      <c r="AA4871">
        <v>5</v>
      </c>
      <c r="AB4871" s="6">
        <v>3.92</v>
      </c>
      <c r="AC4871" s="8">
        <f t="shared" si="459"/>
        <v>8915.2559999999994</v>
      </c>
      <c r="AE4871" s="8">
        <f t="shared" si="460"/>
        <v>8915.2559999999994</v>
      </c>
      <c r="AG4871" t="str">
        <f t="shared" si="461"/>
        <v/>
      </c>
    </row>
    <row r="4872" spans="1:38" x14ac:dyDescent="0.35">
      <c r="A4872">
        <v>4871</v>
      </c>
      <c r="C4872">
        <v>864</v>
      </c>
      <c r="D4872">
        <v>915</v>
      </c>
      <c r="E4872" t="s">
        <v>46</v>
      </c>
      <c r="F4872" t="s">
        <v>34</v>
      </c>
      <c r="G4872">
        <v>53.081108090000001</v>
      </c>
      <c r="H4872">
        <v>132.20919799999999</v>
      </c>
      <c r="M4872" t="s">
        <v>432</v>
      </c>
      <c r="N4872">
        <v>-14</v>
      </c>
      <c r="O4872">
        <v>-36</v>
      </c>
      <c r="P4872">
        <f t="shared" si="456"/>
        <v>22</v>
      </c>
      <c r="Q4872" t="s">
        <v>54</v>
      </c>
      <c r="R4872">
        <v>2</v>
      </c>
      <c r="S4872">
        <f t="shared" si="457"/>
        <v>22</v>
      </c>
      <c r="T4872">
        <f t="shared" si="458"/>
        <v>0</v>
      </c>
      <c r="U4872" t="s">
        <v>38</v>
      </c>
      <c r="V4872" t="s">
        <v>81</v>
      </c>
      <c r="Z4872" s="5">
        <v>0.86</v>
      </c>
      <c r="AA4872">
        <v>20</v>
      </c>
      <c r="AB4872" s="6">
        <v>3.92</v>
      </c>
      <c r="AC4872" s="8">
        <f t="shared" si="459"/>
        <v>5933.3119999999999</v>
      </c>
      <c r="AE4872" s="8">
        <f t="shared" si="460"/>
        <v>5933.3119999999999</v>
      </c>
      <c r="AG4872" t="str">
        <f t="shared" si="461"/>
        <v/>
      </c>
    </row>
    <row r="4873" spans="1:38" x14ac:dyDescent="0.35">
      <c r="A4873">
        <v>4872</v>
      </c>
      <c r="C4873">
        <v>864</v>
      </c>
      <c r="D4873">
        <v>915</v>
      </c>
      <c r="E4873" t="s">
        <v>46</v>
      </c>
      <c r="F4873" t="s">
        <v>34</v>
      </c>
      <c r="G4873">
        <v>53.081108090000001</v>
      </c>
      <c r="H4873">
        <v>132.20919799999999</v>
      </c>
      <c r="M4873" t="s">
        <v>379</v>
      </c>
      <c r="N4873">
        <v>-36</v>
      </c>
      <c r="O4873">
        <v>-117</v>
      </c>
      <c r="P4873">
        <f t="shared" si="456"/>
        <v>81</v>
      </c>
      <c r="Q4873" t="s">
        <v>69</v>
      </c>
      <c r="R4873">
        <v>2</v>
      </c>
      <c r="S4873">
        <f t="shared" si="457"/>
        <v>81</v>
      </c>
      <c r="T4873">
        <f t="shared" si="458"/>
        <v>0</v>
      </c>
      <c r="U4873" t="s">
        <v>38</v>
      </c>
      <c r="V4873" t="s">
        <v>81</v>
      </c>
      <c r="Z4873" s="5">
        <v>0.86</v>
      </c>
      <c r="AA4873">
        <v>50</v>
      </c>
      <c r="AB4873" s="6">
        <v>3.92</v>
      </c>
      <c r="AC4873" s="8">
        <f t="shared" si="459"/>
        <v>13653.359999999997</v>
      </c>
      <c r="AE4873" s="8">
        <f t="shared" si="460"/>
        <v>13653.359999999997</v>
      </c>
      <c r="AG4873" t="str">
        <f t="shared" si="461"/>
        <v/>
      </c>
    </row>
    <row r="4874" spans="1:38" x14ac:dyDescent="0.35">
      <c r="A4874">
        <v>4873</v>
      </c>
      <c r="B4874" s="1"/>
      <c r="C4874">
        <v>864</v>
      </c>
      <c r="D4874">
        <v>915</v>
      </c>
      <c r="E4874" s="1" t="s">
        <v>46</v>
      </c>
      <c r="F4874" t="s">
        <v>34</v>
      </c>
      <c r="G4874" s="1">
        <v>53.081108090000001</v>
      </c>
      <c r="H4874" s="1">
        <v>132.20919799999999</v>
      </c>
      <c r="I4874" s="1"/>
      <c r="J4874" s="1"/>
      <c r="K4874" s="1"/>
      <c r="L4874" s="1"/>
      <c r="M4874" s="1" t="s">
        <v>59</v>
      </c>
      <c r="N4874" s="1">
        <v>-117</v>
      </c>
      <c r="O4874" s="1">
        <v>-117</v>
      </c>
      <c r="P4874">
        <f t="shared" si="456"/>
        <v>0</v>
      </c>
      <c r="Q4874" s="1"/>
      <c r="R4874" s="1">
        <v>2</v>
      </c>
      <c r="S4874" s="1">
        <f t="shared" si="457"/>
        <v>0</v>
      </c>
      <c r="T4874" s="1">
        <f t="shared" si="458"/>
        <v>0</v>
      </c>
      <c r="U4874" t="s">
        <v>56</v>
      </c>
      <c r="V4874" t="s">
        <v>81</v>
      </c>
      <c r="W4874" s="1"/>
      <c r="X4874" s="1"/>
      <c r="Y4874" s="1"/>
      <c r="Z4874" s="5">
        <v>0</v>
      </c>
      <c r="AA4874" s="1">
        <v>0</v>
      </c>
      <c r="AB4874" s="6"/>
      <c r="AC4874" s="8">
        <f t="shared" si="459"/>
        <v>0</v>
      </c>
      <c r="AD4874" s="1"/>
      <c r="AE4874" s="10">
        <f t="shared" si="460"/>
        <v>0</v>
      </c>
      <c r="AF4874" s="1"/>
      <c r="AG4874" t="str">
        <f t="shared" si="461"/>
        <v/>
      </c>
      <c r="AI4874" s="1"/>
      <c r="AJ4874" s="1"/>
      <c r="AK4874" s="1"/>
      <c r="AL4874" s="1"/>
    </row>
    <row r="4875" spans="1:38" x14ac:dyDescent="0.35">
      <c r="A4875">
        <v>4874</v>
      </c>
      <c r="C4875">
        <v>772</v>
      </c>
      <c r="D4875">
        <v>916</v>
      </c>
      <c r="E4875" t="s">
        <v>88</v>
      </c>
      <c r="F4875" t="s">
        <v>89</v>
      </c>
      <c r="G4875">
        <v>53.383949280000003</v>
      </c>
      <c r="H4875">
        <v>131.940506</v>
      </c>
      <c r="M4875" t="s">
        <v>37</v>
      </c>
      <c r="N4875">
        <v>15</v>
      </c>
      <c r="O4875">
        <v>13</v>
      </c>
      <c r="P4875">
        <f t="shared" ref="P4875:P4938" si="462">ABS(N4875-O4875)</f>
        <v>2</v>
      </c>
      <c r="Q4875" t="s">
        <v>36</v>
      </c>
      <c r="R4875">
        <v>1</v>
      </c>
      <c r="S4875">
        <f t="shared" si="457"/>
        <v>0</v>
      </c>
      <c r="T4875">
        <f t="shared" si="458"/>
        <v>2</v>
      </c>
      <c r="W4875">
        <f>SUM(S4875:S4878)</f>
        <v>55</v>
      </c>
      <c r="X4875">
        <f>SUM(T4875:T4878)</f>
        <v>15</v>
      </c>
      <c r="Y4875">
        <f>X4875+W4875</f>
        <v>70</v>
      </c>
      <c r="Z4875" s="5">
        <v>0.12</v>
      </c>
      <c r="AA4875">
        <v>0</v>
      </c>
      <c r="AB4875" s="6">
        <v>42.07</v>
      </c>
      <c r="AC4875" s="8">
        <f t="shared" si="459"/>
        <v>1009.68</v>
      </c>
      <c r="AD4875" s="8">
        <f>SUM(AC4875:AC4878)</f>
        <v>18028.71</v>
      </c>
      <c r="AE4875" s="8">
        <f t="shared" si="460"/>
        <v>1009.68</v>
      </c>
      <c r="AF4875" s="8">
        <f>SUM(AE4875:AE4878)</f>
        <v>18028.71</v>
      </c>
      <c r="AG4875">
        <f t="shared" si="461"/>
        <v>1</v>
      </c>
    </row>
    <row r="4876" spans="1:38" x14ac:dyDescent="0.35">
      <c r="A4876">
        <v>4875</v>
      </c>
      <c r="C4876">
        <v>772</v>
      </c>
      <c r="D4876">
        <v>916</v>
      </c>
      <c r="E4876" t="s">
        <v>88</v>
      </c>
      <c r="F4876" t="s">
        <v>89</v>
      </c>
      <c r="G4876">
        <v>53.383949280000003</v>
      </c>
      <c r="H4876">
        <v>131.940506</v>
      </c>
      <c r="M4876" t="s">
        <v>47</v>
      </c>
      <c r="N4876">
        <v>13</v>
      </c>
      <c r="O4876">
        <v>9</v>
      </c>
      <c r="P4876">
        <f t="shared" si="462"/>
        <v>4</v>
      </c>
      <c r="Q4876" t="s">
        <v>36</v>
      </c>
      <c r="R4876">
        <v>1</v>
      </c>
      <c r="S4876">
        <f t="shared" si="457"/>
        <v>0</v>
      </c>
      <c r="T4876">
        <f t="shared" si="458"/>
        <v>4</v>
      </c>
      <c r="Z4876" s="5">
        <v>0.12</v>
      </c>
      <c r="AA4876">
        <v>0</v>
      </c>
      <c r="AB4876" s="6">
        <v>42.07</v>
      </c>
      <c r="AC4876" s="8">
        <f t="shared" si="459"/>
        <v>2019.36</v>
      </c>
      <c r="AE4876" s="8">
        <f t="shared" si="460"/>
        <v>2019.36</v>
      </c>
      <c r="AG4876" t="str">
        <f t="shared" si="461"/>
        <v/>
      </c>
    </row>
    <row r="4877" spans="1:38" x14ac:dyDescent="0.35">
      <c r="A4877">
        <v>4876</v>
      </c>
      <c r="C4877">
        <v>772</v>
      </c>
      <c r="D4877">
        <v>916</v>
      </c>
      <c r="E4877" t="s">
        <v>88</v>
      </c>
      <c r="F4877" t="s">
        <v>89</v>
      </c>
      <c r="G4877">
        <v>53.383949280000003</v>
      </c>
      <c r="H4877">
        <v>131.940506</v>
      </c>
      <c r="M4877" t="s">
        <v>41</v>
      </c>
      <c r="N4877">
        <v>9</v>
      </c>
      <c r="O4877">
        <v>0</v>
      </c>
      <c r="P4877">
        <f t="shared" si="462"/>
        <v>9</v>
      </c>
      <c r="Q4877" t="s">
        <v>36</v>
      </c>
      <c r="R4877">
        <v>1</v>
      </c>
      <c r="S4877">
        <f t="shared" si="457"/>
        <v>0</v>
      </c>
      <c r="T4877">
        <f t="shared" si="458"/>
        <v>9</v>
      </c>
      <c r="Z4877" s="5">
        <v>0.21</v>
      </c>
      <c r="AA4877">
        <v>0</v>
      </c>
      <c r="AB4877" s="6">
        <v>35.51</v>
      </c>
      <c r="AC4877" s="8">
        <f t="shared" si="459"/>
        <v>6711.3899999999985</v>
      </c>
      <c r="AE4877" s="8">
        <f t="shared" si="460"/>
        <v>6711.3899999999985</v>
      </c>
      <c r="AG4877" t="str">
        <f t="shared" si="461"/>
        <v/>
      </c>
    </row>
    <row r="4878" spans="1:38" x14ac:dyDescent="0.35">
      <c r="A4878">
        <v>4877</v>
      </c>
      <c r="B4878" s="1"/>
      <c r="C4878">
        <v>832</v>
      </c>
      <c r="D4878">
        <v>916</v>
      </c>
      <c r="E4878" s="1" t="s">
        <v>88</v>
      </c>
      <c r="F4878" t="s">
        <v>89</v>
      </c>
      <c r="G4878" s="1">
        <v>53.383949280000003</v>
      </c>
      <c r="H4878" s="1">
        <v>131.940506</v>
      </c>
      <c r="I4878" s="1"/>
      <c r="J4878" s="1"/>
      <c r="K4878" s="1"/>
      <c r="L4878" s="1"/>
      <c r="M4878" s="1" t="s">
        <v>90</v>
      </c>
      <c r="N4878" s="1">
        <v>0</v>
      </c>
      <c r="O4878" s="1">
        <v>-55</v>
      </c>
      <c r="P4878">
        <f t="shared" si="462"/>
        <v>55</v>
      </c>
      <c r="Q4878" s="1" t="s">
        <v>67</v>
      </c>
      <c r="R4878" s="1">
        <v>2</v>
      </c>
      <c r="S4878" s="1">
        <f t="shared" si="457"/>
        <v>55</v>
      </c>
      <c r="T4878" s="1">
        <f t="shared" si="458"/>
        <v>0</v>
      </c>
      <c r="U4878" t="s">
        <v>38</v>
      </c>
      <c r="V4878" t="s">
        <v>73</v>
      </c>
      <c r="W4878" s="1"/>
      <c r="X4878" s="1"/>
      <c r="Y4878" s="1"/>
      <c r="Z4878" s="5">
        <v>1.56</v>
      </c>
      <c r="AA4878" s="11">
        <v>30</v>
      </c>
      <c r="AB4878" s="6">
        <v>1.38</v>
      </c>
      <c r="AC4878" s="8">
        <f t="shared" si="459"/>
        <v>8288.2800000000025</v>
      </c>
      <c r="AD4878" s="1"/>
      <c r="AE4878" s="10">
        <f t="shared" si="460"/>
        <v>8288.2800000000025</v>
      </c>
      <c r="AF4878" s="1"/>
      <c r="AG4878" t="str">
        <f t="shared" si="461"/>
        <v/>
      </c>
      <c r="AI4878" s="1"/>
      <c r="AJ4878" s="1"/>
      <c r="AK4878" s="1"/>
      <c r="AL4878" s="1"/>
    </row>
    <row r="4879" spans="1:38" x14ac:dyDescent="0.35">
      <c r="A4879">
        <v>4878</v>
      </c>
      <c r="C4879">
        <v>801</v>
      </c>
      <c r="D4879">
        <v>917</v>
      </c>
      <c r="E4879" t="s">
        <v>88</v>
      </c>
      <c r="F4879" t="s">
        <v>89</v>
      </c>
      <c r="G4879">
        <v>53.292499540000001</v>
      </c>
      <c r="H4879">
        <v>132.06170650000001</v>
      </c>
      <c r="M4879" t="s">
        <v>54</v>
      </c>
      <c r="N4879">
        <v>18</v>
      </c>
      <c r="O4879">
        <v>16</v>
      </c>
      <c r="P4879">
        <f t="shared" si="462"/>
        <v>2</v>
      </c>
      <c r="Q4879" t="s">
        <v>36</v>
      </c>
      <c r="R4879">
        <v>1</v>
      </c>
      <c r="S4879">
        <f t="shared" si="457"/>
        <v>0</v>
      </c>
      <c r="T4879">
        <f t="shared" si="458"/>
        <v>2</v>
      </c>
      <c r="W4879">
        <f>SUM(S4879:S4883)</f>
        <v>20</v>
      </c>
      <c r="X4879">
        <f>SUM(T4879:T4883)</f>
        <v>18</v>
      </c>
      <c r="Y4879">
        <f>X4879+W4879</f>
        <v>38</v>
      </c>
      <c r="Z4879" s="5">
        <v>0.12</v>
      </c>
      <c r="AA4879">
        <v>0</v>
      </c>
      <c r="AB4879" s="6">
        <v>42.07</v>
      </c>
      <c r="AC4879" s="8">
        <f t="shared" si="459"/>
        <v>1009.68</v>
      </c>
      <c r="AD4879" s="8">
        <f>SUM(AC4879:AC4883)</f>
        <v>14654.816999999997</v>
      </c>
      <c r="AE4879" s="8">
        <f t="shared" si="460"/>
        <v>1009.68</v>
      </c>
      <c r="AF4879" s="8">
        <f>SUM(AE4879:AE4883)</f>
        <v>14654.816999999997</v>
      </c>
      <c r="AG4879">
        <f t="shared" si="461"/>
        <v>1</v>
      </c>
    </row>
    <row r="4880" spans="1:38" x14ac:dyDescent="0.35">
      <c r="A4880">
        <v>4879</v>
      </c>
      <c r="C4880">
        <v>801</v>
      </c>
      <c r="D4880">
        <v>917</v>
      </c>
      <c r="E4880" t="s">
        <v>88</v>
      </c>
      <c r="F4880" t="s">
        <v>89</v>
      </c>
      <c r="G4880">
        <v>53.292499540000001</v>
      </c>
      <c r="H4880">
        <v>132.06170650000001</v>
      </c>
      <c r="M4880" t="s">
        <v>40</v>
      </c>
      <c r="N4880">
        <v>16</v>
      </c>
      <c r="O4880">
        <v>12</v>
      </c>
      <c r="P4880">
        <f t="shared" si="462"/>
        <v>4</v>
      </c>
      <c r="Q4880" t="s">
        <v>36</v>
      </c>
      <c r="R4880">
        <v>1</v>
      </c>
      <c r="S4880">
        <f t="shared" si="457"/>
        <v>0</v>
      </c>
      <c r="T4880">
        <f t="shared" si="458"/>
        <v>4</v>
      </c>
      <c r="Z4880" s="5">
        <v>0.12</v>
      </c>
      <c r="AA4880">
        <v>0</v>
      </c>
      <c r="AB4880" s="6">
        <v>42.07</v>
      </c>
      <c r="AC4880" s="8">
        <f t="shared" si="459"/>
        <v>2019.36</v>
      </c>
      <c r="AE4880" s="8">
        <f t="shared" si="460"/>
        <v>2019.36</v>
      </c>
      <c r="AG4880" t="str">
        <f t="shared" si="461"/>
        <v/>
      </c>
    </row>
    <row r="4881" spans="1:38" x14ac:dyDescent="0.35">
      <c r="A4881">
        <v>4880</v>
      </c>
      <c r="C4881">
        <v>801</v>
      </c>
      <c r="D4881">
        <v>917</v>
      </c>
      <c r="E4881" t="s">
        <v>88</v>
      </c>
      <c r="F4881" t="s">
        <v>89</v>
      </c>
      <c r="G4881">
        <v>53.292499540000001</v>
      </c>
      <c r="H4881">
        <v>132.06170650000001</v>
      </c>
      <c r="M4881" t="s">
        <v>41</v>
      </c>
      <c r="N4881">
        <v>12</v>
      </c>
      <c r="O4881">
        <v>0</v>
      </c>
      <c r="P4881">
        <f t="shared" si="462"/>
        <v>12</v>
      </c>
      <c r="Q4881" t="s">
        <v>36</v>
      </c>
      <c r="R4881">
        <v>1</v>
      </c>
      <c r="S4881">
        <f t="shared" si="457"/>
        <v>0</v>
      </c>
      <c r="T4881">
        <f t="shared" si="458"/>
        <v>12</v>
      </c>
      <c r="Z4881" s="5">
        <v>0.21</v>
      </c>
      <c r="AA4881">
        <v>0</v>
      </c>
      <c r="AB4881" s="6">
        <v>35.51</v>
      </c>
      <c r="AC4881" s="8">
        <f t="shared" si="459"/>
        <v>8948.5199999999986</v>
      </c>
      <c r="AE4881" s="8">
        <f t="shared" si="460"/>
        <v>8948.5199999999986</v>
      </c>
      <c r="AG4881" t="str">
        <f t="shared" si="461"/>
        <v/>
      </c>
    </row>
    <row r="4882" spans="1:38" x14ac:dyDescent="0.35">
      <c r="A4882">
        <v>4881</v>
      </c>
      <c r="C4882">
        <v>861</v>
      </c>
      <c r="D4882">
        <v>917</v>
      </c>
      <c r="E4882" t="s">
        <v>88</v>
      </c>
      <c r="F4882" t="s">
        <v>89</v>
      </c>
      <c r="G4882">
        <v>53.292499540000001</v>
      </c>
      <c r="H4882">
        <v>132.06170650000001</v>
      </c>
      <c r="M4882" t="s">
        <v>90</v>
      </c>
      <c r="N4882">
        <v>0</v>
      </c>
      <c r="O4882">
        <v>-17</v>
      </c>
      <c r="P4882">
        <f t="shared" si="462"/>
        <v>17</v>
      </c>
      <c r="Q4882" t="s">
        <v>71</v>
      </c>
      <c r="R4882">
        <v>2</v>
      </c>
      <c r="S4882">
        <f t="shared" si="457"/>
        <v>17</v>
      </c>
      <c r="T4882">
        <f t="shared" si="458"/>
        <v>0</v>
      </c>
      <c r="U4882" t="s">
        <v>38</v>
      </c>
      <c r="V4882" t="s">
        <v>73</v>
      </c>
      <c r="Z4882" s="5">
        <v>1.56</v>
      </c>
      <c r="AA4882">
        <v>30</v>
      </c>
      <c r="AB4882" s="6">
        <v>1.38</v>
      </c>
      <c r="AC4882" s="8">
        <f t="shared" si="459"/>
        <v>2561.8319999999999</v>
      </c>
      <c r="AE4882" s="8">
        <f t="shared" si="460"/>
        <v>2561.8319999999999</v>
      </c>
      <c r="AG4882" t="str">
        <f t="shared" si="461"/>
        <v/>
      </c>
    </row>
    <row r="4883" spans="1:38" x14ac:dyDescent="0.35">
      <c r="A4883">
        <v>4882</v>
      </c>
      <c r="B4883" s="1"/>
      <c r="C4883">
        <v>861</v>
      </c>
      <c r="D4883">
        <v>917</v>
      </c>
      <c r="E4883" s="1" t="s">
        <v>88</v>
      </c>
      <c r="F4883" t="s">
        <v>89</v>
      </c>
      <c r="G4883" s="1">
        <v>53.292499540000001</v>
      </c>
      <c r="H4883" s="1">
        <v>132.06170650000001</v>
      </c>
      <c r="I4883" s="1"/>
      <c r="J4883" s="1"/>
      <c r="K4883" s="1"/>
      <c r="L4883" s="1"/>
      <c r="M4883" s="1" t="s">
        <v>132</v>
      </c>
      <c r="N4883" s="1">
        <v>-17</v>
      </c>
      <c r="O4883" s="1">
        <v>-20</v>
      </c>
      <c r="P4883">
        <f t="shared" si="462"/>
        <v>3</v>
      </c>
      <c r="Q4883" s="1" t="s">
        <v>43</v>
      </c>
      <c r="R4883" s="1">
        <v>2</v>
      </c>
      <c r="S4883" s="1">
        <f t="shared" si="457"/>
        <v>3</v>
      </c>
      <c r="T4883" s="1">
        <f t="shared" si="458"/>
        <v>0</v>
      </c>
      <c r="U4883" t="s">
        <v>38</v>
      </c>
      <c r="V4883" t="s">
        <v>73</v>
      </c>
      <c r="W4883" s="1"/>
      <c r="X4883" s="1"/>
      <c r="Y4883" s="1"/>
      <c r="Z4883" s="5">
        <v>1.71</v>
      </c>
      <c r="AA4883" s="1">
        <v>50</v>
      </c>
      <c r="AB4883" s="6">
        <v>0.45</v>
      </c>
      <c r="AC4883" s="8">
        <f t="shared" si="459"/>
        <v>115.425</v>
      </c>
      <c r="AD4883" s="1"/>
      <c r="AE4883" s="10">
        <f t="shared" si="460"/>
        <v>115.425</v>
      </c>
      <c r="AF4883" s="1"/>
      <c r="AG4883" t="str">
        <f t="shared" si="461"/>
        <v/>
      </c>
      <c r="AI4883" s="1"/>
      <c r="AJ4883" s="1"/>
      <c r="AK4883" s="1"/>
      <c r="AL4883" s="1"/>
    </row>
    <row r="4884" spans="1:38" x14ac:dyDescent="0.35">
      <c r="A4884">
        <v>4883</v>
      </c>
      <c r="C4884">
        <v>256</v>
      </c>
      <c r="D4884">
        <v>918</v>
      </c>
      <c r="E4884" t="s">
        <v>74</v>
      </c>
      <c r="F4884" t="s">
        <v>65</v>
      </c>
      <c r="G4884">
        <v>53.236999509999997</v>
      </c>
      <c r="H4884">
        <v>132.11999510000001</v>
      </c>
      <c r="M4884" t="s">
        <v>54</v>
      </c>
      <c r="N4884">
        <v>11</v>
      </c>
      <c r="O4884">
        <v>10</v>
      </c>
      <c r="P4884">
        <f t="shared" si="462"/>
        <v>1</v>
      </c>
      <c r="Q4884" t="s">
        <v>36</v>
      </c>
      <c r="R4884">
        <v>1</v>
      </c>
      <c r="S4884">
        <f t="shared" si="457"/>
        <v>0</v>
      </c>
      <c r="T4884">
        <f t="shared" si="458"/>
        <v>1</v>
      </c>
      <c r="W4884">
        <f>SUM(S4884:S4893)</f>
        <v>55</v>
      </c>
      <c r="X4884">
        <f>SUM(T4884:T4893)</f>
        <v>11</v>
      </c>
      <c r="Y4884">
        <f>X4884+W4884</f>
        <v>66</v>
      </c>
      <c r="Z4884" s="5">
        <v>0.16</v>
      </c>
      <c r="AA4884">
        <v>0</v>
      </c>
      <c r="AB4884" s="6">
        <v>37.4</v>
      </c>
      <c r="AC4884" s="8">
        <f t="shared" si="459"/>
        <v>598.4</v>
      </c>
      <c r="AD4884" s="8">
        <f>SUM(AC4884:AC4893)</f>
        <v>15562.519999999999</v>
      </c>
      <c r="AE4884" s="8">
        <f t="shared" si="460"/>
        <v>598.4</v>
      </c>
      <c r="AF4884" s="8">
        <f>SUM(AE4884:AE4893)</f>
        <v>15562.519999999999</v>
      </c>
      <c r="AG4884">
        <f t="shared" si="461"/>
        <v>1</v>
      </c>
    </row>
    <row r="4885" spans="1:38" x14ac:dyDescent="0.35">
      <c r="A4885">
        <v>4884</v>
      </c>
      <c r="C4885">
        <v>256</v>
      </c>
      <c r="D4885">
        <v>918</v>
      </c>
      <c r="E4885" t="s">
        <v>74</v>
      </c>
      <c r="F4885" t="s">
        <v>65</v>
      </c>
      <c r="G4885">
        <v>53.236999509999997</v>
      </c>
      <c r="H4885">
        <v>132.11999510000001</v>
      </c>
      <c r="M4885" t="s">
        <v>40</v>
      </c>
      <c r="N4885">
        <v>10</v>
      </c>
      <c r="O4885">
        <v>0.5</v>
      </c>
      <c r="P4885">
        <f t="shared" si="462"/>
        <v>9.5</v>
      </c>
      <c r="Q4885" t="s">
        <v>36</v>
      </c>
      <c r="R4885">
        <v>1</v>
      </c>
      <c r="S4885">
        <f t="shared" si="457"/>
        <v>0</v>
      </c>
      <c r="T4885">
        <f t="shared" si="458"/>
        <v>9.5</v>
      </c>
      <c r="Z4885" s="5">
        <v>0.16</v>
      </c>
      <c r="AA4885">
        <v>0</v>
      </c>
      <c r="AB4885" s="6">
        <v>37.4</v>
      </c>
      <c r="AC4885" s="8">
        <f t="shared" si="459"/>
        <v>5684.8</v>
      </c>
      <c r="AE4885" s="8">
        <f t="shared" si="460"/>
        <v>5684.8</v>
      </c>
      <c r="AG4885" t="str">
        <f t="shared" si="461"/>
        <v/>
      </c>
    </row>
    <row r="4886" spans="1:38" x14ac:dyDescent="0.35">
      <c r="A4886">
        <v>4885</v>
      </c>
      <c r="C4886">
        <v>256</v>
      </c>
      <c r="D4886">
        <v>918</v>
      </c>
      <c r="E4886" t="s">
        <v>74</v>
      </c>
      <c r="F4886" t="s">
        <v>65</v>
      </c>
      <c r="G4886">
        <v>53.236999509999997</v>
      </c>
      <c r="H4886">
        <v>132.11999510000001</v>
      </c>
      <c r="M4886" t="s">
        <v>388</v>
      </c>
      <c r="N4886">
        <v>0.5</v>
      </c>
      <c r="O4886">
        <v>0</v>
      </c>
      <c r="P4886">
        <f t="shared" si="462"/>
        <v>0.5</v>
      </c>
      <c r="Q4886" t="s">
        <v>36</v>
      </c>
      <c r="R4886">
        <v>1</v>
      </c>
      <c r="S4886">
        <f t="shared" si="457"/>
        <v>0</v>
      </c>
      <c r="T4886">
        <f t="shared" si="458"/>
        <v>0.5</v>
      </c>
      <c r="Z4886" s="5">
        <v>0.16</v>
      </c>
      <c r="AA4886">
        <v>0</v>
      </c>
      <c r="AB4886" s="6">
        <v>30.85</v>
      </c>
      <c r="AC4886" s="8">
        <f t="shared" si="459"/>
        <v>246.8</v>
      </c>
      <c r="AE4886" s="8">
        <f t="shared" si="460"/>
        <v>246.8</v>
      </c>
      <c r="AG4886" t="str">
        <f t="shared" si="461"/>
        <v/>
      </c>
    </row>
    <row r="4887" spans="1:38" x14ac:dyDescent="0.35">
      <c r="A4887">
        <v>4886</v>
      </c>
      <c r="C4887">
        <v>284</v>
      </c>
      <c r="D4887">
        <v>918</v>
      </c>
      <c r="E4887" t="s">
        <v>74</v>
      </c>
      <c r="F4887" t="s">
        <v>65</v>
      </c>
      <c r="G4887">
        <v>53.236999509999997</v>
      </c>
      <c r="H4887">
        <v>132.11999510000001</v>
      </c>
      <c r="M4887" t="s">
        <v>433</v>
      </c>
      <c r="N4887">
        <v>0</v>
      </c>
      <c r="O4887">
        <v>-1</v>
      </c>
      <c r="P4887">
        <f t="shared" si="462"/>
        <v>1</v>
      </c>
      <c r="Q4887" t="s">
        <v>69</v>
      </c>
      <c r="R4887">
        <v>2</v>
      </c>
      <c r="S4887">
        <f t="shared" si="457"/>
        <v>1</v>
      </c>
      <c r="T4887">
        <f t="shared" si="458"/>
        <v>0</v>
      </c>
      <c r="U4887" t="s">
        <v>38</v>
      </c>
      <c r="V4887" t="s">
        <v>73</v>
      </c>
      <c r="Z4887" s="5">
        <v>1.07</v>
      </c>
      <c r="AA4887">
        <v>0</v>
      </c>
      <c r="AB4887" s="6">
        <v>3.36</v>
      </c>
      <c r="AC4887" s="8">
        <f t="shared" si="459"/>
        <v>359.52000000000004</v>
      </c>
      <c r="AE4887" s="8">
        <f t="shared" si="460"/>
        <v>359.52000000000004</v>
      </c>
      <c r="AG4887" t="str">
        <f t="shared" si="461"/>
        <v/>
      </c>
    </row>
    <row r="4888" spans="1:38" x14ac:dyDescent="0.35">
      <c r="A4888">
        <v>4887</v>
      </c>
      <c r="C4888">
        <v>284</v>
      </c>
      <c r="D4888">
        <v>918</v>
      </c>
      <c r="E4888" t="s">
        <v>74</v>
      </c>
      <c r="F4888" t="s">
        <v>65</v>
      </c>
      <c r="G4888">
        <v>53.236999509999997</v>
      </c>
      <c r="H4888">
        <v>132.11999510000001</v>
      </c>
      <c r="M4888" t="s">
        <v>82</v>
      </c>
      <c r="N4888">
        <v>-1</v>
      </c>
      <c r="O4888">
        <v>-11</v>
      </c>
      <c r="P4888">
        <f t="shared" si="462"/>
        <v>10</v>
      </c>
      <c r="Q4888" t="s">
        <v>71</v>
      </c>
      <c r="R4888">
        <v>2</v>
      </c>
      <c r="S4888">
        <f t="shared" si="457"/>
        <v>10</v>
      </c>
      <c r="T4888">
        <f t="shared" si="458"/>
        <v>0</v>
      </c>
      <c r="U4888" t="s">
        <v>38</v>
      </c>
      <c r="V4888" t="s">
        <v>73</v>
      </c>
      <c r="Z4888" s="5">
        <v>1.45</v>
      </c>
      <c r="AA4888">
        <v>0</v>
      </c>
      <c r="AB4888" s="6">
        <v>1.2</v>
      </c>
      <c r="AC4888" s="8">
        <f t="shared" si="459"/>
        <v>1739.9999999999998</v>
      </c>
      <c r="AE4888" s="8">
        <f t="shared" si="460"/>
        <v>1739.9999999999998</v>
      </c>
      <c r="AG4888" t="str">
        <f t="shared" si="461"/>
        <v/>
      </c>
    </row>
    <row r="4889" spans="1:38" x14ac:dyDescent="0.35">
      <c r="A4889">
        <v>4888</v>
      </c>
      <c r="C4889">
        <v>284</v>
      </c>
      <c r="D4889">
        <v>918</v>
      </c>
      <c r="E4889" t="s">
        <v>74</v>
      </c>
      <c r="F4889" t="s">
        <v>65</v>
      </c>
      <c r="G4889">
        <v>53.236999509999997</v>
      </c>
      <c r="H4889">
        <v>132.11999510000001</v>
      </c>
      <c r="M4889" t="s">
        <v>75</v>
      </c>
      <c r="N4889">
        <v>-11</v>
      </c>
      <c r="O4889">
        <v>-17</v>
      </c>
      <c r="P4889">
        <f t="shared" si="462"/>
        <v>6</v>
      </c>
      <c r="Q4889" t="s">
        <v>71</v>
      </c>
      <c r="R4889">
        <v>2</v>
      </c>
      <c r="S4889">
        <f t="shared" si="457"/>
        <v>6</v>
      </c>
      <c r="T4889">
        <f t="shared" si="458"/>
        <v>0</v>
      </c>
      <c r="U4889" t="s">
        <v>38</v>
      </c>
      <c r="V4889" t="s">
        <v>73</v>
      </c>
      <c r="Z4889" s="5">
        <v>1.45</v>
      </c>
      <c r="AA4889">
        <v>0</v>
      </c>
      <c r="AB4889" s="6">
        <v>0.38</v>
      </c>
      <c r="AC4889" s="8">
        <f t="shared" si="459"/>
        <v>330.59999999999991</v>
      </c>
      <c r="AE4889" s="8">
        <f t="shared" si="460"/>
        <v>330.59999999999991</v>
      </c>
      <c r="AG4889" t="str">
        <f t="shared" si="461"/>
        <v/>
      </c>
    </row>
    <row r="4890" spans="1:38" x14ac:dyDescent="0.35">
      <c r="A4890">
        <v>4889</v>
      </c>
      <c r="C4890">
        <v>284</v>
      </c>
      <c r="D4890">
        <v>918</v>
      </c>
      <c r="E4890" t="s">
        <v>74</v>
      </c>
      <c r="F4890" t="s">
        <v>65</v>
      </c>
      <c r="G4890">
        <v>53.236999509999997</v>
      </c>
      <c r="H4890">
        <v>132.11999510000001</v>
      </c>
      <c r="M4890" t="s">
        <v>42</v>
      </c>
      <c r="N4890">
        <v>-17</v>
      </c>
      <c r="O4890">
        <v>-27</v>
      </c>
      <c r="P4890">
        <f t="shared" si="462"/>
        <v>10</v>
      </c>
      <c r="Q4890" t="s">
        <v>71</v>
      </c>
      <c r="R4890">
        <v>2</v>
      </c>
      <c r="S4890">
        <f t="shared" si="457"/>
        <v>10</v>
      </c>
      <c r="T4890">
        <f t="shared" si="458"/>
        <v>0</v>
      </c>
      <c r="U4890" t="s">
        <v>38</v>
      </c>
      <c r="V4890" t="s">
        <v>73</v>
      </c>
      <c r="Z4890" s="5">
        <v>1.03</v>
      </c>
      <c r="AA4890">
        <v>0</v>
      </c>
      <c r="AB4890" s="6">
        <v>1.2</v>
      </c>
      <c r="AC4890" s="8">
        <f t="shared" si="459"/>
        <v>1236</v>
      </c>
      <c r="AE4890" s="8">
        <f t="shared" si="460"/>
        <v>1236</v>
      </c>
      <c r="AG4890" t="str">
        <f t="shared" si="461"/>
        <v/>
      </c>
    </row>
    <row r="4891" spans="1:38" x14ac:dyDescent="0.35">
      <c r="A4891">
        <v>4890</v>
      </c>
      <c r="C4891">
        <v>284</v>
      </c>
      <c r="D4891">
        <v>918</v>
      </c>
      <c r="E4891" t="s">
        <v>74</v>
      </c>
      <c r="F4891" t="s">
        <v>65</v>
      </c>
      <c r="G4891">
        <v>53.236999509999997</v>
      </c>
      <c r="H4891">
        <v>132.11999510000001</v>
      </c>
      <c r="M4891" t="s">
        <v>434</v>
      </c>
      <c r="N4891">
        <v>-27</v>
      </c>
      <c r="O4891">
        <v>-32</v>
      </c>
      <c r="P4891">
        <f t="shared" si="462"/>
        <v>5</v>
      </c>
      <c r="R4891">
        <v>2</v>
      </c>
      <c r="S4891">
        <f t="shared" si="457"/>
        <v>5</v>
      </c>
      <c r="T4891">
        <f t="shared" si="458"/>
        <v>0</v>
      </c>
      <c r="U4891" t="s">
        <v>38</v>
      </c>
      <c r="V4891" t="s">
        <v>73</v>
      </c>
      <c r="Z4891" s="5">
        <v>1.24</v>
      </c>
      <c r="AA4891">
        <v>5</v>
      </c>
      <c r="AB4891" s="6">
        <v>3.36</v>
      </c>
      <c r="AC4891" s="8">
        <f t="shared" si="459"/>
        <v>1979.0399999999993</v>
      </c>
      <c r="AE4891" s="8">
        <f t="shared" si="460"/>
        <v>1979.0399999999993</v>
      </c>
      <c r="AG4891" t="str">
        <f t="shared" si="461"/>
        <v/>
      </c>
    </row>
    <row r="4892" spans="1:38" x14ac:dyDescent="0.35">
      <c r="A4892">
        <v>4891</v>
      </c>
      <c r="C4892">
        <v>284</v>
      </c>
      <c r="D4892">
        <v>918</v>
      </c>
      <c r="E4892" t="s">
        <v>74</v>
      </c>
      <c r="F4892" t="s">
        <v>65</v>
      </c>
      <c r="G4892">
        <v>53.236999509999997</v>
      </c>
      <c r="H4892">
        <v>132.11999510000001</v>
      </c>
      <c r="M4892" t="s">
        <v>45</v>
      </c>
      <c r="N4892">
        <v>-32</v>
      </c>
      <c r="O4892">
        <v>-37</v>
      </c>
      <c r="P4892">
        <f t="shared" si="462"/>
        <v>5</v>
      </c>
      <c r="Q4892" t="s">
        <v>71</v>
      </c>
      <c r="R4892">
        <v>2</v>
      </c>
      <c r="S4892">
        <f t="shared" si="457"/>
        <v>5</v>
      </c>
      <c r="T4892">
        <f t="shared" si="458"/>
        <v>0</v>
      </c>
      <c r="U4892" t="s">
        <v>38</v>
      </c>
      <c r="V4892" t="s">
        <v>73</v>
      </c>
      <c r="Z4892" s="5">
        <v>1.03</v>
      </c>
      <c r="AA4892">
        <v>8</v>
      </c>
      <c r="AB4892" s="6">
        <v>1.2</v>
      </c>
      <c r="AC4892" s="8">
        <f t="shared" si="459"/>
        <v>568.56000000000006</v>
      </c>
      <c r="AE4892" s="8">
        <f t="shared" si="460"/>
        <v>568.56000000000006</v>
      </c>
      <c r="AG4892" t="str">
        <f t="shared" si="461"/>
        <v/>
      </c>
    </row>
    <row r="4893" spans="1:38" x14ac:dyDescent="0.35">
      <c r="A4893">
        <v>4892</v>
      </c>
      <c r="B4893" s="1"/>
      <c r="C4893">
        <v>284</v>
      </c>
      <c r="D4893">
        <v>918</v>
      </c>
      <c r="E4893" s="1" t="s">
        <v>74</v>
      </c>
      <c r="F4893" t="s">
        <v>65</v>
      </c>
      <c r="G4893" s="1">
        <v>53.236999509999997</v>
      </c>
      <c r="H4893" s="1">
        <v>132.11999510000001</v>
      </c>
      <c r="I4893" s="1"/>
      <c r="J4893" s="1"/>
      <c r="K4893" s="1"/>
      <c r="L4893" s="1"/>
      <c r="M4893" s="1" t="s">
        <v>83</v>
      </c>
      <c r="N4893" s="1">
        <v>-37</v>
      </c>
      <c r="O4893" s="1">
        <v>-55</v>
      </c>
      <c r="P4893">
        <f t="shared" si="462"/>
        <v>18</v>
      </c>
      <c r="Q4893" s="1" t="s">
        <v>71</v>
      </c>
      <c r="R4893" s="1">
        <v>2</v>
      </c>
      <c r="S4893" s="1">
        <f t="shared" si="457"/>
        <v>18</v>
      </c>
      <c r="T4893" s="1">
        <f t="shared" si="458"/>
        <v>0</v>
      </c>
      <c r="U4893" t="s">
        <v>38</v>
      </c>
      <c r="V4893" t="s">
        <v>39</v>
      </c>
      <c r="W4893" s="1"/>
      <c r="X4893" s="1"/>
      <c r="Y4893" s="1"/>
      <c r="Z4893" s="5">
        <v>1.45</v>
      </c>
      <c r="AA4893" s="1">
        <v>10</v>
      </c>
      <c r="AB4893" s="6">
        <v>1.2</v>
      </c>
      <c r="AC4893" s="8">
        <f t="shared" si="459"/>
        <v>2818.7999999999997</v>
      </c>
      <c r="AD4893" s="1"/>
      <c r="AE4893" s="10">
        <f t="shared" si="460"/>
        <v>2818.7999999999997</v>
      </c>
      <c r="AF4893" s="1"/>
      <c r="AG4893" t="str">
        <f t="shared" si="461"/>
        <v/>
      </c>
      <c r="AI4893" s="1"/>
      <c r="AJ4893" s="1"/>
      <c r="AK4893" s="1"/>
      <c r="AL4893" s="1"/>
    </row>
    <row r="4894" spans="1:38" x14ac:dyDescent="0.35">
      <c r="A4894">
        <v>4893</v>
      </c>
      <c r="C4894">
        <v>260</v>
      </c>
      <c r="D4894">
        <v>919</v>
      </c>
      <c r="E4894" t="s">
        <v>88</v>
      </c>
      <c r="F4894" t="s">
        <v>89</v>
      </c>
      <c r="G4894">
        <v>53.277999880000003</v>
      </c>
      <c r="H4894">
        <v>132.1089935</v>
      </c>
      <c r="M4894" t="s">
        <v>54</v>
      </c>
      <c r="N4894">
        <v>4</v>
      </c>
      <c r="O4894">
        <v>6</v>
      </c>
      <c r="P4894">
        <f t="shared" si="462"/>
        <v>2</v>
      </c>
      <c r="Q4894" t="s">
        <v>36</v>
      </c>
      <c r="R4894">
        <v>1</v>
      </c>
      <c r="S4894">
        <f t="shared" si="457"/>
        <v>0</v>
      </c>
      <c r="T4894">
        <f t="shared" si="458"/>
        <v>2</v>
      </c>
      <c r="W4894">
        <f>SUM(S4894:S4899)</f>
        <v>25</v>
      </c>
      <c r="X4894">
        <f>SUM(T4894:T4899)</f>
        <v>6</v>
      </c>
      <c r="Y4894">
        <f>X4894+W4894</f>
        <v>31</v>
      </c>
      <c r="Z4894" s="5">
        <v>0.12</v>
      </c>
      <c r="AA4894">
        <v>0</v>
      </c>
      <c r="AB4894" s="6">
        <v>42.07</v>
      </c>
      <c r="AC4894" s="8">
        <f t="shared" si="459"/>
        <v>1009.68</v>
      </c>
      <c r="AD4894" s="8">
        <f>SUM(AC4894:AC4898)</f>
        <v>8766.2819999999992</v>
      </c>
      <c r="AE4894" s="8">
        <f t="shared" si="460"/>
        <v>1009.68</v>
      </c>
      <c r="AF4894" s="8">
        <f>SUM(AE4894:AE4898)</f>
        <v>8766.2819999999992</v>
      </c>
      <c r="AG4894">
        <f t="shared" si="461"/>
        <v>1</v>
      </c>
    </row>
    <row r="4895" spans="1:38" x14ac:dyDescent="0.35">
      <c r="A4895">
        <v>4894</v>
      </c>
      <c r="C4895">
        <v>260</v>
      </c>
      <c r="D4895">
        <v>919</v>
      </c>
      <c r="E4895" t="s">
        <v>88</v>
      </c>
      <c r="F4895" t="s">
        <v>89</v>
      </c>
      <c r="G4895">
        <v>53.277999880000003</v>
      </c>
      <c r="H4895">
        <v>132.1089935</v>
      </c>
      <c r="M4895" t="s">
        <v>40</v>
      </c>
      <c r="N4895">
        <v>1</v>
      </c>
      <c r="O4895">
        <v>4</v>
      </c>
      <c r="P4895">
        <f t="shared" si="462"/>
        <v>3</v>
      </c>
      <c r="Q4895" t="s">
        <v>36</v>
      </c>
      <c r="R4895">
        <v>1</v>
      </c>
      <c r="S4895">
        <f t="shared" si="457"/>
        <v>0</v>
      </c>
      <c r="T4895">
        <f t="shared" si="458"/>
        <v>3</v>
      </c>
      <c r="Z4895" s="5">
        <v>0.12</v>
      </c>
      <c r="AA4895">
        <v>0</v>
      </c>
      <c r="AB4895" s="6">
        <v>42.07</v>
      </c>
      <c r="AC4895" s="8">
        <f t="shared" si="459"/>
        <v>1514.52</v>
      </c>
      <c r="AE4895" s="8">
        <f t="shared" si="460"/>
        <v>1514.52</v>
      </c>
      <c r="AG4895" t="str">
        <f t="shared" si="461"/>
        <v/>
      </c>
    </row>
    <row r="4896" spans="1:38" x14ac:dyDescent="0.35">
      <c r="A4896">
        <v>4895</v>
      </c>
      <c r="C4896">
        <v>260</v>
      </c>
      <c r="D4896">
        <v>919</v>
      </c>
      <c r="E4896" t="s">
        <v>88</v>
      </c>
      <c r="F4896" t="s">
        <v>89</v>
      </c>
      <c r="G4896">
        <v>53.277999880000003</v>
      </c>
      <c r="H4896">
        <v>132.1089935</v>
      </c>
      <c r="M4896" t="s">
        <v>80</v>
      </c>
      <c r="N4896">
        <v>0</v>
      </c>
      <c r="O4896">
        <v>1</v>
      </c>
      <c r="P4896">
        <f t="shared" si="462"/>
        <v>1</v>
      </c>
      <c r="Q4896" t="s">
        <v>36</v>
      </c>
      <c r="R4896">
        <v>1</v>
      </c>
      <c r="S4896">
        <f t="shared" si="457"/>
        <v>0</v>
      </c>
      <c r="T4896">
        <f t="shared" si="458"/>
        <v>1</v>
      </c>
      <c r="Z4896" s="5">
        <v>0.21</v>
      </c>
      <c r="AA4896">
        <v>0</v>
      </c>
      <c r="AB4896" s="6">
        <v>35.51</v>
      </c>
      <c r="AC4896" s="8">
        <f t="shared" si="459"/>
        <v>745.70999999999992</v>
      </c>
      <c r="AE4896" s="8">
        <f t="shared" si="460"/>
        <v>745.70999999999992</v>
      </c>
      <c r="AG4896" t="str">
        <f t="shared" si="461"/>
        <v/>
      </c>
    </row>
    <row r="4897" spans="1:38" x14ac:dyDescent="0.35">
      <c r="A4897">
        <v>4896</v>
      </c>
      <c r="C4897">
        <v>288</v>
      </c>
      <c r="D4897">
        <v>919</v>
      </c>
      <c r="E4897" t="s">
        <v>88</v>
      </c>
      <c r="F4897" t="s">
        <v>89</v>
      </c>
      <c r="G4897">
        <v>53.277999880000003</v>
      </c>
      <c r="H4897">
        <v>132.1089935</v>
      </c>
      <c r="M4897" t="s">
        <v>57</v>
      </c>
      <c r="N4897">
        <v>0</v>
      </c>
      <c r="O4897">
        <v>-4</v>
      </c>
      <c r="P4897">
        <f t="shared" si="462"/>
        <v>4</v>
      </c>
      <c r="Q4897" t="s">
        <v>71</v>
      </c>
      <c r="R4897">
        <v>2</v>
      </c>
      <c r="S4897">
        <f t="shared" si="457"/>
        <v>4</v>
      </c>
      <c r="T4897">
        <f t="shared" si="458"/>
        <v>0</v>
      </c>
      <c r="U4897" t="s">
        <v>38</v>
      </c>
      <c r="V4897" t="s">
        <v>39</v>
      </c>
      <c r="Z4897" s="5">
        <v>1.03</v>
      </c>
      <c r="AA4897">
        <v>10</v>
      </c>
      <c r="AB4897" s="6">
        <v>3.85</v>
      </c>
      <c r="AC4897" s="8">
        <f t="shared" si="459"/>
        <v>1427.5800000000004</v>
      </c>
      <c r="AE4897" s="8">
        <f t="shared" si="460"/>
        <v>1427.5800000000004</v>
      </c>
      <c r="AG4897" t="str">
        <f t="shared" si="461"/>
        <v/>
      </c>
    </row>
    <row r="4898" spans="1:38" x14ac:dyDescent="0.35">
      <c r="A4898">
        <v>4897</v>
      </c>
      <c r="C4898">
        <v>288</v>
      </c>
      <c r="D4898">
        <v>919</v>
      </c>
      <c r="E4898" t="s">
        <v>88</v>
      </c>
      <c r="F4898" t="s">
        <v>89</v>
      </c>
      <c r="G4898">
        <v>53.277999880000003</v>
      </c>
      <c r="H4898">
        <v>132.1089935</v>
      </c>
      <c r="M4898" t="s">
        <v>257</v>
      </c>
      <c r="N4898">
        <v>-4</v>
      </c>
      <c r="O4898">
        <v>-25</v>
      </c>
      <c r="P4898">
        <f t="shared" si="462"/>
        <v>21</v>
      </c>
      <c r="Q4898" t="s">
        <v>71</v>
      </c>
      <c r="R4898">
        <v>2</v>
      </c>
      <c r="S4898">
        <f t="shared" si="457"/>
        <v>21</v>
      </c>
      <c r="T4898">
        <f t="shared" si="458"/>
        <v>0</v>
      </c>
      <c r="U4898" t="s">
        <v>38</v>
      </c>
      <c r="V4898" t="s">
        <v>39</v>
      </c>
      <c r="Z4898" s="5">
        <v>1.56</v>
      </c>
      <c r="AA4898">
        <v>10</v>
      </c>
      <c r="AB4898" s="6">
        <v>1.38</v>
      </c>
      <c r="AC4898" s="8">
        <f t="shared" si="459"/>
        <v>4068.7920000000004</v>
      </c>
      <c r="AE4898" s="8">
        <f t="shared" si="460"/>
        <v>4068.7920000000004</v>
      </c>
      <c r="AG4898" t="str">
        <f t="shared" si="461"/>
        <v/>
      </c>
    </row>
    <row r="4899" spans="1:38" x14ac:dyDescent="0.35">
      <c r="A4899">
        <v>4898</v>
      </c>
      <c r="B4899" s="1"/>
      <c r="C4899">
        <v>288</v>
      </c>
      <c r="D4899">
        <v>919</v>
      </c>
      <c r="E4899" s="1" t="s">
        <v>88</v>
      </c>
      <c r="F4899" t="s">
        <v>89</v>
      </c>
      <c r="G4899" s="1">
        <v>53.277999880000003</v>
      </c>
      <c r="H4899" s="1">
        <v>132.1089935</v>
      </c>
      <c r="I4899" s="1"/>
      <c r="J4899" s="1"/>
      <c r="K4899" s="1"/>
      <c r="L4899" s="1"/>
      <c r="M4899" s="1" t="s">
        <v>59</v>
      </c>
      <c r="N4899" s="1">
        <v>-35</v>
      </c>
      <c r="O4899" s="1">
        <v>-35</v>
      </c>
      <c r="P4899">
        <f t="shared" si="462"/>
        <v>0</v>
      </c>
      <c r="Q4899" s="1"/>
      <c r="R4899" s="1">
        <v>2</v>
      </c>
      <c r="S4899" s="1">
        <f t="shared" si="457"/>
        <v>0</v>
      </c>
      <c r="T4899" s="1">
        <f t="shared" si="458"/>
        <v>0</v>
      </c>
      <c r="U4899" t="s">
        <v>38</v>
      </c>
      <c r="V4899" t="s">
        <v>39</v>
      </c>
      <c r="W4899" s="1"/>
      <c r="X4899" s="1"/>
      <c r="Y4899" s="1"/>
      <c r="Z4899" s="5">
        <v>0</v>
      </c>
      <c r="AA4899" s="1">
        <v>0</v>
      </c>
      <c r="AB4899" s="6"/>
      <c r="AC4899" s="8">
        <f t="shared" si="459"/>
        <v>0</v>
      </c>
      <c r="AD4899" s="1"/>
      <c r="AE4899" s="10">
        <f t="shared" si="460"/>
        <v>0</v>
      </c>
      <c r="AF4899" s="1"/>
      <c r="AG4899" t="str">
        <f t="shared" si="461"/>
        <v/>
      </c>
      <c r="AI4899" s="1"/>
      <c r="AJ4899" s="1"/>
      <c r="AK4899" s="1"/>
      <c r="AL4899" s="1"/>
    </row>
    <row r="4900" spans="1:38" x14ac:dyDescent="0.35">
      <c r="A4900">
        <v>4899</v>
      </c>
      <c r="C4900">
        <v>253</v>
      </c>
      <c r="D4900">
        <v>920</v>
      </c>
      <c r="E4900" t="s">
        <v>88</v>
      </c>
      <c r="F4900" t="s">
        <v>89</v>
      </c>
      <c r="G4900">
        <v>53.27466965</v>
      </c>
      <c r="H4900">
        <v>132.12350459999999</v>
      </c>
      <c r="M4900" t="s">
        <v>373</v>
      </c>
      <c r="N4900">
        <v>25</v>
      </c>
      <c r="O4900">
        <v>20</v>
      </c>
      <c r="P4900">
        <f t="shared" si="462"/>
        <v>5</v>
      </c>
      <c r="Q4900" t="s">
        <v>36</v>
      </c>
      <c r="R4900">
        <v>1</v>
      </c>
      <c r="S4900">
        <f t="shared" si="457"/>
        <v>0</v>
      </c>
      <c r="T4900">
        <f t="shared" si="458"/>
        <v>5</v>
      </c>
      <c r="W4900">
        <f>SUM(S4900:S4905)</f>
        <v>30</v>
      </c>
      <c r="X4900">
        <f>SUM(T4900:T4905)</f>
        <v>16</v>
      </c>
      <c r="Y4900">
        <f>X4900+W4900</f>
        <v>46</v>
      </c>
      <c r="Z4900" s="5">
        <v>0.12</v>
      </c>
      <c r="AA4900">
        <v>0</v>
      </c>
      <c r="AB4900" s="6">
        <v>42.07</v>
      </c>
      <c r="AC4900" s="8">
        <f t="shared" si="459"/>
        <v>2524.1999999999998</v>
      </c>
      <c r="AD4900" s="8">
        <f>SUM(AC4900:AC4905)</f>
        <v>15725.933400000002</v>
      </c>
      <c r="AE4900" s="8">
        <f t="shared" si="460"/>
        <v>2524.1999999999998</v>
      </c>
      <c r="AF4900" s="8">
        <f>SUM(AE4900:AE4905)</f>
        <v>15725.933400000002</v>
      </c>
      <c r="AG4900">
        <f t="shared" si="461"/>
        <v>1</v>
      </c>
    </row>
    <row r="4901" spans="1:38" x14ac:dyDescent="0.35">
      <c r="A4901">
        <v>4900</v>
      </c>
      <c r="C4901">
        <v>253</v>
      </c>
      <c r="D4901">
        <v>920</v>
      </c>
      <c r="E4901" t="s">
        <v>88</v>
      </c>
      <c r="F4901" t="s">
        <v>89</v>
      </c>
      <c r="G4901">
        <v>53.27466965</v>
      </c>
      <c r="H4901">
        <v>132.12350459999999</v>
      </c>
      <c r="M4901" t="s">
        <v>47</v>
      </c>
      <c r="N4901">
        <v>19.5</v>
      </c>
      <c r="O4901">
        <v>20</v>
      </c>
      <c r="P4901">
        <f t="shared" si="462"/>
        <v>0.5</v>
      </c>
      <c r="Q4901" t="s">
        <v>36</v>
      </c>
      <c r="R4901">
        <v>1</v>
      </c>
      <c r="S4901">
        <f t="shared" si="457"/>
        <v>0</v>
      </c>
      <c r="T4901">
        <f t="shared" si="458"/>
        <v>0.5</v>
      </c>
      <c r="Z4901" s="5">
        <v>0.12</v>
      </c>
      <c r="AA4901">
        <v>0</v>
      </c>
      <c r="AB4901" s="6">
        <v>42.07</v>
      </c>
      <c r="AC4901" s="8">
        <f t="shared" si="459"/>
        <v>252.42</v>
      </c>
      <c r="AE4901" s="8">
        <f t="shared" si="460"/>
        <v>252.42</v>
      </c>
      <c r="AG4901" t="str">
        <f t="shared" si="461"/>
        <v/>
      </c>
    </row>
    <row r="4902" spans="1:38" x14ac:dyDescent="0.35">
      <c r="A4902">
        <v>4901</v>
      </c>
      <c r="C4902">
        <v>253</v>
      </c>
      <c r="D4902">
        <v>920</v>
      </c>
      <c r="E4902" t="s">
        <v>88</v>
      </c>
      <c r="F4902" t="s">
        <v>89</v>
      </c>
      <c r="G4902">
        <v>53.27466965</v>
      </c>
      <c r="H4902">
        <v>132.12350459999999</v>
      </c>
      <c r="M4902" t="s">
        <v>41</v>
      </c>
      <c r="N4902">
        <v>9</v>
      </c>
      <c r="O4902">
        <v>19.5</v>
      </c>
      <c r="P4902">
        <f t="shared" si="462"/>
        <v>10.5</v>
      </c>
      <c r="Q4902" t="s">
        <v>36</v>
      </c>
      <c r="R4902">
        <v>1</v>
      </c>
      <c r="S4902">
        <f t="shared" si="457"/>
        <v>0</v>
      </c>
      <c r="T4902">
        <f t="shared" si="458"/>
        <v>10.5</v>
      </c>
      <c r="Z4902" s="5">
        <v>0.21</v>
      </c>
      <c r="AA4902">
        <v>0</v>
      </c>
      <c r="AB4902" s="6">
        <v>35.51</v>
      </c>
      <c r="AC4902" s="8">
        <f t="shared" si="459"/>
        <v>7829.9549999999999</v>
      </c>
      <c r="AE4902" s="8">
        <f t="shared" si="460"/>
        <v>7829.9549999999999</v>
      </c>
      <c r="AG4902" t="str">
        <f t="shared" si="461"/>
        <v/>
      </c>
    </row>
    <row r="4903" spans="1:38" x14ac:dyDescent="0.35">
      <c r="A4903">
        <v>4902</v>
      </c>
      <c r="C4903">
        <v>281</v>
      </c>
      <c r="D4903">
        <v>920</v>
      </c>
      <c r="E4903" t="s">
        <v>88</v>
      </c>
      <c r="F4903" t="s">
        <v>89</v>
      </c>
      <c r="G4903">
        <v>53.27466965</v>
      </c>
      <c r="H4903">
        <v>132.12350459999999</v>
      </c>
      <c r="M4903" t="s">
        <v>435</v>
      </c>
      <c r="N4903">
        <v>0</v>
      </c>
      <c r="O4903">
        <v>-22</v>
      </c>
      <c r="P4903">
        <f t="shared" si="462"/>
        <v>22</v>
      </c>
      <c r="Q4903" t="s">
        <v>69</v>
      </c>
      <c r="R4903">
        <v>2</v>
      </c>
      <c r="S4903">
        <f t="shared" si="457"/>
        <v>22</v>
      </c>
      <c r="T4903">
        <f t="shared" si="458"/>
        <v>0</v>
      </c>
      <c r="U4903" t="s">
        <v>38</v>
      </c>
      <c r="V4903" t="s">
        <v>259</v>
      </c>
      <c r="Z4903" s="5">
        <v>1.56</v>
      </c>
      <c r="AA4903">
        <v>13</v>
      </c>
      <c r="AB4903" s="6">
        <v>1.38</v>
      </c>
      <c r="AC4903" s="8">
        <f t="shared" si="459"/>
        <v>4120.4592000000002</v>
      </c>
      <c r="AE4903" s="8">
        <f t="shared" si="460"/>
        <v>4120.4592000000002</v>
      </c>
      <c r="AG4903" t="str">
        <f t="shared" si="461"/>
        <v/>
      </c>
    </row>
    <row r="4904" spans="1:38" x14ac:dyDescent="0.35">
      <c r="A4904">
        <v>4903</v>
      </c>
      <c r="C4904">
        <v>281</v>
      </c>
      <c r="D4904">
        <v>920</v>
      </c>
      <c r="E4904" t="s">
        <v>88</v>
      </c>
      <c r="F4904" t="s">
        <v>89</v>
      </c>
      <c r="G4904">
        <v>53.27466965</v>
      </c>
      <c r="H4904">
        <v>132.12350459999999</v>
      </c>
      <c r="M4904" t="s">
        <v>436</v>
      </c>
      <c r="N4904">
        <v>-22</v>
      </c>
      <c r="O4904">
        <v>-30</v>
      </c>
      <c r="P4904">
        <f t="shared" si="462"/>
        <v>8</v>
      </c>
      <c r="Q4904" t="s">
        <v>71</v>
      </c>
      <c r="R4904">
        <v>2</v>
      </c>
      <c r="S4904">
        <f t="shared" si="457"/>
        <v>8</v>
      </c>
      <c r="T4904">
        <f t="shared" si="458"/>
        <v>0</v>
      </c>
      <c r="U4904" t="s">
        <v>38</v>
      </c>
      <c r="V4904" t="s">
        <v>259</v>
      </c>
      <c r="Z4904" s="5">
        <v>1.56</v>
      </c>
      <c r="AA4904">
        <v>42</v>
      </c>
      <c r="AB4904" s="6">
        <v>1.38</v>
      </c>
      <c r="AC4904" s="8">
        <f t="shared" si="459"/>
        <v>998.89919999999995</v>
      </c>
      <c r="AE4904" s="8">
        <f t="shared" si="460"/>
        <v>998.89919999999995</v>
      </c>
      <c r="AG4904" t="str">
        <f t="shared" si="461"/>
        <v/>
      </c>
    </row>
    <row r="4905" spans="1:38" x14ac:dyDescent="0.35">
      <c r="A4905">
        <v>4904</v>
      </c>
      <c r="B4905" s="1"/>
      <c r="C4905">
        <v>281</v>
      </c>
      <c r="D4905">
        <v>920</v>
      </c>
      <c r="E4905" s="1" t="s">
        <v>88</v>
      </c>
      <c r="F4905" t="s">
        <v>89</v>
      </c>
      <c r="G4905" s="1">
        <v>53.27466965</v>
      </c>
      <c r="H4905" s="1">
        <v>132.12350459999999</v>
      </c>
      <c r="I4905" s="1"/>
      <c r="J4905" s="1"/>
      <c r="K4905" s="1"/>
      <c r="L4905" s="1"/>
      <c r="M4905" s="1" t="s">
        <v>368</v>
      </c>
      <c r="N4905" s="1">
        <v>-30</v>
      </c>
      <c r="O4905" s="1">
        <v>-30</v>
      </c>
      <c r="P4905">
        <f t="shared" si="462"/>
        <v>0</v>
      </c>
      <c r="Q4905" s="1"/>
      <c r="R4905" s="1">
        <v>2</v>
      </c>
      <c r="S4905" s="1">
        <f t="shared" si="457"/>
        <v>0</v>
      </c>
      <c r="T4905" s="1">
        <f t="shared" si="458"/>
        <v>0</v>
      </c>
      <c r="U4905" t="s">
        <v>38</v>
      </c>
      <c r="V4905" t="s">
        <v>259</v>
      </c>
      <c r="W4905" s="1"/>
      <c r="X4905" s="1"/>
      <c r="Y4905" s="1"/>
      <c r="Z4905" s="5">
        <v>0</v>
      </c>
      <c r="AA4905" s="1">
        <v>0</v>
      </c>
      <c r="AB4905" s="6"/>
      <c r="AC4905" s="8">
        <f t="shared" si="459"/>
        <v>0</v>
      </c>
      <c r="AD4905" s="1"/>
      <c r="AE4905" s="10">
        <f t="shared" si="460"/>
        <v>0</v>
      </c>
      <c r="AF4905" s="1"/>
      <c r="AG4905" t="str">
        <f t="shared" si="461"/>
        <v/>
      </c>
      <c r="AI4905" s="1"/>
      <c r="AJ4905" s="1"/>
      <c r="AK4905" s="1"/>
      <c r="AL4905" s="1"/>
    </row>
    <row r="4906" spans="1:38" x14ac:dyDescent="0.35">
      <c r="A4906">
        <v>4905</v>
      </c>
      <c r="C4906">
        <v>254</v>
      </c>
      <c r="D4906">
        <v>921</v>
      </c>
      <c r="E4906" t="s">
        <v>190</v>
      </c>
      <c r="F4906" t="s">
        <v>89</v>
      </c>
      <c r="G4906">
        <v>53.27156067</v>
      </c>
      <c r="H4906">
        <v>132.1275024</v>
      </c>
      <c r="M4906" t="s">
        <v>54</v>
      </c>
      <c r="N4906">
        <v>16</v>
      </c>
      <c r="O4906">
        <v>15</v>
      </c>
      <c r="P4906">
        <f t="shared" si="462"/>
        <v>1</v>
      </c>
      <c r="Q4906" t="s">
        <v>36</v>
      </c>
      <c r="R4906">
        <v>1</v>
      </c>
      <c r="S4906">
        <f t="shared" si="457"/>
        <v>0</v>
      </c>
      <c r="T4906">
        <f t="shared" si="458"/>
        <v>1</v>
      </c>
      <c r="W4906">
        <f>SUM(S4906:S4910)</f>
        <v>38</v>
      </c>
      <c r="X4906">
        <f>SUM(T4906:T4910)</f>
        <v>16</v>
      </c>
      <c r="Y4906">
        <f>X4906+W4906</f>
        <v>54</v>
      </c>
      <c r="Z4906" s="5">
        <v>0.08</v>
      </c>
      <c r="AA4906">
        <v>0</v>
      </c>
      <c r="AB4906" s="6">
        <v>42.07</v>
      </c>
      <c r="AC4906" s="8">
        <f t="shared" si="459"/>
        <v>336.55999999999995</v>
      </c>
      <c r="AD4906" s="8">
        <f>SUM(AC4906:AC4910)</f>
        <v>17978.317999999999</v>
      </c>
      <c r="AE4906" s="8">
        <f t="shared" si="460"/>
        <v>336.55999999999995</v>
      </c>
      <c r="AF4906" s="8">
        <f>SUM(AE4906:AE4910)</f>
        <v>17978.317999999999</v>
      </c>
      <c r="AG4906">
        <f t="shared" si="461"/>
        <v>1</v>
      </c>
    </row>
    <row r="4907" spans="1:38" x14ac:dyDescent="0.35">
      <c r="A4907">
        <v>4906</v>
      </c>
      <c r="C4907">
        <v>254</v>
      </c>
      <c r="D4907">
        <v>921</v>
      </c>
      <c r="E4907" t="s">
        <v>190</v>
      </c>
      <c r="F4907" t="s">
        <v>89</v>
      </c>
      <c r="G4907">
        <v>53.27156067</v>
      </c>
      <c r="H4907">
        <v>132.1275024</v>
      </c>
      <c r="M4907" t="s">
        <v>40</v>
      </c>
      <c r="N4907">
        <v>15</v>
      </c>
      <c r="O4907">
        <v>9</v>
      </c>
      <c r="P4907">
        <f t="shared" si="462"/>
        <v>6</v>
      </c>
      <c r="Q4907" t="s">
        <v>36</v>
      </c>
      <c r="R4907">
        <v>1</v>
      </c>
      <c r="S4907">
        <f t="shared" si="457"/>
        <v>0</v>
      </c>
      <c r="T4907">
        <f t="shared" si="458"/>
        <v>6</v>
      </c>
      <c r="Z4907" s="5">
        <v>0.12</v>
      </c>
      <c r="AA4907">
        <v>0</v>
      </c>
      <c r="AB4907" s="6">
        <v>42.07</v>
      </c>
      <c r="AC4907" s="8">
        <f t="shared" si="459"/>
        <v>3029.04</v>
      </c>
      <c r="AE4907" s="8">
        <f t="shared" si="460"/>
        <v>3029.04</v>
      </c>
      <c r="AG4907" t="str">
        <f t="shared" si="461"/>
        <v/>
      </c>
    </row>
    <row r="4908" spans="1:38" x14ac:dyDescent="0.35">
      <c r="A4908">
        <v>4907</v>
      </c>
      <c r="C4908">
        <v>254</v>
      </c>
      <c r="D4908">
        <v>921</v>
      </c>
      <c r="E4908" t="s">
        <v>190</v>
      </c>
      <c r="F4908" t="s">
        <v>89</v>
      </c>
      <c r="G4908">
        <v>53.27156067</v>
      </c>
      <c r="H4908">
        <v>132.1275024</v>
      </c>
      <c r="M4908" t="s">
        <v>41</v>
      </c>
      <c r="N4908">
        <v>9</v>
      </c>
      <c r="O4908">
        <v>0</v>
      </c>
      <c r="P4908">
        <f t="shared" si="462"/>
        <v>9</v>
      </c>
      <c r="Q4908" t="s">
        <v>36</v>
      </c>
      <c r="R4908">
        <v>1</v>
      </c>
      <c r="S4908">
        <f t="shared" si="457"/>
        <v>0</v>
      </c>
      <c r="T4908">
        <f t="shared" si="458"/>
        <v>9</v>
      </c>
      <c r="Z4908" s="5">
        <v>0.21</v>
      </c>
      <c r="AA4908">
        <v>0</v>
      </c>
      <c r="AB4908" s="6">
        <v>35.51</v>
      </c>
      <c r="AC4908" s="8">
        <f t="shared" si="459"/>
        <v>6711.3899999999985</v>
      </c>
      <c r="AE4908" s="8">
        <f t="shared" si="460"/>
        <v>6711.3899999999985</v>
      </c>
      <c r="AG4908" t="str">
        <f t="shared" si="461"/>
        <v/>
      </c>
    </row>
    <row r="4909" spans="1:38" x14ac:dyDescent="0.35">
      <c r="A4909">
        <v>4908</v>
      </c>
      <c r="C4909">
        <v>282</v>
      </c>
      <c r="D4909">
        <v>921</v>
      </c>
      <c r="E4909" t="s">
        <v>190</v>
      </c>
      <c r="F4909" t="s">
        <v>89</v>
      </c>
      <c r="G4909">
        <v>53.27156067</v>
      </c>
      <c r="H4909">
        <v>132.1275024</v>
      </c>
      <c r="M4909" t="s">
        <v>435</v>
      </c>
      <c r="N4909">
        <v>0</v>
      </c>
      <c r="O4909">
        <v>-28</v>
      </c>
      <c r="P4909">
        <f t="shared" si="462"/>
        <v>28</v>
      </c>
      <c r="Q4909" t="s">
        <v>67</v>
      </c>
      <c r="R4909">
        <v>2</v>
      </c>
      <c r="S4909">
        <f t="shared" si="457"/>
        <v>28</v>
      </c>
      <c r="T4909">
        <f t="shared" si="458"/>
        <v>0</v>
      </c>
      <c r="U4909" t="s">
        <v>38</v>
      </c>
      <c r="V4909" t="s">
        <v>259</v>
      </c>
      <c r="Z4909" s="5">
        <v>1.7</v>
      </c>
      <c r="AA4909">
        <v>9</v>
      </c>
      <c r="AB4909" s="6">
        <v>1.38</v>
      </c>
      <c r="AC4909" s="8">
        <f t="shared" si="459"/>
        <v>5977.6079999999993</v>
      </c>
      <c r="AE4909" s="8">
        <f t="shared" si="460"/>
        <v>5977.6079999999993</v>
      </c>
      <c r="AG4909" t="str">
        <f t="shared" si="461"/>
        <v/>
      </c>
    </row>
    <row r="4910" spans="1:38" x14ac:dyDescent="0.35">
      <c r="A4910">
        <v>4909</v>
      </c>
      <c r="B4910" s="1"/>
      <c r="C4910">
        <v>282</v>
      </c>
      <c r="D4910">
        <v>921</v>
      </c>
      <c r="E4910" s="1" t="s">
        <v>190</v>
      </c>
      <c r="F4910" t="s">
        <v>89</v>
      </c>
      <c r="G4910" s="1">
        <v>53.27156067</v>
      </c>
      <c r="H4910" s="1">
        <v>132.1275024</v>
      </c>
      <c r="I4910" s="1"/>
      <c r="J4910" s="1"/>
      <c r="K4910" s="1"/>
      <c r="L4910" s="1"/>
      <c r="M4910" s="1" t="s">
        <v>437</v>
      </c>
      <c r="N4910" s="1">
        <v>-28</v>
      </c>
      <c r="O4910" s="1">
        <v>-38</v>
      </c>
      <c r="P4910">
        <f t="shared" si="462"/>
        <v>10</v>
      </c>
      <c r="Q4910" s="1" t="s">
        <v>71</v>
      </c>
      <c r="R4910" s="1">
        <v>2</v>
      </c>
      <c r="S4910" s="1">
        <f t="shared" si="457"/>
        <v>10</v>
      </c>
      <c r="T4910" s="1">
        <f t="shared" si="458"/>
        <v>0</v>
      </c>
      <c r="U4910" t="s">
        <v>56</v>
      </c>
      <c r="V4910" t="s">
        <v>81</v>
      </c>
      <c r="W4910" s="1"/>
      <c r="X4910" s="1"/>
      <c r="Y4910" s="1"/>
      <c r="Z4910" s="5">
        <v>1.7</v>
      </c>
      <c r="AA4910" s="1">
        <v>18</v>
      </c>
      <c r="AB4910" s="6">
        <v>1.38</v>
      </c>
      <c r="AC4910" s="8">
        <f t="shared" si="459"/>
        <v>1923.7199999999996</v>
      </c>
      <c r="AD4910" s="1"/>
      <c r="AE4910" s="10">
        <f t="shared" si="460"/>
        <v>1923.7199999999996</v>
      </c>
      <c r="AF4910" s="1"/>
      <c r="AG4910" t="str">
        <f t="shared" si="461"/>
        <v/>
      </c>
      <c r="AI4910" s="1"/>
      <c r="AJ4910" s="1"/>
      <c r="AK4910" s="1"/>
      <c r="AL4910" s="1"/>
    </row>
    <row r="4911" spans="1:38" x14ac:dyDescent="0.35">
      <c r="A4911">
        <v>4910</v>
      </c>
      <c r="C4911">
        <v>261</v>
      </c>
      <c r="D4911">
        <v>922</v>
      </c>
      <c r="E4911" t="s">
        <v>74</v>
      </c>
      <c r="F4911" t="s">
        <v>65</v>
      </c>
      <c r="G4911">
        <v>53.258998869999999</v>
      </c>
      <c r="H4911">
        <v>132.1410065</v>
      </c>
      <c r="M4911" t="s">
        <v>55</v>
      </c>
      <c r="N4911">
        <v>5</v>
      </c>
      <c r="O4911">
        <v>7</v>
      </c>
      <c r="P4911">
        <f t="shared" si="462"/>
        <v>2</v>
      </c>
      <c r="Q4911" t="s">
        <v>36</v>
      </c>
      <c r="R4911">
        <v>1</v>
      </c>
      <c r="S4911">
        <f t="shared" si="457"/>
        <v>0</v>
      </c>
      <c r="T4911">
        <f t="shared" si="458"/>
        <v>2</v>
      </c>
      <c r="W4911">
        <f>SUM(S4911:S4915)</f>
        <v>53</v>
      </c>
      <c r="X4911">
        <f>SUM(T4911:T4915)</f>
        <v>7</v>
      </c>
      <c r="Y4911">
        <f>X4911+W4911</f>
        <v>60</v>
      </c>
      <c r="Z4911" s="5">
        <v>0.16</v>
      </c>
      <c r="AA4911">
        <v>0</v>
      </c>
      <c r="AB4911" s="6">
        <v>37.4</v>
      </c>
      <c r="AC4911" s="8">
        <f t="shared" si="459"/>
        <v>1196.8</v>
      </c>
      <c r="AD4911" s="8">
        <f>SUM(AC4911:AC4915)</f>
        <v>8595.5360000000001</v>
      </c>
      <c r="AE4911" s="8">
        <f t="shared" si="460"/>
        <v>1196.8</v>
      </c>
      <c r="AF4911" s="8">
        <f>SUM(AE4911:AE4915)</f>
        <v>8595.5360000000001</v>
      </c>
      <c r="AG4911">
        <f t="shared" si="461"/>
        <v>1</v>
      </c>
    </row>
    <row r="4912" spans="1:38" x14ac:dyDescent="0.35">
      <c r="A4912">
        <v>4911</v>
      </c>
      <c r="C4912">
        <v>261</v>
      </c>
      <c r="D4912">
        <v>922</v>
      </c>
      <c r="E4912" t="s">
        <v>74</v>
      </c>
      <c r="F4912" t="s">
        <v>65</v>
      </c>
      <c r="G4912">
        <v>53.258998869999999</v>
      </c>
      <c r="H4912">
        <v>132.1410065</v>
      </c>
      <c r="M4912" t="s">
        <v>40</v>
      </c>
      <c r="N4912">
        <v>3</v>
      </c>
      <c r="O4912">
        <v>5</v>
      </c>
      <c r="P4912">
        <f t="shared" si="462"/>
        <v>2</v>
      </c>
      <c r="Q4912" t="s">
        <v>36</v>
      </c>
      <c r="R4912">
        <v>1</v>
      </c>
      <c r="S4912">
        <f t="shared" si="457"/>
        <v>0</v>
      </c>
      <c r="T4912">
        <f t="shared" si="458"/>
        <v>2</v>
      </c>
      <c r="Z4912" s="5">
        <v>0.16</v>
      </c>
      <c r="AA4912">
        <v>0</v>
      </c>
      <c r="AB4912" s="6">
        <v>37.4</v>
      </c>
      <c r="AC4912" s="8">
        <f t="shared" si="459"/>
        <v>1196.8</v>
      </c>
      <c r="AE4912" s="8">
        <f t="shared" si="460"/>
        <v>1196.8</v>
      </c>
      <c r="AG4912" t="str">
        <f t="shared" si="461"/>
        <v/>
      </c>
    </row>
    <row r="4913" spans="1:38" x14ac:dyDescent="0.35">
      <c r="A4913">
        <v>4912</v>
      </c>
      <c r="C4913">
        <v>261</v>
      </c>
      <c r="D4913">
        <v>922</v>
      </c>
      <c r="E4913" t="s">
        <v>74</v>
      </c>
      <c r="F4913" t="s">
        <v>65</v>
      </c>
      <c r="G4913">
        <v>53.258998869999999</v>
      </c>
      <c r="H4913">
        <v>132.1410065</v>
      </c>
      <c r="M4913" t="s">
        <v>102</v>
      </c>
      <c r="N4913">
        <v>0</v>
      </c>
      <c r="O4913">
        <v>3</v>
      </c>
      <c r="P4913">
        <f t="shared" si="462"/>
        <v>3</v>
      </c>
      <c r="Q4913" t="s">
        <v>36</v>
      </c>
      <c r="R4913">
        <v>1</v>
      </c>
      <c r="S4913">
        <f t="shared" si="457"/>
        <v>0</v>
      </c>
      <c r="T4913">
        <f t="shared" si="458"/>
        <v>3</v>
      </c>
      <c r="Z4913" s="5">
        <v>0.16</v>
      </c>
      <c r="AA4913">
        <v>0</v>
      </c>
      <c r="AB4913" s="6">
        <v>30.85</v>
      </c>
      <c r="AC4913" s="8">
        <f t="shared" si="459"/>
        <v>1480.8</v>
      </c>
      <c r="AE4913" s="8">
        <f t="shared" si="460"/>
        <v>1480.8</v>
      </c>
      <c r="AG4913" t="str">
        <f t="shared" si="461"/>
        <v/>
      </c>
    </row>
    <row r="4914" spans="1:38" x14ac:dyDescent="0.35">
      <c r="A4914">
        <v>4913</v>
      </c>
      <c r="C4914">
        <v>289</v>
      </c>
      <c r="D4914">
        <v>922</v>
      </c>
      <c r="E4914" t="s">
        <v>74</v>
      </c>
      <c r="F4914" t="s">
        <v>65</v>
      </c>
      <c r="G4914">
        <v>53.258998869999999</v>
      </c>
      <c r="H4914">
        <v>132.1410065</v>
      </c>
      <c r="M4914" t="s">
        <v>119</v>
      </c>
      <c r="N4914">
        <v>0</v>
      </c>
      <c r="O4914">
        <v>-23</v>
      </c>
      <c r="P4914">
        <f t="shared" si="462"/>
        <v>23</v>
      </c>
      <c r="Q4914" t="s">
        <v>54</v>
      </c>
      <c r="R4914">
        <v>2</v>
      </c>
      <c r="S4914">
        <f t="shared" si="457"/>
        <v>23</v>
      </c>
      <c r="T4914">
        <f t="shared" si="458"/>
        <v>0</v>
      </c>
      <c r="U4914" t="s">
        <v>56</v>
      </c>
      <c r="V4914" t="s">
        <v>81</v>
      </c>
      <c r="Z4914" s="5">
        <v>1.07</v>
      </c>
      <c r="AA4914">
        <v>65</v>
      </c>
      <c r="AB4914" s="6">
        <v>3.36</v>
      </c>
      <c r="AC4914" s="8">
        <f t="shared" si="459"/>
        <v>2894.136</v>
      </c>
      <c r="AE4914" s="8">
        <f t="shared" si="460"/>
        <v>2894.136</v>
      </c>
      <c r="AG4914" t="str">
        <f t="shared" si="461"/>
        <v/>
      </c>
    </row>
    <row r="4915" spans="1:38" x14ac:dyDescent="0.35">
      <c r="A4915">
        <v>4914</v>
      </c>
      <c r="B4915" s="1"/>
      <c r="C4915">
        <v>289</v>
      </c>
      <c r="D4915">
        <v>922</v>
      </c>
      <c r="E4915" s="1" t="s">
        <v>74</v>
      </c>
      <c r="F4915" t="s">
        <v>65</v>
      </c>
      <c r="G4915" s="1">
        <v>53.258998869999999</v>
      </c>
      <c r="H4915" s="1">
        <v>132.1410065</v>
      </c>
      <c r="I4915" s="1"/>
      <c r="J4915" s="1"/>
      <c r="K4915" s="1"/>
      <c r="L4915" s="1"/>
      <c r="M4915" s="1" t="s">
        <v>51</v>
      </c>
      <c r="N4915" s="1">
        <v>-25</v>
      </c>
      <c r="O4915" s="1">
        <v>-55</v>
      </c>
      <c r="P4915">
        <f t="shared" si="462"/>
        <v>30</v>
      </c>
      <c r="Q4915" s="1" t="s">
        <v>54</v>
      </c>
      <c r="R4915" s="1">
        <v>2</v>
      </c>
      <c r="S4915" s="1">
        <f t="shared" si="457"/>
        <v>30</v>
      </c>
      <c r="T4915" s="1">
        <f t="shared" si="458"/>
        <v>0</v>
      </c>
      <c r="U4915" t="s">
        <v>56</v>
      </c>
      <c r="V4915" t="s">
        <v>81</v>
      </c>
      <c r="W4915" s="1"/>
      <c r="X4915" s="1"/>
      <c r="Y4915" s="1"/>
      <c r="Z4915" s="5">
        <v>1.45</v>
      </c>
      <c r="AA4915" s="1">
        <v>65</v>
      </c>
      <c r="AB4915" s="6">
        <v>1.2</v>
      </c>
      <c r="AC4915" s="8">
        <f t="shared" si="459"/>
        <v>1826.9999999999998</v>
      </c>
      <c r="AD4915" s="1"/>
      <c r="AE4915" s="10">
        <f t="shared" si="460"/>
        <v>1826.9999999999998</v>
      </c>
      <c r="AF4915" s="1"/>
      <c r="AG4915" t="str">
        <f t="shared" si="461"/>
        <v/>
      </c>
      <c r="AI4915" s="1"/>
      <c r="AJ4915" s="1"/>
      <c r="AK4915" s="1"/>
      <c r="AL4915" s="1"/>
    </row>
    <row r="4916" spans="1:38" x14ac:dyDescent="0.35">
      <c r="A4916" s="17">
        <v>4915</v>
      </c>
      <c r="B4916" s="17"/>
      <c r="C4916">
        <v>259</v>
      </c>
      <c r="D4916" s="17">
        <v>923</v>
      </c>
      <c r="E4916" s="17" t="s">
        <v>46</v>
      </c>
      <c r="F4916" s="17" t="s">
        <v>34</v>
      </c>
      <c r="G4916" s="17">
        <v>53.2574501</v>
      </c>
      <c r="H4916" s="17">
        <v>132.1439972</v>
      </c>
      <c r="I4916" s="17"/>
      <c r="J4916" s="17"/>
      <c r="K4916" s="17"/>
      <c r="L4916" s="17"/>
      <c r="M4916" s="17" t="s">
        <v>54</v>
      </c>
      <c r="N4916" s="17">
        <v>2.5</v>
      </c>
      <c r="O4916" s="17">
        <v>2</v>
      </c>
      <c r="P4916" s="17">
        <f t="shared" si="462"/>
        <v>0.5</v>
      </c>
      <c r="Q4916" s="17" t="s">
        <v>36</v>
      </c>
      <c r="R4916" s="17">
        <v>1</v>
      </c>
      <c r="S4916" s="17">
        <f t="shared" si="457"/>
        <v>0</v>
      </c>
      <c r="T4916" s="17">
        <f t="shared" si="458"/>
        <v>0.5</v>
      </c>
      <c r="W4916" s="17">
        <f>SUM(S4916:S4922)</f>
        <v>82</v>
      </c>
      <c r="X4916" s="17">
        <f>SUM(T4916:T4922)</f>
        <v>2.5</v>
      </c>
      <c r="Y4916" s="17">
        <f>X4916+W4916</f>
        <v>84.5</v>
      </c>
      <c r="Z4916" s="5">
        <v>0.11</v>
      </c>
      <c r="AA4916" s="17">
        <v>0</v>
      </c>
      <c r="AB4916" s="6">
        <v>45.06</v>
      </c>
      <c r="AC4916" s="25">
        <f t="shared" si="459"/>
        <v>247.82999999999998</v>
      </c>
      <c r="AD4916" s="25">
        <f>SUM(AC4916:AC4922)</f>
        <v>28771.067499999997</v>
      </c>
      <c r="AE4916" s="25">
        <f t="shared" si="460"/>
        <v>247.82999999999998</v>
      </c>
      <c r="AF4916" s="25">
        <f>SUM(AE4916:AE4922)</f>
        <v>28771.067499999997</v>
      </c>
      <c r="AG4916" s="17">
        <f t="shared" si="461"/>
        <v>1</v>
      </c>
      <c r="AI4916" s="17"/>
      <c r="AJ4916" s="17"/>
      <c r="AK4916" s="17"/>
      <c r="AL4916" s="17"/>
    </row>
    <row r="4917" spans="1:38" x14ac:dyDescent="0.35">
      <c r="A4917" s="17">
        <v>4916</v>
      </c>
      <c r="B4917" s="17"/>
      <c r="C4917">
        <v>259</v>
      </c>
      <c r="D4917" s="17">
        <v>923</v>
      </c>
      <c r="E4917" s="17" t="s">
        <v>46</v>
      </c>
      <c r="F4917" s="17" t="s">
        <v>34</v>
      </c>
      <c r="G4917" s="17">
        <v>53.2574501</v>
      </c>
      <c r="H4917" s="17">
        <v>132.1439972</v>
      </c>
      <c r="I4917" s="17"/>
      <c r="J4917" s="17"/>
      <c r="K4917" s="17"/>
      <c r="L4917" s="17"/>
      <c r="M4917" s="17" t="s">
        <v>40</v>
      </c>
      <c r="N4917" s="17">
        <v>2</v>
      </c>
      <c r="O4917" s="17">
        <v>1</v>
      </c>
      <c r="P4917" s="17">
        <f t="shared" si="462"/>
        <v>1</v>
      </c>
      <c r="Q4917" s="17" t="s">
        <v>36</v>
      </c>
      <c r="R4917" s="17">
        <v>1</v>
      </c>
      <c r="S4917" s="17">
        <f t="shared" si="457"/>
        <v>0</v>
      </c>
      <c r="T4917" s="17">
        <f t="shared" si="458"/>
        <v>1</v>
      </c>
      <c r="W4917" s="17"/>
      <c r="X4917" s="17"/>
      <c r="Y4917" s="17"/>
      <c r="Z4917" s="5">
        <v>0.11</v>
      </c>
      <c r="AA4917" s="17">
        <v>0</v>
      </c>
      <c r="AB4917" s="6">
        <v>45.06</v>
      </c>
      <c r="AC4917" s="25">
        <f t="shared" si="459"/>
        <v>495.65999999999997</v>
      </c>
      <c r="AD4917" s="17"/>
      <c r="AE4917" s="25">
        <f t="shared" si="460"/>
        <v>495.65999999999997</v>
      </c>
      <c r="AF4917" s="17"/>
      <c r="AG4917" s="17" t="str">
        <f t="shared" si="461"/>
        <v/>
      </c>
      <c r="AI4917" s="17"/>
      <c r="AJ4917" s="17"/>
      <c r="AK4917" s="17"/>
      <c r="AL4917" s="17"/>
    </row>
    <row r="4918" spans="1:38" x14ac:dyDescent="0.35">
      <c r="A4918" s="17">
        <v>4917</v>
      </c>
      <c r="B4918" s="17"/>
      <c r="C4918">
        <v>259</v>
      </c>
      <c r="D4918" s="17">
        <v>923</v>
      </c>
      <c r="E4918" s="17" t="s">
        <v>46</v>
      </c>
      <c r="F4918" s="17" t="s">
        <v>34</v>
      </c>
      <c r="G4918" s="17">
        <v>53.2574501</v>
      </c>
      <c r="H4918" s="17">
        <v>132.1439972</v>
      </c>
      <c r="I4918" s="17"/>
      <c r="J4918" s="17"/>
      <c r="K4918" s="17"/>
      <c r="L4918" s="17"/>
      <c r="M4918" s="17" t="s">
        <v>41</v>
      </c>
      <c r="N4918" s="17">
        <v>1</v>
      </c>
      <c r="O4918" s="17">
        <v>0</v>
      </c>
      <c r="P4918" s="17">
        <f t="shared" si="462"/>
        <v>1</v>
      </c>
      <c r="Q4918" s="17" t="s">
        <v>36</v>
      </c>
      <c r="R4918" s="17">
        <v>1</v>
      </c>
      <c r="S4918" s="17">
        <f t="shared" si="457"/>
        <v>0</v>
      </c>
      <c r="T4918" s="17">
        <f t="shared" si="458"/>
        <v>1</v>
      </c>
      <c r="W4918" s="17"/>
      <c r="X4918" s="17"/>
      <c r="Y4918" s="17"/>
      <c r="Z4918" s="5">
        <v>0.11</v>
      </c>
      <c r="AA4918" s="17">
        <v>0</v>
      </c>
      <c r="AB4918" s="6">
        <v>38.51</v>
      </c>
      <c r="AC4918" s="25">
        <f t="shared" si="459"/>
        <v>423.60999999999996</v>
      </c>
      <c r="AD4918" s="17"/>
      <c r="AE4918" s="25">
        <f t="shared" si="460"/>
        <v>423.60999999999996</v>
      </c>
      <c r="AF4918" s="17"/>
      <c r="AG4918" s="17" t="str">
        <f t="shared" si="461"/>
        <v/>
      </c>
      <c r="AI4918" s="17"/>
      <c r="AJ4918" s="17"/>
      <c r="AK4918" s="17"/>
      <c r="AL4918" s="17"/>
    </row>
    <row r="4919" spans="1:38" x14ac:dyDescent="0.35">
      <c r="A4919" s="17">
        <v>4918</v>
      </c>
      <c r="B4919" s="17"/>
      <c r="C4919">
        <v>287</v>
      </c>
      <c r="D4919" s="17">
        <v>923</v>
      </c>
      <c r="E4919" s="17" t="s">
        <v>46</v>
      </c>
      <c r="F4919" s="17" t="s">
        <v>34</v>
      </c>
      <c r="G4919" s="17">
        <v>53.2574501</v>
      </c>
      <c r="H4919" s="17">
        <v>132.1439972</v>
      </c>
      <c r="I4919" s="17"/>
      <c r="J4919" s="17"/>
      <c r="K4919" s="17"/>
      <c r="L4919" s="17"/>
      <c r="M4919" s="17" t="s">
        <v>72</v>
      </c>
      <c r="N4919" s="17">
        <v>0</v>
      </c>
      <c r="O4919" s="17">
        <v>-5</v>
      </c>
      <c r="P4919" s="17">
        <f t="shared" si="462"/>
        <v>5</v>
      </c>
      <c r="Q4919" s="17" t="s">
        <v>43</v>
      </c>
      <c r="R4919" s="17">
        <v>2</v>
      </c>
      <c r="S4919" s="17">
        <f t="shared" si="457"/>
        <v>5</v>
      </c>
      <c r="T4919" s="17">
        <f t="shared" si="458"/>
        <v>0</v>
      </c>
      <c r="U4919" t="s">
        <v>56</v>
      </c>
      <c r="V4919" t="s">
        <v>81</v>
      </c>
      <c r="W4919" s="17"/>
      <c r="X4919" s="17"/>
      <c r="Y4919" s="17"/>
      <c r="Z4919" s="5">
        <v>0.93</v>
      </c>
      <c r="AA4919" s="17">
        <v>15</v>
      </c>
      <c r="AB4919" s="6">
        <v>10.95</v>
      </c>
      <c r="AC4919" s="25">
        <f t="shared" si="459"/>
        <v>4327.9875000000002</v>
      </c>
      <c r="AD4919" s="17"/>
      <c r="AE4919" s="25">
        <f t="shared" si="460"/>
        <v>4327.9875000000002</v>
      </c>
      <c r="AF4919" s="17"/>
      <c r="AG4919" s="17" t="str">
        <f t="shared" si="461"/>
        <v/>
      </c>
      <c r="AI4919" s="17"/>
      <c r="AJ4919" s="17"/>
      <c r="AK4919" s="17"/>
      <c r="AL4919" s="17"/>
    </row>
    <row r="4920" spans="1:38" x14ac:dyDescent="0.35">
      <c r="A4920" s="17">
        <v>4919</v>
      </c>
      <c r="B4920" s="17"/>
      <c r="C4920">
        <v>287</v>
      </c>
      <c r="D4920" s="17">
        <v>923</v>
      </c>
      <c r="E4920" s="17" t="s">
        <v>46</v>
      </c>
      <c r="F4920" s="17" t="s">
        <v>34</v>
      </c>
      <c r="G4920" s="17">
        <v>53.2574501</v>
      </c>
      <c r="H4920" s="17">
        <v>132.1439972</v>
      </c>
      <c r="I4920" s="17"/>
      <c r="J4920" s="17"/>
      <c r="K4920" s="17"/>
      <c r="L4920" s="17"/>
      <c r="M4920" s="17" t="s">
        <v>42</v>
      </c>
      <c r="N4920" s="17">
        <v>-5</v>
      </c>
      <c r="O4920" s="17">
        <v>-8.5</v>
      </c>
      <c r="P4920" s="17">
        <f t="shared" si="462"/>
        <v>3.5</v>
      </c>
      <c r="Q4920" s="17" t="s">
        <v>54</v>
      </c>
      <c r="R4920" s="17">
        <v>2</v>
      </c>
      <c r="S4920" s="17">
        <f t="shared" si="457"/>
        <v>3.5</v>
      </c>
      <c r="T4920" s="17">
        <f t="shared" si="458"/>
        <v>0</v>
      </c>
      <c r="U4920" t="s">
        <v>56</v>
      </c>
      <c r="V4920" t="s">
        <v>81</v>
      </c>
      <c r="W4920" s="17"/>
      <c r="X4920" s="17"/>
      <c r="Y4920" s="17"/>
      <c r="Z4920" s="5">
        <v>1.17</v>
      </c>
      <c r="AA4920" s="17">
        <v>15</v>
      </c>
      <c r="AB4920" s="6">
        <v>3.92</v>
      </c>
      <c r="AC4920" s="25">
        <f t="shared" si="459"/>
        <v>1364.4539999999997</v>
      </c>
      <c r="AD4920" s="17"/>
      <c r="AE4920" s="25">
        <f t="shared" si="460"/>
        <v>1364.4539999999997</v>
      </c>
      <c r="AF4920" s="17"/>
      <c r="AG4920" s="17" t="str">
        <f t="shared" si="461"/>
        <v/>
      </c>
      <c r="AI4920" s="17"/>
      <c r="AJ4920" s="17"/>
      <c r="AK4920" s="17"/>
      <c r="AL4920" s="17"/>
    </row>
    <row r="4921" spans="1:38" x14ac:dyDescent="0.35">
      <c r="A4921" s="17">
        <v>4920</v>
      </c>
      <c r="B4921" s="17"/>
      <c r="C4921">
        <v>287</v>
      </c>
      <c r="D4921" s="17">
        <v>923</v>
      </c>
      <c r="E4921" s="17" t="s">
        <v>46</v>
      </c>
      <c r="F4921" s="17" t="s">
        <v>34</v>
      </c>
      <c r="G4921" s="17">
        <v>53.2574501</v>
      </c>
      <c r="H4921" s="17">
        <v>132.1439972</v>
      </c>
      <c r="I4921" s="17"/>
      <c r="J4921" s="17"/>
      <c r="K4921" s="17"/>
      <c r="L4921" s="17"/>
      <c r="M4921" s="17" t="s">
        <v>45</v>
      </c>
      <c r="N4921" s="17">
        <v>-8.5</v>
      </c>
      <c r="O4921" s="17">
        <v>-17.5</v>
      </c>
      <c r="P4921" s="17">
        <f t="shared" si="462"/>
        <v>9</v>
      </c>
      <c r="Q4921" s="17" t="s">
        <v>54</v>
      </c>
      <c r="R4921" s="17">
        <v>2</v>
      </c>
      <c r="S4921" s="17">
        <f t="shared" si="457"/>
        <v>9</v>
      </c>
      <c r="T4921" s="17">
        <f t="shared" si="458"/>
        <v>0</v>
      </c>
      <c r="U4921" t="s">
        <v>38</v>
      </c>
      <c r="W4921" s="17"/>
      <c r="X4921" s="17"/>
      <c r="Y4921" s="17"/>
      <c r="Z4921" s="5">
        <v>1.17</v>
      </c>
      <c r="AA4921" s="17">
        <v>35</v>
      </c>
      <c r="AB4921" s="6">
        <v>3.92</v>
      </c>
      <c r="AC4921" s="25">
        <f t="shared" si="459"/>
        <v>2683.0440000000003</v>
      </c>
      <c r="AD4921" s="17"/>
      <c r="AE4921" s="25">
        <f t="shared" si="460"/>
        <v>2683.0440000000003</v>
      </c>
      <c r="AF4921" s="17"/>
      <c r="AG4921" s="17" t="str">
        <f t="shared" si="461"/>
        <v/>
      </c>
      <c r="AI4921" s="17"/>
      <c r="AJ4921" s="17"/>
      <c r="AK4921" s="17"/>
      <c r="AL4921" s="17"/>
    </row>
    <row r="4922" spans="1:38" x14ac:dyDescent="0.35">
      <c r="A4922" s="17">
        <v>4921</v>
      </c>
      <c r="B4922" s="26"/>
      <c r="C4922">
        <v>287</v>
      </c>
      <c r="D4922" s="17">
        <v>923</v>
      </c>
      <c r="E4922" s="26" t="s">
        <v>46</v>
      </c>
      <c r="F4922" s="17" t="s">
        <v>34</v>
      </c>
      <c r="G4922" s="26">
        <v>53.2574501</v>
      </c>
      <c r="H4922" s="26">
        <v>132.1439972</v>
      </c>
      <c r="I4922" s="26"/>
      <c r="J4922" s="26"/>
      <c r="K4922" s="26"/>
      <c r="L4922" s="26"/>
      <c r="M4922" s="26" t="s">
        <v>51</v>
      </c>
      <c r="N4922" s="26">
        <v>-17.5</v>
      </c>
      <c r="O4922" s="26">
        <v>-82</v>
      </c>
      <c r="P4922" s="17">
        <f t="shared" si="462"/>
        <v>64.5</v>
      </c>
      <c r="Q4922" s="26" t="s">
        <v>54</v>
      </c>
      <c r="R4922" s="26">
        <v>2</v>
      </c>
      <c r="S4922" s="26">
        <f t="shared" si="457"/>
        <v>64.5</v>
      </c>
      <c r="T4922" s="26">
        <f t="shared" si="458"/>
        <v>0</v>
      </c>
      <c r="U4922" t="s">
        <v>38</v>
      </c>
      <c r="V4922" t="s">
        <v>61</v>
      </c>
      <c r="W4922" s="26"/>
      <c r="X4922" s="26"/>
      <c r="Y4922" s="26"/>
      <c r="Z4922" s="5">
        <v>1.17</v>
      </c>
      <c r="AA4922" s="26">
        <v>35</v>
      </c>
      <c r="AB4922" s="6">
        <v>3.92</v>
      </c>
      <c r="AC4922" s="25">
        <f t="shared" si="459"/>
        <v>19228.482</v>
      </c>
      <c r="AD4922" s="26"/>
      <c r="AE4922" s="27">
        <f t="shared" si="460"/>
        <v>19228.482</v>
      </c>
      <c r="AF4922" s="26"/>
      <c r="AG4922" s="17" t="str">
        <f t="shared" si="461"/>
        <v/>
      </c>
      <c r="AI4922" s="26"/>
      <c r="AJ4922" s="26"/>
      <c r="AK4922" s="26"/>
      <c r="AL4922" s="26"/>
    </row>
    <row r="4923" spans="1:38" x14ac:dyDescent="0.35">
      <c r="A4923">
        <v>4922</v>
      </c>
      <c r="C4923">
        <v>262</v>
      </c>
      <c r="D4923">
        <v>924</v>
      </c>
      <c r="E4923" t="s">
        <v>46</v>
      </c>
      <c r="F4923" t="s">
        <v>34</v>
      </c>
      <c r="G4923">
        <v>53.252189639999997</v>
      </c>
      <c r="H4923">
        <v>132.1576996</v>
      </c>
      <c r="M4923" t="s">
        <v>373</v>
      </c>
      <c r="N4923">
        <v>19</v>
      </c>
      <c r="O4923">
        <v>17</v>
      </c>
      <c r="P4923">
        <f t="shared" si="462"/>
        <v>2</v>
      </c>
      <c r="Q4923" t="s">
        <v>36</v>
      </c>
      <c r="R4923">
        <v>1</v>
      </c>
      <c r="S4923">
        <f t="shared" si="457"/>
        <v>0</v>
      </c>
      <c r="T4923">
        <f t="shared" si="458"/>
        <v>2</v>
      </c>
      <c r="W4923">
        <f>SUM(S4923:S4930)</f>
        <v>42</v>
      </c>
      <c r="X4923">
        <f>SUM(T4923:T4930)</f>
        <v>19</v>
      </c>
      <c r="Y4923">
        <f>X4923+W4923</f>
        <v>61</v>
      </c>
      <c r="Z4923" s="5">
        <v>0.11</v>
      </c>
      <c r="AA4923">
        <v>0</v>
      </c>
      <c r="AB4923" s="6">
        <v>45.06</v>
      </c>
      <c r="AC4923" s="8">
        <f t="shared" si="459"/>
        <v>991.31999999999994</v>
      </c>
      <c r="AD4923" s="8">
        <f>SUM(AC4923:AC4930)</f>
        <v>29365.559999999998</v>
      </c>
      <c r="AE4923" s="8">
        <f t="shared" si="460"/>
        <v>991.31999999999994</v>
      </c>
      <c r="AF4923" s="8">
        <f>SUM(AE4923:AE4930)</f>
        <v>29365.559999999998</v>
      </c>
      <c r="AG4923">
        <f t="shared" si="461"/>
        <v>1</v>
      </c>
    </row>
    <row r="4924" spans="1:38" x14ac:dyDescent="0.35">
      <c r="A4924">
        <v>4923</v>
      </c>
      <c r="C4924">
        <v>262</v>
      </c>
      <c r="D4924">
        <v>924</v>
      </c>
      <c r="E4924" t="s">
        <v>46</v>
      </c>
      <c r="F4924" t="s">
        <v>34</v>
      </c>
      <c r="G4924">
        <v>53.252189639999997</v>
      </c>
      <c r="H4924">
        <v>132.1576996</v>
      </c>
      <c r="M4924" t="s">
        <v>47</v>
      </c>
      <c r="N4924">
        <v>17</v>
      </c>
      <c r="O4924">
        <v>15</v>
      </c>
      <c r="P4924">
        <f t="shared" si="462"/>
        <v>2</v>
      </c>
      <c r="Q4924" t="s">
        <v>36</v>
      </c>
      <c r="R4924">
        <v>1</v>
      </c>
      <c r="S4924">
        <f t="shared" si="457"/>
        <v>0</v>
      </c>
      <c r="T4924">
        <f t="shared" si="458"/>
        <v>2</v>
      </c>
      <c r="Z4924" s="5">
        <v>0.11</v>
      </c>
      <c r="AA4924">
        <v>0</v>
      </c>
      <c r="AB4924" s="6">
        <v>45.06</v>
      </c>
      <c r="AC4924" s="8">
        <f t="shared" si="459"/>
        <v>991.31999999999994</v>
      </c>
      <c r="AE4924" s="8">
        <f t="shared" si="460"/>
        <v>991.31999999999994</v>
      </c>
      <c r="AG4924" t="str">
        <f t="shared" si="461"/>
        <v/>
      </c>
    </row>
    <row r="4925" spans="1:38" x14ac:dyDescent="0.35">
      <c r="A4925">
        <v>4924</v>
      </c>
      <c r="C4925">
        <v>262</v>
      </c>
      <c r="D4925">
        <v>924</v>
      </c>
      <c r="E4925" t="s">
        <v>46</v>
      </c>
      <c r="F4925" t="s">
        <v>34</v>
      </c>
      <c r="G4925">
        <v>53.252189639999997</v>
      </c>
      <c r="H4925">
        <v>132.1576996</v>
      </c>
      <c r="M4925" t="s">
        <v>41</v>
      </c>
      <c r="N4925">
        <v>15</v>
      </c>
      <c r="O4925">
        <v>5</v>
      </c>
      <c r="P4925">
        <f t="shared" si="462"/>
        <v>10</v>
      </c>
      <c r="Q4925" t="s">
        <v>36</v>
      </c>
      <c r="R4925">
        <v>1</v>
      </c>
      <c r="S4925">
        <f t="shared" si="457"/>
        <v>0</v>
      </c>
      <c r="T4925">
        <f t="shared" si="458"/>
        <v>10</v>
      </c>
      <c r="Z4925" s="5">
        <v>0.11</v>
      </c>
      <c r="AA4925">
        <v>0</v>
      </c>
      <c r="AB4925" s="6">
        <v>38.51</v>
      </c>
      <c r="AC4925" s="8">
        <f t="shared" si="459"/>
        <v>4236.0999999999985</v>
      </c>
      <c r="AE4925" s="8">
        <f t="shared" si="460"/>
        <v>4236.0999999999985</v>
      </c>
      <c r="AG4925" t="str">
        <f t="shared" si="461"/>
        <v/>
      </c>
    </row>
    <row r="4926" spans="1:38" x14ac:dyDescent="0.35">
      <c r="A4926">
        <v>4925</v>
      </c>
      <c r="C4926">
        <v>262</v>
      </c>
      <c r="D4926">
        <v>924</v>
      </c>
      <c r="E4926" t="s">
        <v>46</v>
      </c>
      <c r="F4926" t="s">
        <v>34</v>
      </c>
      <c r="G4926">
        <v>53.252189639999997</v>
      </c>
      <c r="H4926">
        <v>132.1576996</v>
      </c>
      <c r="M4926" t="s">
        <v>102</v>
      </c>
      <c r="N4926">
        <v>5</v>
      </c>
      <c r="O4926">
        <v>0</v>
      </c>
      <c r="P4926">
        <f t="shared" si="462"/>
        <v>5</v>
      </c>
      <c r="Q4926" t="s">
        <v>36</v>
      </c>
      <c r="R4926">
        <v>1</v>
      </c>
      <c r="S4926">
        <f t="shared" si="457"/>
        <v>0</v>
      </c>
      <c r="T4926">
        <f t="shared" si="458"/>
        <v>5</v>
      </c>
      <c r="Z4926" s="5">
        <v>0.11</v>
      </c>
      <c r="AA4926">
        <v>0</v>
      </c>
      <c r="AB4926" s="6">
        <v>38.51</v>
      </c>
      <c r="AC4926" s="8">
        <f t="shared" si="459"/>
        <v>2118.0499999999993</v>
      </c>
      <c r="AE4926" s="8">
        <f t="shared" si="460"/>
        <v>2118.0499999999993</v>
      </c>
      <c r="AG4926" t="str">
        <f t="shared" si="461"/>
        <v/>
      </c>
    </row>
    <row r="4927" spans="1:38" x14ac:dyDescent="0.35">
      <c r="A4927">
        <v>4926</v>
      </c>
      <c r="C4927">
        <v>290</v>
      </c>
      <c r="D4927">
        <v>924</v>
      </c>
      <c r="E4927" t="s">
        <v>46</v>
      </c>
      <c r="F4927" t="s">
        <v>34</v>
      </c>
      <c r="G4927">
        <v>53.252189639999997</v>
      </c>
      <c r="H4927">
        <v>132.1576996</v>
      </c>
      <c r="M4927" t="s">
        <v>72</v>
      </c>
      <c r="N4927">
        <v>0</v>
      </c>
      <c r="O4927">
        <v>-7</v>
      </c>
      <c r="P4927">
        <f t="shared" si="462"/>
        <v>7</v>
      </c>
      <c r="R4927">
        <v>2</v>
      </c>
      <c r="S4927">
        <f t="shared" si="457"/>
        <v>7</v>
      </c>
      <c r="T4927">
        <f t="shared" si="458"/>
        <v>0</v>
      </c>
      <c r="U4927" t="s">
        <v>38</v>
      </c>
      <c r="V4927" t="s">
        <v>61</v>
      </c>
      <c r="Z4927" s="5">
        <v>0.93</v>
      </c>
      <c r="AA4927">
        <v>0</v>
      </c>
      <c r="AB4927" s="6">
        <v>10.95</v>
      </c>
      <c r="AC4927" s="8">
        <f t="shared" si="459"/>
        <v>7128.4500000000007</v>
      </c>
      <c r="AE4927" s="8">
        <f t="shared" si="460"/>
        <v>7128.4500000000007</v>
      </c>
      <c r="AG4927" t="str">
        <f t="shared" si="461"/>
        <v/>
      </c>
    </row>
    <row r="4928" spans="1:38" x14ac:dyDescent="0.35">
      <c r="A4928">
        <v>4927</v>
      </c>
      <c r="C4928">
        <v>290</v>
      </c>
      <c r="D4928">
        <v>924</v>
      </c>
      <c r="E4928" t="s">
        <v>46</v>
      </c>
      <c r="F4928" t="s">
        <v>34</v>
      </c>
      <c r="G4928">
        <v>53.252189639999997</v>
      </c>
      <c r="H4928">
        <v>132.1576996</v>
      </c>
      <c r="M4928" t="s">
        <v>60</v>
      </c>
      <c r="N4928">
        <v>-7</v>
      </c>
      <c r="O4928">
        <v>-12</v>
      </c>
      <c r="P4928">
        <f t="shared" si="462"/>
        <v>5</v>
      </c>
      <c r="Q4928" t="s">
        <v>69</v>
      </c>
      <c r="R4928">
        <v>2</v>
      </c>
      <c r="S4928">
        <f t="shared" si="457"/>
        <v>5</v>
      </c>
      <c r="T4928">
        <f t="shared" si="458"/>
        <v>0</v>
      </c>
      <c r="U4928" t="s">
        <v>38</v>
      </c>
      <c r="V4928" t="s">
        <v>61</v>
      </c>
      <c r="Z4928" s="5">
        <v>0.86</v>
      </c>
      <c r="AA4928">
        <v>10</v>
      </c>
      <c r="AB4928" s="6">
        <v>3.92</v>
      </c>
      <c r="AC4928" s="8">
        <f t="shared" si="459"/>
        <v>1517.04</v>
      </c>
      <c r="AE4928" s="8">
        <f t="shared" si="460"/>
        <v>1517.04</v>
      </c>
      <c r="AG4928" t="str">
        <f t="shared" si="461"/>
        <v/>
      </c>
      <c r="AH4928" s="17"/>
    </row>
    <row r="4929" spans="1:38" x14ac:dyDescent="0.35">
      <c r="A4929">
        <v>4928</v>
      </c>
      <c r="C4929">
        <v>290</v>
      </c>
      <c r="D4929">
        <v>924</v>
      </c>
      <c r="E4929" t="s">
        <v>46</v>
      </c>
      <c r="F4929" t="s">
        <v>34</v>
      </c>
      <c r="G4929">
        <v>53.252189639999997</v>
      </c>
      <c r="H4929">
        <v>132.1576996</v>
      </c>
      <c r="M4929" t="s">
        <v>48</v>
      </c>
      <c r="N4929">
        <v>-12</v>
      </c>
      <c r="O4929">
        <v>-42</v>
      </c>
      <c r="P4929">
        <f t="shared" si="462"/>
        <v>30</v>
      </c>
      <c r="Q4929" t="s">
        <v>69</v>
      </c>
      <c r="R4929">
        <v>2</v>
      </c>
      <c r="S4929">
        <f t="shared" si="457"/>
        <v>30</v>
      </c>
      <c r="T4929">
        <f t="shared" si="458"/>
        <v>0</v>
      </c>
      <c r="U4929" t="s">
        <v>56</v>
      </c>
      <c r="V4929" t="s">
        <v>44</v>
      </c>
      <c r="Z4929" s="5">
        <v>1.17</v>
      </c>
      <c r="AA4929">
        <v>10</v>
      </c>
      <c r="AB4929" s="6">
        <v>3.92</v>
      </c>
      <c r="AC4929" s="8">
        <f t="shared" si="459"/>
        <v>12383.279999999999</v>
      </c>
      <c r="AE4929" s="8">
        <f t="shared" si="460"/>
        <v>12383.279999999999</v>
      </c>
      <c r="AG4929" t="str">
        <f t="shared" si="461"/>
        <v/>
      </c>
      <c r="AH4929" s="17"/>
    </row>
    <row r="4930" spans="1:38" x14ac:dyDescent="0.35">
      <c r="A4930">
        <v>4929</v>
      </c>
      <c r="B4930" s="1"/>
      <c r="C4930">
        <v>290</v>
      </c>
      <c r="D4930">
        <v>924</v>
      </c>
      <c r="E4930" s="1" t="s">
        <v>46</v>
      </c>
      <c r="F4930" t="s">
        <v>34</v>
      </c>
      <c r="G4930" s="1">
        <v>53.252189639999997</v>
      </c>
      <c r="H4930" s="1">
        <v>132.1576996</v>
      </c>
      <c r="I4930" s="1"/>
      <c r="J4930" s="1"/>
      <c r="K4930" s="1"/>
      <c r="L4930" s="1"/>
      <c r="M4930" s="1"/>
      <c r="N4930" s="1">
        <v>0</v>
      </c>
      <c r="O4930" s="1">
        <v>0</v>
      </c>
      <c r="P4930">
        <f t="shared" si="462"/>
        <v>0</v>
      </c>
      <c r="Q4930" s="1"/>
      <c r="R4930" s="1">
        <v>2</v>
      </c>
      <c r="S4930" s="1">
        <f t="shared" ref="S4930:S4993" si="463">IF(R4930=1,0,P4930)</f>
        <v>0</v>
      </c>
      <c r="T4930" s="1">
        <f t="shared" ref="T4930:T4993" si="464">IF(R4930=1,P4930,0)</f>
        <v>0</v>
      </c>
      <c r="U4930" t="s">
        <v>56</v>
      </c>
      <c r="V4930" t="s">
        <v>44</v>
      </c>
      <c r="W4930" s="1"/>
      <c r="X4930" s="1"/>
      <c r="Y4930" s="1"/>
      <c r="Z4930" s="5">
        <v>0</v>
      </c>
      <c r="AA4930" s="1">
        <v>0</v>
      </c>
      <c r="AB4930" s="6"/>
      <c r="AC4930" s="8">
        <f t="shared" ref="AC4930:AC4993" si="465">Z4930*AB4930/100*P4930*100*100*((100-AA4930)/100)</f>
        <v>0</v>
      </c>
      <c r="AD4930" s="1"/>
      <c r="AE4930" s="10">
        <f t="shared" ref="AE4930:AE4993" si="466">Z4930*AB4930/100*P4930*100*100*((100-AA4930)/100)</f>
        <v>0</v>
      </c>
      <c r="AF4930" s="1"/>
      <c r="AG4930" t="str">
        <f t="shared" ref="AG4930:AG4993" si="467">IF(D4929&lt;&gt;D4930,1,"")</f>
        <v/>
      </c>
      <c r="AH4930" s="17"/>
      <c r="AI4930" s="1"/>
      <c r="AJ4930" s="1"/>
      <c r="AK4930" s="1"/>
      <c r="AL4930" s="1"/>
    </row>
    <row r="4931" spans="1:38" x14ac:dyDescent="0.35">
      <c r="A4931">
        <v>4930</v>
      </c>
      <c r="C4931">
        <v>275</v>
      </c>
      <c r="D4931">
        <v>925</v>
      </c>
      <c r="E4931" t="s">
        <v>74</v>
      </c>
      <c r="F4931" t="s">
        <v>65</v>
      </c>
      <c r="G4931">
        <v>53.276000979999999</v>
      </c>
      <c r="H4931">
        <v>132.14199830000001</v>
      </c>
      <c r="M4931" t="s">
        <v>54</v>
      </c>
      <c r="N4931">
        <v>5</v>
      </c>
      <c r="O4931">
        <v>3</v>
      </c>
      <c r="P4931">
        <f t="shared" si="462"/>
        <v>2</v>
      </c>
      <c r="Q4931" t="s">
        <v>36</v>
      </c>
      <c r="R4931">
        <v>1</v>
      </c>
      <c r="S4931">
        <f t="shared" si="463"/>
        <v>0</v>
      </c>
      <c r="T4931">
        <f t="shared" si="464"/>
        <v>2</v>
      </c>
      <c r="W4931">
        <f>SUM(S4931:S4935)</f>
        <v>50</v>
      </c>
      <c r="X4931">
        <f>SUM(T4931:T4935)</f>
        <v>5</v>
      </c>
      <c r="Y4931">
        <f>X4931+W4931</f>
        <v>55</v>
      </c>
      <c r="Z4931" s="5">
        <v>0.16</v>
      </c>
      <c r="AA4931">
        <v>0</v>
      </c>
      <c r="AB4931" s="6">
        <v>37.4</v>
      </c>
      <c r="AC4931" s="8">
        <f t="shared" si="465"/>
        <v>1196.8</v>
      </c>
      <c r="AD4931" s="8">
        <f>SUM(AC4931:AC4935)</f>
        <v>5719.8240000000005</v>
      </c>
      <c r="AE4931" s="8">
        <f t="shared" si="466"/>
        <v>1196.8</v>
      </c>
      <c r="AF4931" s="8">
        <f>SUM(AE4931:AE4935)</f>
        <v>5719.8240000000005</v>
      </c>
      <c r="AG4931">
        <f t="shared" si="467"/>
        <v>1</v>
      </c>
      <c r="AH4931" s="17"/>
    </row>
    <row r="4932" spans="1:38" x14ac:dyDescent="0.35">
      <c r="A4932">
        <v>4931</v>
      </c>
      <c r="C4932">
        <v>275</v>
      </c>
      <c r="D4932">
        <v>925</v>
      </c>
      <c r="E4932" t="s">
        <v>74</v>
      </c>
      <c r="F4932" t="s">
        <v>65</v>
      </c>
      <c r="G4932">
        <v>53.276000979999999</v>
      </c>
      <c r="H4932">
        <v>132.14199830000001</v>
      </c>
      <c r="M4932" t="s">
        <v>47</v>
      </c>
      <c r="N4932">
        <v>3</v>
      </c>
      <c r="O4932">
        <v>1</v>
      </c>
      <c r="P4932">
        <f t="shared" si="462"/>
        <v>2</v>
      </c>
      <c r="Q4932" t="s">
        <v>36</v>
      </c>
      <c r="R4932">
        <v>1</v>
      </c>
      <c r="S4932">
        <f t="shared" si="463"/>
        <v>0</v>
      </c>
      <c r="T4932">
        <f t="shared" si="464"/>
        <v>2</v>
      </c>
      <c r="Z4932" s="5">
        <v>0.16</v>
      </c>
      <c r="AA4932">
        <v>0</v>
      </c>
      <c r="AB4932" s="6">
        <v>37.4</v>
      </c>
      <c r="AC4932" s="8">
        <f t="shared" si="465"/>
        <v>1196.8</v>
      </c>
      <c r="AE4932" s="8">
        <f t="shared" si="466"/>
        <v>1196.8</v>
      </c>
      <c r="AG4932" t="str">
        <f t="shared" si="467"/>
        <v/>
      </c>
      <c r="AH4932" s="17"/>
    </row>
    <row r="4933" spans="1:38" x14ac:dyDescent="0.35">
      <c r="A4933">
        <v>4932</v>
      </c>
      <c r="C4933">
        <v>275</v>
      </c>
      <c r="D4933">
        <v>925</v>
      </c>
      <c r="E4933" t="s">
        <v>74</v>
      </c>
      <c r="F4933" t="s">
        <v>65</v>
      </c>
      <c r="G4933">
        <v>53.276000979999999</v>
      </c>
      <c r="H4933">
        <v>132.14199830000001</v>
      </c>
      <c r="M4933" t="s">
        <v>80</v>
      </c>
      <c r="N4933">
        <v>1</v>
      </c>
      <c r="O4933">
        <v>0</v>
      </c>
      <c r="P4933">
        <f t="shared" si="462"/>
        <v>1</v>
      </c>
      <c r="Q4933" t="s">
        <v>36</v>
      </c>
      <c r="R4933">
        <v>1</v>
      </c>
      <c r="S4933">
        <f t="shared" si="463"/>
        <v>0</v>
      </c>
      <c r="T4933">
        <f t="shared" si="464"/>
        <v>1</v>
      </c>
      <c r="Z4933" s="5">
        <v>0.16</v>
      </c>
      <c r="AA4933">
        <v>0</v>
      </c>
      <c r="AB4933" s="6">
        <v>30.85</v>
      </c>
      <c r="AC4933" s="8">
        <f t="shared" si="465"/>
        <v>493.6</v>
      </c>
      <c r="AE4933" s="8">
        <f t="shared" si="466"/>
        <v>493.6</v>
      </c>
      <c r="AG4933" t="str">
        <f t="shared" si="467"/>
        <v/>
      </c>
      <c r="AH4933" s="17"/>
    </row>
    <row r="4934" spans="1:38" x14ac:dyDescent="0.35">
      <c r="A4934">
        <v>4933</v>
      </c>
      <c r="C4934">
        <v>303</v>
      </c>
      <c r="D4934">
        <v>925</v>
      </c>
      <c r="E4934" t="s">
        <v>74</v>
      </c>
      <c r="F4934" t="s">
        <v>65</v>
      </c>
      <c r="G4934">
        <v>53.276000979999999</v>
      </c>
      <c r="H4934">
        <v>132.14199830000001</v>
      </c>
      <c r="M4934" t="s">
        <v>57</v>
      </c>
      <c r="N4934">
        <v>0</v>
      </c>
      <c r="O4934">
        <v>-4</v>
      </c>
      <c r="P4934">
        <f t="shared" si="462"/>
        <v>4</v>
      </c>
      <c r="Q4934" t="s">
        <v>54</v>
      </c>
      <c r="R4934">
        <v>2</v>
      </c>
      <c r="S4934">
        <f t="shared" si="463"/>
        <v>4</v>
      </c>
      <c r="T4934">
        <f t="shared" si="464"/>
        <v>0</v>
      </c>
      <c r="U4934" t="s">
        <v>56</v>
      </c>
      <c r="V4934" t="s">
        <v>44</v>
      </c>
      <c r="Z4934" s="5">
        <v>1.07</v>
      </c>
      <c r="AA4934">
        <v>70</v>
      </c>
      <c r="AB4934" s="6">
        <v>3.36</v>
      </c>
      <c r="AC4934" s="8">
        <f t="shared" si="465"/>
        <v>431.42400000000004</v>
      </c>
      <c r="AE4934" s="8">
        <f t="shared" si="466"/>
        <v>431.42400000000004</v>
      </c>
      <c r="AG4934" t="str">
        <f t="shared" si="467"/>
        <v/>
      </c>
      <c r="AH4934" s="17"/>
    </row>
    <row r="4935" spans="1:38" x14ac:dyDescent="0.35">
      <c r="A4935">
        <v>4934</v>
      </c>
      <c r="B4935" s="1"/>
      <c r="C4935">
        <v>303</v>
      </c>
      <c r="D4935">
        <v>925</v>
      </c>
      <c r="E4935" s="1" t="s">
        <v>74</v>
      </c>
      <c r="F4935" t="s">
        <v>65</v>
      </c>
      <c r="G4935" s="1">
        <v>53.276000979999999</v>
      </c>
      <c r="H4935" s="1">
        <v>132.14199830000001</v>
      </c>
      <c r="I4935" s="1"/>
      <c r="J4935" s="1"/>
      <c r="K4935" s="1"/>
      <c r="L4935" s="1"/>
      <c r="M4935" s="1" t="s">
        <v>51</v>
      </c>
      <c r="N4935" s="1">
        <v>-4</v>
      </c>
      <c r="O4935" s="1">
        <v>-50</v>
      </c>
      <c r="P4935">
        <f t="shared" si="462"/>
        <v>46</v>
      </c>
      <c r="Q4935" s="1" t="s">
        <v>54</v>
      </c>
      <c r="R4935" s="1">
        <v>2</v>
      </c>
      <c r="S4935" s="1">
        <f t="shared" si="463"/>
        <v>46</v>
      </c>
      <c r="T4935" s="1">
        <f t="shared" si="464"/>
        <v>0</v>
      </c>
      <c r="U4935" t="s">
        <v>56</v>
      </c>
      <c r="V4935" t="s">
        <v>44</v>
      </c>
      <c r="W4935" s="1"/>
      <c r="X4935" s="1"/>
      <c r="Y4935" s="1"/>
      <c r="Z4935" s="5">
        <v>1.45</v>
      </c>
      <c r="AA4935" s="1">
        <v>70</v>
      </c>
      <c r="AB4935" s="6">
        <v>1.2</v>
      </c>
      <c r="AC4935" s="8">
        <f t="shared" si="465"/>
        <v>2401.2000000000003</v>
      </c>
      <c r="AD4935" s="1"/>
      <c r="AE4935" s="10">
        <f t="shared" si="466"/>
        <v>2401.2000000000003</v>
      </c>
      <c r="AF4935" s="1"/>
      <c r="AG4935" t="str">
        <f t="shared" si="467"/>
        <v/>
      </c>
      <c r="AH4935" s="17"/>
      <c r="AI4935" s="1"/>
      <c r="AJ4935" s="1"/>
      <c r="AK4935" s="1"/>
      <c r="AL4935" s="1"/>
    </row>
    <row r="4936" spans="1:38" x14ac:dyDescent="0.35">
      <c r="A4936">
        <v>4935</v>
      </c>
      <c r="C4936">
        <v>255</v>
      </c>
      <c r="D4936">
        <v>926</v>
      </c>
      <c r="E4936" t="s">
        <v>142</v>
      </c>
      <c r="F4936" t="s">
        <v>34</v>
      </c>
      <c r="G4936">
        <v>53.291419980000001</v>
      </c>
      <c r="H4936">
        <v>132.14830019999999</v>
      </c>
      <c r="M4936" t="s">
        <v>41</v>
      </c>
      <c r="N4936">
        <v>12.5</v>
      </c>
      <c r="O4936">
        <v>53</v>
      </c>
      <c r="P4936">
        <f t="shared" si="462"/>
        <v>40.5</v>
      </c>
      <c r="Q4936" t="s">
        <v>36</v>
      </c>
      <c r="R4936">
        <v>1</v>
      </c>
      <c r="S4936">
        <f t="shared" si="463"/>
        <v>0</v>
      </c>
      <c r="T4936">
        <f t="shared" si="464"/>
        <v>40.5</v>
      </c>
      <c r="W4936">
        <f>SUM(S4936:S4941)</f>
        <v>53</v>
      </c>
      <c r="X4936">
        <f>SUM(T4936:T4941)</f>
        <v>53</v>
      </c>
      <c r="Y4936">
        <f>X4936+W4936</f>
        <v>106</v>
      </c>
      <c r="Z4936" s="5">
        <v>0.11</v>
      </c>
      <c r="AA4936">
        <v>0</v>
      </c>
      <c r="AB4936" s="6"/>
      <c r="AC4936" s="8">
        <f t="shared" si="465"/>
        <v>0</v>
      </c>
      <c r="AD4936" s="8">
        <f>SUM(AC4936:AC4941)</f>
        <v>0</v>
      </c>
      <c r="AE4936" s="8">
        <f t="shared" si="466"/>
        <v>0</v>
      </c>
      <c r="AF4936" s="8">
        <f>SUM(AE4936:AE4941)</f>
        <v>0</v>
      </c>
      <c r="AG4936">
        <f t="shared" si="467"/>
        <v>1</v>
      </c>
    </row>
    <row r="4937" spans="1:38" x14ac:dyDescent="0.35">
      <c r="A4937">
        <v>4936</v>
      </c>
      <c r="C4937">
        <v>255</v>
      </c>
      <c r="D4937">
        <v>926</v>
      </c>
      <c r="E4937" t="s">
        <v>142</v>
      </c>
      <c r="F4937" t="s">
        <v>34</v>
      </c>
      <c r="G4937">
        <v>53.291419980000001</v>
      </c>
      <c r="H4937">
        <v>132.14830019999999</v>
      </c>
      <c r="M4937" t="s">
        <v>40</v>
      </c>
      <c r="N4937">
        <v>4</v>
      </c>
      <c r="O4937">
        <v>12.5</v>
      </c>
      <c r="P4937">
        <f t="shared" si="462"/>
        <v>8.5</v>
      </c>
      <c r="Q4937" t="s">
        <v>36</v>
      </c>
      <c r="R4937">
        <v>1</v>
      </c>
      <c r="S4937">
        <f t="shared" si="463"/>
        <v>0</v>
      </c>
      <c r="T4937">
        <f t="shared" si="464"/>
        <v>8.5</v>
      </c>
      <c r="Z4937" s="5">
        <v>0.11</v>
      </c>
      <c r="AA4937">
        <v>0</v>
      </c>
      <c r="AB4937" s="6"/>
      <c r="AC4937" s="8">
        <f t="shared" si="465"/>
        <v>0</v>
      </c>
      <c r="AE4937" s="8">
        <f t="shared" si="466"/>
        <v>0</v>
      </c>
      <c r="AG4937" t="str">
        <f t="shared" si="467"/>
        <v/>
      </c>
    </row>
    <row r="4938" spans="1:38" x14ac:dyDescent="0.35">
      <c r="A4938">
        <v>4937</v>
      </c>
      <c r="C4938">
        <v>255</v>
      </c>
      <c r="D4938">
        <v>926</v>
      </c>
      <c r="E4938" t="s">
        <v>142</v>
      </c>
      <c r="F4938" t="s">
        <v>34</v>
      </c>
      <c r="G4938">
        <v>53.291419980000001</v>
      </c>
      <c r="H4938">
        <v>132.14830019999999</v>
      </c>
      <c r="M4938" t="s">
        <v>54</v>
      </c>
      <c r="N4938">
        <v>0</v>
      </c>
      <c r="O4938">
        <v>4</v>
      </c>
      <c r="P4938">
        <f t="shared" si="462"/>
        <v>4</v>
      </c>
      <c r="Q4938" t="s">
        <v>36</v>
      </c>
      <c r="R4938">
        <v>1</v>
      </c>
      <c r="S4938">
        <f t="shared" si="463"/>
        <v>0</v>
      </c>
      <c r="T4938">
        <f t="shared" si="464"/>
        <v>4</v>
      </c>
      <c r="Z4938" s="5">
        <v>0.11</v>
      </c>
      <c r="AA4938">
        <v>0</v>
      </c>
      <c r="AB4938" s="6"/>
      <c r="AC4938" s="8">
        <f t="shared" si="465"/>
        <v>0</v>
      </c>
      <c r="AE4938" s="8">
        <f t="shared" si="466"/>
        <v>0</v>
      </c>
      <c r="AG4938" t="str">
        <f t="shared" si="467"/>
        <v/>
      </c>
    </row>
    <row r="4939" spans="1:38" x14ac:dyDescent="0.35">
      <c r="A4939">
        <v>4938</v>
      </c>
      <c r="C4939">
        <v>283</v>
      </c>
      <c r="D4939">
        <v>926</v>
      </c>
      <c r="E4939" t="s">
        <v>142</v>
      </c>
      <c r="F4939" t="s">
        <v>34</v>
      </c>
      <c r="G4939">
        <v>53.291419980000001</v>
      </c>
      <c r="H4939">
        <v>132.14830019999999</v>
      </c>
      <c r="M4939" t="s">
        <v>72</v>
      </c>
      <c r="N4939">
        <v>-33</v>
      </c>
      <c r="O4939">
        <v>-38</v>
      </c>
      <c r="P4939">
        <f t="shared" ref="P4939:P5002" si="468">ABS(N4939-O4939)</f>
        <v>5</v>
      </c>
      <c r="Q4939" t="s">
        <v>67</v>
      </c>
      <c r="R4939">
        <v>2</v>
      </c>
      <c r="S4939">
        <f t="shared" si="463"/>
        <v>5</v>
      </c>
      <c r="T4939">
        <f t="shared" si="464"/>
        <v>0</v>
      </c>
      <c r="U4939" t="s">
        <v>38</v>
      </c>
      <c r="V4939" t="s">
        <v>44</v>
      </c>
      <c r="Z4939" s="5">
        <v>0.93</v>
      </c>
      <c r="AA4939">
        <v>0</v>
      </c>
      <c r="AB4939" s="6"/>
      <c r="AC4939" s="8">
        <f t="shared" si="465"/>
        <v>0</v>
      </c>
      <c r="AE4939" s="8">
        <f t="shared" si="466"/>
        <v>0</v>
      </c>
      <c r="AG4939" t="str">
        <f t="shared" si="467"/>
        <v/>
      </c>
    </row>
    <row r="4940" spans="1:38" x14ac:dyDescent="0.35">
      <c r="A4940">
        <v>4939</v>
      </c>
      <c r="C4940">
        <v>283</v>
      </c>
      <c r="D4940">
        <v>926</v>
      </c>
      <c r="E4940" t="s">
        <v>142</v>
      </c>
      <c r="F4940" t="s">
        <v>34</v>
      </c>
      <c r="G4940">
        <v>53.291419980000001</v>
      </c>
      <c r="H4940">
        <v>132.14830019999999</v>
      </c>
      <c r="M4940" t="s">
        <v>433</v>
      </c>
      <c r="N4940">
        <v>-38</v>
      </c>
      <c r="O4940">
        <v>-46</v>
      </c>
      <c r="P4940">
        <f t="shared" si="468"/>
        <v>8</v>
      </c>
      <c r="Q4940" t="s">
        <v>54</v>
      </c>
      <c r="R4940">
        <v>2</v>
      </c>
      <c r="S4940">
        <f t="shared" si="463"/>
        <v>8</v>
      </c>
      <c r="T4940">
        <f t="shared" si="464"/>
        <v>0</v>
      </c>
      <c r="U4940" t="s">
        <v>38</v>
      </c>
      <c r="V4940" t="s">
        <v>44</v>
      </c>
      <c r="Z4940" s="5">
        <v>0.93</v>
      </c>
      <c r="AA4940">
        <v>5</v>
      </c>
      <c r="AB4940" s="6"/>
      <c r="AC4940" s="8">
        <f t="shared" si="465"/>
        <v>0</v>
      </c>
      <c r="AE4940" s="8">
        <f t="shared" si="466"/>
        <v>0</v>
      </c>
      <c r="AG4940" t="str">
        <f t="shared" si="467"/>
        <v/>
      </c>
    </row>
    <row r="4941" spans="1:38" x14ac:dyDescent="0.35">
      <c r="A4941">
        <v>4940</v>
      </c>
      <c r="B4941" s="1"/>
      <c r="C4941">
        <v>283</v>
      </c>
      <c r="D4941">
        <v>926</v>
      </c>
      <c r="E4941" s="1" t="s">
        <v>142</v>
      </c>
      <c r="F4941" t="s">
        <v>34</v>
      </c>
      <c r="G4941" s="1">
        <v>53.291419980000001</v>
      </c>
      <c r="H4941" s="1">
        <v>132.14830019999999</v>
      </c>
      <c r="I4941" s="1"/>
      <c r="J4941" s="1"/>
      <c r="K4941" s="1"/>
      <c r="L4941" s="1"/>
      <c r="M4941" s="1" t="s">
        <v>438</v>
      </c>
      <c r="N4941" s="1">
        <v>-46</v>
      </c>
      <c r="O4941" s="1">
        <v>-86</v>
      </c>
      <c r="P4941">
        <f t="shared" si="468"/>
        <v>40</v>
      </c>
      <c r="Q4941" s="1" t="s">
        <v>43</v>
      </c>
      <c r="R4941" s="1">
        <v>2</v>
      </c>
      <c r="S4941" s="1">
        <f t="shared" si="463"/>
        <v>40</v>
      </c>
      <c r="T4941" s="1">
        <f t="shared" si="464"/>
        <v>0</v>
      </c>
      <c r="U4941" t="s">
        <v>38</v>
      </c>
      <c r="V4941" t="s">
        <v>44</v>
      </c>
      <c r="W4941" s="1"/>
      <c r="X4941" s="1"/>
      <c r="Y4941" s="1"/>
      <c r="Z4941" s="5">
        <v>1.17</v>
      </c>
      <c r="AA4941" s="1">
        <v>35</v>
      </c>
      <c r="AB4941" s="6"/>
      <c r="AC4941" s="8">
        <f t="shared" si="465"/>
        <v>0</v>
      </c>
      <c r="AD4941" s="1"/>
      <c r="AE4941" s="10">
        <f t="shared" si="466"/>
        <v>0</v>
      </c>
      <c r="AF4941" s="1"/>
      <c r="AG4941" t="str">
        <f t="shared" si="467"/>
        <v/>
      </c>
      <c r="AI4941" s="1"/>
      <c r="AJ4941" s="1"/>
      <c r="AK4941" s="1"/>
      <c r="AL4941" s="1"/>
    </row>
    <row r="4942" spans="1:38" x14ac:dyDescent="0.35">
      <c r="A4942" s="17">
        <v>4941</v>
      </c>
      <c r="B4942" s="17"/>
      <c r="C4942">
        <v>257</v>
      </c>
      <c r="D4942" s="17">
        <v>927</v>
      </c>
      <c r="E4942" s="17" t="s">
        <v>46</v>
      </c>
      <c r="F4942" s="17" t="s">
        <v>34</v>
      </c>
      <c r="G4942" s="17">
        <v>53.256469729999999</v>
      </c>
      <c r="H4942" s="17">
        <v>132.19689940000001</v>
      </c>
      <c r="I4942" s="17"/>
      <c r="J4942" s="17"/>
      <c r="K4942" s="17"/>
      <c r="L4942" s="17"/>
      <c r="M4942" s="17" t="s">
        <v>54</v>
      </c>
      <c r="N4942" s="17">
        <v>7</v>
      </c>
      <c r="O4942" s="17">
        <v>6</v>
      </c>
      <c r="P4942" s="17">
        <f t="shared" si="468"/>
        <v>1</v>
      </c>
      <c r="Q4942" s="17" t="s">
        <v>36</v>
      </c>
      <c r="R4942" s="17">
        <v>1</v>
      </c>
      <c r="S4942" s="17">
        <f t="shared" si="463"/>
        <v>0</v>
      </c>
      <c r="T4942" s="17">
        <f t="shared" si="464"/>
        <v>1</v>
      </c>
      <c r="W4942" s="17">
        <f>SUM(S4942:S4950)</f>
        <v>60</v>
      </c>
      <c r="X4942" s="17">
        <f>SUM(T4942:T4950)</f>
        <v>7</v>
      </c>
      <c r="Y4942" s="17">
        <f>X4942+W4942</f>
        <v>67</v>
      </c>
      <c r="Z4942" s="5">
        <v>0.11</v>
      </c>
      <c r="AA4942" s="17">
        <v>0</v>
      </c>
      <c r="AB4942" s="6">
        <v>45.06</v>
      </c>
      <c r="AC4942" s="25">
        <f t="shared" si="465"/>
        <v>495.65999999999997</v>
      </c>
      <c r="AD4942" s="25">
        <f>SUM(AC4942:AC4950)</f>
        <v>21456.255000000001</v>
      </c>
      <c r="AE4942" s="25">
        <f t="shared" si="466"/>
        <v>495.65999999999997</v>
      </c>
      <c r="AF4942" s="25">
        <f>SUM(AE4942:AE4950)</f>
        <v>21456.255000000001</v>
      </c>
      <c r="AG4942" s="17">
        <f t="shared" si="467"/>
        <v>1</v>
      </c>
      <c r="AI4942" s="17"/>
      <c r="AJ4942" s="17"/>
      <c r="AK4942" s="17"/>
      <c r="AL4942" s="17"/>
    </row>
    <row r="4943" spans="1:38" x14ac:dyDescent="0.35">
      <c r="A4943" s="17">
        <v>4942</v>
      </c>
      <c r="B4943" s="17"/>
      <c r="C4943">
        <v>257</v>
      </c>
      <c r="D4943" s="17">
        <v>927</v>
      </c>
      <c r="E4943" s="17" t="s">
        <v>46</v>
      </c>
      <c r="F4943" s="17" t="s">
        <v>34</v>
      </c>
      <c r="G4943" s="17">
        <v>53.256469729999999</v>
      </c>
      <c r="H4943" s="17">
        <v>132.19689940000001</v>
      </c>
      <c r="I4943" s="17"/>
      <c r="J4943" s="17"/>
      <c r="K4943" s="17"/>
      <c r="L4943" s="17"/>
      <c r="M4943" s="17" t="s">
        <v>47</v>
      </c>
      <c r="N4943" s="17">
        <v>6</v>
      </c>
      <c r="O4943" s="17">
        <v>4.5</v>
      </c>
      <c r="P4943" s="17">
        <f t="shared" si="468"/>
        <v>1.5</v>
      </c>
      <c r="Q4943" s="17" t="s">
        <v>36</v>
      </c>
      <c r="R4943" s="17">
        <v>1</v>
      </c>
      <c r="S4943" s="17">
        <f t="shared" si="463"/>
        <v>0</v>
      </c>
      <c r="T4943" s="17">
        <f t="shared" si="464"/>
        <v>1.5</v>
      </c>
      <c r="W4943" s="17"/>
      <c r="X4943" s="17"/>
      <c r="Y4943" s="17"/>
      <c r="Z4943" s="5">
        <v>0.11</v>
      </c>
      <c r="AA4943" s="17">
        <v>0</v>
      </c>
      <c r="AB4943" s="6">
        <v>45.06</v>
      </c>
      <c r="AC4943" s="25">
        <f t="shared" si="465"/>
        <v>743.49</v>
      </c>
      <c r="AD4943" s="17"/>
      <c r="AE4943" s="25">
        <f t="shared" si="466"/>
        <v>743.49</v>
      </c>
      <c r="AF4943" s="17"/>
      <c r="AG4943" s="17" t="str">
        <f t="shared" si="467"/>
        <v/>
      </c>
      <c r="AI4943" s="17"/>
      <c r="AJ4943" s="17"/>
      <c r="AK4943" s="17"/>
      <c r="AL4943" s="17"/>
    </row>
    <row r="4944" spans="1:38" x14ac:dyDescent="0.35">
      <c r="A4944" s="17">
        <v>4943</v>
      </c>
      <c r="B4944" s="17"/>
      <c r="C4944">
        <v>257</v>
      </c>
      <c r="D4944" s="17">
        <v>927</v>
      </c>
      <c r="E4944" s="17" t="s">
        <v>46</v>
      </c>
      <c r="F4944" s="17" t="s">
        <v>34</v>
      </c>
      <c r="G4944" s="17">
        <v>53.256469729999999</v>
      </c>
      <c r="H4944" s="17">
        <v>132.19689940000001</v>
      </c>
      <c r="I4944" s="17"/>
      <c r="J4944" s="17"/>
      <c r="K4944" s="17"/>
      <c r="L4944" s="17"/>
      <c r="M4944" s="17" t="s">
        <v>41</v>
      </c>
      <c r="N4944" s="17">
        <v>4.5</v>
      </c>
      <c r="O4944" s="17">
        <v>0</v>
      </c>
      <c r="P4944" s="17">
        <f t="shared" si="468"/>
        <v>4.5</v>
      </c>
      <c r="Q4944" s="17" t="s">
        <v>36</v>
      </c>
      <c r="R4944" s="17">
        <v>1</v>
      </c>
      <c r="S4944" s="17">
        <f t="shared" si="463"/>
        <v>0</v>
      </c>
      <c r="T4944" s="17">
        <f t="shared" si="464"/>
        <v>4.5</v>
      </c>
      <c r="W4944" s="17"/>
      <c r="X4944" s="17"/>
      <c r="Y4944" s="17"/>
      <c r="Z4944" s="5">
        <v>0.11</v>
      </c>
      <c r="AA4944" s="17">
        <v>0</v>
      </c>
      <c r="AB4944" s="6">
        <v>38.51</v>
      </c>
      <c r="AC4944" s="25">
        <f t="shared" si="465"/>
        <v>1906.2449999999999</v>
      </c>
      <c r="AD4944" s="17"/>
      <c r="AE4944" s="25">
        <f t="shared" si="466"/>
        <v>1906.2449999999999</v>
      </c>
      <c r="AF4944" s="17"/>
      <c r="AG4944" s="17" t="str">
        <f t="shared" si="467"/>
        <v/>
      </c>
      <c r="AI4944" s="17"/>
      <c r="AJ4944" s="17"/>
      <c r="AK4944" s="17"/>
      <c r="AL4944" s="17"/>
    </row>
    <row r="4945" spans="1:38" x14ac:dyDescent="0.35">
      <c r="A4945" s="17">
        <v>4944</v>
      </c>
      <c r="B4945" s="17"/>
      <c r="C4945">
        <v>285</v>
      </c>
      <c r="D4945" s="17">
        <v>927</v>
      </c>
      <c r="E4945" s="17" t="s">
        <v>46</v>
      </c>
      <c r="F4945" s="17" t="s">
        <v>34</v>
      </c>
      <c r="G4945" s="17">
        <v>53.256469729999999</v>
      </c>
      <c r="H4945" s="17">
        <v>132.19689940000001</v>
      </c>
      <c r="I4945" s="17"/>
      <c r="J4945" s="17"/>
      <c r="K4945" s="17"/>
      <c r="L4945" s="17"/>
      <c r="M4945" s="17" t="s">
        <v>439</v>
      </c>
      <c r="N4945" s="17">
        <v>0</v>
      </c>
      <c r="O4945" s="17">
        <v>-4</v>
      </c>
      <c r="P4945" s="17">
        <f t="shared" si="468"/>
        <v>4</v>
      </c>
      <c r="Q4945" s="17" t="s">
        <v>54</v>
      </c>
      <c r="R4945" s="17">
        <v>2</v>
      </c>
      <c r="S4945" s="17">
        <f t="shared" si="463"/>
        <v>4</v>
      </c>
      <c r="T4945" s="17">
        <f t="shared" si="464"/>
        <v>0</v>
      </c>
      <c r="U4945" t="s">
        <v>38</v>
      </c>
      <c r="V4945" t="s">
        <v>440</v>
      </c>
      <c r="W4945" s="17"/>
      <c r="X4945" s="17"/>
      <c r="Y4945" s="17"/>
      <c r="Z4945" s="5">
        <v>0.93</v>
      </c>
      <c r="AA4945" s="17">
        <v>10</v>
      </c>
      <c r="AB4945" s="6">
        <v>10.95</v>
      </c>
      <c r="AC4945" s="25">
        <f t="shared" si="465"/>
        <v>3666.06</v>
      </c>
      <c r="AD4945" s="17"/>
      <c r="AE4945" s="25">
        <f t="shared" si="466"/>
        <v>3666.06</v>
      </c>
      <c r="AF4945" s="17"/>
      <c r="AG4945" s="17" t="str">
        <f t="shared" si="467"/>
        <v/>
      </c>
      <c r="AI4945" s="17"/>
      <c r="AJ4945" s="17"/>
      <c r="AK4945" s="17"/>
      <c r="AL4945" s="17"/>
    </row>
    <row r="4946" spans="1:38" x14ac:dyDescent="0.35">
      <c r="A4946" s="17">
        <v>4945</v>
      </c>
      <c r="B4946" s="17"/>
      <c r="C4946">
        <v>285</v>
      </c>
      <c r="D4946" s="17">
        <v>927</v>
      </c>
      <c r="E4946" s="17" t="s">
        <v>46</v>
      </c>
      <c r="F4946" s="17" t="s">
        <v>34</v>
      </c>
      <c r="G4946" s="17">
        <v>53.256469729999999</v>
      </c>
      <c r="H4946" s="17">
        <v>132.19689940000001</v>
      </c>
      <c r="I4946" s="17"/>
      <c r="J4946" s="17"/>
      <c r="K4946" s="17"/>
      <c r="L4946" s="17"/>
      <c r="M4946" s="17" t="s">
        <v>441</v>
      </c>
      <c r="N4946" s="17">
        <v>-4</v>
      </c>
      <c r="O4946" s="17">
        <v>-9</v>
      </c>
      <c r="P4946" s="17">
        <f t="shared" si="468"/>
        <v>5</v>
      </c>
      <c r="Q4946" s="17" t="s">
        <v>50</v>
      </c>
      <c r="R4946" s="17">
        <v>2</v>
      </c>
      <c r="S4946" s="17">
        <f t="shared" si="463"/>
        <v>5</v>
      </c>
      <c r="T4946" s="17">
        <f t="shared" si="464"/>
        <v>0</v>
      </c>
      <c r="U4946" t="s">
        <v>38</v>
      </c>
      <c r="V4946" t="s">
        <v>440</v>
      </c>
      <c r="W4946" s="17"/>
      <c r="X4946" s="17"/>
      <c r="Y4946" s="17"/>
      <c r="Z4946" s="5">
        <v>1.17</v>
      </c>
      <c r="AA4946" s="17">
        <v>20</v>
      </c>
      <c r="AB4946" s="6">
        <v>3.92</v>
      </c>
      <c r="AC4946" s="25">
        <f t="shared" si="465"/>
        <v>1834.5599999999995</v>
      </c>
      <c r="AD4946" s="17"/>
      <c r="AE4946" s="25">
        <f t="shared" si="466"/>
        <v>1834.5599999999995</v>
      </c>
      <c r="AF4946" s="17"/>
      <c r="AG4946" s="17" t="str">
        <f t="shared" si="467"/>
        <v/>
      </c>
      <c r="AI4946" s="17"/>
      <c r="AJ4946" s="17"/>
      <c r="AK4946" s="17"/>
      <c r="AL4946" s="17"/>
    </row>
    <row r="4947" spans="1:38" x14ac:dyDescent="0.35">
      <c r="A4947" s="17">
        <v>4946</v>
      </c>
      <c r="B4947" s="17"/>
      <c r="C4947">
        <v>285</v>
      </c>
      <c r="D4947" s="17">
        <v>927</v>
      </c>
      <c r="E4947" s="17" t="s">
        <v>46</v>
      </c>
      <c r="F4947" s="17" t="s">
        <v>34</v>
      </c>
      <c r="G4947" s="17">
        <v>53.256469729999999</v>
      </c>
      <c r="H4947" s="17">
        <v>132.19689940000001</v>
      </c>
      <c r="I4947" s="17"/>
      <c r="J4947" s="17"/>
      <c r="K4947" s="17"/>
      <c r="L4947" s="17"/>
      <c r="M4947" s="17" t="s">
        <v>48</v>
      </c>
      <c r="N4947" s="17">
        <v>-9</v>
      </c>
      <c r="O4947" s="17">
        <v>-12</v>
      </c>
      <c r="P4947" s="17">
        <f t="shared" si="468"/>
        <v>3</v>
      </c>
      <c r="Q4947" s="17" t="s">
        <v>127</v>
      </c>
      <c r="R4947" s="17">
        <v>2</v>
      </c>
      <c r="S4947" s="17">
        <f t="shared" si="463"/>
        <v>3</v>
      </c>
      <c r="T4947" s="17">
        <f t="shared" si="464"/>
        <v>0</v>
      </c>
      <c r="U4947" t="s">
        <v>38</v>
      </c>
      <c r="V4947" t="s">
        <v>440</v>
      </c>
      <c r="W4947" s="17"/>
      <c r="X4947" s="17"/>
      <c r="Y4947" s="17"/>
      <c r="Z4947" s="5">
        <v>1.17</v>
      </c>
      <c r="AA4947" s="17">
        <v>20</v>
      </c>
      <c r="AB4947" s="6">
        <v>3.92</v>
      </c>
      <c r="AC4947" s="25">
        <f t="shared" si="465"/>
        <v>1100.7360000000001</v>
      </c>
      <c r="AD4947" s="17"/>
      <c r="AE4947" s="25">
        <f t="shared" si="466"/>
        <v>1100.7360000000001</v>
      </c>
      <c r="AF4947" s="17"/>
      <c r="AG4947" s="17" t="str">
        <f t="shared" si="467"/>
        <v/>
      </c>
      <c r="AI4947" s="17"/>
      <c r="AJ4947" s="17"/>
      <c r="AK4947" s="17"/>
      <c r="AL4947" s="17"/>
    </row>
    <row r="4948" spans="1:38" x14ac:dyDescent="0.35">
      <c r="A4948" s="17">
        <v>4947</v>
      </c>
      <c r="B4948" s="17"/>
      <c r="C4948">
        <v>285</v>
      </c>
      <c r="D4948" s="17">
        <v>927</v>
      </c>
      <c r="E4948" s="17" t="s">
        <v>46</v>
      </c>
      <c r="F4948" s="17" t="s">
        <v>34</v>
      </c>
      <c r="G4948" s="17">
        <v>53.256469729999999</v>
      </c>
      <c r="H4948" s="17">
        <v>132.19689940000001</v>
      </c>
      <c r="I4948" s="17"/>
      <c r="J4948" s="17"/>
      <c r="K4948" s="17"/>
      <c r="L4948" s="17"/>
      <c r="M4948" s="17" t="s">
        <v>45</v>
      </c>
      <c r="N4948" s="17">
        <v>-12</v>
      </c>
      <c r="O4948" s="17">
        <v>-28</v>
      </c>
      <c r="P4948" s="17">
        <f t="shared" si="468"/>
        <v>16</v>
      </c>
      <c r="Q4948" s="17" t="s">
        <v>127</v>
      </c>
      <c r="R4948" s="17">
        <v>2</v>
      </c>
      <c r="S4948" s="17">
        <f t="shared" si="463"/>
        <v>16</v>
      </c>
      <c r="T4948" s="17">
        <f t="shared" si="464"/>
        <v>0</v>
      </c>
      <c r="U4948" t="s">
        <v>38</v>
      </c>
      <c r="V4948" t="s">
        <v>440</v>
      </c>
      <c r="W4948" s="17"/>
      <c r="X4948" s="17"/>
      <c r="Y4948" s="17"/>
      <c r="Z4948" s="5">
        <v>1.17</v>
      </c>
      <c r="AA4948" s="17">
        <v>15</v>
      </c>
      <c r="AB4948" s="6">
        <v>3.92</v>
      </c>
      <c r="AC4948" s="25">
        <f t="shared" si="465"/>
        <v>6237.503999999999</v>
      </c>
      <c r="AD4948" s="17"/>
      <c r="AE4948" s="25">
        <f t="shared" si="466"/>
        <v>6237.503999999999</v>
      </c>
      <c r="AF4948" s="17"/>
      <c r="AG4948" s="17" t="str">
        <f t="shared" si="467"/>
        <v/>
      </c>
      <c r="AI4948" s="17"/>
      <c r="AJ4948" s="17"/>
      <c r="AK4948" s="17"/>
      <c r="AL4948" s="17"/>
    </row>
    <row r="4949" spans="1:38" x14ac:dyDescent="0.35">
      <c r="A4949" s="17">
        <v>4948</v>
      </c>
      <c r="B4949" s="17"/>
      <c r="C4949">
        <v>285</v>
      </c>
      <c r="D4949" s="17">
        <v>927</v>
      </c>
      <c r="E4949" s="17" t="s">
        <v>46</v>
      </c>
      <c r="F4949" s="17" t="s">
        <v>34</v>
      </c>
      <c r="G4949" s="17">
        <v>53.256469729999999</v>
      </c>
      <c r="H4949" s="17">
        <v>132.19689940000001</v>
      </c>
      <c r="I4949" s="17"/>
      <c r="J4949" s="17"/>
      <c r="K4949" s="17"/>
      <c r="L4949" s="17"/>
      <c r="M4949" s="17" t="s">
        <v>75</v>
      </c>
      <c r="N4949" s="17">
        <v>-28</v>
      </c>
      <c r="O4949" s="17">
        <v>-60</v>
      </c>
      <c r="P4949" s="17">
        <f t="shared" si="468"/>
        <v>32</v>
      </c>
      <c r="Q4949" s="17" t="s">
        <v>144</v>
      </c>
      <c r="R4949" s="17">
        <v>2</v>
      </c>
      <c r="S4949" s="17">
        <f t="shared" si="463"/>
        <v>32</v>
      </c>
      <c r="T4949" s="17">
        <f t="shared" si="464"/>
        <v>0</v>
      </c>
      <c r="U4949" t="s">
        <v>38</v>
      </c>
      <c r="W4949" s="17"/>
      <c r="X4949" s="17"/>
      <c r="Y4949" s="17"/>
      <c r="Z4949" s="5">
        <v>1.71</v>
      </c>
      <c r="AA4949" s="17">
        <v>20</v>
      </c>
      <c r="AB4949" s="6">
        <v>1.25</v>
      </c>
      <c r="AC4949" s="25">
        <f t="shared" si="465"/>
        <v>5472.0000000000009</v>
      </c>
      <c r="AD4949" s="17"/>
      <c r="AE4949" s="25">
        <f t="shared" si="466"/>
        <v>5472.0000000000009</v>
      </c>
      <c r="AF4949" s="17"/>
      <c r="AG4949" s="17" t="str">
        <f t="shared" si="467"/>
        <v/>
      </c>
      <c r="AI4949" s="17"/>
      <c r="AJ4949" s="17"/>
      <c r="AK4949" s="17"/>
      <c r="AL4949" s="17"/>
    </row>
    <row r="4950" spans="1:38" x14ac:dyDescent="0.35">
      <c r="A4950" s="17">
        <v>4949</v>
      </c>
      <c r="B4950" s="26"/>
      <c r="C4950">
        <v>285</v>
      </c>
      <c r="D4950" s="17">
        <v>927</v>
      </c>
      <c r="E4950" s="26" t="s">
        <v>46</v>
      </c>
      <c r="F4950" s="17" t="s">
        <v>34</v>
      </c>
      <c r="G4950" s="26">
        <v>53.256469729999999</v>
      </c>
      <c r="H4950" s="26">
        <v>132.19689940000001</v>
      </c>
      <c r="I4950" s="26"/>
      <c r="J4950" s="26"/>
      <c r="K4950" s="26"/>
      <c r="L4950" s="26"/>
      <c r="M4950" s="26" t="s">
        <v>92</v>
      </c>
      <c r="N4950" s="26">
        <v>0</v>
      </c>
      <c r="O4950" s="26">
        <v>0</v>
      </c>
      <c r="P4950" s="17">
        <f t="shared" si="468"/>
        <v>0</v>
      </c>
      <c r="Q4950" s="26"/>
      <c r="R4950" s="26">
        <v>2</v>
      </c>
      <c r="S4950" s="26">
        <f t="shared" si="463"/>
        <v>0</v>
      </c>
      <c r="T4950" s="26">
        <f t="shared" si="464"/>
        <v>0</v>
      </c>
      <c r="U4950" t="s">
        <v>38</v>
      </c>
      <c r="V4950" t="s">
        <v>44</v>
      </c>
      <c r="W4950" s="26"/>
      <c r="X4950" s="26"/>
      <c r="Y4950" s="26"/>
      <c r="Z4950" s="5">
        <v>0</v>
      </c>
      <c r="AA4950" s="26">
        <v>0</v>
      </c>
      <c r="AB4950" s="6">
        <v>38.51</v>
      </c>
      <c r="AC4950" s="25">
        <f t="shared" si="465"/>
        <v>0</v>
      </c>
      <c r="AD4950" s="26"/>
      <c r="AE4950" s="27">
        <f t="shared" si="466"/>
        <v>0</v>
      </c>
      <c r="AF4950" s="26"/>
      <c r="AG4950" s="17" t="str">
        <f t="shared" si="467"/>
        <v/>
      </c>
      <c r="AI4950" s="26"/>
      <c r="AJ4950" s="26"/>
      <c r="AK4950" s="26"/>
      <c r="AL4950" s="26"/>
    </row>
    <row r="4951" spans="1:38" x14ac:dyDescent="0.35">
      <c r="A4951">
        <v>4950</v>
      </c>
      <c r="C4951">
        <v>803</v>
      </c>
      <c r="D4951">
        <v>928</v>
      </c>
      <c r="E4951" t="s">
        <v>269</v>
      </c>
      <c r="F4951" t="s">
        <v>161</v>
      </c>
      <c r="G4951">
        <v>53.264389039999998</v>
      </c>
      <c r="H4951">
        <v>132.2209015</v>
      </c>
      <c r="M4951" t="s">
        <v>53</v>
      </c>
      <c r="N4951">
        <v>28</v>
      </c>
      <c r="O4951">
        <v>23</v>
      </c>
      <c r="P4951">
        <f t="shared" si="468"/>
        <v>5</v>
      </c>
      <c r="Q4951" t="s">
        <v>36</v>
      </c>
      <c r="R4951">
        <v>1</v>
      </c>
      <c r="S4951">
        <f t="shared" si="463"/>
        <v>0</v>
      </c>
      <c r="T4951">
        <f t="shared" si="464"/>
        <v>5</v>
      </c>
      <c r="W4951">
        <f>SUM(S4951:S4955)</f>
        <v>8</v>
      </c>
      <c r="X4951">
        <f>SUM(T4951:T4955)</f>
        <v>28</v>
      </c>
      <c r="Y4951">
        <f>X4951+W4951</f>
        <v>36</v>
      </c>
      <c r="Z4951" s="5"/>
      <c r="AA4951">
        <v>0</v>
      </c>
      <c r="AB4951" s="6"/>
      <c r="AC4951" s="8">
        <f t="shared" si="465"/>
        <v>0</v>
      </c>
      <c r="AD4951" s="8">
        <f>SUM(AC4951:AC4955)</f>
        <v>0</v>
      </c>
      <c r="AE4951" s="8">
        <f t="shared" si="466"/>
        <v>0</v>
      </c>
      <c r="AF4951" s="8">
        <f>SUM(AE4951:AE4955)</f>
        <v>0</v>
      </c>
      <c r="AG4951">
        <f t="shared" si="467"/>
        <v>1</v>
      </c>
    </row>
    <row r="4952" spans="1:38" x14ac:dyDescent="0.35">
      <c r="A4952">
        <v>4951</v>
      </c>
      <c r="C4952">
        <v>803</v>
      </c>
      <c r="D4952">
        <v>928</v>
      </c>
      <c r="E4952" t="s">
        <v>269</v>
      </c>
      <c r="F4952" t="s">
        <v>161</v>
      </c>
      <c r="G4952">
        <v>53.264389039999998</v>
      </c>
      <c r="H4952">
        <v>132.2209015</v>
      </c>
      <c r="M4952" t="s">
        <v>66</v>
      </c>
      <c r="N4952">
        <v>23</v>
      </c>
      <c r="O4952">
        <v>15</v>
      </c>
      <c r="P4952">
        <f t="shared" si="468"/>
        <v>8</v>
      </c>
      <c r="Q4952" t="s">
        <v>36</v>
      </c>
      <c r="R4952">
        <v>1</v>
      </c>
      <c r="S4952">
        <f t="shared" si="463"/>
        <v>0</v>
      </c>
      <c r="T4952">
        <f t="shared" si="464"/>
        <v>8</v>
      </c>
      <c r="Z4952" s="5"/>
      <c r="AA4952">
        <v>0</v>
      </c>
      <c r="AB4952" s="6">
        <v>51.68</v>
      </c>
      <c r="AC4952" s="8">
        <f t="shared" si="465"/>
        <v>0</v>
      </c>
      <c r="AE4952" s="8">
        <f t="shared" si="466"/>
        <v>0</v>
      </c>
      <c r="AG4952" t="str">
        <f t="shared" si="467"/>
        <v/>
      </c>
    </row>
    <row r="4953" spans="1:38" x14ac:dyDescent="0.35">
      <c r="A4953">
        <v>4952</v>
      </c>
      <c r="C4953">
        <v>803</v>
      </c>
      <c r="D4953">
        <v>928</v>
      </c>
      <c r="E4953" t="s">
        <v>269</v>
      </c>
      <c r="F4953" t="s">
        <v>161</v>
      </c>
      <c r="G4953">
        <v>53.264389039999998</v>
      </c>
      <c r="H4953">
        <v>132.2209015</v>
      </c>
      <c r="M4953" t="s">
        <v>41</v>
      </c>
      <c r="N4953">
        <v>15</v>
      </c>
      <c r="O4953">
        <v>0</v>
      </c>
      <c r="P4953">
        <f t="shared" si="468"/>
        <v>15</v>
      </c>
      <c r="Q4953" t="s">
        <v>36</v>
      </c>
      <c r="R4953">
        <v>1</v>
      </c>
      <c r="S4953">
        <f t="shared" si="463"/>
        <v>0</v>
      </c>
      <c r="T4953">
        <f t="shared" si="464"/>
        <v>15</v>
      </c>
      <c r="Z4953" s="5"/>
      <c r="AA4953">
        <v>0</v>
      </c>
      <c r="AB4953" s="6">
        <v>45.12</v>
      </c>
      <c r="AC4953" s="8">
        <f t="shared" si="465"/>
        <v>0</v>
      </c>
      <c r="AE4953" s="8">
        <f t="shared" si="466"/>
        <v>0</v>
      </c>
      <c r="AG4953" t="str">
        <f t="shared" si="467"/>
        <v/>
      </c>
    </row>
    <row r="4954" spans="1:38" x14ac:dyDescent="0.35">
      <c r="A4954">
        <v>4953</v>
      </c>
      <c r="C4954">
        <v>863</v>
      </c>
      <c r="D4954">
        <v>928</v>
      </c>
      <c r="E4954" t="s">
        <v>269</v>
      </c>
      <c r="F4954" t="s">
        <v>161</v>
      </c>
      <c r="G4954">
        <v>53.264389039999998</v>
      </c>
      <c r="H4954">
        <v>132.2209015</v>
      </c>
      <c r="M4954" t="s">
        <v>51</v>
      </c>
      <c r="N4954">
        <v>0</v>
      </c>
      <c r="O4954">
        <v>-8</v>
      </c>
      <c r="P4954">
        <f t="shared" si="468"/>
        <v>8</v>
      </c>
      <c r="Q4954" t="s">
        <v>67</v>
      </c>
      <c r="R4954">
        <v>2</v>
      </c>
      <c r="S4954">
        <f t="shared" si="463"/>
        <v>8</v>
      </c>
      <c r="T4954">
        <f t="shared" si="464"/>
        <v>0</v>
      </c>
      <c r="U4954" t="s">
        <v>38</v>
      </c>
      <c r="V4954" t="s">
        <v>44</v>
      </c>
      <c r="Z4954" s="5"/>
      <c r="AA4954">
        <v>10</v>
      </c>
      <c r="AB4954" s="6">
        <v>3.63</v>
      </c>
      <c r="AC4954" s="8">
        <f t="shared" si="465"/>
        <v>0</v>
      </c>
      <c r="AE4954" s="8">
        <f t="shared" si="466"/>
        <v>0</v>
      </c>
      <c r="AG4954" t="str">
        <f t="shared" si="467"/>
        <v/>
      </c>
    </row>
    <row r="4955" spans="1:38" x14ac:dyDescent="0.35">
      <c r="A4955">
        <v>4954</v>
      </c>
      <c r="B4955" s="1"/>
      <c r="C4955">
        <v>863</v>
      </c>
      <c r="D4955">
        <v>928</v>
      </c>
      <c r="E4955" s="1" t="s">
        <v>269</v>
      </c>
      <c r="F4955" t="s">
        <v>161</v>
      </c>
      <c r="G4955" s="1">
        <v>53.264389039999998</v>
      </c>
      <c r="H4955" s="1">
        <v>132.2209015</v>
      </c>
      <c r="I4955" s="1"/>
      <c r="J4955" s="1"/>
      <c r="K4955" s="1"/>
      <c r="L4955" s="1"/>
      <c r="M4955" s="1" t="s">
        <v>59</v>
      </c>
      <c r="N4955" s="1">
        <v>-8</v>
      </c>
      <c r="O4955" s="1">
        <v>-8</v>
      </c>
      <c r="P4955">
        <f t="shared" si="468"/>
        <v>0</v>
      </c>
      <c r="Q4955" s="1"/>
      <c r="R4955" s="1">
        <v>2</v>
      </c>
      <c r="S4955" s="1">
        <f t="shared" si="463"/>
        <v>0</v>
      </c>
      <c r="T4955" s="1">
        <f t="shared" si="464"/>
        <v>0</v>
      </c>
      <c r="U4955" t="s">
        <v>38</v>
      </c>
      <c r="V4955" t="s">
        <v>44</v>
      </c>
      <c r="W4955" s="1"/>
      <c r="X4955" s="1"/>
      <c r="Y4955" s="1"/>
      <c r="Z4955" s="5"/>
      <c r="AA4955" s="1">
        <v>0</v>
      </c>
      <c r="AB4955" s="6"/>
      <c r="AC4955" s="8">
        <f t="shared" si="465"/>
        <v>0</v>
      </c>
      <c r="AD4955" s="1"/>
      <c r="AE4955" s="10">
        <f t="shared" si="466"/>
        <v>0</v>
      </c>
      <c r="AF4955" s="1"/>
      <c r="AG4955" t="str">
        <f t="shared" si="467"/>
        <v/>
      </c>
      <c r="AI4955" s="1"/>
      <c r="AJ4955" s="1"/>
      <c r="AK4955" s="1"/>
      <c r="AL4955" s="1"/>
    </row>
    <row r="4956" spans="1:38" x14ac:dyDescent="0.35">
      <c r="A4956">
        <v>4955</v>
      </c>
      <c r="C4956">
        <v>802</v>
      </c>
      <c r="D4956">
        <v>929</v>
      </c>
      <c r="E4956" t="s">
        <v>88</v>
      </c>
      <c r="F4956" t="s">
        <v>89</v>
      </c>
      <c r="G4956">
        <v>53.265560149999999</v>
      </c>
      <c r="H4956">
        <v>132.22169489999999</v>
      </c>
      <c r="M4956" t="s">
        <v>53</v>
      </c>
      <c r="N4956">
        <v>19</v>
      </c>
      <c r="O4956">
        <v>17</v>
      </c>
      <c r="P4956">
        <f t="shared" si="468"/>
        <v>2</v>
      </c>
      <c r="Q4956" t="s">
        <v>36</v>
      </c>
      <c r="R4956">
        <v>1</v>
      </c>
      <c r="S4956">
        <f t="shared" si="463"/>
        <v>0</v>
      </c>
      <c r="T4956">
        <f t="shared" si="464"/>
        <v>2</v>
      </c>
      <c r="W4956">
        <f>SUM(S4956:S4961)</f>
        <v>11</v>
      </c>
      <c r="X4956">
        <f>SUM(T4956:T4961)</f>
        <v>19</v>
      </c>
      <c r="Y4956">
        <f>X4956+W4956</f>
        <v>30</v>
      </c>
      <c r="Z4956" s="5">
        <v>0</v>
      </c>
      <c r="AA4956">
        <v>0</v>
      </c>
      <c r="AB4956" s="6"/>
      <c r="AC4956" s="8">
        <f t="shared" si="465"/>
        <v>0</v>
      </c>
      <c r="AD4956" s="8">
        <f>SUM(AC4956:AC4961)</f>
        <v>16630.883999999998</v>
      </c>
      <c r="AE4956" s="8">
        <f t="shared" si="466"/>
        <v>0</v>
      </c>
      <c r="AF4956" s="8">
        <f>SUM(AE4956:AE4961)</f>
        <v>16630.883999999998</v>
      </c>
      <c r="AG4956">
        <f t="shared" si="467"/>
        <v>1</v>
      </c>
    </row>
    <row r="4957" spans="1:38" x14ac:dyDescent="0.35">
      <c r="A4957">
        <v>4956</v>
      </c>
      <c r="C4957">
        <v>802</v>
      </c>
      <c r="D4957">
        <v>929</v>
      </c>
      <c r="E4957" t="s">
        <v>88</v>
      </c>
      <c r="F4957" t="s">
        <v>89</v>
      </c>
      <c r="G4957">
        <v>53.265560149999999</v>
      </c>
      <c r="H4957">
        <v>132.22169489999999</v>
      </c>
      <c r="M4957" t="s">
        <v>40</v>
      </c>
      <c r="N4957">
        <v>17</v>
      </c>
      <c r="O4957">
        <v>16</v>
      </c>
      <c r="P4957">
        <f t="shared" si="468"/>
        <v>1</v>
      </c>
      <c r="Q4957" t="s">
        <v>36</v>
      </c>
      <c r="R4957">
        <v>1</v>
      </c>
      <c r="S4957">
        <f t="shared" si="463"/>
        <v>0</v>
      </c>
      <c r="T4957">
        <f t="shared" si="464"/>
        <v>1</v>
      </c>
      <c r="Z4957" s="5">
        <v>0.12</v>
      </c>
      <c r="AA4957">
        <v>0</v>
      </c>
      <c r="AB4957" s="6">
        <v>42.07</v>
      </c>
      <c r="AC4957" s="8">
        <f t="shared" si="465"/>
        <v>504.84</v>
      </c>
      <c r="AE4957" s="8">
        <f t="shared" si="466"/>
        <v>504.84</v>
      </c>
      <c r="AG4957" t="str">
        <f t="shared" si="467"/>
        <v/>
      </c>
    </row>
    <row r="4958" spans="1:38" x14ac:dyDescent="0.35">
      <c r="A4958">
        <v>4957</v>
      </c>
      <c r="C4958">
        <v>802</v>
      </c>
      <c r="D4958">
        <v>929</v>
      </c>
      <c r="E4958" t="s">
        <v>88</v>
      </c>
      <c r="F4958" t="s">
        <v>89</v>
      </c>
      <c r="G4958">
        <v>53.265560149999999</v>
      </c>
      <c r="H4958">
        <v>132.22169489999999</v>
      </c>
      <c r="M4958" t="s">
        <v>41</v>
      </c>
      <c r="N4958">
        <v>16</v>
      </c>
      <c r="O4958">
        <v>6</v>
      </c>
      <c r="P4958">
        <f t="shared" si="468"/>
        <v>10</v>
      </c>
      <c r="Q4958" t="s">
        <v>36</v>
      </c>
      <c r="R4958">
        <v>1</v>
      </c>
      <c r="S4958">
        <f t="shared" si="463"/>
        <v>0</v>
      </c>
      <c r="T4958">
        <f t="shared" si="464"/>
        <v>10</v>
      </c>
      <c r="Z4958" s="5">
        <v>0.21</v>
      </c>
      <c r="AA4958">
        <v>0</v>
      </c>
      <c r="AB4958" s="6">
        <v>35.51</v>
      </c>
      <c r="AC4958" s="8">
        <f t="shared" si="465"/>
        <v>7457.0999999999995</v>
      </c>
      <c r="AE4958" s="8">
        <f t="shared" si="466"/>
        <v>7457.0999999999995</v>
      </c>
      <c r="AG4958" t="str">
        <f t="shared" si="467"/>
        <v/>
      </c>
    </row>
    <row r="4959" spans="1:38" x14ac:dyDescent="0.35">
      <c r="A4959">
        <v>4958</v>
      </c>
      <c r="C4959">
        <v>802</v>
      </c>
      <c r="D4959">
        <v>929</v>
      </c>
      <c r="E4959" t="s">
        <v>88</v>
      </c>
      <c r="F4959" t="s">
        <v>89</v>
      </c>
      <c r="G4959">
        <v>53.265560149999999</v>
      </c>
      <c r="H4959">
        <v>132.22169489999999</v>
      </c>
      <c r="M4959" t="s">
        <v>158</v>
      </c>
      <c r="N4959">
        <v>6</v>
      </c>
      <c r="O4959">
        <v>0</v>
      </c>
      <c r="P4959">
        <f t="shared" si="468"/>
        <v>6</v>
      </c>
      <c r="Q4959" t="s">
        <v>36</v>
      </c>
      <c r="R4959">
        <v>1</v>
      </c>
      <c r="S4959">
        <f t="shared" si="463"/>
        <v>0</v>
      </c>
      <c r="T4959">
        <f t="shared" si="464"/>
        <v>6</v>
      </c>
      <c r="Z4959" s="5">
        <v>0.34</v>
      </c>
      <c r="AA4959">
        <v>0</v>
      </c>
      <c r="AB4959" s="6">
        <v>35.51</v>
      </c>
      <c r="AC4959" s="8">
        <f t="shared" si="465"/>
        <v>7244.04</v>
      </c>
      <c r="AE4959" s="8">
        <f t="shared" si="466"/>
        <v>7244.04</v>
      </c>
      <c r="AG4959" t="str">
        <f t="shared" si="467"/>
        <v/>
      </c>
    </row>
    <row r="4960" spans="1:38" x14ac:dyDescent="0.35">
      <c r="A4960">
        <v>4959</v>
      </c>
      <c r="C4960">
        <v>862</v>
      </c>
      <c r="D4960">
        <v>929</v>
      </c>
      <c r="E4960" t="s">
        <v>88</v>
      </c>
      <c r="F4960" t="s">
        <v>89</v>
      </c>
      <c r="G4960">
        <v>53.265560149999999</v>
      </c>
      <c r="H4960">
        <v>132.22169489999999</v>
      </c>
      <c r="M4960" t="s">
        <v>442</v>
      </c>
      <c r="N4960">
        <v>0</v>
      </c>
      <c r="O4960">
        <v>-9</v>
      </c>
      <c r="P4960">
        <f t="shared" si="468"/>
        <v>9</v>
      </c>
      <c r="Q4960" t="s">
        <v>69</v>
      </c>
      <c r="R4960">
        <v>2</v>
      </c>
      <c r="S4960">
        <f t="shared" si="463"/>
        <v>9</v>
      </c>
      <c r="T4960">
        <f t="shared" si="464"/>
        <v>0</v>
      </c>
      <c r="U4960" t="s">
        <v>38</v>
      </c>
      <c r="V4960" t="s">
        <v>44</v>
      </c>
      <c r="Z4960" s="5">
        <v>1.56</v>
      </c>
      <c r="AA4960">
        <v>30</v>
      </c>
      <c r="AB4960" s="6">
        <v>1.38</v>
      </c>
      <c r="AC4960" s="8">
        <f t="shared" si="465"/>
        <v>1356.2639999999999</v>
      </c>
      <c r="AE4960" s="8">
        <f t="shared" si="466"/>
        <v>1356.2639999999999</v>
      </c>
      <c r="AG4960" t="str">
        <f t="shared" si="467"/>
        <v/>
      </c>
    </row>
    <row r="4961" spans="1:38" x14ac:dyDescent="0.35">
      <c r="A4961">
        <v>4960</v>
      </c>
      <c r="B4961" s="1"/>
      <c r="C4961">
        <v>862</v>
      </c>
      <c r="D4961">
        <v>929</v>
      </c>
      <c r="E4961" s="1" t="s">
        <v>88</v>
      </c>
      <c r="F4961" t="s">
        <v>89</v>
      </c>
      <c r="G4961" s="1">
        <v>53.265560149999999</v>
      </c>
      <c r="H4961" s="1">
        <v>132.22169489999999</v>
      </c>
      <c r="I4961" s="1"/>
      <c r="J4961" s="1"/>
      <c r="K4961" s="1"/>
      <c r="L4961" s="1"/>
      <c r="M4961" s="1" t="s">
        <v>443</v>
      </c>
      <c r="N4961" s="1">
        <v>-9</v>
      </c>
      <c r="O4961" s="1">
        <v>-11</v>
      </c>
      <c r="P4961">
        <f t="shared" si="468"/>
        <v>2</v>
      </c>
      <c r="Q4961" s="1" t="s">
        <v>43</v>
      </c>
      <c r="R4961" s="1">
        <v>2</v>
      </c>
      <c r="S4961" s="1">
        <f t="shared" si="463"/>
        <v>2</v>
      </c>
      <c r="T4961" s="1">
        <f t="shared" si="464"/>
        <v>0</v>
      </c>
      <c r="U4961" t="s">
        <v>38</v>
      </c>
      <c r="V4961" t="s">
        <v>116</v>
      </c>
      <c r="W4961" s="1"/>
      <c r="X4961" s="1"/>
      <c r="Y4961" s="1"/>
      <c r="Z4961" s="5">
        <v>1.56</v>
      </c>
      <c r="AA4961" s="1">
        <v>50</v>
      </c>
      <c r="AB4961" s="6">
        <v>0.44</v>
      </c>
      <c r="AC4961" s="8">
        <f t="shared" si="465"/>
        <v>68.64</v>
      </c>
      <c r="AD4961" s="1"/>
      <c r="AE4961" s="10">
        <f t="shared" si="466"/>
        <v>68.64</v>
      </c>
      <c r="AF4961" s="1"/>
      <c r="AG4961" t="str">
        <f t="shared" si="467"/>
        <v/>
      </c>
      <c r="AI4961" s="1"/>
      <c r="AJ4961" s="1"/>
      <c r="AK4961" s="1"/>
      <c r="AL4961" s="1"/>
    </row>
    <row r="4962" spans="1:38" x14ac:dyDescent="0.35">
      <c r="A4962">
        <v>4961</v>
      </c>
      <c r="C4962">
        <v>258</v>
      </c>
      <c r="D4962">
        <v>930</v>
      </c>
      <c r="E4962" t="s">
        <v>88</v>
      </c>
      <c r="F4962" t="s">
        <v>89</v>
      </c>
      <c r="G4962">
        <v>53.578281400000002</v>
      </c>
      <c r="H4962">
        <v>131.93319700000001</v>
      </c>
      <c r="M4962" t="s">
        <v>132</v>
      </c>
      <c r="N4962">
        <v>0</v>
      </c>
      <c r="O4962">
        <v>0</v>
      </c>
      <c r="P4962">
        <f t="shared" si="468"/>
        <v>0</v>
      </c>
      <c r="Q4962" t="s">
        <v>53</v>
      </c>
      <c r="R4962">
        <v>2</v>
      </c>
      <c r="S4962">
        <f t="shared" si="463"/>
        <v>0</v>
      </c>
      <c r="T4962">
        <f t="shared" si="464"/>
        <v>0</v>
      </c>
      <c r="U4962" t="s">
        <v>38</v>
      </c>
      <c r="V4962" t="s">
        <v>73</v>
      </c>
      <c r="W4962">
        <f>SUM(S4962:S4963)</f>
        <v>0</v>
      </c>
      <c r="X4962">
        <f>SUM(T4962:T4963)</f>
        <v>15</v>
      </c>
      <c r="Y4962">
        <f>X4962+W4962</f>
        <v>15</v>
      </c>
      <c r="Z4962" s="5">
        <v>1.71</v>
      </c>
      <c r="AA4962" s="11">
        <v>30</v>
      </c>
      <c r="AB4962" s="6">
        <v>0.45</v>
      </c>
      <c r="AC4962" s="8">
        <f t="shared" si="465"/>
        <v>0</v>
      </c>
      <c r="AD4962" s="8">
        <f>SUM(AC4962:AC4963)</f>
        <v>8203.65</v>
      </c>
      <c r="AE4962" s="8">
        <f t="shared" si="466"/>
        <v>0</v>
      </c>
      <c r="AF4962" s="8">
        <f>SUM(AE4962:AE4963)</f>
        <v>8203.65</v>
      </c>
      <c r="AG4962">
        <f t="shared" si="467"/>
        <v>1</v>
      </c>
    </row>
    <row r="4963" spans="1:38" x14ac:dyDescent="0.35">
      <c r="A4963">
        <v>4962</v>
      </c>
      <c r="B4963" s="1"/>
      <c r="C4963">
        <v>237</v>
      </c>
      <c r="D4963">
        <v>930</v>
      </c>
      <c r="E4963" s="1" t="s">
        <v>88</v>
      </c>
      <c r="F4963" t="s">
        <v>89</v>
      </c>
      <c r="G4963" s="1">
        <v>53.578281400000002</v>
      </c>
      <c r="H4963" s="1">
        <v>131.93319700000001</v>
      </c>
      <c r="I4963" s="1"/>
      <c r="J4963" s="1"/>
      <c r="K4963" s="1"/>
      <c r="L4963" s="1"/>
      <c r="M4963" s="1" t="s">
        <v>113</v>
      </c>
      <c r="N4963" s="1">
        <v>15</v>
      </c>
      <c r="O4963" s="1">
        <v>0</v>
      </c>
      <c r="P4963">
        <f t="shared" si="468"/>
        <v>15</v>
      </c>
      <c r="Q4963" s="1" t="s">
        <v>36</v>
      </c>
      <c r="R4963" s="1">
        <v>1</v>
      </c>
      <c r="S4963" s="1">
        <f t="shared" si="463"/>
        <v>0</v>
      </c>
      <c r="T4963" s="1">
        <f t="shared" si="464"/>
        <v>15</v>
      </c>
      <c r="W4963" s="1"/>
      <c r="X4963" s="1"/>
      <c r="Y4963" s="1"/>
      <c r="Z4963" s="5">
        <v>0.13</v>
      </c>
      <c r="AA4963" s="1">
        <v>0</v>
      </c>
      <c r="AB4963" s="6">
        <v>42.07</v>
      </c>
      <c r="AC4963" s="8">
        <f t="shared" si="465"/>
        <v>8203.65</v>
      </c>
      <c r="AD4963" s="1"/>
      <c r="AE4963" s="10">
        <f t="shared" si="466"/>
        <v>8203.65</v>
      </c>
      <c r="AF4963" s="1"/>
      <c r="AG4963" t="str">
        <f t="shared" si="467"/>
        <v/>
      </c>
      <c r="AI4963" s="1"/>
      <c r="AJ4963" s="1"/>
      <c r="AK4963" s="1"/>
      <c r="AL4963" s="1"/>
    </row>
    <row r="4964" spans="1:38" x14ac:dyDescent="0.35">
      <c r="A4964">
        <v>4963</v>
      </c>
      <c r="B4964" s="13"/>
      <c r="C4964">
        <v>400</v>
      </c>
      <c r="D4964">
        <v>931</v>
      </c>
      <c r="E4964" s="13" t="s">
        <v>59</v>
      </c>
      <c r="F4964" t="s">
        <v>111</v>
      </c>
      <c r="G4964" s="13">
        <v>53.580921170000003</v>
      </c>
      <c r="H4964" s="13">
        <v>131.93110659999999</v>
      </c>
      <c r="I4964" s="13"/>
      <c r="J4964" s="13"/>
      <c r="K4964" s="13"/>
      <c r="L4964" s="13"/>
      <c r="M4964" s="13" t="s">
        <v>44</v>
      </c>
      <c r="N4964" s="13">
        <v>0</v>
      </c>
      <c r="O4964" s="13">
        <v>0</v>
      </c>
      <c r="P4964" s="15">
        <f t="shared" si="468"/>
        <v>0</v>
      </c>
      <c r="Q4964" s="13" t="s">
        <v>53</v>
      </c>
      <c r="R4964" s="13">
        <v>2</v>
      </c>
      <c r="S4964" s="13">
        <f t="shared" si="463"/>
        <v>0</v>
      </c>
      <c r="T4964" s="13">
        <f t="shared" si="464"/>
        <v>0</v>
      </c>
      <c r="U4964" t="s">
        <v>38</v>
      </c>
      <c r="V4964" t="s">
        <v>73</v>
      </c>
      <c r="W4964" s="13"/>
      <c r="X4964" s="13"/>
      <c r="Y4964" s="13"/>
      <c r="Z4964" s="5">
        <v>1.1000000000000001</v>
      </c>
      <c r="AA4964" s="13">
        <v>0</v>
      </c>
      <c r="AB4964" s="6">
        <v>0.92</v>
      </c>
      <c r="AC4964" s="8">
        <f t="shared" si="465"/>
        <v>0</v>
      </c>
      <c r="AD4964" s="13"/>
      <c r="AE4964" s="14">
        <f t="shared" si="466"/>
        <v>0</v>
      </c>
      <c r="AF4964" s="13"/>
      <c r="AG4964">
        <f t="shared" si="467"/>
        <v>1</v>
      </c>
      <c r="AI4964" s="13"/>
      <c r="AJ4964" s="13"/>
      <c r="AK4964" s="13"/>
      <c r="AL4964" s="13"/>
    </row>
    <row r="4965" spans="1:38" x14ac:dyDescent="0.35">
      <c r="A4965">
        <v>4964</v>
      </c>
      <c r="B4965" s="13"/>
      <c r="C4965">
        <v>399</v>
      </c>
      <c r="D4965">
        <v>932</v>
      </c>
      <c r="E4965" s="13" t="s">
        <v>59</v>
      </c>
      <c r="F4965" t="s">
        <v>111</v>
      </c>
      <c r="G4965" s="13">
        <v>53.5819397</v>
      </c>
      <c r="H4965" s="13">
        <v>131.93119809999999</v>
      </c>
      <c r="I4965" s="13"/>
      <c r="J4965" s="13"/>
      <c r="K4965" s="13"/>
      <c r="L4965" s="13"/>
      <c r="M4965" s="13" t="s">
        <v>44</v>
      </c>
      <c r="N4965" s="13">
        <v>0</v>
      </c>
      <c r="O4965" s="13">
        <v>0</v>
      </c>
      <c r="P4965" s="15">
        <f t="shared" si="468"/>
        <v>0</v>
      </c>
      <c r="Q4965" s="13" t="s">
        <v>53</v>
      </c>
      <c r="R4965" s="13">
        <v>2</v>
      </c>
      <c r="S4965" s="13">
        <f t="shared" si="463"/>
        <v>0</v>
      </c>
      <c r="T4965" s="13">
        <f t="shared" si="464"/>
        <v>0</v>
      </c>
      <c r="U4965" t="s">
        <v>38</v>
      </c>
      <c r="V4965" t="s">
        <v>440</v>
      </c>
      <c r="W4965" s="13"/>
      <c r="X4965" s="13"/>
      <c r="Y4965" s="13"/>
      <c r="Z4965" s="5">
        <v>1.1000000000000001</v>
      </c>
      <c r="AA4965" s="13">
        <v>0</v>
      </c>
      <c r="AB4965" s="6">
        <v>0.92</v>
      </c>
      <c r="AC4965" s="8">
        <f t="shared" si="465"/>
        <v>0</v>
      </c>
      <c r="AD4965" s="13"/>
      <c r="AE4965" s="14">
        <f t="shared" si="466"/>
        <v>0</v>
      </c>
      <c r="AF4965" s="13"/>
      <c r="AG4965">
        <f t="shared" si="467"/>
        <v>1</v>
      </c>
      <c r="AI4965" s="13"/>
      <c r="AJ4965" s="13"/>
      <c r="AK4965" s="13"/>
      <c r="AL4965" s="13"/>
    </row>
    <row r="4966" spans="1:38" x14ac:dyDescent="0.35">
      <c r="A4966">
        <v>4965</v>
      </c>
      <c r="B4966" s="13"/>
      <c r="C4966">
        <v>255</v>
      </c>
      <c r="D4966">
        <v>933</v>
      </c>
      <c r="E4966" s="13" t="s">
        <v>59</v>
      </c>
      <c r="F4966" t="s">
        <v>111</v>
      </c>
      <c r="G4966" s="13">
        <v>53.584999080000003</v>
      </c>
      <c r="H4966" s="13">
        <v>131.9315948</v>
      </c>
      <c r="I4966" s="13"/>
      <c r="J4966" s="13"/>
      <c r="K4966" s="13"/>
      <c r="L4966" s="13"/>
      <c r="M4966" s="13" t="s">
        <v>44</v>
      </c>
      <c r="N4966" s="13">
        <v>0</v>
      </c>
      <c r="O4966" s="13">
        <v>0</v>
      </c>
      <c r="P4966" s="15">
        <f t="shared" si="468"/>
        <v>0</v>
      </c>
      <c r="Q4966" s="13" t="s">
        <v>53</v>
      </c>
      <c r="R4966" s="13">
        <v>2</v>
      </c>
      <c r="S4966" s="13">
        <f t="shared" si="463"/>
        <v>0</v>
      </c>
      <c r="T4966" s="13">
        <f t="shared" si="464"/>
        <v>0</v>
      </c>
      <c r="U4966" t="s">
        <v>38</v>
      </c>
      <c r="V4966" t="s">
        <v>440</v>
      </c>
      <c r="W4966" s="13"/>
      <c r="X4966" s="13"/>
      <c r="Y4966" s="13"/>
      <c r="Z4966" s="5">
        <v>1.1000000000000001</v>
      </c>
      <c r="AA4966" s="13">
        <v>0</v>
      </c>
      <c r="AB4966" s="6">
        <v>0.92</v>
      </c>
      <c r="AC4966" s="8">
        <f t="shared" si="465"/>
        <v>0</v>
      </c>
      <c r="AD4966" s="13"/>
      <c r="AE4966" s="14">
        <f t="shared" si="466"/>
        <v>0</v>
      </c>
      <c r="AF4966" s="13"/>
      <c r="AG4966">
        <f t="shared" si="467"/>
        <v>1</v>
      </c>
      <c r="AI4966" s="13"/>
      <c r="AJ4966" s="13"/>
      <c r="AK4966" s="13"/>
      <c r="AL4966" s="13"/>
    </row>
    <row r="4967" spans="1:38" x14ac:dyDescent="0.35">
      <c r="A4967">
        <v>4966</v>
      </c>
      <c r="B4967" s="13"/>
      <c r="C4967">
        <v>259</v>
      </c>
      <c r="D4967">
        <v>934</v>
      </c>
      <c r="E4967" s="13" t="s">
        <v>59</v>
      </c>
      <c r="F4967" t="s">
        <v>111</v>
      </c>
      <c r="G4967" s="13">
        <v>53.584720609999998</v>
      </c>
      <c r="H4967" s="13">
        <v>131.93240359999999</v>
      </c>
      <c r="I4967" s="13"/>
      <c r="J4967" s="13"/>
      <c r="K4967" s="13"/>
      <c r="L4967" s="13"/>
      <c r="M4967" s="13" t="s">
        <v>44</v>
      </c>
      <c r="N4967" s="13">
        <v>0</v>
      </c>
      <c r="O4967" s="13">
        <v>0</v>
      </c>
      <c r="P4967" s="15">
        <f t="shared" si="468"/>
        <v>0</v>
      </c>
      <c r="Q4967" s="13" t="s">
        <v>53</v>
      </c>
      <c r="R4967" s="13">
        <v>2</v>
      </c>
      <c r="S4967" s="13">
        <f t="shared" si="463"/>
        <v>0</v>
      </c>
      <c r="T4967" s="13">
        <f t="shared" si="464"/>
        <v>0</v>
      </c>
      <c r="U4967" t="s">
        <v>38</v>
      </c>
      <c r="V4967" t="s">
        <v>440</v>
      </c>
      <c r="W4967" s="13"/>
      <c r="X4967" s="13"/>
      <c r="Y4967" s="13"/>
      <c r="Z4967" s="5">
        <v>1.1000000000000001</v>
      </c>
      <c r="AA4967" s="13">
        <v>0</v>
      </c>
      <c r="AB4967" s="6">
        <v>0.92</v>
      </c>
      <c r="AC4967" s="8">
        <f t="shared" si="465"/>
        <v>0</v>
      </c>
      <c r="AD4967" s="13"/>
      <c r="AE4967" s="14">
        <f t="shared" si="466"/>
        <v>0</v>
      </c>
      <c r="AF4967" s="13"/>
      <c r="AG4967">
        <f t="shared" si="467"/>
        <v>1</v>
      </c>
      <c r="AI4967" s="13"/>
      <c r="AJ4967" s="13"/>
      <c r="AK4967" s="13"/>
      <c r="AL4967" s="13"/>
    </row>
    <row r="4968" spans="1:38" x14ac:dyDescent="0.35">
      <c r="A4968">
        <v>4967</v>
      </c>
      <c r="B4968" s="13"/>
      <c r="C4968">
        <v>49</v>
      </c>
      <c r="D4968">
        <v>935</v>
      </c>
      <c r="E4968" s="13" t="s">
        <v>59</v>
      </c>
      <c r="F4968" t="s">
        <v>111</v>
      </c>
      <c r="G4968" s="13">
        <v>53.378608700000001</v>
      </c>
      <c r="H4968" s="13">
        <v>132.2760925</v>
      </c>
      <c r="I4968" s="13"/>
      <c r="J4968" s="13"/>
      <c r="K4968" s="13"/>
      <c r="L4968" s="13"/>
      <c r="M4968" s="13" t="s">
        <v>318</v>
      </c>
      <c r="N4968" s="13">
        <v>0</v>
      </c>
      <c r="O4968" s="13">
        <v>0</v>
      </c>
      <c r="P4968" s="15">
        <f t="shared" si="468"/>
        <v>0</v>
      </c>
      <c r="Q4968" s="13"/>
      <c r="R4968" s="13">
        <v>2</v>
      </c>
      <c r="S4968" s="13">
        <f t="shared" si="463"/>
        <v>0</v>
      </c>
      <c r="T4968" s="13">
        <f t="shared" si="464"/>
        <v>0</v>
      </c>
      <c r="U4968" t="s">
        <v>38</v>
      </c>
      <c r="V4968" t="s">
        <v>440</v>
      </c>
      <c r="W4968" s="13"/>
      <c r="X4968" s="13"/>
      <c r="Y4968" s="13"/>
      <c r="Z4968" s="5">
        <v>1.1000000000000001</v>
      </c>
      <c r="AA4968" s="13">
        <v>0</v>
      </c>
      <c r="AB4968" s="6">
        <v>0.92</v>
      </c>
      <c r="AC4968" s="8">
        <f t="shared" si="465"/>
        <v>0</v>
      </c>
      <c r="AD4968" s="13"/>
      <c r="AE4968" s="14">
        <f t="shared" si="466"/>
        <v>0</v>
      </c>
      <c r="AF4968" s="13"/>
      <c r="AG4968">
        <f t="shared" si="467"/>
        <v>1</v>
      </c>
      <c r="AI4968" s="13"/>
      <c r="AJ4968" s="13"/>
      <c r="AK4968" s="13"/>
      <c r="AL4968" s="13"/>
    </row>
    <row r="4969" spans="1:38" x14ac:dyDescent="0.35">
      <c r="A4969">
        <v>4968</v>
      </c>
      <c r="C4969">
        <v>38</v>
      </c>
      <c r="D4969">
        <v>936</v>
      </c>
      <c r="E4969" t="s">
        <v>128</v>
      </c>
      <c r="F4969" t="s">
        <v>65</v>
      </c>
      <c r="G4969">
        <v>53.378810880000003</v>
      </c>
      <c r="H4969">
        <v>132.2761993</v>
      </c>
      <c r="M4969" t="s">
        <v>177</v>
      </c>
      <c r="N4969">
        <v>0.5</v>
      </c>
      <c r="O4969">
        <v>0.25</v>
      </c>
      <c r="P4969">
        <f t="shared" si="468"/>
        <v>0.25</v>
      </c>
      <c r="Q4969" t="s">
        <v>36</v>
      </c>
      <c r="R4969">
        <v>1</v>
      </c>
      <c r="S4969">
        <f t="shared" si="463"/>
        <v>0</v>
      </c>
      <c r="T4969">
        <f t="shared" si="464"/>
        <v>0.25</v>
      </c>
      <c r="W4969">
        <f>SUM(S4969:S4973)</f>
        <v>50</v>
      </c>
      <c r="X4969">
        <f>SUM(T4969:T4973)</f>
        <v>0.5</v>
      </c>
      <c r="Y4969">
        <f>X4969+W4969</f>
        <v>50.5</v>
      </c>
      <c r="Z4969" s="5">
        <v>0.16</v>
      </c>
      <c r="AA4969">
        <v>0</v>
      </c>
      <c r="AB4969" s="6"/>
      <c r="AC4969" s="8">
        <f t="shared" si="465"/>
        <v>0</v>
      </c>
      <c r="AD4969" s="8">
        <f>SUM(AC4969:AC4973)</f>
        <v>4454.3899999999994</v>
      </c>
      <c r="AE4969" s="8">
        <f t="shared" si="466"/>
        <v>0</v>
      </c>
      <c r="AF4969" s="8">
        <f>SUM(AE4969:AE4973)</f>
        <v>4454.3899999999994</v>
      </c>
      <c r="AG4969">
        <f t="shared" si="467"/>
        <v>1</v>
      </c>
    </row>
    <row r="4970" spans="1:38" x14ac:dyDescent="0.35">
      <c r="A4970">
        <v>4969</v>
      </c>
      <c r="C4970">
        <v>38</v>
      </c>
      <c r="D4970">
        <v>936</v>
      </c>
      <c r="E4970" t="s">
        <v>128</v>
      </c>
      <c r="F4970" t="s">
        <v>65</v>
      </c>
      <c r="G4970">
        <v>53.378810880000003</v>
      </c>
      <c r="H4970">
        <v>132.2761993</v>
      </c>
      <c r="M4970" t="s">
        <v>388</v>
      </c>
      <c r="N4970">
        <v>0.25</v>
      </c>
      <c r="O4970">
        <v>0</v>
      </c>
      <c r="P4970">
        <f t="shared" si="468"/>
        <v>0.25</v>
      </c>
      <c r="Q4970" t="s">
        <v>36</v>
      </c>
      <c r="R4970">
        <v>1</v>
      </c>
      <c r="S4970">
        <f t="shared" si="463"/>
        <v>0</v>
      </c>
      <c r="T4970">
        <f t="shared" si="464"/>
        <v>0.25</v>
      </c>
      <c r="Z4970" s="5">
        <v>0.16</v>
      </c>
      <c r="AA4970">
        <v>0</v>
      </c>
      <c r="AB4970" s="6">
        <v>30.85</v>
      </c>
      <c r="AC4970" s="8">
        <f t="shared" si="465"/>
        <v>123.4</v>
      </c>
      <c r="AE4970" s="8">
        <f t="shared" si="466"/>
        <v>123.4</v>
      </c>
      <c r="AG4970" t="str">
        <f t="shared" si="467"/>
        <v/>
      </c>
    </row>
    <row r="4971" spans="1:38" x14ac:dyDescent="0.35">
      <c r="A4971">
        <v>4970</v>
      </c>
      <c r="C4971">
        <v>48</v>
      </c>
      <c r="D4971">
        <v>936</v>
      </c>
      <c r="E4971" t="s">
        <v>128</v>
      </c>
      <c r="F4971" t="s">
        <v>65</v>
      </c>
      <c r="G4971">
        <v>53.378810880000003</v>
      </c>
      <c r="H4971">
        <v>132.2761993</v>
      </c>
      <c r="M4971" t="s">
        <v>57</v>
      </c>
      <c r="N4971">
        <v>0</v>
      </c>
      <c r="O4971">
        <v>-2</v>
      </c>
      <c r="P4971">
        <f t="shared" si="468"/>
        <v>2</v>
      </c>
      <c r="Q4971" t="s">
        <v>54</v>
      </c>
      <c r="R4971">
        <v>2</v>
      </c>
      <c r="S4971">
        <f t="shared" si="463"/>
        <v>2</v>
      </c>
      <c r="T4971">
        <f t="shared" si="464"/>
        <v>0</v>
      </c>
      <c r="U4971" t="s">
        <v>38</v>
      </c>
      <c r="V4971" t="s">
        <v>440</v>
      </c>
      <c r="Z4971" s="5">
        <v>1.07</v>
      </c>
      <c r="AA4971">
        <v>0</v>
      </c>
      <c r="AB4971" s="6">
        <v>3.36</v>
      </c>
      <c r="AC4971" s="8">
        <f t="shared" si="465"/>
        <v>719.04000000000008</v>
      </c>
      <c r="AE4971" s="8">
        <f t="shared" si="466"/>
        <v>719.04000000000008</v>
      </c>
      <c r="AG4971" t="str">
        <f t="shared" si="467"/>
        <v/>
      </c>
    </row>
    <row r="4972" spans="1:38" x14ac:dyDescent="0.35">
      <c r="A4972">
        <v>4971</v>
      </c>
      <c r="C4972">
        <v>48</v>
      </c>
      <c r="D4972">
        <v>936</v>
      </c>
      <c r="E4972" t="s">
        <v>128</v>
      </c>
      <c r="F4972" t="s">
        <v>65</v>
      </c>
      <c r="G4972">
        <v>53.378810880000003</v>
      </c>
      <c r="H4972">
        <v>132.2761993</v>
      </c>
      <c r="M4972" t="s">
        <v>51</v>
      </c>
      <c r="N4972">
        <v>-2</v>
      </c>
      <c r="O4972">
        <v>-15</v>
      </c>
      <c r="P4972">
        <f t="shared" si="468"/>
        <v>13</v>
      </c>
      <c r="Q4972" t="s">
        <v>54</v>
      </c>
      <c r="R4972">
        <v>2</v>
      </c>
      <c r="S4972">
        <f t="shared" si="463"/>
        <v>13</v>
      </c>
      <c r="T4972">
        <f t="shared" si="464"/>
        <v>0</v>
      </c>
      <c r="U4972" t="s">
        <v>38</v>
      </c>
      <c r="V4972" t="s">
        <v>440</v>
      </c>
      <c r="Z4972" s="5">
        <v>1.45</v>
      </c>
      <c r="AA4972">
        <v>0</v>
      </c>
      <c r="AB4972" s="6">
        <v>1.2</v>
      </c>
      <c r="AC4972" s="8">
        <f t="shared" si="465"/>
        <v>2261.9999999999995</v>
      </c>
      <c r="AE4972" s="8">
        <f t="shared" si="466"/>
        <v>2261.9999999999995</v>
      </c>
      <c r="AG4972" t="str">
        <f t="shared" si="467"/>
        <v/>
      </c>
    </row>
    <row r="4973" spans="1:38" x14ac:dyDescent="0.35">
      <c r="A4973">
        <v>4972</v>
      </c>
      <c r="B4973" s="1"/>
      <c r="C4973">
        <v>48</v>
      </c>
      <c r="D4973">
        <v>936</v>
      </c>
      <c r="E4973" s="1" t="s">
        <v>128</v>
      </c>
      <c r="F4973" t="s">
        <v>65</v>
      </c>
      <c r="G4973" s="1">
        <v>53.378810880000003</v>
      </c>
      <c r="H4973" s="1">
        <v>132.2761993</v>
      </c>
      <c r="I4973" s="1"/>
      <c r="J4973" s="1"/>
      <c r="K4973" s="1"/>
      <c r="L4973" s="1"/>
      <c r="M4973" s="1" t="s">
        <v>75</v>
      </c>
      <c r="N4973" s="1">
        <v>-15</v>
      </c>
      <c r="O4973" s="1">
        <v>-50</v>
      </c>
      <c r="P4973">
        <f t="shared" si="468"/>
        <v>35</v>
      </c>
      <c r="Q4973" s="1" t="s">
        <v>53</v>
      </c>
      <c r="R4973" s="1">
        <v>2</v>
      </c>
      <c r="S4973" s="1">
        <f t="shared" si="463"/>
        <v>35</v>
      </c>
      <c r="T4973" s="1">
        <f t="shared" si="464"/>
        <v>0</v>
      </c>
      <c r="U4973" t="s">
        <v>38</v>
      </c>
      <c r="V4973" t="s">
        <v>440</v>
      </c>
      <c r="W4973" s="1"/>
      <c r="X4973" s="1"/>
      <c r="Y4973" s="1"/>
      <c r="Z4973" s="5">
        <v>1.45</v>
      </c>
      <c r="AA4973" s="1">
        <v>30</v>
      </c>
      <c r="AB4973" s="6">
        <v>0.38</v>
      </c>
      <c r="AC4973" s="8">
        <f t="shared" si="465"/>
        <v>1349.9499999999996</v>
      </c>
      <c r="AD4973" s="1"/>
      <c r="AE4973" s="10">
        <f t="shared" si="466"/>
        <v>1349.9499999999996</v>
      </c>
      <c r="AF4973" s="1"/>
      <c r="AG4973" t="str">
        <f t="shared" si="467"/>
        <v/>
      </c>
      <c r="AI4973" s="1"/>
      <c r="AJ4973" s="1"/>
      <c r="AK4973" s="1"/>
      <c r="AL4973" s="1"/>
    </row>
    <row r="4974" spans="1:38" x14ac:dyDescent="0.35">
      <c r="A4974">
        <v>4973</v>
      </c>
      <c r="C4974">
        <v>293</v>
      </c>
      <c r="D4974">
        <v>937</v>
      </c>
      <c r="E4974" t="s">
        <v>59</v>
      </c>
      <c r="F4974" t="s">
        <v>111</v>
      </c>
      <c r="G4974">
        <v>53.402698520000001</v>
      </c>
      <c r="H4974">
        <v>132.2745056</v>
      </c>
      <c r="M4974" t="s">
        <v>37</v>
      </c>
      <c r="N4974">
        <v>2</v>
      </c>
      <c r="O4974">
        <v>3</v>
      </c>
      <c r="P4974">
        <f t="shared" si="468"/>
        <v>1</v>
      </c>
      <c r="Q4974" t="s">
        <v>36</v>
      </c>
      <c r="R4974">
        <v>1</v>
      </c>
      <c r="S4974">
        <f t="shared" si="463"/>
        <v>0</v>
      </c>
      <c r="T4974">
        <f t="shared" si="464"/>
        <v>1</v>
      </c>
      <c r="W4974">
        <f>SUM(S4974:S4979)</f>
        <v>70</v>
      </c>
      <c r="X4974">
        <f>SUM(T4974:T4979)</f>
        <v>3</v>
      </c>
      <c r="Y4974">
        <f>X4974+W4974</f>
        <v>73</v>
      </c>
      <c r="Z4974" s="5">
        <v>0.11</v>
      </c>
      <c r="AA4974">
        <v>0</v>
      </c>
      <c r="AB4974" s="6">
        <v>25.58</v>
      </c>
      <c r="AC4974" s="8">
        <f t="shared" si="465"/>
        <v>281.37999999999994</v>
      </c>
      <c r="AD4974" s="8">
        <f>SUM(AC4974:AC4979)</f>
        <v>11368.780000000002</v>
      </c>
      <c r="AE4974" s="8">
        <f t="shared" si="466"/>
        <v>281.37999999999994</v>
      </c>
      <c r="AF4974" s="8">
        <f>SUM(AE4974:AE4979)</f>
        <v>11368.780000000002</v>
      </c>
      <c r="AG4974">
        <f t="shared" si="467"/>
        <v>1</v>
      </c>
    </row>
    <row r="4975" spans="1:38" x14ac:dyDescent="0.35">
      <c r="A4975">
        <v>4974</v>
      </c>
      <c r="C4975">
        <v>293</v>
      </c>
      <c r="D4975">
        <v>937</v>
      </c>
      <c r="E4975" t="s">
        <v>59</v>
      </c>
      <c r="F4975" t="s">
        <v>111</v>
      </c>
      <c r="G4975">
        <v>53.402698520000001</v>
      </c>
      <c r="H4975">
        <v>132.2745056</v>
      </c>
      <c r="M4975" t="s">
        <v>66</v>
      </c>
      <c r="N4975">
        <v>1</v>
      </c>
      <c r="O4975">
        <v>2</v>
      </c>
      <c r="P4975">
        <f t="shared" si="468"/>
        <v>1</v>
      </c>
      <c r="Q4975" t="s">
        <v>36</v>
      </c>
      <c r="R4975">
        <v>1</v>
      </c>
      <c r="S4975">
        <f t="shared" si="463"/>
        <v>0</v>
      </c>
      <c r="T4975">
        <f t="shared" si="464"/>
        <v>1</v>
      </c>
      <c r="Z4975" s="5">
        <v>0.11</v>
      </c>
      <c r="AA4975">
        <v>0</v>
      </c>
      <c r="AB4975" s="6">
        <v>25.58</v>
      </c>
      <c r="AC4975" s="8">
        <f t="shared" si="465"/>
        <v>281.37999999999994</v>
      </c>
      <c r="AE4975" s="8">
        <f t="shared" si="466"/>
        <v>281.37999999999994</v>
      </c>
      <c r="AG4975" t="str">
        <f t="shared" si="467"/>
        <v/>
      </c>
    </row>
    <row r="4976" spans="1:38" x14ac:dyDescent="0.35">
      <c r="A4976">
        <v>4975</v>
      </c>
      <c r="C4976">
        <v>293</v>
      </c>
      <c r="D4976">
        <v>937</v>
      </c>
      <c r="E4976" t="s">
        <v>59</v>
      </c>
      <c r="F4976" t="s">
        <v>111</v>
      </c>
      <c r="G4976">
        <v>53.402698520000001</v>
      </c>
      <c r="H4976">
        <v>132.2745056</v>
      </c>
      <c r="M4976" t="s">
        <v>140</v>
      </c>
      <c r="N4976">
        <v>0</v>
      </c>
      <c r="O4976">
        <v>1</v>
      </c>
      <c r="P4976">
        <f t="shared" si="468"/>
        <v>1</v>
      </c>
      <c r="Q4976" t="s">
        <v>36</v>
      </c>
      <c r="R4976">
        <v>1</v>
      </c>
      <c r="S4976">
        <f t="shared" si="463"/>
        <v>0</v>
      </c>
      <c r="T4976">
        <f t="shared" si="464"/>
        <v>1</v>
      </c>
      <c r="Z4976" s="5">
        <v>0.55000000000000004</v>
      </c>
      <c r="AA4976">
        <v>0</v>
      </c>
      <c r="AB4976" s="6">
        <v>19.02</v>
      </c>
      <c r="AC4976" s="8">
        <f t="shared" si="465"/>
        <v>1046.1000000000001</v>
      </c>
      <c r="AE4976" s="8">
        <f t="shared" si="466"/>
        <v>1046.1000000000001</v>
      </c>
      <c r="AG4976" t="str">
        <f t="shared" si="467"/>
        <v/>
      </c>
    </row>
    <row r="4977" spans="1:38" x14ac:dyDescent="0.35">
      <c r="A4977">
        <v>4976</v>
      </c>
      <c r="C4977">
        <v>321</v>
      </c>
      <c r="D4977">
        <v>937</v>
      </c>
      <c r="E4977" t="s">
        <v>59</v>
      </c>
      <c r="F4977" t="s">
        <v>111</v>
      </c>
      <c r="G4977">
        <v>53.402698520000001</v>
      </c>
      <c r="H4977">
        <v>132.2745056</v>
      </c>
      <c r="M4977" t="s">
        <v>57</v>
      </c>
      <c r="N4977">
        <v>0</v>
      </c>
      <c r="O4977">
        <v>-4</v>
      </c>
      <c r="P4977">
        <f t="shared" si="468"/>
        <v>4</v>
      </c>
      <c r="Q4977" t="s">
        <v>69</v>
      </c>
      <c r="R4977">
        <v>2</v>
      </c>
      <c r="S4977">
        <f t="shared" si="463"/>
        <v>4</v>
      </c>
      <c r="T4977">
        <f t="shared" si="464"/>
        <v>0</v>
      </c>
      <c r="U4977" t="s">
        <v>38</v>
      </c>
      <c r="V4977" t="s">
        <v>261</v>
      </c>
      <c r="Z4977" s="5">
        <v>0.97</v>
      </c>
      <c r="AA4977">
        <v>0</v>
      </c>
      <c r="AB4977" s="6">
        <v>7.94</v>
      </c>
      <c r="AC4977" s="8">
        <f t="shared" si="465"/>
        <v>3080.7200000000003</v>
      </c>
      <c r="AE4977" s="8">
        <f t="shared" si="466"/>
        <v>3080.7200000000003</v>
      </c>
      <c r="AG4977" t="str">
        <f t="shared" si="467"/>
        <v/>
      </c>
    </row>
    <row r="4978" spans="1:38" x14ac:dyDescent="0.35">
      <c r="A4978">
        <v>4977</v>
      </c>
      <c r="C4978">
        <v>321</v>
      </c>
      <c r="D4978">
        <v>937</v>
      </c>
      <c r="E4978" t="s">
        <v>59</v>
      </c>
      <c r="F4978" t="s">
        <v>111</v>
      </c>
      <c r="G4978">
        <v>53.402698520000001</v>
      </c>
      <c r="H4978">
        <v>132.2745056</v>
      </c>
      <c r="M4978" t="s">
        <v>44</v>
      </c>
      <c r="N4978">
        <v>-4</v>
      </c>
      <c r="O4978">
        <v>-70</v>
      </c>
      <c r="P4978">
        <f t="shared" si="468"/>
        <v>66</v>
      </c>
      <c r="Q4978" t="s">
        <v>69</v>
      </c>
      <c r="R4978">
        <v>2</v>
      </c>
      <c r="S4978">
        <f t="shared" si="463"/>
        <v>66</v>
      </c>
      <c r="T4978">
        <f t="shared" si="464"/>
        <v>0</v>
      </c>
      <c r="U4978" t="s">
        <v>38</v>
      </c>
      <c r="V4978" t="s">
        <v>261</v>
      </c>
      <c r="Z4978" s="5">
        <v>1.1000000000000001</v>
      </c>
      <c r="AA4978">
        <v>0</v>
      </c>
      <c r="AB4978" s="6">
        <v>0.92</v>
      </c>
      <c r="AC4978" s="8">
        <f t="shared" si="465"/>
        <v>6679.2000000000016</v>
      </c>
      <c r="AE4978" s="8">
        <f t="shared" si="466"/>
        <v>6679.2000000000016</v>
      </c>
      <c r="AG4978" t="str">
        <f t="shared" si="467"/>
        <v/>
      </c>
    </row>
    <row r="4979" spans="1:38" x14ac:dyDescent="0.35">
      <c r="A4979">
        <v>4978</v>
      </c>
      <c r="B4979" s="1"/>
      <c r="C4979">
        <v>321</v>
      </c>
      <c r="D4979">
        <v>937</v>
      </c>
      <c r="E4979" s="1" t="s">
        <v>59</v>
      </c>
      <c r="F4979" t="s">
        <v>111</v>
      </c>
      <c r="G4979" s="1">
        <v>53.402698520000001</v>
      </c>
      <c r="H4979" s="1">
        <v>132.2745056</v>
      </c>
      <c r="I4979" s="1"/>
      <c r="J4979" s="1"/>
      <c r="K4979" s="1"/>
      <c r="L4979" s="1"/>
      <c r="M4979" s="1" t="s">
        <v>318</v>
      </c>
      <c r="N4979" s="1">
        <v>-70</v>
      </c>
      <c r="O4979" s="1">
        <v>-70</v>
      </c>
      <c r="P4979">
        <f t="shared" si="468"/>
        <v>0</v>
      </c>
      <c r="Q4979" s="1" t="s">
        <v>50</v>
      </c>
      <c r="R4979" s="1">
        <v>2</v>
      </c>
      <c r="S4979" s="1">
        <f t="shared" si="463"/>
        <v>0</v>
      </c>
      <c r="T4979" s="1">
        <f t="shared" si="464"/>
        <v>0</v>
      </c>
      <c r="U4979" t="s">
        <v>38</v>
      </c>
      <c r="V4979" t="s">
        <v>261</v>
      </c>
      <c r="W4979" s="1"/>
      <c r="X4979" s="1"/>
      <c r="Y4979" s="1"/>
      <c r="Z4979" s="5">
        <v>1.1000000000000001</v>
      </c>
      <c r="AA4979" s="1">
        <v>60</v>
      </c>
      <c r="AB4979" s="6">
        <v>0.92</v>
      </c>
      <c r="AC4979" s="8">
        <f t="shared" si="465"/>
        <v>0</v>
      </c>
      <c r="AD4979" s="1"/>
      <c r="AE4979" s="10">
        <f t="shared" si="466"/>
        <v>0</v>
      </c>
      <c r="AF4979" s="1"/>
      <c r="AG4979" t="str">
        <f t="shared" si="467"/>
        <v/>
      </c>
      <c r="AI4979" s="1"/>
      <c r="AJ4979" s="1"/>
      <c r="AK4979" s="1"/>
      <c r="AL4979" s="1"/>
    </row>
    <row r="4980" spans="1:38" x14ac:dyDescent="0.35">
      <c r="A4980">
        <v>4979</v>
      </c>
      <c r="C4980">
        <v>807</v>
      </c>
      <c r="D4980">
        <v>938</v>
      </c>
      <c r="E4980" t="s">
        <v>46</v>
      </c>
      <c r="F4980" t="s">
        <v>34</v>
      </c>
      <c r="G4980">
        <v>53.468608860000003</v>
      </c>
      <c r="H4980">
        <v>132.3161011</v>
      </c>
      <c r="M4980" t="s">
        <v>53</v>
      </c>
      <c r="N4980">
        <v>3</v>
      </c>
      <c r="O4980">
        <v>0</v>
      </c>
      <c r="P4980">
        <f t="shared" si="468"/>
        <v>3</v>
      </c>
      <c r="Q4980" t="s">
        <v>36</v>
      </c>
      <c r="R4980">
        <v>1</v>
      </c>
      <c r="S4980">
        <f t="shared" si="463"/>
        <v>0</v>
      </c>
      <c r="T4980">
        <f t="shared" si="464"/>
        <v>3</v>
      </c>
      <c r="W4980">
        <f>SUM(S4980:S4982)</f>
        <v>65</v>
      </c>
      <c r="X4980">
        <f>SUM(T4980:T4982)</f>
        <v>3</v>
      </c>
      <c r="Y4980">
        <f>X4980+W4980</f>
        <v>68</v>
      </c>
      <c r="Z4980" s="5">
        <v>0</v>
      </c>
      <c r="AA4980">
        <v>0</v>
      </c>
      <c r="AB4980" s="6"/>
      <c r="AC4980" s="8">
        <f t="shared" si="465"/>
        <v>0</v>
      </c>
      <c r="AD4980" s="8">
        <f>SUM(AC4980:AC4982)</f>
        <v>13444.514999999999</v>
      </c>
      <c r="AE4980" s="8">
        <f t="shared" si="466"/>
        <v>0</v>
      </c>
      <c r="AF4980" s="8">
        <f>SUM(AE4980:AE4982)</f>
        <v>13444.514999999999</v>
      </c>
      <c r="AG4980">
        <f t="shared" si="467"/>
        <v>1</v>
      </c>
    </row>
    <row r="4981" spans="1:38" x14ac:dyDescent="0.35">
      <c r="A4981">
        <v>4980</v>
      </c>
      <c r="C4981">
        <v>867</v>
      </c>
      <c r="D4981">
        <v>938</v>
      </c>
      <c r="E4981" t="s">
        <v>46</v>
      </c>
      <c r="F4981" t="s">
        <v>34</v>
      </c>
      <c r="G4981">
        <v>53.468608860000003</v>
      </c>
      <c r="H4981">
        <v>132.3161011</v>
      </c>
      <c r="M4981" t="s">
        <v>433</v>
      </c>
      <c r="N4981">
        <v>0</v>
      </c>
      <c r="O4981">
        <v>-35</v>
      </c>
      <c r="P4981">
        <f t="shared" si="468"/>
        <v>35</v>
      </c>
      <c r="Q4981" t="s">
        <v>69</v>
      </c>
      <c r="R4981">
        <v>2</v>
      </c>
      <c r="S4981">
        <f t="shared" si="463"/>
        <v>35</v>
      </c>
      <c r="T4981">
        <f t="shared" si="464"/>
        <v>0</v>
      </c>
      <c r="U4981" t="s">
        <v>38</v>
      </c>
      <c r="V4981" t="s">
        <v>444</v>
      </c>
      <c r="Z4981" s="5">
        <v>0.93</v>
      </c>
      <c r="AA4981">
        <v>70</v>
      </c>
      <c r="AB4981" s="6">
        <v>10.95</v>
      </c>
      <c r="AC4981" s="8">
        <f t="shared" si="465"/>
        <v>10692.674999999999</v>
      </c>
      <c r="AE4981" s="8">
        <f t="shared" si="466"/>
        <v>10692.674999999999</v>
      </c>
      <c r="AG4981" t="str">
        <f t="shared" si="467"/>
        <v/>
      </c>
    </row>
    <row r="4982" spans="1:38" x14ac:dyDescent="0.35">
      <c r="A4982">
        <v>4981</v>
      </c>
      <c r="B4982" s="1"/>
      <c r="C4982">
        <v>867</v>
      </c>
      <c r="D4982">
        <v>938</v>
      </c>
      <c r="E4982" s="1" t="s">
        <v>46</v>
      </c>
      <c r="F4982" t="s">
        <v>34</v>
      </c>
      <c r="G4982" s="1">
        <v>53.468608860000003</v>
      </c>
      <c r="H4982" s="1">
        <v>132.3161011</v>
      </c>
      <c r="I4982" s="1"/>
      <c r="J4982" s="1"/>
      <c r="K4982" s="1"/>
      <c r="L4982" s="1"/>
      <c r="M4982" s="1" t="s">
        <v>445</v>
      </c>
      <c r="N4982" s="1">
        <v>-35</v>
      </c>
      <c r="O4982" s="1">
        <v>-65</v>
      </c>
      <c r="P4982">
        <f t="shared" si="468"/>
        <v>30</v>
      </c>
      <c r="Q4982" s="1" t="s">
        <v>69</v>
      </c>
      <c r="R4982" s="1">
        <v>2</v>
      </c>
      <c r="S4982" s="1">
        <f t="shared" si="463"/>
        <v>30</v>
      </c>
      <c r="T4982" s="1">
        <f t="shared" si="464"/>
        <v>0</v>
      </c>
      <c r="U4982" t="s">
        <v>38</v>
      </c>
      <c r="V4982" t="s">
        <v>444</v>
      </c>
      <c r="W4982" s="1"/>
      <c r="X4982" s="1"/>
      <c r="Y4982" s="1"/>
      <c r="Z4982" s="5">
        <v>1.17</v>
      </c>
      <c r="AA4982" s="1">
        <v>80</v>
      </c>
      <c r="AB4982" s="6">
        <v>3.92</v>
      </c>
      <c r="AC4982" s="8">
        <f t="shared" si="465"/>
        <v>2751.84</v>
      </c>
      <c r="AD4982" s="1"/>
      <c r="AE4982" s="10">
        <f t="shared" si="466"/>
        <v>2751.84</v>
      </c>
      <c r="AF4982" s="1"/>
      <c r="AG4982" t="str">
        <f t="shared" si="467"/>
        <v/>
      </c>
      <c r="AI4982" s="1"/>
      <c r="AJ4982" s="1"/>
      <c r="AK4982" s="1"/>
      <c r="AL4982" s="1"/>
    </row>
    <row r="4983" spans="1:38" x14ac:dyDescent="0.35">
      <c r="A4983">
        <v>4982</v>
      </c>
      <c r="C4983">
        <v>808</v>
      </c>
      <c r="D4983">
        <v>939</v>
      </c>
      <c r="E4983" t="s">
        <v>33</v>
      </c>
      <c r="F4983" t="s">
        <v>34</v>
      </c>
      <c r="G4983">
        <v>53.467220310000002</v>
      </c>
      <c r="H4983">
        <v>132.31860349999999</v>
      </c>
      <c r="M4983" t="s">
        <v>446</v>
      </c>
      <c r="N4983">
        <v>7</v>
      </c>
      <c r="O4983">
        <v>4</v>
      </c>
      <c r="P4983">
        <f t="shared" si="468"/>
        <v>3</v>
      </c>
      <c r="Q4983" t="s">
        <v>36</v>
      </c>
      <c r="R4983">
        <v>1</v>
      </c>
      <c r="S4983">
        <f t="shared" si="463"/>
        <v>0</v>
      </c>
      <c r="T4983">
        <f t="shared" si="464"/>
        <v>3</v>
      </c>
      <c r="W4983">
        <f>SUM(S4983:S4989)</f>
        <v>52</v>
      </c>
      <c r="X4983">
        <f>SUM(T4983:T4989)</f>
        <v>7</v>
      </c>
      <c r="Y4983">
        <f>X4983+W4983</f>
        <v>59</v>
      </c>
      <c r="Z4983" s="5">
        <v>0.14000000000000001</v>
      </c>
      <c r="AA4983">
        <v>0</v>
      </c>
      <c r="AB4983" s="6"/>
      <c r="AC4983" s="8">
        <f t="shared" si="465"/>
        <v>0</v>
      </c>
      <c r="AD4983" s="8">
        <f>SUM(AC4983:AC4989)</f>
        <v>4516.5200000000004</v>
      </c>
      <c r="AE4983" s="8">
        <f t="shared" si="466"/>
        <v>0</v>
      </c>
      <c r="AF4983" s="8">
        <f>SUM(AE4983:AE4989)</f>
        <v>4516.5200000000004</v>
      </c>
      <c r="AG4983">
        <f t="shared" si="467"/>
        <v>1</v>
      </c>
    </row>
    <row r="4984" spans="1:38" x14ac:dyDescent="0.35">
      <c r="A4984">
        <v>4983</v>
      </c>
      <c r="C4984">
        <v>808</v>
      </c>
      <c r="D4984">
        <v>939</v>
      </c>
      <c r="E4984" t="s">
        <v>33</v>
      </c>
      <c r="F4984" t="s">
        <v>34</v>
      </c>
      <c r="G4984">
        <v>53.467220310000002</v>
      </c>
      <c r="H4984">
        <v>132.31860349999999</v>
      </c>
      <c r="M4984" t="s">
        <v>40</v>
      </c>
      <c r="N4984">
        <v>4</v>
      </c>
      <c r="O4984">
        <v>3</v>
      </c>
      <c r="P4984">
        <f t="shared" si="468"/>
        <v>1</v>
      </c>
      <c r="Q4984" t="s">
        <v>36</v>
      </c>
      <c r="R4984">
        <v>1</v>
      </c>
      <c r="S4984">
        <f t="shared" si="463"/>
        <v>0</v>
      </c>
      <c r="T4984">
        <f t="shared" si="464"/>
        <v>1</v>
      </c>
      <c r="Z4984" s="5">
        <v>0.14000000000000001</v>
      </c>
      <c r="AA4984">
        <v>0</v>
      </c>
      <c r="AB4984" s="6">
        <v>43.21</v>
      </c>
      <c r="AC4984" s="8">
        <f t="shared" si="465"/>
        <v>604.94000000000005</v>
      </c>
      <c r="AE4984" s="8">
        <f t="shared" si="466"/>
        <v>604.94000000000005</v>
      </c>
      <c r="AG4984" t="str">
        <f t="shared" si="467"/>
        <v/>
      </c>
    </row>
    <row r="4985" spans="1:38" x14ac:dyDescent="0.35">
      <c r="A4985">
        <v>4984</v>
      </c>
      <c r="C4985">
        <v>808</v>
      </c>
      <c r="D4985">
        <v>939</v>
      </c>
      <c r="E4985" t="s">
        <v>33</v>
      </c>
      <c r="F4985" t="s">
        <v>34</v>
      </c>
      <c r="G4985">
        <v>53.467220310000002</v>
      </c>
      <c r="H4985">
        <v>132.31860349999999</v>
      </c>
      <c r="M4985" t="s">
        <v>41</v>
      </c>
      <c r="N4985">
        <v>3</v>
      </c>
      <c r="O4985">
        <v>0</v>
      </c>
      <c r="P4985">
        <f t="shared" si="468"/>
        <v>3</v>
      </c>
      <c r="Q4985" t="s">
        <v>36</v>
      </c>
      <c r="R4985">
        <v>1</v>
      </c>
      <c r="S4985">
        <f t="shared" si="463"/>
        <v>0</v>
      </c>
      <c r="T4985">
        <f t="shared" si="464"/>
        <v>3</v>
      </c>
      <c r="Z4985" s="5">
        <v>0.14000000000000001</v>
      </c>
      <c r="AA4985">
        <v>0</v>
      </c>
      <c r="AB4985" s="6">
        <v>36.65</v>
      </c>
      <c r="AC4985" s="8">
        <f t="shared" si="465"/>
        <v>1539.3000000000002</v>
      </c>
      <c r="AE4985" s="8">
        <f t="shared" si="466"/>
        <v>1539.3000000000002</v>
      </c>
      <c r="AG4985" t="str">
        <f t="shared" si="467"/>
        <v/>
      </c>
    </row>
    <row r="4986" spans="1:38" x14ac:dyDescent="0.35">
      <c r="A4986">
        <v>4985</v>
      </c>
      <c r="C4986">
        <v>868</v>
      </c>
      <c r="D4986">
        <v>939</v>
      </c>
      <c r="E4986" t="s">
        <v>33</v>
      </c>
      <c r="F4986" t="s">
        <v>34</v>
      </c>
      <c r="G4986">
        <v>53.467220310000002</v>
      </c>
      <c r="H4986">
        <v>132.31860349999999</v>
      </c>
      <c r="M4986" t="s">
        <v>106</v>
      </c>
      <c r="N4986">
        <v>0</v>
      </c>
      <c r="O4986">
        <v>-1</v>
      </c>
      <c r="P4986">
        <f t="shared" si="468"/>
        <v>1</v>
      </c>
      <c r="Q4986" t="s">
        <v>62</v>
      </c>
      <c r="R4986">
        <v>2</v>
      </c>
      <c r="S4986">
        <f t="shared" si="463"/>
        <v>1</v>
      </c>
      <c r="T4986">
        <f t="shared" si="464"/>
        <v>0</v>
      </c>
      <c r="U4986" t="s">
        <v>38</v>
      </c>
      <c r="V4986" t="s">
        <v>444</v>
      </c>
      <c r="Z4986" s="5">
        <v>1.31</v>
      </c>
      <c r="AA4986">
        <v>0</v>
      </c>
      <c r="AB4986" s="6">
        <v>4.74</v>
      </c>
      <c r="AC4986" s="8">
        <f t="shared" si="465"/>
        <v>620.94000000000005</v>
      </c>
      <c r="AE4986" s="8">
        <f t="shared" si="466"/>
        <v>620.94000000000005</v>
      </c>
      <c r="AG4986" t="str">
        <f t="shared" si="467"/>
        <v/>
      </c>
    </row>
    <row r="4987" spans="1:38" x14ac:dyDescent="0.35">
      <c r="A4987">
        <v>4986</v>
      </c>
      <c r="C4987">
        <v>868</v>
      </c>
      <c r="D4987">
        <v>939</v>
      </c>
      <c r="E4987" t="s">
        <v>33</v>
      </c>
      <c r="F4987" t="s">
        <v>34</v>
      </c>
      <c r="G4987">
        <v>53.467220310000002</v>
      </c>
      <c r="H4987">
        <v>132.31860349999999</v>
      </c>
      <c r="M4987" t="s">
        <v>48</v>
      </c>
      <c r="N4987">
        <v>-1</v>
      </c>
      <c r="O4987">
        <v>-15</v>
      </c>
      <c r="P4987">
        <f t="shared" si="468"/>
        <v>14</v>
      </c>
      <c r="Q4987" t="s">
        <v>54</v>
      </c>
      <c r="R4987">
        <v>2</v>
      </c>
      <c r="S4987">
        <f t="shared" si="463"/>
        <v>14</v>
      </c>
      <c r="T4987">
        <f t="shared" si="464"/>
        <v>0</v>
      </c>
      <c r="U4987" t="s">
        <v>38</v>
      </c>
      <c r="V4987" t="s">
        <v>190</v>
      </c>
      <c r="Z4987" s="5">
        <v>1.38</v>
      </c>
      <c r="AA4987">
        <v>80</v>
      </c>
      <c r="AB4987" s="6">
        <v>1.7</v>
      </c>
      <c r="AC4987" s="8">
        <f t="shared" si="465"/>
        <v>656.88</v>
      </c>
      <c r="AE4987" s="8">
        <f t="shared" si="466"/>
        <v>656.88</v>
      </c>
      <c r="AG4987" t="str">
        <f t="shared" si="467"/>
        <v/>
      </c>
    </row>
    <row r="4988" spans="1:38" x14ac:dyDescent="0.35">
      <c r="A4988">
        <v>4987</v>
      </c>
      <c r="C4988">
        <v>868</v>
      </c>
      <c r="D4988">
        <v>939</v>
      </c>
      <c r="E4988" t="s">
        <v>33</v>
      </c>
      <c r="F4988" t="s">
        <v>34</v>
      </c>
      <c r="G4988">
        <v>53.467220310000002</v>
      </c>
      <c r="H4988">
        <v>132.31860349999999</v>
      </c>
      <c r="M4988" t="s">
        <v>60</v>
      </c>
      <c r="N4988">
        <v>-15</v>
      </c>
      <c r="O4988">
        <v>-52</v>
      </c>
      <c r="P4988">
        <f t="shared" si="468"/>
        <v>37</v>
      </c>
      <c r="Q4988" t="s">
        <v>54</v>
      </c>
      <c r="R4988">
        <v>2</v>
      </c>
      <c r="S4988">
        <f t="shared" si="463"/>
        <v>37</v>
      </c>
      <c r="T4988">
        <f t="shared" si="464"/>
        <v>0</v>
      </c>
      <c r="U4988" t="s">
        <v>38</v>
      </c>
      <c r="V4988" t="s">
        <v>190</v>
      </c>
      <c r="Z4988" s="5">
        <v>0.87</v>
      </c>
      <c r="AA4988">
        <v>80</v>
      </c>
      <c r="AB4988" s="6">
        <v>1.7</v>
      </c>
      <c r="AC4988" s="8">
        <f t="shared" si="465"/>
        <v>1094.46</v>
      </c>
      <c r="AE4988" s="8">
        <f t="shared" si="466"/>
        <v>1094.46</v>
      </c>
      <c r="AG4988" t="str">
        <f t="shared" si="467"/>
        <v/>
      </c>
    </row>
    <row r="4989" spans="1:38" x14ac:dyDescent="0.35">
      <c r="A4989">
        <v>4988</v>
      </c>
      <c r="B4989" s="1"/>
      <c r="C4989">
        <v>868</v>
      </c>
      <c r="D4989">
        <v>939</v>
      </c>
      <c r="E4989" s="1" t="s">
        <v>33</v>
      </c>
      <c r="F4989" t="s">
        <v>34</v>
      </c>
      <c r="G4989" s="1">
        <v>53.467220310000002</v>
      </c>
      <c r="H4989" s="1">
        <v>132.31860349999999</v>
      </c>
      <c r="I4989" s="1"/>
      <c r="J4989" s="1"/>
      <c r="K4989" s="1"/>
      <c r="L4989" s="1"/>
      <c r="M4989" s="1" t="s">
        <v>59</v>
      </c>
      <c r="N4989" s="1">
        <v>-52</v>
      </c>
      <c r="O4989" s="1">
        <v>-52</v>
      </c>
      <c r="P4989">
        <f t="shared" si="468"/>
        <v>0</v>
      </c>
      <c r="Q4989" s="1"/>
      <c r="R4989" s="1">
        <v>2</v>
      </c>
      <c r="S4989" s="1">
        <f t="shared" si="463"/>
        <v>0</v>
      </c>
      <c r="T4989" s="1">
        <f t="shared" si="464"/>
        <v>0</v>
      </c>
      <c r="U4989" t="s">
        <v>38</v>
      </c>
      <c r="V4989" t="s">
        <v>44</v>
      </c>
      <c r="W4989" s="1"/>
      <c r="X4989" s="1"/>
      <c r="Y4989" s="1"/>
      <c r="Z4989" s="5">
        <v>0</v>
      </c>
      <c r="AA4989" s="1">
        <v>0</v>
      </c>
      <c r="AB4989" s="6"/>
      <c r="AC4989" s="8">
        <f t="shared" si="465"/>
        <v>0</v>
      </c>
      <c r="AD4989" s="1"/>
      <c r="AE4989" s="10">
        <f t="shared" si="466"/>
        <v>0</v>
      </c>
      <c r="AF4989" s="1"/>
      <c r="AG4989" t="str">
        <f t="shared" si="467"/>
        <v/>
      </c>
      <c r="AI4989" s="1"/>
      <c r="AJ4989" s="1"/>
      <c r="AK4989" s="1"/>
      <c r="AL4989" s="1"/>
    </row>
    <row r="4990" spans="1:38" x14ac:dyDescent="0.35">
      <c r="A4990">
        <v>4989</v>
      </c>
      <c r="C4990">
        <v>298</v>
      </c>
      <c r="D4990">
        <v>940</v>
      </c>
      <c r="E4990" t="s">
        <v>96</v>
      </c>
      <c r="F4990" t="s">
        <v>89</v>
      </c>
      <c r="G4990">
        <v>53.703109740000002</v>
      </c>
      <c r="H4990">
        <v>132.0968933</v>
      </c>
      <c r="M4990" t="s">
        <v>387</v>
      </c>
      <c r="N4990">
        <v>19</v>
      </c>
      <c r="O4990">
        <v>18</v>
      </c>
      <c r="P4990">
        <f t="shared" si="468"/>
        <v>1</v>
      </c>
      <c r="Q4990" t="s">
        <v>36</v>
      </c>
      <c r="R4990">
        <v>1</v>
      </c>
      <c r="S4990">
        <f t="shared" si="463"/>
        <v>0</v>
      </c>
      <c r="T4990">
        <f t="shared" si="464"/>
        <v>1</v>
      </c>
      <c r="W4990">
        <f>SUM(S4990:S4995)</f>
        <v>42</v>
      </c>
      <c r="X4990">
        <f>SUM(T4990:T4995)</f>
        <v>19</v>
      </c>
      <c r="Y4990">
        <f>X4990+W4990</f>
        <v>61</v>
      </c>
      <c r="Z4990" s="5">
        <v>0.08</v>
      </c>
      <c r="AA4990">
        <v>0</v>
      </c>
      <c r="AB4990" s="6">
        <v>42.07</v>
      </c>
      <c r="AC4990" s="8">
        <f t="shared" si="465"/>
        <v>336.55999999999995</v>
      </c>
      <c r="AD4990" s="8">
        <f>SUM(AC4990:AC4995)</f>
        <v>27105.57</v>
      </c>
      <c r="AE4990" s="8">
        <f t="shared" si="466"/>
        <v>336.55999999999995</v>
      </c>
      <c r="AF4990" s="8">
        <f>SUM(AE4990:AE4995)</f>
        <v>27105.57</v>
      </c>
      <c r="AG4990">
        <f t="shared" si="467"/>
        <v>1</v>
      </c>
    </row>
    <row r="4991" spans="1:38" x14ac:dyDescent="0.35">
      <c r="A4991">
        <v>4990</v>
      </c>
      <c r="C4991">
        <v>298</v>
      </c>
      <c r="D4991">
        <v>940</v>
      </c>
      <c r="E4991" t="s">
        <v>96</v>
      </c>
      <c r="F4991" t="s">
        <v>89</v>
      </c>
      <c r="G4991">
        <v>53.703109740000002</v>
      </c>
      <c r="H4991">
        <v>132.0968933</v>
      </c>
      <c r="M4991" t="s">
        <v>47</v>
      </c>
      <c r="N4991">
        <v>18</v>
      </c>
      <c r="O4991">
        <v>16</v>
      </c>
      <c r="P4991">
        <f t="shared" si="468"/>
        <v>2</v>
      </c>
      <c r="Q4991" t="s">
        <v>36</v>
      </c>
      <c r="R4991">
        <v>1</v>
      </c>
      <c r="S4991">
        <f t="shared" si="463"/>
        <v>0</v>
      </c>
      <c r="T4991">
        <f t="shared" si="464"/>
        <v>2</v>
      </c>
      <c r="Z4991" s="5">
        <v>0.12</v>
      </c>
      <c r="AA4991">
        <v>0</v>
      </c>
      <c r="AB4991" s="6">
        <v>42.07</v>
      </c>
      <c r="AC4991" s="8">
        <f t="shared" si="465"/>
        <v>1009.68</v>
      </c>
      <c r="AE4991" s="8">
        <f t="shared" si="466"/>
        <v>1009.68</v>
      </c>
      <c r="AG4991" t="str">
        <f t="shared" si="467"/>
        <v/>
      </c>
    </row>
    <row r="4992" spans="1:38" x14ac:dyDescent="0.35">
      <c r="A4992">
        <v>4991</v>
      </c>
      <c r="C4992">
        <v>298</v>
      </c>
      <c r="D4992">
        <v>940</v>
      </c>
      <c r="E4992" t="s">
        <v>96</v>
      </c>
      <c r="F4992" t="s">
        <v>89</v>
      </c>
      <c r="G4992">
        <v>53.703109740000002</v>
      </c>
      <c r="H4992">
        <v>132.0968933</v>
      </c>
      <c r="M4992" t="s">
        <v>102</v>
      </c>
      <c r="N4992">
        <v>16</v>
      </c>
      <c r="O4992">
        <v>0</v>
      </c>
      <c r="P4992">
        <f t="shared" si="468"/>
        <v>16</v>
      </c>
      <c r="Q4992" t="s">
        <v>36</v>
      </c>
      <c r="R4992">
        <v>1</v>
      </c>
      <c r="S4992">
        <f t="shared" si="463"/>
        <v>0</v>
      </c>
      <c r="T4992">
        <f t="shared" si="464"/>
        <v>16</v>
      </c>
      <c r="Z4992" s="5">
        <v>0.21</v>
      </c>
      <c r="AA4992">
        <v>0</v>
      </c>
      <c r="AB4992" s="6">
        <v>35.51</v>
      </c>
      <c r="AC4992" s="8">
        <f t="shared" si="465"/>
        <v>11931.359999999999</v>
      </c>
      <c r="AE4992" s="8">
        <f t="shared" si="466"/>
        <v>11931.359999999999</v>
      </c>
      <c r="AG4992" t="str">
        <f t="shared" si="467"/>
        <v/>
      </c>
    </row>
    <row r="4993" spans="1:38" x14ac:dyDescent="0.35">
      <c r="A4993">
        <v>4992</v>
      </c>
      <c r="C4993">
        <v>327</v>
      </c>
      <c r="D4993">
        <v>940</v>
      </c>
      <c r="E4993" t="s">
        <v>96</v>
      </c>
      <c r="F4993" t="s">
        <v>89</v>
      </c>
      <c r="G4993">
        <v>53.703109740000002</v>
      </c>
      <c r="H4993">
        <v>132.0968933</v>
      </c>
      <c r="M4993" t="s">
        <v>72</v>
      </c>
      <c r="N4993">
        <v>0</v>
      </c>
      <c r="O4993">
        <v>-10</v>
      </c>
      <c r="P4993">
        <f t="shared" si="468"/>
        <v>10</v>
      </c>
      <c r="Q4993" t="s">
        <v>67</v>
      </c>
      <c r="R4993">
        <v>2</v>
      </c>
      <c r="S4993">
        <f t="shared" si="463"/>
        <v>10</v>
      </c>
      <c r="T4993">
        <f t="shared" si="464"/>
        <v>0</v>
      </c>
      <c r="U4993" t="s">
        <v>38</v>
      </c>
      <c r="V4993" t="s">
        <v>44</v>
      </c>
      <c r="Z4993" s="5">
        <v>1.39</v>
      </c>
      <c r="AA4993">
        <v>0</v>
      </c>
      <c r="AB4993" s="6">
        <v>3.85</v>
      </c>
      <c r="AC4993" s="8">
        <f t="shared" si="465"/>
        <v>5351.5</v>
      </c>
      <c r="AE4993" s="8">
        <f t="shared" si="466"/>
        <v>5351.5</v>
      </c>
      <c r="AG4993" t="str">
        <f t="shared" si="467"/>
        <v/>
      </c>
    </row>
    <row r="4994" spans="1:38" x14ac:dyDescent="0.35">
      <c r="A4994">
        <v>4993</v>
      </c>
      <c r="C4994">
        <v>327</v>
      </c>
      <c r="D4994">
        <v>940</v>
      </c>
      <c r="E4994" t="s">
        <v>96</v>
      </c>
      <c r="F4994" t="s">
        <v>89</v>
      </c>
      <c r="G4994">
        <v>53.703109740000002</v>
      </c>
      <c r="H4994">
        <v>132.0968933</v>
      </c>
      <c r="M4994" t="s">
        <v>409</v>
      </c>
      <c r="N4994">
        <v>-10</v>
      </c>
      <c r="O4994">
        <v>-24</v>
      </c>
      <c r="P4994">
        <f t="shared" si="468"/>
        <v>14</v>
      </c>
      <c r="Q4994" t="s">
        <v>69</v>
      </c>
      <c r="R4994">
        <v>2</v>
      </c>
      <c r="S4994">
        <f t="shared" ref="S4994:S5057" si="469">IF(R4994=1,0,P4994)</f>
        <v>14</v>
      </c>
      <c r="T4994">
        <f t="shared" ref="T4994:T5057" si="470">IF(R4994=1,P4994,0)</f>
        <v>0</v>
      </c>
      <c r="U4994" t="s">
        <v>38</v>
      </c>
      <c r="V4994" t="s">
        <v>440</v>
      </c>
      <c r="Z4994" s="5">
        <v>1.01</v>
      </c>
      <c r="AA4994">
        <v>10</v>
      </c>
      <c r="AB4994" s="6">
        <v>3.85</v>
      </c>
      <c r="AC4994" s="8">
        <f t="shared" ref="AC4994:AC5057" si="471">Z4994*AB4994/100*P4994*100*100*((100-AA4994)/100)</f>
        <v>4899.51</v>
      </c>
      <c r="AE4994" s="8">
        <f t="shared" ref="AE4994:AE5057" si="472">Z4994*AB4994/100*P4994*100*100*((100-AA4994)/100)</f>
        <v>4899.51</v>
      </c>
      <c r="AG4994" t="str">
        <f t="shared" ref="AG4994:AG5057" si="473">IF(D4993&lt;&gt;D4994,1,"")</f>
        <v/>
      </c>
    </row>
    <row r="4995" spans="1:38" x14ac:dyDescent="0.35">
      <c r="A4995">
        <v>4994</v>
      </c>
      <c r="B4995" s="1"/>
      <c r="C4995">
        <v>327</v>
      </c>
      <c r="D4995">
        <v>940</v>
      </c>
      <c r="E4995" s="1" t="s">
        <v>96</v>
      </c>
      <c r="F4995" t="s">
        <v>89</v>
      </c>
      <c r="G4995" s="1">
        <v>53.703109740000002</v>
      </c>
      <c r="H4995" s="1">
        <v>132.0968933</v>
      </c>
      <c r="I4995" s="1"/>
      <c r="J4995" s="1"/>
      <c r="K4995" s="1"/>
      <c r="L4995" s="1"/>
      <c r="M4995" s="1" t="s">
        <v>90</v>
      </c>
      <c r="N4995" s="1">
        <v>-24</v>
      </c>
      <c r="O4995" s="1">
        <v>-42</v>
      </c>
      <c r="P4995">
        <f t="shared" si="468"/>
        <v>18</v>
      </c>
      <c r="Q4995" s="1" t="s">
        <v>127</v>
      </c>
      <c r="R4995" s="1">
        <v>2</v>
      </c>
      <c r="S4995" s="1">
        <f t="shared" si="469"/>
        <v>18</v>
      </c>
      <c r="T4995" s="1">
        <f t="shared" si="470"/>
        <v>0</v>
      </c>
      <c r="U4995" t="s">
        <v>38</v>
      </c>
      <c r="V4995" t="s">
        <v>440</v>
      </c>
      <c r="W4995" s="1"/>
      <c r="X4995" s="1"/>
      <c r="Y4995" s="1"/>
      <c r="Z4995" s="5">
        <v>1.44</v>
      </c>
      <c r="AA4995" s="1">
        <v>0</v>
      </c>
      <c r="AB4995" s="6">
        <v>1.38</v>
      </c>
      <c r="AC4995" s="8">
        <f t="shared" si="471"/>
        <v>3576.9599999999996</v>
      </c>
      <c r="AD4995" s="1"/>
      <c r="AE4995" s="10">
        <f t="shared" si="472"/>
        <v>3576.9599999999996</v>
      </c>
      <c r="AF4995" s="1"/>
      <c r="AG4995" t="str">
        <f t="shared" si="473"/>
        <v/>
      </c>
      <c r="AI4995" s="1"/>
      <c r="AJ4995" s="1"/>
      <c r="AK4995" s="1"/>
      <c r="AL4995" s="1"/>
    </row>
    <row r="4996" spans="1:38" x14ac:dyDescent="0.35">
      <c r="A4996">
        <v>4995</v>
      </c>
      <c r="C4996">
        <v>291</v>
      </c>
      <c r="D4996">
        <v>941</v>
      </c>
      <c r="E4996" t="s">
        <v>33</v>
      </c>
      <c r="F4996" t="s">
        <v>34</v>
      </c>
      <c r="G4996">
        <v>53.609481809999998</v>
      </c>
      <c r="H4996">
        <v>132.2149048</v>
      </c>
      <c r="M4996" t="s">
        <v>41</v>
      </c>
      <c r="N4996">
        <v>3</v>
      </c>
      <c r="O4996">
        <v>8</v>
      </c>
      <c r="P4996">
        <f t="shared" si="468"/>
        <v>5</v>
      </c>
      <c r="Q4996" t="s">
        <v>36</v>
      </c>
      <c r="R4996">
        <v>1</v>
      </c>
      <c r="S4996">
        <f t="shared" si="469"/>
        <v>0</v>
      </c>
      <c r="T4996">
        <f t="shared" si="470"/>
        <v>5</v>
      </c>
      <c r="W4996">
        <f>SUM(S4996:S5002)</f>
        <v>60</v>
      </c>
      <c r="X4996">
        <f>SUM(T4996:T5002)</f>
        <v>8</v>
      </c>
      <c r="Y4996">
        <f>X4996+W4996</f>
        <v>68</v>
      </c>
      <c r="Z4996" s="5">
        <v>0.14000000000000001</v>
      </c>
      <c r="AA4996">
        <v>0</v>
      </c>
      <c r="AB4996" s="6">
        <v>36.65</v>
      </c>
      <c r="AC4996" s="8">
        <f t="shared" si="471"/>
        <v>2565.5</v>
      </c>
      <c r="AD4996" s="8">
        <f>SUM(AC4996:AC5002)</f>
        <v>9290.9629999999997</v>
      </c>
      <c r="AE4996" s="8">
        <f t="shared" si="472"/>
        <v>2565.5</v>
      </c>
      <c r="AF4996" s="8">
        <f>SUM(AE4996:AE5002)</f>
        <v>9290.9629999999997</v>
      </c>
      <c r="AG4996">
        <f t="shared" si="473"/>
        <v>1</v>
      </c>
    </row>
    <row r="4997" spans="1:38" x14ac:dyDescent="0.35">
      <c r="A4997">
        <v>4996</v>
      </c>
      <c r="C4997">
        <v>291</v>
      </c>
      <c r="D4997">
        <v>941</v>
      </c>
      <c r="E4997" t="s">
        <v>33</v>
      </c>
      <c r="F4997" t="s">
        <v>34</v>
      </c>
      <c r="G4997">
        <v>53.609481809999998</v>
      </c>
      <c r="H4997">
        <v>132.2149048</v>
      </c>
      <c r="M4997" t="s">
        <v>47</v>
      </c>
      <c r="N4997">
        <v>1</v>
      </c>
      <c r="O4997">
        <v>3</v>
      </c>
      <c r="P4997">
        <f t="shared" si="468"/>
        <v>2</v>
      </c>
      <c r="Q4997" t="s">
        <v>36</v>
      </c>
      <c r="R4997">
        <v>1</v>
      </c>
      <c r="S4997">
        <f t="shared" si="469"/>
        <v>0</v>
      </c>
      <c r="T4997">
        <f t="shared" si="470"/>
        <v>2</v>
      </c>
      <c r="Z4997" s="5">
        <v>0.14000000000000001</v>
      </c>
      <c r="AA4997">
        <v>0</v>
      </c>
      <c r="AB4997" s="6">
        <v>43.21</v>
      </c>
      <c r="AC4997" s="8">
        <f t="shared" si="471"/>
        <v>1209.8800000000001</v>
      </c>
      <c r="AE4997" s="8">
        <f t="shared" si="472"/>
        <v>1209.8800000000001</v>
      </c>
      <c r="AG4997" t="str">
        <f t="shared" si="473"/>
        <v/>
      </c>
    </row>
    <row r="4998" spans="1:38" x14ac:dyDescent="0.35">
      <c r="A4998">
        <v>4997</v>
      </c>
      <c r="C4998">
        <v>291</v>
      </c>
      <c r="D4998">
        <v>941</v>
      </c>
      <c r="E4998" t="s">
        <v>33</v>
      </c>
      <c r="F4998" t="s">
        <v>34</v>
      </c>
      <c r="G4998">
        <v>53.609481809999998</v>
      </c>
      <c r="H4998">
        <v>132.2149048</v>
      </c>
      <c r="M4998" t="s">
        <v>55</v>
      </c>
      <c r="N4998">
        <v>0</v>
      </c>
      <c r="O4998">
        <v>1</v>
      </c>
      <c r="P4998">
        <f t="shared" si="468"/>
        <v>1</v>
      </c>
      <c r="Q4998" t="s">
        <v>36</v>
      </c>
      <c r="R4998">
        <v>1</v>
      </c>
      <c r="S4998">
        <f t="shared" si="469"/>
        <v>0</v>
      </c>
      <c r="T4998">
        <f t="shared" si="470"/>
        <v>1</v>
      </c>
      <c r="Z4998" s="5">
        <v>0.14000000000000001</v>
      </c>
      <c r="AA4998">
        <v>0</v>
      </c>
      <c r="AB4998" s="6">
        <v>43.21</v>
      </c>
      <c r="AC4998" s="8">
        <f t="shared" si="471"/>
        <v>604.94000000000005</v>
      </c>
      <c r="AE4998" s="8">
        <f t="shared" si="472"/>
        <v>604.94000000000005</v>
      </c>
      <c r="AG4998" t="str">
        <f t="shared" si="473"/>
        <v/>
      </c>
    </row>
    <row r="4999" spans="1:38" x14ac:dyDescent="0.35">
      <c r="A4999">
        <v>4998</v>
      </c>
      <c r="C4999">
        <v>319</v>
      </c>
      <c r="D4999">
        <v>941</v>
      </c>
      <c r="E4999" t="s">
        <v>33</v>
      </c>
      <c r="F4999" t="s">
        <v>34</v>
      </c>
      <c r="G4999">
        <v>53.609481809999998</v>
      </c>
      <c r="H4999">
        <v>132.2149048</v>
      </c>
      <c r="M4999" t="s">
        <v>72</v>
      </c>
      <c r="N4999">
        <v>0</v>
      </c>
      <c r="O4999">
        <v>-2</v>
      </c>
      <c r="P4999">
        <f t="shared" si="468"/>
        <v>2</v>
      </c>
      <c r="Q4999" t="s">
        <v>43</v>
      </c>
      <c r="R4999">
        <v>2</v>
      </c>
      <c r="S4999">
        <f t="shared" si="469"/>
        <v>2</v>
      </c>
      <c r="T4999">
        <f t="shared" si="470"/>
        <v>0</v>
      </c>
      <c r="U4999" t="s">
        <v>38</v>
      </c>
      <c r="V4999" t="s">
        <v>440</v>
      </c>
      <c r="Z4999" s="5">
        <v>1.31</v>
      </c>
      <c r="AA4999">
        <v>40</v>
      </c>
      <c r="AB4999" s="6">
        <v>4.74</v>
      </c>
      <c r="AC4999" s="8">
        <f t="shared" si="471"/>
        <v>745.12800000000004</v>
      </c>
      <c r="AE4999" s="8">
        <f t="shared" si="472"/>
        <v>745.12800000000004</v>
      </c>
      <c r="AG4999" t="str">
        <f t="shared" si="473"/>
        <v/>
      </c>
    </row>
    <row r="5000" spans="1:38" x14ac:dyDescent="0.35">
      <c r="A5000">
        <v>4999</v>
      </c>
      <c r="C5000">
        <v>319</v>
      </c>
      <c r="D5000">
        <v>941</v>
      </c>
      <c r="E5000" t="s">
        <v>33</v>
      </c>
      <c r="F5000" t="s">
        <v>34</v>
      </c>
      <c r="G5000">
        <v>53.609481809999998</v>
      </c>
      <c r="H5000">
        <v>132.2149048</v>
      </c>
      <c r="M5000" t="s">
        <v>48</v>
      </c>
      <c r="N5000">
        <v>-2</v>
      </c>
      <c r="O5000">
        <v>-16</v>
      </c>
      <c r="P5000">
        <f t="shared" si="468"/>
        <v>14</v>
      </c>
      <c r="Q5000" t="s">
        <v>43</v>
      </c>
      <c r="R5000">
        <v>2</v>
      </c>
      <c r="S5000">
        <f t="shared" si="469"/>
        <v>14</v>
      </c>
      <c r="T5000">
        <f t="shared" si="470"/>
        <v>0</v>
      </c>
      <c r="U5000" t="s">
        <v>38</v>
      </c>
      <c r="V5000" t="s">
        <v>440</v>
      </c>
      <c r="Z5000" s="5">
        <v>1.38</v>
      </c>
      <c r="AA5000">
        <v>55</v>
      </c>
      <c r="AB5000" s="6">
        <v>1.7</v>
      </c>
      <c r="AC5000" s="8">
        <f t="shared" si="471"/>
        <v>1477.9799999999998</v>
      </c>
      <c r="AE5000" s="8">
        <f t="shared" si="472"/>
        <v>1477.9799999999998</v>
      </c>
      <c r="AG5000" t="str">
        <f t="shared" si="473"/>
        <v/>
      </c>
    </row>
    <row r="5001" spans="1:38" x14ac:dyDescent="0.35">
      <c r="A5001">
        <v>5000</v>
      </c>
      <c r="C5001">
        <v>319</v>
      </c>
      <c r="D5001">
        <v>941</v>
      </c>
      <c r="E5001" t="s">
        <v>33</v>
      </c>
      <c r="F5001" t="s">
        <v>34</v>
      </c>
      <c r="G5001">
        <v>53.609481809999998</v>
      </c>
      <c r="H5001">
        <v>132.2149048</v>
      </c>
      <c r="M5001" t="s">
        <v>51</v>
      </c>
      <c r="N5001">
        <v>-16</v>
      </c>
      <c r="O5001">
        <v>-34</v>
      </c>
      <c r="P5001">
        <f t="shared" si="468"/>
        <v>18</v>
      </c>
      <c r="Q5001" t="s">
        <v>43</v>
      </c>
      <c r="R5001">
        <v>2</v>
      </c>
      <c r="S5001">
        <f t="shared" si="469"/>
        <v>18</v>
      </c>
      <c r="T5001">
        <f t="shared" si="470"/>
        <v>0</v>
      </c>
      <c r="U5001" t="s">
        <v>38</v>
      </c>
      <c r="V5001" t="s">
        <v>73</v>
      </c>
      <c r="Z5001" s="5">
        <v>1.19</v>
      </c>
      <c r="AA5001">
        <v>55</v>
      </c>
      <c r="AB5001" s="6">
        <v>1.7</v>
      </c>
      <c r="AC5001" s="8">
        <f t="shared" si="471"/>
        <v>1638.6299999999999</v>
      </c>
      <c r="AE5001" s="8">
        <f t="shared" si="472"/>
        <v>1638.6299999999999</v>
      </c>
      <c r="AG5001" t="str">
        <f t="shared" si="473"/>
        <v/>
      </c>
    </row>
    <row r="5002" spans="1:38" x14ac:dyDescent="0.35">
      <c r="A5002">
        <v>5001</v>
      </c>
      <c r="B5002" s="1"/>
      <c r="C5002">
        <v>319</v>
      </c>
      <c r="D5002">
        <v>941</v>
      </c>
      <c r="E5002" s="1" t="s">
        <v>33</v>
      </c>
      <c r="F5002" t="s">
        <v>34</v>
      </c>
      <c r="G5002" s="1">
        <v>53.609481809999998</v>
      </c>
      <c r="H5002" s="1">
        <v>132.2149048</v>
      </c>
      <c r="I5002" s="1"/>
      <c r="J5002" s="1"/>
      <c r="K5002" s="1"/>
      <c r="L5002" s="1"/>
      <c r="M5002" s="1" t="s">
        <v>44</v>
      </c>
      <c r="N5002" s="1">
        <v>-34</v>
      </c>
      <c r="O5002" s="1">
        <v>-60</v>
      </c>
      <c r="P5002">
        <f t="shared" si="468"/>
        <v>26</v>
      </c>
      <c r="Q5002" s="1" t="s">
        <v>43</v>
      </c>
      <c r="R5002" s="1">
        <v>2</v>
      </c>
      <c r="S5002" s="1">
        <f t="shared" si="469"/>
        <v>26</v>
      </c>
      <c r="T5002" s="1">
        <f t="shared" si="470"/>
        <v>0</v>
      </c>
      <c r="U5002" t="s">
        <v>38</v>
      </c>
      <c r="V5002" t="s">
        <v>73</v>
      </c>
      <c r="W5002" s="1"/>
      <c r="X5002" s="1"/>
      <c r="Y5002" s="1"/>
      <c r="Z5002" s="5">
        <v>1.63</v>
      </c>
      <c r="AA5002" s="1">
        <v>55</v>
      </c>
      <c r="AB5002" s="6">
        <v>0.55000000000000004</v>
      </c>
      <c r="AC5002" s="8">
        <f t="shared" si="471"/>
        <v>1048.905</v>
      </c>
      <c r="AD5002" s="1"/>
      <c r="AE5002" s="10">
        <f t="shared" si="472"/>
        <v>1048.905</v>
      </c>
      <c r="AF5002" s="1"/>
      <c r="AG5002" t="str">
        <f t="shared" si="473"/>
        <v/>
      </c>
      <c r="AI5002" s="1"/>
      <c r="AJ5002" s="1"/>
      <c r="AK5002" s="1"/>
      <c r="AL5002" s="1"/>
    </row>
    <row r="5003" spans="1:38" x14ac:dyDescent="0.35">
      <c r="A5003">
        <v>5002</v>
      </c>
      <c r="C5003">
        <v>234</v>
      </c>
      <c r="D5003">
        <v>942</v>
      </c>
      <c r="E5003" t="s">
        <v>74</v>
      </c>
      <c r="F5003" t="s">
        <v>65</v>
      </c>
      <c r="G5003">
        <v>54.117748259999999</v>
      </c>
      <c r="H5003">
        <v>131.70689390000001</v>
      </c>
      <c r="M5003" t="s">
        <v>53</v>
      </c>
      <c r="N5003">
        <v>13</v>
      </c>
      <c r="O5003">
        <v>10</v>
      </c>
      <c r="P5003">
        <f t="shared" ref="P5003:P5066" si="474">ABS(N5003-O5003)</f>
        <v>3</v>
      </c>
      <c r="Q5003" t="s">
        <v>36</v>
      </c>
      <c r="R5003">
        <v>1</v>
      </c>
      <c r="S5003">
        <f t="shared" si="469"/>
        <v>0</v>
      </c>
      <c r="T5003">
        <f t="shared" si="470"/>
        <v>3</v>
      </c>
      <c r="W5003">
        <f>SUM(S5003:S5008)</f>
        <v>45</v>
      </c>
      <c r="X5003">
        <f>SUM(T5003:T5008)</f>
        <v>13</v>
      </c>
      <c r="Y5003">
        <f>X5003+W5003</f>
        <v>58</v>
      </c>
      <c r="Z5003" s="5">
        <v>0</v>
      </c>
      <c r="AA5003">
        <v>0</v>
      </c>
      <c r="AB5003" s="6"/>
      <c r="AC5003" s="8">
        <f t="shared" si="471"/>
        <v>0</v>
      </c>
      <c r="AD5003" s="8">
        <f>SUM(AC5003:AC5008)</f>
        <v>11876.359999999999</v>
      </c>
      <c r="AE5003" s="8">
        <f t="shared" si="472"/>
        <v>0</v>
      </c>
      <c r="AF5003" s="8">
        <f>SUM(AE5003:AE5008)</f>
        <v>11876.359999999999</v>
      </c>
      <c r="AG5003">
        <f t="shared" si="473"/>
        <v>1</v>
      </c>
    </row>
    <row r="5004" spans="1:38" x14ac:dyDescent="0.35">
      <c r="A5004">
        <v>5003</v>
      </c>
      <c r="C5004">
        <v>234</v>
      </c>
      <c r="D5004">
        <v>942</v>
      </c>
      <c r="E5004" t="s">
        <v>74</v>
      </c>
      <c r="F5004" t="s">
        <v>65</v>
      </c>
      <c r="G5004">
        <v>54.117748259999999</v>
      </c>
      <c r="H5004">
        <v>131.70689390000001</v>
      </c>
      <c r="M5004" t="s">
        <v>47</v>
      </c>
      <c r="N5004">
        <v>6</v>
      </c>
      <c r="O5004">
        <v>10</v>
      </c>
      <c r="P5004">
        <f t="shared" si="474"/>
        <v>4</v>
      </c>
      <c r="Q5004" t="s">
        <v>36</v>
      </c>
      <c r="R5004">
        <v>1</v>
      </c>
      <c r="S5004">
        <f t="shared" si="469"/>
        <v>0</v>
      </c>
      <c r="T5004">
        <f t="shared" si="470"/>
        <v>4</v>
      </c>
      <c r="Z5004" s="5">
        <v>0.16</v>
      </c>
      <c r="AA5004">
        <v>0</v>
      </c>
      <c r="AB5004" s="6">
        <v>37.4</v>
      </c>
      <c r="AC5004" s="8">
        <f t="shared" si="471"/>
        <v>2393.6</v>
      </c>
      <c r="AE5004" s="8">
        <f t="shared" si="472"/>
        <v>2393.6</v>
      </c>
      <c r="AG5004" t="str">
        <f t="shared" si="473"/>
        <v/>
      </c>
      <c r="AH5004" s="17"/>
    </row>
    <row r="5005" spans="1:38" x14ac:dyDescent="0.35">
      <c r="A5005">
        <v>5004</v>
      </c>
      <c r="C5005">
        <v>234</v>
      </c>
      <c r="D5005">
        <v>942</v>
      </c>
      <c r="E5005" t="s">
        <v>74</v>
      </c>
      <c r="F5005" t="s">
        <v>65</v>
      </c>
      <c r="G5005">
        <v>54.117748259999999</v>
      </c>
      <c r="H5005">
        <v>131.70689390000001</v>
      </c>
      <c r="M5005" t="s">
        <v>41</v>
      </c>
      <c r="N5005">
        <v>6</v>
      </c>
      <c r="O5005">
        <v>0</v>
      </c>
      <c r="P5005">
        <f t="shared" si="474"/>
        <v>6</v>
      </c>
      <c r="Q5005" t="s">
        <v>36</v>
      </c>
      <c r="R5005">
        <v>1</v>
      </c>
      <c r="S5005">
        <f t="shared" si="469"/>
        <v>0</v>
      </c>
      <c r="T5005">
        <f t="shared" si="470"/>
        <v>6</v>
      </c>
      <c r="Z5005" s="5">
        <v>0.16</v>
      </c>
      <c r="AA5005">
        <v>0</v>
      </c>
      <c r="AB5005" s="6">
        <v>30.85</v>
      </c>
      <c r="AC5005" s="8">
        <f t="shared" si="471"/>
        <v>2961.6</v>
      </c>
      <c r="AE5005" s="8">
        <f t="shared" si="472"/>
        <v>2961.6</v>
      </c>
      <c r="AG5005" t="str">
        <f t="shared" si="473"/>
        <v/>
      </c>
      <c r="AH5005" s="17"/>
    </row>
    <row r="5006" spans="1:38" x14ac:dyDescent="0.35">
      <c r="A5006">
        <v>5005</v>
      </c>
      <c r="C5006">
        <v>248</v>
      </c>
      <c r="D5006">
        <v>942</v>
      </c>
      <c r="E5006" t="s">
        <v>74</v>
      </c>
      <c r="F5006" t="s">
        <v>65</v>
      </c>
      <c r="G5006">
        <v>54.117748259999999</v>
      </c>
      <c r="H5006">
        <v>131.70689390000001</v>
      </c>
      <c r="M5006" t="s">
        <v>72</v>
      </c>
      <c r="N5006">
        <v>0</v>
      </c>
      <c r="O5006">
        <v>-4</v>
      </c>
      <c r="P5006">
        <f t="shared" si="474"/>
        <v>4</v>
      </c>
      <c r="Q5006" t="s">
        <v>62</v>
      </c>
      <c r="R5006">
        <v>2</v>
      </c>
      <c r="S5006">
        <f t="shared" si="469"/>
        <v>4</v>
      </c>
      <c r="T5006">
        <f t="shared" si="470"/>
        <v>0</v>
      </c>
      <c r="U5006" t="s">
        <v>38</v>
      </c>
      <c r="V5006" t="s">
        <v>73</v>
      </c>
      <c r="Z5006" s="5">
        <v>1.24</v>
      </c>
      <c r="AA5006">
        <v>0</v>
      </c>
      <c r="AB5006" s="6">
        <v>3.36</v>
      </c>
      <c r="AC5006" s="8">
        <f t="shared" si="471"/>
        <v>1666.5599999999997</v>
      </c>
      <c r="AE5006" s="8">
        <f t="shared" si="472"/>
        <v>1666.5599999999997</v>
      </c>
      <c r="AG5006" t="str">
        <f t="shared" si="473"/>
        <v/>
      </c>
      <c r="AH5006" s="17"/>
    </row>
    <row r="5007" spans="1:38" x14ac:dyDescent="0.35">
      <c r="A5007">
        <v>5006</v>
      </c>
      <c r="C5007">
        <v>248</v>
      </c>
      <c r="D5007">
        <v>942</v>
      </c>
      <c r="E5007" t="s">
        <v>74</v>
      </c>
      <c r="F5007" t="s">
        <v>65</v>
      </c>
      <c r="G5007">
        <v>54.117748259999999</v>
      </c>
      <c r="H5007">
        <v>131.70689390000001</v>
      </c>
      <c r="M5007" t="s">
        <v>51</v>
      </c>
      <c r="N5007">
        <v>-30</v>
      </c>
      <c r="O5007">
        <v>-4</v>
      </c>
      <c r="P5007">
        <f t="shared" si="474"/>
        <v>26</v>
      </c>
      <c r="Q5007" t="s">
        <v>62</v>
      </c>
      <c r="R5007">
        <v>2</v>
      </c>
      <c r="S5007">
        <f t="shared" si="469"/>
        <v>26</v>
      </c>
      <c r="T5007">
        <f t="shared" si="470"/>
        <v>0</v>
      </c>
      <c r="U5007" t="s">
        <v>38</v>
      </c>
      <c r="V5007" t="s">
        <v>73</v>
      </c>
      <c r="Z5007" s="5">
        <v>1.45</v>
      </c>
      <c r="AA5007">
        <v>0</v>
      </c>
      <c r="AB5007" s="6">
        <v>1.2</v>
      </c>
      <c r="AC5007" s="8">
        <f t="shared" si="471"/>
        <v>4523.9999999999991</v>
      </c>
      <c r="AE5007" s="8">
        <f t="shared" si="472"/>
        <v>4523.9999999999991</v>
      </c>
      <c r="AG5007" t="str">
        <f t="shared" si="473"/>
        <v/>
      </c>
      <c r="AH5007" s="17"/>
    </row>
    <row r="5008" spans="1:38" x14ac:dyDescent="0.35">
      <c r="A5008">
        <v>5007</v>
      </c>
      <c r="B5008" s="1"/>
      <c r="C5008">
        <v>248</v>
      </c>
      <c r="D5008">
        <v>942</v>
      </c>
      <c r="E5008" s="1" t="s">
        <v>74</v>
      </c>
      <c r="F5008" t="s">
        <v>65</v>
      </c>
      <c r="G5008" s="1">
        <v>54.117748259999999</v>
      </c>
      <c r="H5008" s="1">
        <v>131.70689390000001</v>
      </c>
      <c r="I5008" s="1"/>
      <c r="J5008" s="1"/>
      <c r="K5008" s="1"/>
      <c r="L5008" s="1"/>
      <c r="M5008" s="1" t="s">
        <v>75</v>
      </c>
      <c r="N5008" s="1">
        <v>-30</v>
      </c>
      <c r="O5008" s="1">
        <v>-45</v>
      </c>
      <c r="P5008">
        <f t="shared" si="474"/>
        <v>15</v>
      </c>
      <c r="Q5008" s="1" t="s">
        <v>62</v>
      </c>
      <c r="R5008" s="1">
        <v>2</v>
      </c>
      <c r="S5008" s="1">
        <f t="shared" si="469"/>
        <v>15</v>
      </c>
      <c r="T5008" s="1">
        <f t="shared" si="470"/>
        <v>0</v>
      </c>
      <c r="U5008" t="s">
        <v>38</v>
      </c>
      <c r="V5008" t="s">
        <v>44</v>
      </c>
      <c r="W5008" s="1"/>
      <c r="X5008" s="1"/>
      <c r="Y5008" s="1"/>
      <c r="Z5008" s="5">
        <v>1.45</v>
      </c>
      <c r="AA5008" s="1">
        <v>60</v>
      </c>
      <c r="AB5008" s="6">
        <v>0.38</v>
      </c>
      <c r="AC5008" s="8">
        <f t="shared" si="471"/>
        <v>330.59999999999997</v>
      </c>
      <c r="AD5008" s="1"/>
      <c r="AE5008" s="10">
        <f t="shared" si="472"/>
        <v>330.59999999999997</v>
      </c>
      <c r="AF5008" s="1"/>
      <c r="AG5008" t="str">
        <f t="shared" si="473"/>
        <v/>
      </c>
      <c r="AH5008" s="17"/>
      <c r="AI5008" s="1"/>
      <c r="AJ5008" s="1"/>
      <c r="AK5008" s="1"/>
      <c r="AL5008" s="1"/>
    </row>
    <row r="5009" spans="1:38" x14ac:dyDescent="0.35">
      <c r="A5009">
        <v>5008</v>
      </c>
      <c r="B5009" s="13"/>
      <c r="C5009">
        <v>249</v>
      </c>
      <c r="D5009">
        <v>943</v>
      </c>
      <c r="E5009" s="13" t="s">
        <v>59</v>
      </c>
      <c r="F5009" t="s">
        <v>111</v>
      </c>
      <c r="G5009" s="13">
        <v>54.163471219999998</v>
      </c>
      <c r="H5009" s="13">
        <v>131.66200259999999</v>
      </c>
      <c r="I5009" s="13"/>
      <c r="J5009" s="13"/>
      <c r="K5009" s="13"/>
      <c r="L5009" s="13"/>
      <c r="M5009" s="13" t="s">
        <v>44</v>
      </c>
      <c r="N5009" s="13">
        <v>0</v>
      </c>
      <c r="O5009" s="13">
        <v>0</v>
      </c>
      <c r="P5009" s="13">
        <f t="shared" si="474"/>
        <v>0</v>
      </c>
      <c r="Q5009" s="13" t="s">
        <v>53</v>
      </c>
      <c r="R5009" s="13">
        <v>2</v>
      </c>
      <c r="S5009" s="13">
        <f t="shared" si="469"/>
        <v>0</v>
      </c>
      <c r="T5009" s="13">
        <f t="shared" si="470"/>
        <v>0</v>
      </c>
      <c r="U5009" t="s">
        <v>38</v>
      </c>
      <c r="V5009" t="s">
        <v>44</v>
      </c>
      <c r="W5009" s="13"/>
      <c r="X5009" s="13"/>
      <c r="Y5009" s="13"/>
      <c r="Z5009" s="5">
        <v>1.1000000000000001</v>
      </c>
      <c r="AA5009" s="13">
        <v>0</v>
      </c>
      <c r="AB5009" s="6">
        <v>0.92</v>
      </c>
      <c r="AC5009" s="8">
        <f t="shared" si="471"/>
        <v>0</v>
      </c>
      <c r="AD5009" s="13"/>
      <c r="AE5009" s="14">
        <f t="shared" si="472"/>
        <v>0</v>
      </c>
      <c r="AF5009" s="13"/>
      <c r="AG5009">
        <f t="shared" si="473"/>
        <v>1</v>
      </c>
      <c r="AH5009" s="17"/>
      <c r="AI5009" s="13"/>
      <c r="AJ5009" s="13"/>
      <c r="AK5009" s="13"/>
      <c r="AL5009" s="13"/>
    </row>
    <row r="5010" spans="1:38" x14ac:dyDescent="0.35">
      <c r="A5010">
        <v>5009</v>
      </c>
      <c r="C5010">
        <v>236</v>
      </c>
      <c r="D5010">
        <v>944</v>
      </c>
      <c r="E5010" t="s">
        <v>88</v>
      </c>
      <c r="F5010" t="s">
        <v>89</v>
      </c>
      <c r="G5010">
        <v>53.660751339999997</v>
      </c>
      <c r="H5010">
        <v>132.2046967</v>
      </c>
      <c r="M5010" t="s">
        <v>113</v>
      </c>
      <c r="N5010">
        <v>20</v>
      </c>
      <c r="O5010">
        <v>0</v>
      </c>
      <c r="P5010">
        <f t="shared" si="474"/>
        <v>20</v>
      </c>
      <c r="Q5010" t="s">
        <v>36</v>
      </c>
      <c r="R5010">
        <v>1</v>
      </c>
      <c r="S5010">
        <f t="shared" si="469"/>
        <v>0</v>
      </c>
      <c r="T5010">
        <f t="shared" si="470"/>
        <v>20</v>
      </c>
      <c r="W5010">
        <f>SUM(S5010:S5012)</f>
        <v>50</v>
      </c>
      <c r="X5010">
        <f>SUM(T5010:T5012)</f>
        <v>20</v>
      </c>
      <c r="Y5010">
        <f>X5010+W5010</f>
        <v>70</v>
      </c>
      <c r="Z5010" s="5">
        <v>0.13</v>
      </c>
      <c r="AA5010">
        <v>0</v>
      </c>
      <c r="AB5010" s="6">
        <v>42.07</v>
      </c>
      <c r="AC5010" s="8">
        <f t="shared" si="471"/>
        <v>10938.2</v>
      </c>
      <c r="AD5010" s="8">
        <f>SUM(AC5010:AC5012)</f>
        <v>13631.45</v>
      </c>
      <c r="AE5010" s="8">
        <f t="shared" si="472"/>
        <v>10938.2</v>
      </c>
      <c r="AF5010" s="8">
        <f>SUM(AE5010:AE5012)</f>
        <v>13631.45</v>
      </c>
      <c r="AG5010">
        <f t="shared" si="473"/>
        <v>1</v>
      </c>
      <c r="AH5010" s="17"/>
    </row>
    <row r="5011" spans="1:38" x14ac:dyDescent="0.35">
      <c r="A5011">
        <v>5010</v>
      </c>
      <c r="C5011">
        <v>257</v>
      </c>
      <c r="D5011">
        <v>944</v>
      </c>
      <c r="E5011" t="s">
        <v>88</v>
      </c>
      <c r="F5011" t="s">
        <v>89</v>
      </c>
      <c r="G5011">
        <v>53.660751339999997</v>
      </c>
      <c r="H5011">
        <v>132.2046967</v>
      </c>
      <c r="M5011" t="s">
        <v>159</v>
      </c>
      <c r="N5011">
        <v>0</v>
      </c>
      <c r="O5011">
        <v>-35</v>
      </c>
      <c r="P5011">
        <f t="shared" si="474"/>
        <v>35</v>
      </c>
      <c r="Q5011" t="s">
        <v>67</v>
      </c>
      <c r="R5011">
        <v>2</v>
      </c>
      <c r="S5011">
        <f t="shared" si="469"/>
        <v>35</v>
      </c>
      <c r="T5011">
        <f t="shared" si="470"/>
        <v>0</v>
      </c>
      <c r="U5011" t="s">
        <v>38</v>
      </c>
      <c r="V5011" t="s">
        <v>73</v>
      </c>
      <c r="Z5011" s="5">
        <v>1.71</v>
      </c>
      <c r="AA5011" s="11">
        <v>30</v>
      </c>
      <c r="AB5011" s="6">
        <v>0.45</v>
      </c>
      <c r="AC5011" s="8">
        <f t="shared" si="471"/>
        <v>1885.2749999999996</v>
      </c>
      <c r="AE5011" s="8">
        <f t="shared" si="472"/>
        <v>1885.2749999999996</v>
      </c>
      <c r="AG5011" t="str">
        <f t="shared" si="473"/>
        <v/>
      </c>
    </row>
    <row r="5012" spans="1:38" x14ac:dyDescent="0.35">
      <c r="A5012">
        <v>5011</v>
      </c>
      <c r="B5012" s="1"/>
      <c r="C5012">
        <v>257</v>
      </c>
      <c r="D5012">
        <v>944</v>
      </c>
      <c r="E5012" s="1" t="s">
        <v>88</v>
      </c>
      <c r="F5012" t="s">
        <v>89</v>
      </c>
      <c r="G5012" s="1">
        <v>53.660751339999997</v>
      </c>
      <c r="H5012" s="1">
        <v>132.2046967</v>
      </c>
      <c r="I5012" s="1"/>
      <c r="J5012" s="1"/>
      <c r="K5012" s="1"/>
      <c r="L5012" s="1"/>
      <c r="M5012" s="1" t="s">
        <v>160</v>
      </c>
      <c r="N5012" s="1">
        <v>-35</v>
      </c>
      <c r="O5012" s="1">
        <v>-50</v>
      </c>
      <c r="P5012">
        <f t="shared" si="474"/>
        <v>15</v>
      </c>
      <c r="Q5012" s="1" t="s">
        <v>62</v>
      </c>
      <c r="R5012" s="1">
        <v>2</v>
      </c>
      <c r="S5012" s="1">
        <f t="shared" si="469"/>
        <v>15</v>
      </c>
      <c r="T5012" s="1">
        <f t="shared" si="470"/>
        <v>0</v>
      </c>
      <c r="U5012" t="s">
        <v>38</v>
      </c>
      <c r="V5012" t="s">
        <v>73</v>
      </c>
      <c r="W5012" s="1"/>
      <c r="X5012" s="1"/>
      <c r="Y5012" s="1"/>
      <c r="Z5012" s="5">
        <v>1.71</v>
      </c>
      <c r="AA5012" s="11">
        <v>30</v>
      </c>
      <c r="AB5012" s="6">
        <v>0.45</v>
      </c>
      <c r="AC5012" s="8">
        <f t="shared" si="471"/>
        <v>807.97499999999991</v>
      </c>
      <c r="AD5012" s="1"/>
      <c r="AE5012" s="10">
        <f t="shared" si="472"/>
        <v>807.97499999999991</v>
      </c>
      <c r="AF5012" s="1"/>
      <c r="AG5012" t="str">
        <f t="shared" si="473"/>
        <v/>
      </c>
      <c r="AI5012" s="1"/>
      <c r="AJ5012" s="1"/>
      <c r="AK5012" s="1"/>
      <c r="AL5012" s="1"/>
    </row>
    <row r="5013" spans="1:38" x14ac:dyDescent="0.35">
      <c r="A5013">
        <v>5012</v>
      </c>
      <c r="C5013">
        <v>292</v>
      </c>
      <c r="D5013">
        <v>945</v>
      </c>
      <c r="E5013" t="s">
        <v>59</v>
      </c>
      <c r="F5013" t="s">
        <v>111</v>
      </c>
      <c r="G5013">
        <v>53.60400009</v>
      </c>
      <c r="H5013">
        <v>132.2910004</v>
      </c>
      <c r="M5013" t="s">
        <v>266</v>
      </c>
      <c r="N5013">
        <v>5</v>
      </c>
      <c r="O5013">
        <v>6</v>
      </c>
      <c r="P5013">
        <f t="shared" si="474"/>
        <v>1</v>
      </c>
      <c r="Q5013" t="s">
        <v>36</v>
      </c>
      <c r="R5013">
        <v>1</v>
      </c>
      <c r="S5013">
        <f t="shared" si="469"/>
        <v>0</v>
      </c>
      <c r="T5013">
        <f t="shared" si="470"/>
        <v>1</v>
      </c>
      <c r="W5013">
        <f>SUM(S5013:S5018)</f>
        <v>80</v>
      </c>
      <c r="X5013">
        <f>SUM(T5013:T5018)</f>
        <v>6</v>
      </c>
      <c r="Y5013">
        <f>X5013+W5013</f>
        <v>86</v>
      </c>
      <c r="Z5013" s="5">
        <v>0.11</v>
      </c>
      <c r="AA5013">
        <v>0</v>
      </c>
      <c r="AB5013" s="6">
        <v>25.58</v>
      </c>
      <c r="AC5013" s="8">
        <f t="shared" si="471"/>
        <v>281.37999999999994</v>
      </c>
      <c r="AD5013" s="8">
        <f>SUM(AC5013:AC5018)</f>
        <v>8502.6680000000015</v>
      </c>
      <c r="AE5013" s="8">
        <f t="shared" si="472"/>
        <v>281.37999999999994</v>
      </c>
      <c r="AF5013" s="8">
        <f>SUM(AE5013:AE5018)</f>
        <v>8502.6680000000015</v>
      </c>
      <c r="AG5013">
        <f t="shared" si="473"/>
        <v>1</v>
      </c>
    </row>
    <row r="5014" spans="1:38" x14ac:dyDescent="0.35">
      <c r="A5014">
        <v>5013</v>
      </c>
      <c r="C5014">
        <v>292</v>
      </c>
      <c r="D5014">
        <v>945</v>
      </c>
      <c r="E5014" t="s">
        <v>59</v>
      </c>
      <c r="F5014" t="s">
        <v>111</v>
      </c>
      <c r="G5014">
        <v>53.60400009</v>
      </c>
      <c r="H5014">
        <v>132.2910004</v>
      </c>
      <c r="M5014" t="s">
        <v>66</v>
      </c>
      <c r="N5014">
        <v>3</v>
      </c>
      <c r="O5014">
        <v>5</v>
      </c>
      <c r="P5014">
        <f t="shared" si="474"/>
        <v>2</v>
      </c>
      <c r="Q5014" t="s">
        <v>36</v>
      </c>
      <c r="R5014">
        <v>1</v>
      </c>
      <c r="S5014">
        <f t="shared" si="469"/>
        <v>0</v>
      </c>
      <c r="T5014">
        <f t="shared" si="470"/>
        <v>2</v>
      </c>
      <c r="Z5014" s="5">
        <v>0.11</v>
      </c>
      <c r="AA5014">
        <v>0</v>
      </c>
      <c r="AB5014" s="6">
        <v>25.58</v>
      </c>
      <c r="AC5014" s="8">
        <f t="shared" si="471"/>
        <v>562.75999999999988</v>
      </c>
      <c r="AE5014" s="8">
        <f t="shared" si="472"/>
        <v>562.75999999999988</v>
      </c>
      <c r="AG5014" t="str">
        <f t="shared" si="473"/>
        <v/>
      </c>
    </row>
    <row r="5015" spans="1:38" x14ac:dyDescent="0.35">
      <c r="A5015">
        <v>5014</v>
      </c>
      <c r="C5015">
        <v>292</v>
      </c>
      <c r="D5015">
        <v>945</v>
      </c>
      <c r="E5015" t="s">
        <v>59</v>
      </c>
      <c r="F5015" t="s">
        <v>111</v>
      </c>
      <c r="G5015">
        <v>53.60400009</v>
      </c>
      <c r="H5015">
        <v>132.2910004</v>
      </c>
      <c r="M5015" t="s">
        <v>41</v>
      </c>
      <c r="N5015">
        <v>0</v>
      </c>
      <c r="O5015">
        <v>3</v>
      </c>
      <c r="P5015">
        <f t="shared" si="474"/>
        <v>3</v>
      </c>
      <c r="Q5015" t="s">
        <v>36</v>
      </c>
      <c r="R5015">
        <v>1</v>
      </c>
      <c r="S5015">
        <f t="shared" si="469"/>
        <v>0</v>
      </c>
      <c r="T5015">
        <f t="shared" si="470"/>
        <v>3</v>
      </c>
      <c r="Z5015" s="5">
        <v>0.55000000000000004</v>
      </c>
      <c r="AA5015">
        <v>0</v>
      </c>
      <c r="AB5015" s="6">
        <v>19.02</v>
      </c>
      <c r="AC5015" s="8">
        <f t="shared" si="471"/>
        <v>3138.3000000000006</v>
      </c>
      <c r="AE5015" s="8">
        <f t="shared" si="472"/>
        <v>3138.3000000000006</v>
      </c>
      <c r="AG5015" t="str">
        <f t="shared" si="473"/>
        <v/>
      </c>
    </row>
    <row r="5016" spans="1:38" x14ac:dyDescent="0.35">
      <c r="A5016">
        <v>5015</v>
      </c>
      <c r="C5016">
        <v>320</v>
      </c>
      <c r="D5016">
        <v>945</v>
      </c>
      <c r="E5016" t="s">
        <v>59</v>
      </c>
      <c r="F5016" t="s">
        <v>111</v>
      </c>
      <c r="G5016">
        <v>53.60400009</v>
      </c>
      <c r="H5016">
        <v>132.2910004</v>
      </c>
      <c r="M5016" t="s">
        <v>57</v>
      </c>
      <c r="N5016">
        <v>0</v>
      </c>
      <c r="O5016">
        <v>-3</v>
      </c>
      <c r="P5016">
        <f t="shared" si="474"/>
        <v>3</v>
      </c>
      <c r="Q5016" t="s">
        <v>53</v>
      </c>
      <c r="R5016">
        <v>2</v>
      </c>
      <c r="S5016">
        <f t="shared" si="469"/>
        <v>3</v>
      </c>
      <c r="T5016">
        <f t="shared" si="470"/>
        <v>0</v>
      </c>
      <c r="U5016" t="s">
        <v>38</v>
      </c>
      <c r="V5016" t="s">
        <v>73</v>
      </c>
      <c r="Z5016" s="5">
        <v>0.97</v>
      </c>
      <c r="AA5016">
        <v>80</v>
      </c>
      <c r="AB5016" s="6">
        <v>7.94</v>
      </c>
      <c r="AC5016" s="8">
        <f t="shared" si="471"/>
        <v>462.108</v>
      </c>
      <c r="AE5016" s="8">
        <f t="shared" si="472"/>
        <v>462.108</v>
      </c>
      <c r="AG5016" t="str">
        <f t="shared" si="473"/>
        <v/>
      </c>
      <c r="AH5016" s="17"/>
    </row>
    <row r="5017" spans="1:38" x14ac:dyDescent="0.35">
      <c r="A5017">
        <v>5016</v>
      </c>
      <c r="C5017">
        <v>320</v>
      </c>
      <c r="D5017">
        <v>945</v>
      </c>
      <c r="E5017" t="s">
        <v>59</v>
      </c>
      <c r="F5017" t="s">
        <v>111</v>
      </c>
      <c r="G5017">
        <v>53.60400009</v>
      </c>
      <c r="H5017">
        <v>132.2910004</v>
      </c>
      <c r="M5017" t="s">
        <v>318</v>
      </c>
      <c r="N5017">
        <v>-3</v>
      </c>
      <c r="O5017">
        <v>-42</v>
      </c>
      <c r="P5017">
        <f t="shared" si="474"/>
        <v>39</v>
      </c>
      <c r="Q5017" t="s">
        <v>53</v>
      </c>
      <c r="R5017">
        <v>2</v>
      </c>
      <c r="S5017">
        <f t="shared" si="469"/>
        <v>39</v>
      </c>
      <c r="T5017">
        <f t="shared" si="470"/>
        <v>0</v>
      </c>
      <c r="U5017" t="s">
        <v>38</v>
      </c>
      <c r="V5017" t="s">
        <v>73</v>
      </c>
      <c r="Z5017" s="5">
        <v>1.1000000000000001</v>
      </c>
      <c r="AA5017">
        <v>80</v>
      </c>
      <c r="AB5017" s="6">
        <v>0.92</v>
      </c>
      <c r="AC5017" s="8">
        <f t="shared" si="471"/>
        <v>789.36000000000024</v>
      </c>
      <c r="AE5017" s="8">
        <f t="shared" si="472"/>
        <v>789.36000000000024</v>
      </c>
      <c r="AG5017" t="str">
        <f t="shared" si="473"/>
        <v/>
      </c>
      <c r="AH5017" s="17"/>
    </row>
    <row r="5018" spans="1:38" x14ac:dyDescent="0.35">
      <c r="A5018">
        <v>5017</v>
      </c>
      <c r="B5018" s="1"/>
      <c r="C5018">
        <v>320</v>
      </c>
      <c r="D5018">
        <v>945</v>
      </c>
      <c r="E5018" s="1" t="s">
        <v>59</v>
      </c>
      <c r="F5018" t="s">
        <v>111</v>
      </c>
      <c r="G5018" s="1">
        <v>53.60400009</v>
      </c>
      <c r="H5018" s="1">
        <v>132.2910004</v>
      </c>
      <c r="I5018" s="1"/>
      <c r="J5018" s="1"/>
      <c r="K5018" s="1"/>
      <c r="L5018" s="1"/>
      <c r="M5018" s="1" t="s">
        <v>44</v>
      </c>
      <c r="N5018" s="1">
        <v>-42</v>
      </c>
      <c r="O5018" s="1">
        <v>-80</v>
      </c>
      <c r="P5018">
        <f t="shared" si="474"/>
        <v>38</v>
      </c>
      <c r="Q5018" s="1" t="s">
        <v>69</v>
      </c>
      <c r="R5018" s="1">
        <v>2</v>
      </c>
      <c r="S5018" s="1">
        <f t="shared" si="469"/>
        <v>38</v>
      </c>
      <c r="T5018" s="1">
        <f t="shared" si="470"/>
        <v>0</v>
      </c>
      <c r="U5018" t="s">
        <v>38</v>
      </c>
      <c r="V5018" t="s">
        <v>73</v>
      </c>
      <c r="W5018" s="1"/>
      <c r="X5018" s="1"/>
      <c r="Y5018" s="1"/>
      <c r="Z5018" s="5">
        <v>1.1000000000000001</v>
      </c>
      <c r="AA5018" s="1">
        <v>15</v>
      </c>
      <c r="AB5018" s="6">
        <v>0.92</v>
      </c>
      <c r="AC5018" s="8">
        <f t="shared" si="471"/>
        <v>3268.7600000000007</v>
      </c>
      <c r="AD5018" s="1"/>
      <c r="AE5018" s="10">
        <f t="shared" si="472"/>
        <v>3268.7600000000007</v>
      </c>
      <c r="AF5018" s="1"/>
      <c r="AG5018" t="str">
        <f t="shared" si="473"/>
        <v/>
      </c>
      <c r="AI5018" s="1"/>
      <c r="AJ5018" s="1"/>
      <c r="AK5018" s="1"/>
      <c r="AL5018" s="1"/>
    </row>
    <row r="5019" spans="1:38" x14ac:dyDescent="0.35">
      <c r="A5019">
        <v>5018</v>
      </c>
      <c r="C5019">
        <v>806</v>
      </c>
      <c r="D5019">
        <v>946</v>
      </c>
      <c r="E5019" t="s">
        <v>88</v>
      </c>
      <c r="F5019" t="s">
        <v>89</v>
      </c>
      <c r="G5019">
        <v>53.541671749999999</v>
      </c>
      <c r="H5019">
        <v>132.375</v>
      </c>
      <c r="M5019" t="s">
        <v>40</v>
      </c>
      <c r="N5019">
        <v>22</v>
      </c>
      <c r="O5019">
        <v>18</v>
      </c>
      <c r="P5019">
        <f t="shared" si="474"/>
        <v>4</v>
      </c>
      <c r="Q5019" t="s">
        <v>36</v>
      </c>
      <c r="R5019">
        <v>1</v>
      </c>
      <c r="S5019">
        <f t="shared" si="469"/>
        <v>0</v>
      </c>
      <c r="T5019">
        <f t="shared" si="470"/>
        <v>4</v>
      </c>
      <c r="W5019">
        <f>SUM(S5019:S5023)</f>
        <v>22</v>
      </c>
      <c r="X5019">
        <f>SUM(T5019:T5023)</f>
        <v>26</v>
      </c>
      <c r="Y5019">
        <f>X5019+W5019</f>
        <v>48</v>
      </c>
      <c r="Z5019" s="5">
        <v>0.12</v>
      </c>
      <c r="AA5019">
        <v>0</v>
      </c>
      <c r="AB5019" s="6">
        <v>42.07</v>
      </c>
      <c r="AC5019" s="8">
        <f t="shared" si="471"/>
        <v>2019.36</v>
      </c>
      <c r="AD5019" s="8">
        <f>SUM(AC5019:AC5023)</f>
        <v>22687.524000000005</v>
      </c>
      <c r="AE5019" s="8">
        <f t="shared" si="472"/>
        <v>2019.36</v>
      </c>
      <c r="AF5019" s="8">
        <f>SUM(AE5019:AE5023)</f>
        <v>22687.524000000005</v>
      </c>
      <c r="AG5019">
        <f t="shared" si="473"/>
        <v>1</v>
      </c>
    </row>
    <row r="5020" spans="1:38" x14ac:dyDescent="0.35">
      <c r="A5020">
        <v>5019</v>
      </c>
      <c r="C5020">
        <v>806</v>
      </c>
      <c r="D5020">
        <v>946</v>
      </c>
      <c r="E5020" t="s">
        <v>88</v>
      </c>
      <c r="F5020" t="s">
        <v>89</v>
      </c>
      <c r="G5020">
        <v>53.541671749999999</v>
      </c>
      <c r="H5020">
        <v>132.375</v>
      </c>
      <c r="M5020" t="s">
        <v>447</v>
      </c>
      <c r="N5020">
        <v>22</v>
      </c>
      <c r="O5020">
        <v>0</v>
      </c>
      <c r="P5020">
        <f t="shared" si="474"/>
        <v>22</v>
      </c>
      <c r="Q5020" t="s">
        <v>36</v>
      </c>
      <c r="R5020">
        <v>1</v>
      </c>
      <c r="S5020">
        <f t="shared" si="469"/>
        <v>0</v>
      </c>
      <c r="T5020">
        <f t="shared" si="470"/>
        <v>22</v>
      </c>
      <c r="Z5020" s="5">
        <v>0.21</v>
      </c>
      <c r="AA5020">
        <v>0</v>
      </c>
      <c r="AB5020" s="6">
        <v>35.51</v>
      </c>
      <c r="AC5020" s="8">
        <f t="shared" si="471"/>
        <v>16405.620000000003</v>
      </c>
      <c r="AE5020" s="8">
        <f t="shared" si="472"/>
        <v>16405.620000000003</v>
      </c>
      <c r="AG5020" t="str">
        <f t="shared" si="473"/>
        <v/>
      </c>
    </row>
    <row r="5021" spans="1:38" x14ac:dyDescent="0.35">
      <c r="A5021">
        <v>5020</v>
      </c>
      <c r="C5021">
        <v>866</v>
      </c>
      <c r="D5021">
        <v>946</v>
      </c>
      <c r="E5021" t="s">
        <v>88</v>
      </c>
      <c r="F5021" t="s">
        <v>89</v>
      </c>
      <c r="G5021">
        <v>53.541671749999999</v>
      </c>
      <c r="H5021">
        <v>132.375</v>
      </c>
      <c r="M5021" t="s">
        <v>253</v>
      </c>
      <c r="N5021">
        <v>0</v>
      </c>
      <c r="O5021">
        <v>-22</v>
      </c>
      <c r="P5021">
        <f t="shared" si="474"/>
        <v>22</v>
      </c>
      <c r="Q5021" t="s">
        <v>69</v>
      </c>
      <c r="R5021">
        <v>2</v>
      </c>
      <c r="S5021">
        <f t="shared" si="469"/>
        <v>22</v>
      </c>
      <c r="T5021">
        <f t="shared" si="470"/>
        <v>0</v>
      </c>
      <c r="U5021" t="s">
        <v>38</v>
      </c>
      <c r="V5021" t="s">
        <v>73</v>
      </c>
      <c r="Z5021" s="5">
        <v>1.56</v>
      </c>
      <c r="AA5021">
        <v>10</v>
      </c>
      <c r="AB5021" s="6">
        <v>1.38</v>
      </c>
      <c r="AC5021" s="8">
        <f t="shared" si="471"/>
        <v>4262.5439999999999</v>
      </c>
      <c r="AE5021" s="8">
        <f t="shared" si="472"/>
        <v>4262.5439999999999</v>
      </c>
      <c r="AG5021" t="str">
        <f t="shared" si="473"/>
        <v/>
      </c>
    </row>
    <row r="5022" spans="1:38" x14ac:dyDescent="0.35">
      <c r="A5022">
        <v>5021</v>
      </c>
      <c r="C5022">
        <v>866</v>
      </c>
      <c r="D5022">
        <v>946</v>
      </c>
      <c r="E5022" t="s">
        <v>88</v>
      </c>
      <c r="F5022" t="s">
        <v>89</v>
      </c>
      <c r="G5022">
        <v>53.541671749999999</v>
      </c>
      <c r="H5022">
        <v>132.375</v>
      </c>
      <c r="M5022" t="s">
        <v>44</v>
      </c>
      <c r="N5022">
        <v>-22</v>
      </c>
      <c r="O5022">
        <v>-22</v>
      </c>
      <c r="P5022">
        <f t="shared" si="474"/>
        <v>0</v>
      </c>
      <c r="Q5022" t="s">
        <v>69</v>
      </c>
      <c r="R5022">
        <v>2</v>
      </c>
      <c r="S5022">
        <f t="shared" si="469"/>
        <v>0</v>
      </c>
      <c r="T5022">
        <f t="shared" si="470"/>
        <v>0</v>
      </c>
      <c r="U5022" t="s">
        <v>38</v>
      </c>
      <c r="V5022" t="s">
        <v>73</v>
      </c>
      <c r="Z5022" s="5">
        <v>1.26</v>
      </c>
      <c r="AA5022">
        <v>10</v>
      </c>
      <c r="AB5022" s="6">
        <v>0.45</v>
      </c>
      <c r="AC5022" s="8">
        <f t="shared" si="471"/>
        <v>0</v>
      </c>
      <c r="AE5022" s="8">
        <f t="shared" si="472"/>
        <v>0</v>
      </c>
      <c r="AG5022" t="str">
        <f t="shared" si="473"/>
        <v/>
      </c>
    </row>
    <row r="5023" spans="1:38" x14ac:dyDescent="0.35">
      <c r="A5023">
        <v>5022</v>
      </c>
      <c r="B5023" s="1"/>
      <c r="C5023">
        <v>806</v>
      </c>
      <c r="D5023">
        <v>946</v>
      </c>
      <c r="E5023" s="1" t="s">
        <v>88</v>
      </c>
      <c r="F5023" t="s">
        <v>89</v>
      </c>
      <c r="G5023" s="1">
        <v>53.541671749999999</v>
      </c>
      <c r="H5023" s="1">
        <v>132.375</v>
      </c>
      <c r="I5023" s="1"/>
      <c r="J5023" s="1"/>
      <c r="K5023" s="1"/>
      <c r="L5023" s="1"/>
      <c r="M5023" s="1" t="s">
        <v>53</v>
      </c>
      <c r="N5023" s="1">
        <v>0</v>
      </c>
      <c r="O5023" s="1">
        <v>0</v>
      </c>
      <c r="P5023">
        <f t="shared" si="474"/>
        <v>0</v>
      </c>
      <c r="Q5023" s="1" t="s">
        <v>36</v>
      </c>
      <c r="R5023" s="1">
        <v>1</v>
      </c>
      <c r="S5023" s="1">
        <f t="shared" si="469"/>
        <v>0</v>
      </c>
      <c r="T5023" s="1">
        <f t="shared" si="470"/>
        <v>0</v>
      </c>
      <c r="W5023" s="1"/>
      <c r="X5023" s="1"/>
      <c r="Y5023" s="1"/>
      <c r="Z5023" s="5">
        <v>0</v>
      </c>
      <c r="AA5023" s="1">
        <v>0</v>
      </c>
      <c r="AB5023" s="6"/>
      <c r="AC5023" s="8">
        <f t="shared" si="471"/>
        <v>0</v>
      </c>
      <c r="AD5023" s="1"/>
      <c r="AE5023" s="10">
        <f t="shared" si="472"/>
        <v>0</v>
      </c>
      <c r="AF5023" s="1"/>
      <c r="AG5023" t="str">
        <f t="shared" si="473"/>
        <v/>
      </c>
      <c r="AI5023" s="1"/>
      <c r="AJ5023" s="1"/>
      <c r="AK5023" s="1"/>
      <c r="AL5023" s="1"/>
    </row>
    <row r="5024" spans="1:38" x14ac:dyDescent="0.35">
      <c r="A5024">
        <v>5023</v>
      </c>
      <c r="C5024">
        <v>35</v>
      </c>
      <c r="D5024">
        <v>947</v>
      </c>
      <c r="E5024" t="s">
        <v>133</v>
      </c>
      <c r="F5024" t="s">
        <v>89</v>
      </c>
      <c r="G5024">
        <v>53.396308900000001</v>
      </c>
      <c r="H5024">
        <v>132.5251007</v>
      </c>
      <c r="M5024" t="s">
        <v>47</v>
      </c>
      <c r="N5024">
        <v>42</v>
      </c>
      <c r="O5024">
        <v>40</v>
      </c>
      <c r="P5024">
        <f t="shared" si="474"/>
        <v>2</v>
      </c>
      <c r="Q5024" t="s">
        <v>36</v>
      </c>
      <c r="R5024">
        <v>1</v>
      </c>
      <c r="S5024">
        <f t="shared" si="469"/>
        <v>0</v>
      </c>
      <c r="T5024">
        <f t="shared" si="470"/>
        <v>2</v>
      </c>
      <c r="W5024">
        <f>SUM(S5024:S5029)</f>
        <v>20</v>
      </c>
      <c r="X5024">
        <f>SUM(T5024:T5029)</f>
        <v>42</v>
      </c>
      <c r="Y5024">
        <f>X5024+W5024</f>
        <v>62</v>
      </c>
      <c r="Z5024" s="5">
        <v>0.12</v>
      </c>
      <c r="AA5024">
        <v>0</v>
      </c>
      <c r="AB5024" s="6">
        <v>42.07</v>
      </c>
      <c r="AC5024" s="8">
        <f t="shared" si="471"/>
        <v>1009.68</v>
      </c>
      <c r="AD5024" s="8">
        <f>SUM(AC5024:AC5029)</f>
        <v>43730.439999999995</v>
      </c>
      <c r="AE5024" s="8">
        <f t="shared" si="472"/>
        <v>1009.68</v>
      </c>
      <c r="AF5024" s="8">
        <f>SUM(AE5024:AE5029)</f>
        <v>43730.439999999995</v>
      </c>
      <c r="AG5024">
        <f t="shared" si="473"/>
        <v>1</v>
      </c>
    </row>
    <row r="5025" spans="1:38" x14ac:dyDescent="0.35">
      <c r="A5025">
        <v>5024</v>
      </c>
      <c r="C5025">
        <v>35</v>
      </c>
      <c r="D5025">
        <v>947</v>
      </c>
      <c r="E5025" t="s">
        <v>133</v>
      </c>
      <c r="F5025" t="s">
        <v>89</v>
      </c>
      <c r="G5025">
        <v>53.396308900000001</v>
      </c>
      <c r="H5025">
        <v>132.5251007</v>
      </c>
      <c r="M5025" t="s">
        <v>41</v>
      </c>
      <c r="N5025">
        <v>40</v>
      </c>
      <c r="O5025">
        <v>20</v>
      </c>
      <c r="P5025">
        <f t="shared" si="474"/>
        <v>20</v>
      </c>
      <c r="Q5025" t="s">
        <v>36</v>
      </c>
      <c r="R5025">
        <v>1</v>
      </c>
      <c r="S5025">
        <f t="shared" si="469"/>
        <v>0</v>
      </c>
      <c r="T5025">
        <f t="shared" si="470"/>
        <v>20</v>
      </c>
      <c r="Z5025" s="5">
        <v>0.21</v>
      </c>
      <c r="AA5025">
        <v>0</v>
      </c>
      <c r="AB5025" s="6">
        <v>35.51</v>
      </c>
      <c r="AC5025" s="8">
        <f t="shared" si="471"/>
        <v>14914.199999999999</v>
      </c>
      <c r="AE5025" s="8">
        <f t="shared" si="472"/>
        <v>14914.199999999999</v>
      </c>
      <c r="AG5025" t="str">
        <f t="shared" si="473"/>
        <v/>
      </c>
    </row>
    <row r="5026" spans="1:38" x14ac:dyDescent="0.35">
      <c r="A5026">
        <v>5025</v>
      </c>
      <c r="C5026">
        <v>35</v>
      </c>
      <c r="D5026">
        <v>947</v>
      </c>
      <c r="E5026" t="s">
        <v>133</v>
      </c>
      <c r="F5026" t="s">
        <v>89</v>
      </c>
      <c r="G5026">
        <v>53.396308900000001</v>
      </c>
      <c r="H5026">
        <v>132.5251007</v>
      </c>
      <c r="M5026" t="s">
        <v>158</v>
      </c>
      <c r="N5026">
        <v>20</v>
      </c>
      <c r="O5026">
        <v>10</v>
      </c>
      <c r="P5026">
        <f t="shared" si="474"/>
        <v>10</v>
      </c>
      <c r="Q5026" t="s">
        <v>36</v>
      </c>
      <c r="R5026">
        <v>1</v>
      </c>
      <c r="S5026">
        <f t="shared" si="469"/>
        <v>0</v>
      </c>
      <c r="T5026">
        <f t="shared" si="470"/>
        <v>10</v>
      </c>
      <c r="Z5026" s="5">
        <v>0.34</v>
      </c>
      <c r="AA5026">
        <v>0</v>
      </c>
      <c r="AB5026" s="6">
        <v>35.51</v>
      </c>
      <c r="AC5026" s="8">
        <f t="shared" si="471"/>
        <v>12073.399999999998</v>
      </c>
      <c r="AE5026" s="8">
        <f t="shared" si="472"/>
        <v>12073.399999999998</v>
      </c>
      <c r="AG5026" t="str">
        <f t="shared" si="473"/>
        <v/>
      </c>
    </row>
    <row r="5027" spans="1:38" x14ac:dyDescent="0.35">
      <c r="A5027">
        <v>5026</v>
      </c>
      <c r="C5027">
        <v>35</v>
      </c>
      <c r="D5027">
        <v>947</v>
      </c>
      <c r="E5027" t="s">
        <v>133</v>
      </c>
      <c r="F5027" t="s">
        <v>89</v>
      </c>
      <c r="G5027">
        <v>53.396308900000001</v>
      </c>
      <c r="H5027">
        <v>132.5251007</v>
      </c>
      <c r="M5027" t="s">
        <v>422</v>
      </c>
      <c r="N5027">
        <v>10</v>
      </c>
      <c r="O5027">
        <v>0</v>
      </c>
      <c r="P5027">
        <f t="shared" si="474"/>
        <v>10</v>
      </c>
      <c r="Q5027" t="s">
        <v>36</v>
      </c>
      <c r="R5027">
        <v>1</v>
      </c>
      <c r="S5027">
        <f t="shared" si="469"/>
        <v>0</v>
      </c>
      <c r="T5027">
        <f t="shared" si="470"/>
        <v>10</v>
      </c>
      <c r="Z5027" s="5">
        <v>0.34</v>
      </c>
      <c r="AA5027">
        <v>0</v>
      </c>
      <c r="AB5027" s="6">
        <v>35.51</v>
      </c>
      <c r="AC5027" s="8">
        <f t="shared" si="471"/>
        <v>12073.399999999998</v>
      </c>
      <c r="AE5027" s="8">
        <f t="shared" si="472"/>
        <v>12073.399999999998</v>
      </c>
      <c r="AG5027" t="str">
        <f t="shared" si="473"/>
        <v/>
      </c>
    </row>
    <row r="5028" spans="1:38" x14ac:dyDescent="0.35">
      <c r="A5028">
        <v>5027</v>
      </c>
      <c r="C5028">
        <v>45</v>
      </c>
      <c r="D5028">
        <v>947</v>
      </c>
      <c r="E5028" t="s">
        <v>133</v>
      </c>
      <c r="F5028" t="s">
        <v>89</v>
      </c>
      <c r="G5028">
        <v>53.396308900000001</v>
      </c>
      <c r="H5028">
        <v>132.5251007</v>
      </c>
      <c r="M5028" t="s">
        <v>90</v>
      </c>
      <c r="N5028">
        <v>0</v>
      </c>
      <c r="O5028">
        <v>-20</v>
      </c>
      <c r="P5028">
        <f t="shared" si="474"/>
        <v>20</v>
      </c>
      <c r="Q5028" t="s">
        <v>69</v>
      </c>
      <c r="R5028">
        <v>2</v>
      </c>
      <c r="S5028">
        <f t="shared" si="469"/>
        <v>20</v>
      </c>
      <c r="T5028">
        <f t="shared" si="470"/>
        <v>0</v>
      </c>
      <c r="U5028" t="s">
        <v>38</v>
      </c>
      <c r="V5028" t="s">
        <v>73</v>
      </c>
      <c r="Z5028" s="5">
        <v>1.56</v>
      </c>
      <c r="AA5028">
        <v>15</v>
      </c>
      <c r="AB5028" s="6">
        <v>1.38</v>
      </c>
      <c r="AC5028" s="8">
        <f t="shared" si="471"/>
        <v>3659.76</v>
      </c>
      <c r="AE5028" s="8">
        <f t="shared" si="472"/>
        <v>3659.76</v>
      </c>
      <c r="AG5028" t="str">
        <f t="shared" si="473"/>
        <v/>
      </c>
    </row>
    <row r="5029" spans="1:38" x14ac:dyDescent="0.35">
      <c r="A5029">
        <v>5028</v>
      </c>
      <c r="B5029" s="1"/>
      <c r="C5029">
        <v>45</v>
      </c>
      <c r="D5029">
        <v>947</v>
      </c>
      <c r="E5029" s="1" t="s">
        <v>133</v>
      </c>
      <c r="F5029" t="s">
        <v>89</v>
      </c>
      <c r="G5029" s="1">
        <v>53.396308900000001</v>
      </c>
      <c r="H5029" s="1">
        <v>132.5251007</v>
      </c>
      <c r="I5029" s="1"/>
      <c r="J5029" s="1"/>
      <c r="K5029" s="1"/>
      <c r="L5029" s="1"/>
      <c r="M5029" s="1" t="s">
        <v>410</v>
      </c>
      <c r="N5029" s="1">
        <v>-20</v>
      </c>
      <c r="O5029" s="1">
        <v>-20</v>
      </c>
      <c r="P5029">
        <f t="shared" si="474"/>
        <v>0</v>
      </c>
      <c r="Q5029" s="1"/>
      <c r="R5029" s="1">
        <v>2</v>
      </c>
      <c r="S5029" s="1">
        <f t="shared" si="469"/>
        <v>0</v>
      </c>
      <c r="T5029" s="1">
        <f t="shared" si="470"/>
        <v>0</v>
      </c>
      <c r="U5029" t="s">
        <v>38</v>
      </c>
      <c r="V5029" t="s">
        <v>73</v>
      </c>
      <c r="W5029" s="1"/>
      <c r="X5029" s="1"/>
      <c r="Y5029" s="1"/>
      <c r="Z5029" s="5">
        <v>0</v>
      </c>
      <c r="AA5029" s="1">
        <v>0</v>
      </c>
      <c r="AB5029" s="6"/>
      <c r="AC5029" s="8">
        <f t="shared" si="471"/>
        <v>0</v>
      </c>
      <c r="AD5029" s="1"/>
      <c r="AE5029" s="10">
        <f t="shared" si="472"/>
        <v>0</v>
      </c>
      <c r="AF5029" s="1"/>
      <c r="AG5029" t="str">
        <f t="shared" si="473"/>
        <v/>
      </c>
      <c r="AI5029" s="1"/>
      <c r="AJ5029" s="1"/>
      <c r="AK5029" s="1"/>
      <c r="AL5029" s="1"/>
    </row>
    <row r="5030" spans="1:38" x14ac:dyDescent="0.35">
      <c r="A5030">
        <v>5029</v>
      </c>
      <c r="C5030">
        <v>805</v>
      </c>
      <c r="D5030">
        <v>948</v>
      </c>
      <c r="E5030" t="s">
        <v>269</v>
      </c>
      <c r="F5030" t="s">
        <v>161</v>
      </c>
      <c r="G5030">
        <v>53.531669620000002</v>
      </c>
      <c r="H5030">
        <v>132.39610289999999</v>
      </c>
      <c r="M5030" t="s">
        <v>40</v>
      </c>
      <c r="N5030">
        <v>42</v>
      </c>
      <c r="O5030">
        <v>40</v>
      </c>
      <c r="P5030">
        <f t="shared" si="474"/>
        <v>2</v>
      </c>
      <c r="Q5030" t="s">
        <v>36</v>
      </c>
      <c r="R5030">
        <v>1</v>
      </c>
      <c r="S5030">
        <f t="shared" si="469"/>
        <v>0</v>
      </c>
      <c r="T5030">
        <f t="shared" si="470"/>
        <v>2</v>
      </c>
      <c r="W5030">
        <f>SUM(S5030:S5035)</f>
        <v>42</v>
      </c>
      <c r="X5030">
        <f>SUM(T5030:T5035)</f>
        <v>44</v>
      </c>
      <c r="Y5030">
        <f>X5030+W5030</f>
        <v>86</v>
      </c>
      <c r="Z5030" s="5">
        <v>0.08</v>
      </c>
      <c r="AA5030">
        <v>0</v>
      </c>
      <c r="AB5030" s="6">
        <v>51.68</v>
      </c>
      <c r="AC5030" s="8">
        <f t="shared" si="471"/>
        <v>826.88000000000011</v>
      </c>
      <c r="AD5030" s="8">
        <f>SUM(AC5030:AC5035)</f>
        <v>49557.941000000006</v>
      </c>
      <c r="AE5030" s="8">
        <f t="shared" si="472"/>
        <v>826.88000000000011</v>
      </c>
      <c r="AF5030" s="8">
        <f>SUM(AE5030:AE5035)</f>
        <v>49557.941000000006</v>
      </c>
      <c r="AG5030">
        <f t="shared" si="473"/>
        <v>1</v>
      </c>
    </row>
    <row r="5031" spans="1:38" x14ac:dyDescent="0.35">
      <c r="A5031">
        <v>5030</v>
      </c>
      <c r="C5031">
        <v>805</v>
      </c>
      <c r="D5031">
        <v>948</v>
      </c>
      <c r="E5031" t="s">
        <v>269</v>
      </c>
      <c r="F5031" t="s">
        <v>161</v>
      </c>
      <c r="G5031">
        <v>53.531669620000002</v>
      </c>
      <c r="H5031">
        <v>132.39610289999999</v>
      </c>
      <c r="M5031" t="s">
        <v>341</v>
      </c>
      <c r="N5031">
        <v>42</v>
      </c>
      <c r="O5031">
        <v>33</v>
      </c>
      <c r="P5031">
        <f t="shared" si="474"/>
        <v>9</v>
      </c>
      <c r="Q5031" t="s">
        <v>36</v>
      </c>
      <c r="R5031">
        <v>1</v>
      </c>
      <c r="S5031">
        <f t="shared" si="469"/>
        <v>0</v>
      </c>
      <c r="T5031">
        <f t="shared" si="470"/>
        <v>9</v>
      </c>
      <c r="Z5031" s="5">
        <v>0.15</v>
      </c>
      <c r="AA5031">
        <v>0</v>
      </c>
      <c r="AB5031" s="6">
        <v>45.12</v>
      </c>
      <c r="AC5031" s="8">
        <f t="shared" si="471"/>
        <v>6091.2</v>
      </c>
      <c r="AE5031" s="8">
        <f t="shared" si="472"/>
        <v>6091.2</v>
      </c>
      <c r="AG5031" t="str">
        <f t="shared" si="473"/>
        <v/>
      </c>
    </row>
    <row r="5032" spans="1:38" x14ac:dyDescent="0.35">
      <c r="A5032">
        <v>5031</v>
      </c>
      <c r="C5032">
        <v>805</v>
      </c>
      <c r="D5032">
        <v>948</v>
      </c>
      <c r="E5032" t="s">
        <v>269</v>
      </c>
      <c r="F5032" t="s">
        <v>161</v>
      </c>
      <c r="G5032">
        <v>53.531669620000002</v>
      </c>
      <c r="H5032">
        <v>132.39610289999999</v>
      </c>
      <c r="M5032" t="s">
        <v>158</v>
      </c>
      <c r="N5032">
        <v>33</v>
      </c>
      <c r="O5032">
        <v>22</v>
      </c>
      <c r="P5032">
        <f t="shared" si="474"/>
        <v>11</v>
      </c>
      <c r="Q5032" t="s">
        <v>36</v>
      </c>
      <c r="R5032">
        <v>1</v>
      </c>
      <c r="S5032">
        <f t="shared" si="469"/>
        <v>0</v>
      </c>
      <c r="T5032">
        <f t="shared" si="470"/>
        <v>11</v>
      </c>
      <c r="Z5032" s="5">
        <v>0.15</v>
      </c>
      <c r="AA5032">
        <v>0</v>
      </c>
      <c r="AB5032" s="6">
        <v>33.880000000000003</v>
      </c>
      <c r="AC5032" s="8">
        <f t="shared" si="471"/>
        <v>5590.2</v>
      </c>
      <c r="AE5032" s="8">
        <f t="shared" si="472"/>
        <v>5590.2</v>
      </c>
      <c r="AG5032" t="str">
        <f t="shared" si="473"/>
        <v/>
      </c>
    </row>
    <row r="5033" spans="1:38" x14ac:dyDescent="0.35">
      <c r="A5033">
        <v>5032</v>
      </c>
      <c r="C5033">
        <v>805</v>
      </c>
      <c r="D5033">
        <v>948</v>
      </c>
      <c r="E5033" t="s">
        <v>269</v>
      </c>
      <c r="F5033" t="s">
        <v>161</v>
      </c>
      <c r="G5033">
        <v>53.531669620000002</v>
      </c>
      <c r="H5033">
        <v>132.39610289999999</v>
      </c>
      <c r="M5033" t="s">
        <v>342</v>
      </c>
      <c r="N5033">
        <v>22</v>
      </c>
      <c r="O5033">
        <v>0</v>
      </c>
      <c r="P5033">
        <f t="shared" si="474"/>
        <v>22</v>
      </c>
      <c r="Q5033" t="s">
        <v>36</v>
      </c>
      <c r="R5033">
        <v>1</v>
      </c>
      <c r="S5033">
        <f t="shared" si="469"/>
        <v>0</v>
      </c>
      <c r="T5033">
        <f t="shared" si="470"/>
        <v>22</v>
      </c>
      <c r="Z5033" s="5">
        <v>0.15</v>
      </c>
      <c r="AA5033">
        <v>0</v>
      </c>
      <c r="AB5033" s="6">
        <v>45.12</v>
      </c>
      <c r="AC5033" s="8">
        <f t="shared" si="471"/>
        <v>14889.600000000002</v>
      </c>
      <c r="AE5033" s="8">
        <f t="shared" si="472"/>
        <v>14889.600000000002</v>
      </c>
      <c r="AG5033" t="str">
        <f t="shared" si="473"/>
        <v/>
      </c>
    </row>
    <row r="5034" spans="1:38" x14ac:dyDescent="0.35">
      <c r="A5034">
        <v>5033</v>
      </c>
      <c r="C5034">
        <v>865</v>
      </c>
      <c r="D5034">
        <v>948</v>
      </c>
      <c r="E5034" t="s">
        <v>269</v>
      </c>
      <c r="F5034" t="s">
        <v>161</v>
      </c>
      <c r="G5034">
        <v>53.531669620000002</v>
      </c>
      <c r="H5034">
        <v>132.39610289999999</v>
      </c>
      <c r="M5034" t="s">
        <v>51</v>
      </c>
      <c r="N5034">
        <v>0</v>
      </c>
      <c r="O5034">
        <v>-42</v>
      </c>
      <c r="P5034">
        <f t="shared" si="474"/>
        <v>42</v>
      </c>
      <c r="Q5034" t="s">
        <v>43</v>
      </c>
      <c r="R5034">
        <v>2</v>
      </c>
      <c r="S5034">
        <f t="shared" si="469"/>
        <v>42</v>
      </c>
      <c r="T5034">
        <f t="shared" si="470"/>
        <v>0</v>
      </c>
      <c r="U5034" t="s">
        <v>38</v>
      </c>
      <c r="V5034" t="s">
        <v>87</v>
      </c>
      <c r="Z5034" s="5">
        <v>1.71</v>
      </c>
      <c r="AA5034">
        <v>15</v>
      </c>
      <c r="AB5034" s="6">
        <v>3.63</v>
      </c>
      <c r="AC5034" s="8">
        <f t="shared" si="471"/>
        <v>22160.061000000002</v>
      </c>
      <c r="AE5034" s="8">
        <f t="shared" si="472"/>
        <v>22160.061000000002</v>
      </c>
      <c r="AG5034" t="str">
        <f t="shared" si="473"/>
        <v/>
      </c>
    </row>
    <row r="5035" spans="1:38" x14ac:dyDescent="0.35">
      <c r="A5035">
        <v>5034</v>
      </c>
      <c r="B5035" s="1"/>
      <c r="C5035">
        <v>805</v>
      </c>
      <c r="D5035">
        <v>948</v>
      </c>
      <c r="E5035" s="1" t="s">
        <v>269</v>
      </c>
      <c r="F5035" t="s">
        <v>161</v>
      </c>
      <c r="G5035" s="1">
        <v>53.531669620000002</v>
      </c>
      <c r="H5035" s="1">
        <v>132.39610289999999</v>
      </c>
      <c r="I5035" s="1"/>
      <c r="J5035" s="1"/>
      <c r="K5035" s="1"/>
      <c r="L5035" s="1"/>
      <c r="M5035" s="1" t="s">
        <v>53</v>
      </c>
      <c r="N5035" s="1">
        <v>0</v>
      </c>
      <c r="O5035" s="1">
        <v>0</v>
      </c>
      <c r="P5035">
        <f t="shared" si="474"/>
        <v>0</v>
      </c>
      <c r="Q5035" s="1" t="s">
        <v>36</v>
      </c>
      <c r="R5035" s="1">
        <v>1</v>
      </c>
      <c r="S5035" s="1">
        <f t="shared" si="469"/>
        <v>0</v>
      </c>
      <c r="T5035" s="1">
        <f t="shared" si="470"/>
        <v>0</v>
      </c>
      <c r="W5035" s="1"/>
      <c r="X5035" s="1"/>
      <c r="Y5035" s="1"/>
      <c r="Z5035" s="5">
        <v>0</v>
      </c>
      <c r="AA5035" s="1">
        <v>0</v>
      </c>
      <c r="AB5035" s="6"/>
      <c r="AC5035" s="8">
        <f t="shared" si="471"/>
        <v>0</v>
      </c>
      <c r="AD5035" s="1"/>
      <c r="AE5035" s="10">
        <f t="shared" si="472"/>
        <v>0</v>
      </c>
      <c r="AF5035" s="1"/>
      <c r="AG5035" t="str">
        <f t="shared" si="473"/>
        <v/>
      </c>
      <c r="AI5035" s="1"/>
      <c r="AJ5035" s="1"/>
      <c r="AK5035" s="1"/>
      <c r="AL5035" s="1"/>
    </row>
    <row r="5036" spans="1:38" x14ac:dyDescent="0.35">
      <c r="A5036">
        <v>5035</v>
      </c>
      <c r="C5036">
        <v>258</v>
      </c>
      <c r="D5036">
        <v>949</v>
      </c>
      <c r="E5036" t="s">
        <v>46</v>
      </c>
      <c r="F5036" t="s">
        <v>34</v>
      </c>
      <c r="G5036">
        <v>53.830059050000003</v>
      </c>
      <c r="H5036">
        <v>132.12840270000001</v>
      </c>
      <c r="M5036" t="s">
        <v>373</v>
      </c>
      <c r="N5036">
        <v>31</v>
      </c>
      <c r="O5036">
        <v>30</v>
      </c>
      <c r="P5036">
        <f t="shared" si="474"/>
        <v>1</v>
      </c>
      <c r="Q5036" t="s">
        <v>36</v>
      </c>
      <c r="R5036">
        <v>1</v>
      </c>
      <c r="S5036">
        <f t="shared" si="469"/>
        <v>0</v>
      </c>
      <c r="T5036">
        <f t="shared" si="470"/>
        <v>1</v>
      </c>
      <c r="W5036">
        <f>SUM(S5036:S5041)</f>
        <v>35</v>
      </c>
      <c r="X5036">
        <f>SUM(T5036:T5041)</f>
        <v>31</v>
      </c>
      <c r="Y5036">
        <f>X5036+W5036</f>
        <v>66</v>
      </c>
      <c r="Z5036" s="5">
        <v>0.11</v>
      </c>
      <c r="AA5036">
        <v>0</v>
      </c>
      <c r="AB5036" s="6">
        <v>45.06</v>
      </c>
      <c r="AC5036" s="8">
        <f t="shared" si="471"/>
        <v>495.65999999999997</v>
      </c>
      <c r="AD5036" s="8">
        <f>SUM(AC5036:AC5041)</f>
        <v>21678.15</v>
      </c>
      <c r="AE5036" s="8">
        <f t="shared" si="472"/>
        <v>495.65999999999997</v>
      </c>
      <c r="AF5036" s="8">
        <f>SUM(AE5036:AE5041)</f>
        <v>21678.15</v>
      </c>
      <c r="AG5036">
        <f t="shared" si="473"/>
        <v>1</v>
      </c>
    </row>
    <row r="5037" spans="1:38" x14ac:dyDescent="0.35">
      <c r="A5037">
        <v>5036</v>
      </c>
      <c r="C5037">
        <v>258</v>
      </c>
      <c r="D5037">
        <v>949</v>
      </c>
      <c r="E5037" t="s">
        <v>46</v>
      </c>
      <c r="F5037" t="s">
        <v>34</v>
      </c>
      <c r="G5037">
        <v>53.830059050000003</v>
      </c>
      <c r="H5037">
        <v>132.12840270000001</v>
      </c>
      <c r="M5037" t="s">
        <v>47</v>
      </c>
      <c r="N5037">
        <v>30</v>
      </c>
      <c r="O5037">
        <v>25</v>
      </c>
      <c r="P5037">
        <f t="shared" si="474"/>
        <v>5</v>
      </c>
      <c r="Q5037" t="s">
        <v>36</v>
      </c>
      <c r="R5037">
        <v>1</v>
      </c>
      <c r="S5037">
        <f t="shared" si="469"/>
        <v>0</v>
      </c>
      <c r="T5037">
        <f t="shared" si="470"/>
        <v>5</v>
      </c>
      <c r="Z5037" s="5">
        <v>0.11</v>
      </c>
      <c r="AA5037">
        <v>0</v>
      </c>
      <c r="AB5037" s="6">
        <v>45.06</v>
      </c>
      <c r="AC5037" s="8">
        <f t="shared" si="471"/>
        <v>2478.3000000000002</v>
      </c>
      <c r="AE5037" s="8">
        <f t="shared" si="472"/>
        <v>2478.3000000000002</v>
      </c>
      <c r="AG5037" t="str">
        <f t="shared" si="473"/>
        <v/>
      </c>
    </row>
    <row r="5038" spans="1:38" x14ac:dyDescent="0.35">
      <c r="A5038">
        <v>5037</v>
      </c>
      <c r="C5038">
        <v>258</v>
      </c>
      <c r="D5038">
        <v>949</v>
      </c>
      <c r="E5038" t="s">
        <v>46</v>
      </c>
      <c r="F5038" t="s">
        <v>34</v>
      </c>
      <c r="G5038">
        <v>53.830059050000003</v>
      </c>
      <c r="H5038">
        <v>132.12840270000001</v>
      </c>
      <c r="M5038" t="s">
        <v>102</v>
      </c>
      <c r="N5038">
        <v>25</v>
      </c>
      <c r="O5038">
        <v>0</v>
      </c>
      <c r="P5038">
        <f t="shared" si="474"/>
        <v>25</v>
      </c>
      <c r="Q5038" t="s">
        <v>36</v>
      </c>
      <c r="R5038">
        <v>1</v>
      </c>
      <c r="S5038">
        <f t="shared" si="469"/>
        <v>0</v>
      </c>
      <c r="T5038">
        <f t="shared" si="470"/>
        <v>25</v>
      </c>
      <c r="Z5038" s="5">
        <v>0.11</v>
      </c>
      <c r="AA5038">
        <v>0</v>
      </c>
      <c r="AB5038" s="6">
        <v>38.51</v>
      </c>
      <c r="AC5038" s="8">
        <f t="shared" si="471"/>
        <v>10590.249999999998</v>
      </c>
      <c r="AE5038" s="8">
        <f t="shared" si="472"/>
        <v>10590.249999999998</v>
      </c>
      <c r="AG5038" t="str">
        <f t="shared" si="473"/>
        <v/>
      </c>
    </row>
    <row r="5039" spans="1:38" x14ac:dyDescent="0.35">
      <c r="A5039">
        <v>5038</v>
      </c>
      <c r="C5039">
        <v>286</v>
      </c>
      <c r="D5039">
        <v>949</v>
      </c>
      <c r="E5039" t="s">
        <v>46</v>
      </c>
      <c r="F5039" t="s">
        <v>34</v>
      </c>
      <c r="G5039">
        <v>53.830059050000003</v>
      </c>
      <c r="H5039">
        <v>132.12840270000001</v>
      </c>
      <c r="M5039" t="s">
        <v>72</v>
      </c>
      <c r="N5039">
        <v>0</v>
      </c>
      <c r="O5039">
        <v>-4</v>
      </c>
      <c r="P5039">
        <f t="shared" si="474"/>
        <v>4</v>
      </c>
      <c r="Q5039" t="s">
        <v>54</v>
      </c>
      <c r="R5039">
        <v>2</v>
      </c>
      <c r="S5039">
        <f t="shared" si="469"/>
        <v>4</v>
      </c>
      <c r="T5039">
        <f t="shared" si="470"/>
        <v>0</v>
      </c>
      <c r="U5039" t="s">
        <v>38</v>
      </c>
      <c r="V5039" t="s">
        <v>87</v>
      </c>
      <c r="Z5039" s="5">
        <v>0.93</v>
      </c>
      <c r="AA5039">
        <v>0</v>
      </c>
      <c r="AB5039" s="6">
        <v>10.95</v>
      </c>
      <c r="AC5039" s="8">
        <f t="shared" si="471"/>
        <v>4073.4</v>
      </c>
      <c r="AE5039" s="8">
        <f t="shared" si="472"/>
        <v>4073.4</v>
      </c>
      <c r="AG5039" t="str">
        <f t="shared" si="473"/>
        <v/>
      </c>
    </row>
    <row r="5040" spans="1:38" x14ac:dyDescent="0.35">
      <c r="A5040">
        <v>5039</v>
      </c>
      <c r="C5040">
        <v>286</v>
      </c>
      <c r="D5040">
        <v>949</v>
      </c>
      <c r="E5040" t="s">
        <v>46</v>
      </c>
      <c r="F5040" t="s">
        <v>34</v>
      </c>
      <c r="G5040">
        <v>53.830059050000003</v>
      </c>
      <c r="H5040">
        <v>132.12840270000001</v>
      </c>
      <c r="M5040" t="s">
        <v>60</v>
      </c>
      <c r="N5040">
        <v>-4</v>
      </c>
      <c r="O5040">
        <v>-26</v>
      </c>
      <c r="P5040">
        <f t="shared" si="474"/>
        <v>22</v>
      </c>
      <c r="Q5040" t="s">
        <v>54</v>
      </c>
      <c r="R5040">
        <v>2</v>
      </c>
      <c r="S5040">
        <f t="shared" si="469"/>
        <v>22</v>
      </c>
      <c r="T5040">
        <f t="shared" si="470"/>
        <v>0</v>
      </c>
      <c r="U5040" t="s">
        <v>56</v>
      </c>
      <c r="V5040" t="s">
        <v>73</v>
      </c>
      <c r="Z5040" s="5">
        <v>0.86</v>
      </c>
      <c r="AA5040">
        <v>65</v>
      </c>
      <c r="AB5040" s="6">
        <v>3.92</v>
      </c>
      <c r="AC5040" s="8">
        <f t="shared" si="471"/>
        <v>2595.8239999999996</v>
      </c>
      <c r="AE5040" s="8">
        <f t="shared" si="472"/>
        <v>2595.8239999999996</v>
      </c>
      <c r="AG5040" t="str">
        <f t="shared" si="473"/>
        <v/>
      </c>
    </row>
    <row r="5041" spans="1:38" x14ac:dyDescent="0.35">
      <c r="A5041">
        <v>5040</v>
      </c>
      <c r="B5041" s="1"/>
      <c r="C5041">
        <v>286</v>
      </c>
      <c r="D5041">
        <v>949</v>
      </c>
      <c r="E5041" s="1" t="s">
        <v>46</v>
      </c>
      <c r="F5041" t="s">
        <v>34</v>
      </c>
      <c r="G5041" s="1">
        <v>53.830059050000003</v>
      </c>
      <c r="H5041" s="1">
        <v>132.12840270000001</v>
      </c>
      <c r="I5041" s="1"/>
      <c r="J5041" s="1"/>
      <c r="K5041" s="1"/>
      <c r="L5041" s="1"/>
      <c r="M5041" s="1" t="s">
        <v>48</v>
      </c>
      <c r="N5041" s="1">
        <v>-26</v>
      </c>
      <c r="O5041" s="1">
        <v>-35</v>
      </c>
      <c r="P5041">
        <f t="shared" si="474"/>
        <v>9</v>
      </c>
      <c r="Q5041" s="1" t="s">
        <v>50</v>
      </c>
      <c r="R5041" s="1">
        <v>2</v>
      </c>
      <c r="S5041" s="1">
        <f t="shared" si="469"/>
        <v>9</v>
      </c>
      <c r="T5041" s="1">
        <f t="shared" si="470"/>
        <v>0</v>
      </c>
      <c r="U5041" t="s">
        <v>56</v>
      </c>
      <c r="V5041" t="s">
        <v>73</v>
      </c>
      <c r="W5041" s="1"/>
      <c r="X5041" s="1"/>
      <c r="Y5041" s="1"/>
      <c r="Z5041" s="5">
        <v>1.17</v>
      </c>
      <c r="AA5041" s="1">
        <v>65</v>
      </c>
      <c r="AB5041" s="6">
        <v>3.92</v>
      </c>
      <c r="AC5041" s="8">
        <f t="shared" si="471"/>
        <v>1444.7159999999999</v>
      </c>
      <c r="AD5041" s="1"/>
      <c r="AE5041" s="10">
        <f t="shared" si="472"/>
        <v>1444.7159999999999</v>
      </c>
      <c r="AF5041" s="1"/>
      <c r="AG5041" t="str">
        <f t="shared" si="473"/>
        <v/>
      </c>
      <c r="AI5041" s="1"/>
      <c r="AJ5041" s="1"/>
      <c r="AK5041" s="1"/>
      <c r="AL5041" s="1"/>
    </row>
    <row r="5042" spans="1:38" x14ac:dyDescent="0.35">
      <c r="A5042">
        <v>5041</v>
      </c>
      <c r="B5042" s="13"/>
      <c r="C5042">
        <v>252</v>
      </c>
      <c r="D5042">
        <v>950</v>
      </c>
      <c r="E5042" s="13" t="s">
        <v>59</v>
      </c>
      <c r="F5042" t="s">
        <v>111</v>
      </c>
      <c r="G5042" s="13">
        <v>54.029468540000003</v>
      </c>
      <c r="H5042" s="13">
        <v>131.9864044</v>
      </c>
      <c r="I5042" s="13"/>
      <c r="J5042" s="13"/>
      <c r="K5042" s="13"/>
      <c r="L5042" s="13"/>
      <c r="M5042" s="13" t="s">
        <v>318</v>
      </c>
      <c r="N5042" s="13">
        <v>0</v>
      </c>
      <c r="O5042" s="13">
        <v>0</v>
      </c>
      <c r="P5042" s="15">
        <f t="shared" si="474"/>
        <v>0</v>
      </c>
      <c r="Q5042" s="13" t="s">
        <v>53</v>
      </c>
      <c r="R5042" s="13">
        <v>2</v>
      </c>
      <c r="S5042" s="13">
        <f t="shared" si="469"/>
        <v>0</v>
      </c>
      <c r="T5042" s="13">
        <f t="shared" si="470"/>
        <v>0</v>
      </c>
      <c r="U5042" t="s">
        <v>38</v>
      </c>
      <c r="V5042" t="s">
        <v>87</v>
      </c>
      <c r="W5042" s="13"/>
      <c r="X5042" s="13"/>
      <c r="Y5042" s="13"/>
      <c r="Z5042" s="5">
        <v>1.1000000000000001</v>
      </c>
      <c r="AA5042" s="13">
        <v>0</v>
      </c>
      <c r="AB5042" s="6">
        <v>0.92</v>
      </c>
      <c r="AC5042" s="8">
        <f t="shared" si="471"/>
        <v>0</v>
      </c>
      <c r="AD5042" s="13"/>
      <c r="AE5042" s="14">
        <f t="shared" si="472"/>
        <v>0</v>
      </c>
      <c r="AF5042" s="13"/>
      <c r="AG5042">
        <f t="shared" si="473"/>
        <v>1</v>
      </c>
      <c r="AI5042" s="13"/>
      <c r="AJ5042" s="13"/>
      <c r="AK5042" s="13"/>
      <c r="AL5042" s="13"/>
    </row>
    <row r="5043" spans="1:38" x14ac:dyDescent="0.35">
      <c r="A5043">
        <v>5042</v>
      </c>
      <c r="B5043" s="13"/>
      <c r="C5043">
        <v>256</v>
      </c>
      <c r="D5043">
        <v>951</v>
      </c>
      <c r="E5043" s="13" t="s">
        <v>59</v>
      </c>
      <c r="F5043" t="s">
        <v>111</v>
      </c>
      <c r="G5043" s="13">
        <v>54.029388429999997</v>
      </c>
      <c r="H5043" s="13">
        <v>131.9868927</v>
      </c>
      <c r="I5043" s="13"/>
      <c r="J5043" s="13"/>
      <c r="K5043" s="13"/>
      <c r="L5043" s="13"/>
      <c r="M5043" s="13" t="s">
        <v>44</v>
      </c>
      <c r="N5043" s="13">
        <v>0</v>
      </c>
      <c r="O5043" s="13">
        <v>0</v>
      </c>
      <c r="P5043" s="15">
        <f t="shared" si="474"/>
        <v>0</v>
      </c>
      <c r="Q5043" s="13" t="s">
        <v>53</v>
      </c>
      <c r="R5043" s="13">
        <v>2</v>
      </c>
      <c r="S5043" s="13">
        <f t="shared" si="469"/>
        <v>0</v>
      </c>
      <c r="T5043" s="13">
        <f t="shared" si="470"/>
        <v>0</v>
      </c>
      <c r="U5043" t="s">
        <v>38</v>
      </c>
      <c r="V5043" t="s">
        <v>259</v>
      </c>
      <c r="W5043" s="13"/>
      <c r="X5043" s="13"/>
      <c r="Y5043" s="13"/>
      <c r="Z5043" s="5">
        <v>1.1000000000000001</v>
      </c>
      <c r="AA5043" s="13">
        <v>0</v>
      </c>
      <c r="AB5043" s="6">
        <v>0.92</v>
      </c>
      <c r="AC5043" s="8">
        <f t="shared" si="471"/>
        <v>0</v>
      </c>
      <c r="AD5043" s="13"/>
      <c r="AE5043" s="14">
        <f t="shared" si="472"/>
        <v>0</v>
      </c>
      <c r="AF5043" s="13"/>
      <c r="AG5043">
        <f t="shared" si="473"/>
        <v>1</v>
      </c>
      <c r="AI5043" s="13"/>
      <c r="AJ5043" s="13"/>
      <c r="AK5043" s="13"/>
      <c r="AL5043" s="13"/>
    </row>
    <row r="5044" spans="1:38" x14ac:dyDescent="0.35">
      <c r="A5044">
        <v>5043</v>
      </c>
      <c r="B5044" s="13"/>
      <c r="C5044">
        <v>253</v>
      </c>
      <c r="D5044">
        <v>952</v>
      </c>
      <c r="E5044" s="13" t="s">
        <v>59</v>
      </c>
      <c r="F5044" t="s">
        <v>111</v>
      </c>
      <c r="G5044" s="13">
        <v>54.028530119999999</v>
      </c>
      <c r="H5044" s="13">
        <v>131.98829649999999</v>
      </c>
      <c r="I5044" s="13"/>
      <c r="J5044" s="13"/>
      <c r="K5044" s="13"/>
      <c r="L5044" s="13"/>
      <c r="M5044" s="13" t="s">
        <v>44</v>
      </c>
      <c r="N5044" s="13">
        <v>0</v>
      </c>
      <c r="O5044" s="13">
        <v>0</v>
      </c>
      <c r="P5044" s="15">
        <f t="shared" si="474"/>
        <v>0</v>
      </c>
      <c r="Q5044" s="13" t="s">
        <v>53</v>
      </c>
      <c r="R5044" s="13">
        <v>2</v>
      </c>
      <c r="S5044" s="13">
        <f t="shared" si="469"/>
        <v>0</v>
      </c>
      <c r="T5044" s="13">
        <f t="shared" si="470"/>
        <v>0</v>
      </c>
      <c r="U5044" t="s">
        <v>38</v>
      </c>
      <c r="V5044" t="s">
        <v>259</v>
      </c>
      <c r="W5044" s="13"/>
      <c r="X5044" s="13"/>
      <c r="Y5044" s="13"/>
      <c r="Z5044" s="5">
        <v>1.1000000000000001</v>
      </c>
      <c r="AA5044" s="13">
        <v>0</v>
      </c>
      <c r="AB5044" s="6">
        <v>0.92</v>
      </c>
      <c r="AC5044" s="8">
        <f t="shared" si="471"/>
        <v>0</v>
      </c>
      <c r="AD5044" s="13"/>
      <c r="AE5044" s="14">
        <f t="shared" si="472"/>
        <v>0</v>
      </c>
      <c r="AF5044" s="13"/>
      <c r="AG5044">
        <f t="shared" si="473"/>
        <v>1</v>
      </c>
      <c r="AI5044" s="13"/>
      <c r="AJ5044" s="13"/>
      <c r="AK5044" s="13"/>
      <c r="AL5044" s="13"/>
    </row>
    <row r="5045" spans="1:38" x14ac:dyDescent="0.35">
      <c r="A5045">
        <v>5044</v>
      </c>
      <c r="C5045">
        <v>254</v>
      </c>
      <c r="D5045">
        <v>953</v>
      </c>
      <c r="E5045" t="s">
        <v>96</v>
      </c>
      <c r="F5045" t="s">
        <v>89</v>
      </c>
      <c r="G5045">
        <v>54.025470730000002</v>
      </c>
      <c r="H5045">
        <v>131.99960329999999</v>
      </c>
      <c r="M5045" t="s">
        <v>57</v>
      </c>
      <c r="N5045">
        <v>0</v>
      </c>
      <c r="O5045">
        <v>-20</v>
      </c>
      <c r="P5045">
        <f t="shared" si="474"/>
        <v>20</v>
      </c>
      <c r="Q5045" t="s">
        <v>67</v>
      </c>
      <c r="R5045">
        <v>2</v>
      </c>
      <c r="S5045">
        <f t="shared" si="469"/>
        <v>20</v>
      </c>
      <c r="T5045">
        <f t="shared" si="470"/>
        <v>0</v>
      </c>
      <c r="U5045" t="s">
        <v>38</v>
      </c>
      <c r="V5045" t="s">
        <v>259</v>
      </c>
      <c r="W5045">
        <f>SUM(S5045:S5047)</f>
        <v>43</v>
      </c>
      <c r="X5045">
        <f>SUM(T5045:T5047)</f>
        <v>0</v>
      </c>
      <c r="Y5045">
        <f>X5045+W5045</f>
        <v>43</v>
      </c>
      <c r="Z5045" s="5">
        <v>1.01</v>
      </c>
      <c r="AA5045">
        <v>0</v>
      </c>
      <c r="AB5045" s="6">
        <v>3.85</v>
      </c>
      <c r="AC5045" s="8">
        <f t="shared" si="471"/>
        <v>7777.0000000000009</v>
      </c>
      <c r="AD5045" s="8">
        <f>SUM(AC5045:AC5047)</f>
        <v>12347.560000000001</v>
      </c>
      <c r="AE5045" s="8">
        <f t="shared" si="472"/>
        <v>7777.0000000000009</v>
      </c>
      <c r="AF5045" s="8">
        <f>SUM(AE5045:AE5047)</f>
        <v>12347.560000000001</v>
      </c>
      <c r="AG5045">
        <f t="shared" si="473"/>
        <v>1</v>
      </c>
      <c r="AH5045" s="17"/>
    </row>
    <row r="5046" spans="1:38" x14ac:dyDescent="0.35">
      <c r="A5046">
        <v>5045</v>
      </c>
      <c r="C5046">
        <v>254</v>
      </c>
      <c r="D5046">
        <v>953</v>
      </c>
      <c r="E5046" t="s">
        <v>96</v>
      </c>
      <c r="F5046" t="s">
        <v>89</v>
      </c>
      <c r="G5046">
        <v>54.025470730000002</v>
      </c>
      <c r="H5046">
        <v>131.99960329999999</v>
      </c>
      <c r="M5046" t="s">
        <v>90</v>
      </c>
      <c r="N5046">
        <v>-20</v>
      </c>
      <c r="O5046">
        <v>-43</v>
      </c>
      <c r="P5046">
        <f t="shared" si="474"/>
        <v>23</v>
      </c>
      <c r="Q5046" t="s">
        <v>43</v>
      </c>
      <c r="R5046">
        <v>2</v>
      </c>
      <c r="S5046">
        <f t="shared" si="469"/>
        <v>23</v>
      </c>
      <c r="T5046">
        <f t="shared" si="470"/>
        <v>0</v>
      </c>
      <c r="U5046" t="s">
        <v>38</v>
      </c>
      <c r="V5046" t="s">
        <v>259</v>
      </c>
      <c r="Z5046" s="5">
        <v>1.44</v>
      </c>
      <c r="AA5046">
        <v>0</v>
      </c>
      <c r="AB5046" s="6">
        <v>1.38</v>
      </c>
      <c r="AC5046" s="8">
        <f t="shared" si="471"/>
        <v>4570.5599999999995</v>
      </c>
      <c r="AE5046" s="8">
        <f t="shared" si="472"/>
        <v>4570.5599999999995</v>
      </c>
      <c r="AG5046" t="str">
        <f t="shared" si="473"/>
        <v/>
      </c>
      <c r="AH5046" s="17"/>
    </row>
    <row r="5047" spans="1:38" x14ac:dyDescent="0.35">
      <c r="A5047">
        <v>5046</v>
      </c>
      <c r="B5047" s="1"/>
      <c r="C5047">
        <v>254</v>
      </c>
      <c r="D5047">
        <v>953</v>
      </c>
      <c r="E5047" s="1" t="s">
        <v>96</v>
      </c>
      <c r="F5047" t="s">
        <v>89</v>
      </c>
      <c r="G5047" s="1">
        <v>54.025470730000002</v>
      </c>
      <c r="H5047" s="1">
        <v>131.99960329999999</v>
      </c>
      <c r="I5047" s="1"/>
      <c r="J5047" s="1"/>
      <c r="K5047" s="1"/>
      <c r="L5047" s="1"/>
      <c r="M5047" s="1" t="s">
        <v>448</v>
      </c>
      <c r="N5047" s="1">
        <v>0</v>
      </c>
      <c r="O5047" s="1">
        <v>0</v>
      </c>
      <c r="P5047">
        <f t="shared" si="474"/>
        <v>0</v>
      </c>
      <c r="Q5047" s="1"/>
      <c r="R5047" s="1">
        <v>2</v>
      </c>
      <c r="S5047" s="1">
        <f t="shared" si="469"/>
        <v>0</v>
      </c>
      <c r="T5047" s="1">
        <f t="shared" si="470"/>
        <v>0</v>
      </c>
      <c r="U5047" t="s">
        <v>38</v>
      </c>
      <c r="V5047" t="s">
        <v>39</v>
      </c>
      <c r="W5047" s="1"/>
      <c r="X5047" s="1"/>
      <c r="Y5047" s="1"/>
      <c r="Z5047" s="5">
        <v>1.42</v>
      </c>
      <c r="AA5047" s="1">
        <v>85</v>
      </c>
      <c r="AB5047" s="6">
        <v>0.45</v>
      </c>
      <c r="AC5047" s="8">
        <f t="shared" si="471"/>
        <v>0</v>
      </c>
      <c r="AD5047" s="1"/>
      <c r="AE5047" s="10">
        <f t="shared" si="472"/>
        <v>0</v>
      </c>
      <c r="AF5047" s="1"/>
      <c r="AG5047" t="str">
        <f t="shared" si="473"/>
        <v/>
      </c>
      <c r="AH5047" s="17"/>
      <c r="AI5047" s="1"/>
      <c r="AJ5047" s="1"/>
      <c r="AK5047" s="1"/>
      <c r="AL5047" s="1"/>
    </row>
    <row r="5048" spans="1:38" x14ac:dyDescent="0.35">
      <c r="A5048">
        <v>5047</v>
      </c>
      <c r="C5048">
        <v>247</v>
      </c>
      <c r="D5048">
        <v>954</v>
      </c>
      <c r="E5048" t="s">
        <v>96</v>
      </c>
      <c r="F5048" t="s">
        <v>89</v>
      </c>
      <c r="G5048">
        <v>54.025280000000002</v>
      </c>
      <c r="H5048">
        <v>132.00039670000001</v>
      </c>
      <c r="M5048" t="s">
        <v>317</v>
      </c>
      <c r="N5048">
        <v>0</v>
      </c>
      <c r="O5048">
        <v>-21</v>
      </c>
      <c r="P5048">
        <f t="shared" si="474"/>
        <v>21</v>
      </c>
      <c r="Q5048" t="s">
        <v>67</v>
      </c>
      <c r="R5048">
        <v>2</v>
      </c>
      <c r="S5048">
        <f t="shared" si="469"/>
        <v>21</v>
      </c>
      <c r="T5048">
        <f t="shared" si="470"/>
        <v>0</v>
      </c>
      <c r="U5048" t="s">
        <v>38</v>
      </c>
      <c r="V5048" t="s">
        <v>39</v>
      </c>
      <c r="W5048">
        <f>SUM(S5048:S5050)</f>
        <v>63</v>
      </c>
      <c r="X5048">
        <f>SUM(T5048:T5050)</f>
        <v>0</v>
      </c>
      <c r="Y5048">
        <f>X5048+W5048</f>
        <v>63</v>
      </c>
      <c r="Z5048" s="5">
        <v>1.01</v>
      </c>
      <c r="AA5048">
        <v>0</v>
      </c>
      <c r="AB5048" s="6">
        <v>3.85</v>
      </c>
      <c r="AC5048" s="8">
        <f t="shared" si="471"/>
        <v>8165.8500000000022</v>
      </c>
      <c r="AD5048" s="8">
        <f>SUM(AC5048:AC5050)</f>
        <v>12024.474000000002</v>
      </c>
      <c r="AE5048" s="8">
        <f t="shared" si="472"/>
        <v>8165.8500000000022</v>
      </c>
      <c r="AF5048" s="8">
        <f>SUM(AE5048:AE5050)</f>
        <v>12024.474000000002</v>
      </c>
      <c r="AG5048">
        <f t="shared" si="473"/>
        <v>1</v>
      </c>
    </row>
    <row r="5049" spans="1:38" x14ac:dyDescent="0.35">
      <c r="A5049">
        <v>5048</v>
      </c>
      <c r="C5049">
        <v>247</v>
      </c>
      <c r="D5049">
        <v>954</v>
      </c>
      <c r="E5049" t="s">
        <v>96</v>
      </c>
      <c r="F5049" t="s">
        <v>89</v>
      </c>
      <c r="G5049">
        <v>54.025280000000002</v>
      </c>
      <c r="H5049">
        <v>132.00039670000001</v>
      </c>
      <c r="M5049" t="s">
        <v>90</v>
      </c>
      <c r="N5049">
        <v>-21</v>
      </c>
      <c r="O5049">
        <v>-39</v>
      </c>
      <c r="P5049">
        <f t="shared" si="474"/>
        <v>18</v>
      </c>
      <c r="Q5049" t="s">
        <v>53</v>
      </c>
      <c r="R5049">
        <v>2</v>
      </c>
      <c r="S5049">
        <f t="shared" si="469"/>
        <v>18</v>
      </c>
      <c r="T5049">
        <f t="shared" si="470"/>
        <v>0</v>
      </c>
      <c r="U5049" t="s">
        <v>38</v>
      </c>
      <c r="V5049" t="s">
        <v>39</v>
      </c>
      <c r="Z5049" s="5">
        <v>1.44</v>
      </c>
      <c r="AA5049">
        <v>35</v>
      </c>
      <c r="AB5049" s="6">
        <v>1.38</v>
      </c>
      <c r="AC5049" s="8">
        <f t="shared" si="471"/>
        <v>2325.0239999999999</v>
      </c>
      <c r="AE5049" s="8">
        <f t="shared" si="472"/>
        <v>2325.0239999999999</v>
      </c>
      <c r="AG5049" t="str">
        <f t="shared" si="473"/>
        <v/>
      </c>
    </row>
    <row r="5050" spans="1:38" x14ac:dyDescent="0.35">
      <c r="A5050">
        <v>5049</v>
      </c>
      <c r="B5050" s="1"/>
      <c r="C5050">
        <v>247</v>
      </c>
      <c r="D5050">
        <v>954</v>
      </c>
      <c r="E5050" s="1" t="s">
        <v>96</v>
      </c>
      <c r="F5050" t="s">
        <v>89</v>
      </c>
      <c r="G5050" s="1">
        <v>54.025280000000002</v>
      </c>
      <c r="H5050" s="1">
        <v>132.00039670000001</v>
      </c>
      <c r="I5050" s="1"/>
      <c r="J5050" s="1"/>
      <c r="K5050" s="1"/>
      <c r="L5050" s="1"/>
      <c r="M5050" s="1" t="s">
        <v>132</v>
      </c>
      <c r="N5050" s="1">
        <v>-39</v>
      </c>
      <c r="O5050" s="1">
        <v>-63</v>
      </c>
      <c r="P5050">
        <f t="shared" si="474"/>
        <v>24</v>
      </c>
      <c r="Q5050" s="1" t="s">
        <v>53</v>
      </c>
      <c r="R5050" s="1">
        <v>2</v>
      </c>
      <c r="S5050" s="1">
        <f t="shared" si="469"/>
        <v>24</v>
      </c>
      <c r="T5050" s="1">
        <f t="shared" si="470"/>
        <v>0</v>
      </c>
      <c r="U5050" t="s">
        <v>38</v>
      </c>
      <c r="V5050" t="s">
        <v>39</v>
      </c>
      <c r="W5050" s="1"/>
      <c r="X5050" s="1"/>
      <c r="Y5050" s="1"/>
      <c r="Z5050" s="5">
        <v>1.42</v>
      </c>
      <c r="AA5050" s="1">
        <v>0</v>
      </c>
      <c r="AB5050" s="6">
        <v>0.45</v>
      </c>
      <c r="AC5050" s="8">
        <f t="shared" si="471"/>
        <v>1533.6000000000001</v>
      </c>
      <c r="AD5050" s="1"/>
      <c r="AE5050" s="10">
        <f t="shared" si="472"/>
        <v>1533.6000000000001</v>
      </c>
      <c r="AF5050" s="1"/>
      <c r="AG5050" t="str">
        <f t="shared" si="473"/>
        <v/>
      </c>
      <c r="AI5050" s="1"/>
      <c r="AJ5050" s="1"/>
      <c r="AK5050" s="1"/>
      <c r="AL5050" s="1"/>
    </row>
    <row r="5051" spans="1:38" x14ac:dyDescent="0.35">
      <c r="A5051">
        <v>5050</v>
      </c>
      <c r="C5051">
        <v>389</v>
      </c>
      <c r="D5051">
        <v>955</v>
      </c>
      <c r="E5051" t="s">
        <v>74</v>
      </c>
      <c r="F5051" t="s">
        <v>65</v>
      </c>
      <c r="G5051">
        <v>56.131809230000002</v>
      </c>
      <c r="H5051">
        <v>130.0302734</v>
      </c>
      <c r="M5051" t="s">
        <v>66</v>
      </c>
      <c r="N5051">
        <v>3</v>
      </c>
      <c r="O5051">
        <v>0</v>
      </c>
      <c r="P5051">
        <f t="shared" si="474"/>
        <v>3</v>
      </c>
      <c r="Q5051" t="s">
        <v>36</v>
      </c>
      <c r="R5051">
        <v>1</v>
      </c>
      <c r="S5051">
        <f t="shared" si="469"/>
        <v>0</v>
      </c>
      <c r="T5051">
        <f t="shared" si="470"/>
        <v>3</v>
      </c>
      <c r="W5051">
        <f>SUM(S5051:S5055)</f>
        <v>17</v>
      </c>
      <c r="X5051">
        <f>SUM(T5051:T5055)</f>
        <v>3</v>
      </c>
      <c r="Y5051">
        <f>X5051+W5051</f>
        <v>20</v>
      </c>
      <c r="Z5051" s="5">
        <v>0.16</v>
      </c>
      <c r="AA5051">
        <v>0</v>
      </c>
      <c r="AB5051" s="6">
        <v>37.4</v>
      </c>
      <c r="AC5051" s="8">
        <f t="shared" si="471"/>
        <v>1795.1999999999998</v>
      </c>
      <c r="AD5051" s="8">
        <f>SUM(AC5051:AC5055)</f>
        <v>3413.3999999999996</v>
      </c>
      <c r="AE5051" s="8">
        <f t="shared" si="472"/>
        <v>1795.1999999999998</v>
      </c>
      <c r="AF5051" s="8">
        <f>SUM(AE5051:AE5055)</f>
        <v>3413.3999999999996</v>
      </c>
      <c r="AG5051">
        <f t="shared" si="473"/>
        <v>1</v>
      </c>
    </row>
    <row r="5052" spans="1:38" x14ac:dyDescent="0.35">
      <c r="A5052">
        <v>5051</v>
      </c>
      <c r="C5052">
        <v>436</v>
      </c>
      <c r="D5052">
        <v>955</v>
      </c>
      <c r="E5052" t="s">
        <v>74</v>
      </c>
      <c r="F5052" t="s">
        <v>65</v>
      </c>
      <c r="G5052">
        <v>56.131809230000002</v>
      </c>
      <c r="H5052">
        <v>130.0302734</v>
      </c>
      <c r="M5052" t="s">
        <v>449</v>
      </c>
      <c r="N5052">
        <v>0</v>
      </c>
      <c r="O5052">
        <v>-5</v>
      </c>
      <c r="P5052">
        <f t="shared" si="474"/>
        <v>5</v>
      </c>
      <c r="Q5052" t="s">
        <v>69</v>
      </c>
      <c r="R5052">
        <v>2</v>
      </c>
      <c r="S5052">
        <f t="shared" si="469"/>
        <v>5</v>
      </c>
      <c r="T5052">
        <f t="shared" si="470"/>
        <v>0</v>
      </c>
      <c r="U5052" t="s">
        <v>38</v>
      </c>
      <c r="V5052" t="s">
        <v>39</v>
      </c>
      <c r="Z5052" s="5">
        <v>1.45</v>
      </c>
      <c r="AA5052">
        <v>10</v>
      </c>
      <c r="AB5052" s="6">
        <v>1.2</v>
      </c>
      <c r="AC5052" s="8">
        <f t="shared" si="471"/>
        <v>782.99999999999989</v>
      </c>
      <c r="AE5052" s="8">
        <f t="shared" si="472"/>
        <v>782.99999999999989</v>
      </c>
      <c r="AG5052" t="str">
        <f t="shared" si="473"/>
        <v/>
      </c>
    </row>
    <row r="5053" spans="1:38" x14ac:dyDescent="0.35">
      <c r="A5053">
        <v>5052</v>
      </c>
      <c r="C5053">
        <v>436</v>
      </c>
      <c r="D5053">
        <v>955</v>
      </c>
      <c r="E5053" t="s">
        <v>74</v>
      </c>
      <c r="F5053" t="s">
        <v>65</v>
      </c>
      <c r="G5053">
        <v>56.131809230000002</v>
      </c>
      <c r="H5053">
        <v>130.0302734</v>
      </c>
      <c r="M5053" t="s">
        <v>136</v>
      </c>
      <c r="N5053">
        <v>-5</v>
      </c>
      <c r="O5053">
        <v>-17</v>
      </c>
      <c r="P5053">
        <f t="shared" si="474"/>
        <v>12</v>
      </c>
      <c r="Q5053" t="s">
        <v>69</v>
      </c>
      <c r="R5053">
        <v>2</v>
      </c>
      <c r="S5053">
        <f t="shared" si="469"/>
        <v>12</v>
      </c>
      <c r="T5053">
        <f t="shared" si="470"/>
        <v>0</v>
      </c>
      <c r="U5053" t="s">
        <v>38</v>
      </c>
      <c r="V5053" t="s">
        <v>39</v>
      </c>
      <c r="Z5053" s="5">
        <v>1.45</v>
      </c>
      <c r="AA5053">
        <v>60</v>
      </c>
      <c r="AB5053" s="6">
        <v>1.2</v>
      </c>
      <c r="AC5053" s="8">
        <f t="shared" si="471"/>
        <v>835.2</v>
      </c>
      <c r="AE5053" s="8">
        <f t="shared" si="472"/>
        <v>835.2</v>
      </c>
      <c r="AG5053" t="str">
        <f t="shared" si="473"/>
        <v/>
      </c>
    </row>
    <row r="5054" spans="1:38" x14ac:dyDescent="0.35">
      <c r="A5054">
        <v>5053</v>
      </c>
      <c r="C5054">
        <v>436</v>
      </c>
      <c r="D5054">
        <v>955</v>
      </c>
      <c r="E5054" t="s">
        <v>74</v>
      </c>
      <c r="F5054" t="s">
        <v>65</v>
      </c>
      <c r="G5054">
        <v>56.131809230000002</v>
      </c>
      <c r="H5054">
        <v>130.0302734</v>
      </c>
      <c r="M5054" t="s">
        <v>59</v>
      </c>
      <c r="N5054">
        <v>-17</v>
      </c>
      <c r="O5054">
        <v>-17</v>
      </c>
      <c r="P5054">
        <f t="shared" si="474"/>
        <v>0</v>
      </c>
      <c r="R5054">
        <v>2</v>
      </c>
      <c r="S5054">
        <f t="shared" si="469"/>
        <v>0</v>
      </c>
      <c r="T5054">
        <f t="shared" si="470"/>
        <v>0</v>
      </c>
      <c r="U5054" t="s">
        <v>38</v>
      </c>
      <c r="V5054" t="s">
        <v>39</v>
      </c>
      <c r="Z5054" s="5">
        <v>0</v>
      </c>
      <c r="AA5054">
        <v>0</v>
      </c>
      <c r="AB5054" s="6"/>
      <c r="AC5054" s="8">
        <f t="shared" si="471"/>
        <v>0</v>
      </c>
      <c r="AE5054" s="8">
        <f t="shared" si="472"/>
        <v>0</v>
      </c>
      <c r="AG5054" t="str">
        <f t="shared" si="473"/>
        <v/>
      </c>
    </row>
    <row r="5055" spans="1:38" x14ac:dyDescent="0.35">
      <c r="A5055">
        <v>5054</v>
      </c>
      <c r="B5055" s="1"/>
      <c r="C5055">
        <v>389</v>
      </c>
      <c r="D5055">
        <v>955</v>
      </c>
      <c r="E5055" s="1" t="s">
        <v>74</v>
      </c>
      <c r="F5055" t="s">
        <v>65</v>
      </c>
      <c r="G5055" s="1">
        <v>56.131809230000002</v>
      </c>
      <c r="H5055" s="1">
        <v>130.0302734</v>
      </c>
      <c r="I5055" s="1"/>
      <c r="J5055" s="1"/>
      <c r="K5055" s="1"/>
      <c r="L5055" s="1"/>
      <c r="M5055" s="1" t="s">
        <v>53</v>
      </c>
      <c r="N5055" s="1">
        <v>0</v>
      </c>
      <c r="O5055" s="1">
        <v>0</v>
      </c>
      <c r="P5055">
        <f t="shared" si="474"/>
        <v>0</v>
      </c>
      <c r="Q5055" s="1" t="s">
        <v>36</v>
      </c>
      <c r="R5055" s="1">
        <v>1</v>
      </c>
      <c r="S5055" s="1">
        <f t="shared" si="469"/>
        <v>0</v>
      </c>
      <c r="T5055" s="1">
        <f t="shared" si="470"/>
        <v>0</v>
      </c>
      <c r="W5055" s="1"/>
      <c r="X5055" s="1"/>
      <c r="Y5055" s="1"/>
      <c r="Z5055" s="5">
        <v>0</v>
      </c>
      <c r="AA5055" s="1">
        <v>0</v>
      </c>
      <c r="AB5055" s="6"/>
      <c r="AC5055" s="8">
        <f t="shared" si="471"/>
        <v>0</v>
      </c>
      <c r="AD5055" s="1"/>
      <c r="AE5055" s="10">
        <f t="shared" si="472"/>
        <v>0</v>
      </c>
      <c r="AF5055" s="1"/>
      <c r="AG5055" t="str">
        <f t="shared" si="473"/>
        <v/>
      </c>
      <c r="AI5055" s="1"/>
      <c r="AJ5055" s="1"/>
      <c r="AK5055" s="1"/>
      <c r="AL5055" s="1"/>
    </row>
    <row r="5056" spans="1:38" x14ac:dyDescent="0.35">
      <c r="A5056">
        <v>5055</v>
      </c>
      <c r="C5056">
        <v>387</v>
      </c>
      <c r="D5056">
        <v>956</v>
      </c>
      <c r="E5056" t="s">
        <v>74</v>
      </c>
      <c r="F5056" t="s">
        <v>65</v>
      </c>
      <c r="G5056">
        <v>56.13262177</v>
      </c>
      <c r="H5056">
        <v>130.03079220000001</v>
      </c>
      <c r="M5056" t="s">
        <v>40</v>
      </c>
      <c r="N5056">
        <v>1</v>
      </c>
      <c r="O5056">
        <v>0</v>
      </c>
      <c r="P5056">
        <f t="shared" si="474"/>
        <v>1</v>
      </c>
      <c r="Q5056" t="s">
        <v>36</v>
      </c>
      <c r="R5056">
        <v>1</v>
      </c>
      <c r="S5056">
        <f t="shared" si="469"/>
        <v>0</v>
      </c>
      <c r="T5056">
        <f t="shared" si="470"/>
        <v>1</v>
      </c>
      <c r="W5056">
        <f>SUM(S5056:S5061)</f>
        <v>35</v>
      </c>
      <c r="X5056">
        <f>SUM(T5056:T5061)</f>
        <v>1</v>
      </c>
      <c r="Y5056">
        <f>X5056+W5056</f>
        <v>36</v>
      </c>
      <c r="Z5056" s="5">
        <v>0.16</v>
      </c>
      <c r="AA5056">
        <v>0</v>
      </c>
      <c r="AB5056" s="6">
        <v>37.4</v>
      </c>
      <c r="AC5056" s="8">
        <f t="shared" si="471"/>
        <v>598.4</v>
      </c>
      <c r="AD5056" s="8">
        <f>SUM(AC5056:AC5061)</f>
        <v>6633.85</v>
      </c>
      <c r="AE5056" s="8">
        <f t="shared" si="472"/>
        <v>598.4</v>
      </c>
      <c r="AF5056" s="8">
        <f>SUM(AE5056:AE5061)</f>
        <v>6633.85</v>
      </c>
      <c r="AG5056">
        <f t="shared" si="473"/>
        <v>1</v>
      </c>
    </row>
    <row r="5057" spans="1:38" x14ac:dyDescent="0.35">
      <c r="A5057">
        <v>5056</v>
      </c>
      <c r="C5057">
        <v>434</v>
      </c>
      <c r="D5057">
        <v>956</v>
      </c>
      <c r="E5057" t="s">
        <v>74</v>
      </c>
      <c r="F5057" t="s">
        <v>65</v>
      </c>
      <c r="G5057">
        <v>56.13262177</v>
      </c>
      <c r="H5057">
        <v>130.03079220000001</v>
      </c>
      <c r="M5057" t="s">
        <v>109</v>
      </c>
      <c r="N5057">
        <v>0</v>
      </c>
      <c r="O5057">
        <v>-9</v>
      </c>
      <c r="P5057">
        <f t="shared" si="474"/>
        <v>9</v>
      </c>
      <c r="Q5057" t="s">
        <v>146</v>
      </c>
      <c r="R5057">
        <v>2</v>
      </c>
      <c r="S5057">
        <f t="shared" si="469"/>
        <v>9</v>
      </c>
      <c r="T5057">
        <f t="shared" si="470"/>
        <v>0</v>
      </c>
      <c r="U5057" t="s">
        <v>56</v>
      </c>
      <c r="V5057" t="s">
        <v>44</v>
      </c>
      <c r="Z5057" s="5">
        <v>1.07</v>
      </c>
      <c r="AA5057">
        <v>0</v>
      </c>
      <c r="AB5057" s="6">
        <v>3.36</v>
      </c>
      <c r="AC5057" s="8">
        <f t="shared" si="471"/>
        <v>3235.68</v>
      </c>
      <c r="AE5057" s="8">
        <f t="shared" si="472"/>
        <v>3235.68</v>
      </c>
      <c r="AG5057" t="str">
        <f t="shared" si="473"/>
        <v/>
      </c>
    </row>
    <row r="5058" spans="1:38" x14ac:dyDescent="0.35">
      <c r="A5058">
        <v>5057</v>
      </c>
      <c r="C5058">
        <v>434</v>
      </c>
      <c r="D5058">
        <v>956</v>
      </c>
      <c r="E5058" t="s">
        <v>74</v>
      </c>
      <c r="F5058" t="s">
        <v>65</v>
      </c>
      <c r="G5058">
        <v>56.13262177</v>
      </c>
      <c r="H5058">
        <v>130.03079220000001</v>
      </c>
      <c r="M5058" t="s">
        <v>145</v>
      </c>
      <c r="N5058">
        <v>-9</v>
      </c>
      <c r="O5058">
        <v>-15</v>
      </c>
      <c r="P5058">
        <f t="shared" si="474"/>
        <v>6</v>
      </c>
      <c r="Q5058" t="s">
        <v>54</v>
      </c>
      <c r="R5058">
        <v>2</v>
      </c>
      <c r="S5058">
        <f t="shared" ref="S5058:S5121" si="475">IF(R5058=1,0,P5058)</f>
        <v>6</v>
      </c>
      <c r="T5058">
        <f t="shared" ref="T5058:T5121" si="476">IF(R5058=1,P5058,0)</f>
        <v>0</v>
      </c>
      <c r="U5058" t="s">
        <v>56</v>
      </c>
      <c r="V5058" t="s">
        <v>44</v>
      </c>
      <c r="Z5058" s="5">
        <v>1.03</v>
      </c>
      <c r="AA5058">
        <v>5</v>
      </c>
      <c r="AB5058" s="6">
        <v>1.2</v>
      </c>
      <c r="AC5058" s="8">
        <f t="shared" ref="AC5058:AC5121" si="477">Z5058*AB5058/100*P5058*100*100*((100-AA5058)/100)</f>
        <v>704.52</v>
      </c>
      <c r="AE5058" s="8">
        <f t="shared" ref="AE5058:AE5121" si="478">Z5058*AB5058/100*P5058*100*100*((100-AA5058)/100)</f>
        <v>704.52</v>
      </c>
      <c r="AG5058" t="str">
        <f t="shared" ref="AG5058:AG5121" si="479">IF(D5057&lt;&gt;D5058,1,"")</f>
        <v/>
      </c>
      <c r="AH5058" s="17"/>
    </row>
    <row r="5059" spans="1:38" x14ac:dyDescent="0.35">
      <c r="A5059">
        <v>5058</v>
      </c>
      <c r="C5059">
        <v>434</v>
      </c>
      <c r="D5059">
        <v>956</v>
      </c>
      <c r="E5059" t="s">
        <v>74</v>
      </c>
      <c r="F5059" t="s">
        <v>65</v>
      </c>
      <c r="G5059">
        <v>56.13262177</v>
      </c>
      <c r="H5059">
        <v>130.03079220000001</v>
      </c>
      <c r="M5059" t="s">
        <v>51</v>
      </c>
      <c r="N5059">
        <v>-15</v>
      </c>
      <c r="O5059">
        <v>-30</v>
      </c>
      <c r="P5059">
        <f t="shared" si="474"/>
        <v>15</v>
      </c>
      <c r="Q5059" t="s">
        <v>54</v>
      </c>
      <c r="R5059">
        <v>2</v>
      </c>
      <c r="S5059">
        <f t="shared" si="475"/>
        <v>15</v>
      </c>
      <c r="T5059">
        <f t="shared" si="476"/>
        <v>0</v>
      </c>
      <c r="U5059" t="s">
        <v>56</v>
      </c>
      <c r="V5059" t="s">
        <v>81</v>
      </c>
      <c r="Z5059" s="5">
        <v>1.45</v>
      </c>
      <c r="AA5059">
        <v>25</v>
      </c>
      <c r="AB5059" s="6">
        <v>1.2</v>
      </c>
      <c r="AC5059" s="8">
        <f t="shared" si="477"/>
        <v>1957.5</v>
      </c>
      <c r="AE5059" s="8">
        <f t="shared" si="478"/>
        <v>1957.5</v>
      </c>
      <c r="AG5059" t="str">
        <f t="shared" si="479"/>
        <v/>
      </c>
      <c r="AH5059" s="17"/>
    </row>
    <row r="5060" spans="1:38" x14ac:dyDescent="0.35">
      <c r="A5060">
        <v>5059</v>
      </c>
      <c r="C5060">
        <v>434</v>
      </c>
      <c r="D5060">
        <v>956</v>
      </c>
      <c r="E5060" t="s">
        <v>74</v>
      </c>
      <c r="F5060" t="s">
        <v>65</v>
      </c>
      <c r="G5060">
        <v>56.13262177</v>
      </c>
      <c r="H5060">
        <v>130.03079220000001</v>
      </c>
      <c r="M5060" t="s">
        <v>75</v>
      </c>
      <c r="N5060">
        <v>-30</v>
      </c>
      <c r="O5060">
        <v>-35</v>
      </c>
      <c r="P5060">
        <f t="shared" si="474"/>
        <v>5</v>
      </c>
      <c r="Q5060" t="s">
        <v>43</v>
      </c>
      <c r="R5060">
        <v>2</v>
      </c>
      <c r="S5060">
        <f t="shared" si="475"/>
        <v>5</v>
      </c>
      <c r="T5060">
        <f t="shared" si="476"/>
        <v>0</v>
      </c>
      <c r="U5060" t="s">
        <v>56</v>
      </c>
      <c r="V5060" t="s">
        <v>81</v>
      </c>
      <c r="Z5060" s="5">
        <v>1.45</v>
      </c>
      <c r="AA5060">
        <v>50</v>
      </c>
      <c r="AB5060" s="6">
        <v>0.38</v>
      </c>
      <c r="AC5060" s="8">
        <f t="shared" si="477"/>
        <v>137.75</v>
      </c>
      <c r="AE5060" s="8">
        <f t="shared" si="478"/>
        <v>137.75</v>
      </c>
      <c r="AG5060" t="str">
        <f t="shared" si="479"/>
        <v/>
      </c>
      <c r="AH5060" s="17"/>
    </row>
    <row r="5061" spans="1:38" x14ac:dyDescent="0.35">
      <c r="A5061">
        <v>5060</v>
      </c>
      <c r="B5061" s="1"/>
      <c r="C5061">
        <v>387</v>
      </c>
      <c r="D5061">
        <v>956</v>
      </c>
      <c r="E5061" s="1" t="s">
        <v>74</v>
      </c>
      <c r="F5061" t="s">
        <v>65</v>
      </c>
      <c r="G5061" s="1">
        <v>56.13262177</v>
      </c>
      <c r="H5061" s="1">
        <v>130.03079220000001</v>
      </c>
      <c r="I5061" s="1"/>
      <c r="J5061" s="1"/>
      <c r="K5061" s="1"/>
      <c r="L5061" s="1"/>
      <c r="M5061" s="1" t="s">
        <v>54</v>
      </c>
      <c r="N5061" s="1">
        <v>0</v>
      </c>
      <c r="O5061" s="1">
        <v>0</v>
      </c>
      <c r="P5061">
        <f t="shared" si="474"/>
        <v>0</v>
      </c>
      <c r="Q5061" s="1" t="s">
        <v>36</v>
      </c>
      <c r="R5061" s="1">
        <v>1</v>
      </c>
      <c r="S5061" s="1">
        <f t="shared" si="475"/>
        <v>0</v>
      </c>
      <c r="T5061" s="1">
        <f t="shared" si="476"/>
        <v>0</v>
      </c>
      <c r="W5061" s="1"/>
      <c r="X5061" s="1"/>
      <c r="Y5061" s="1"/>
      <c r="Z5061" s="5">
        <v>0.16</v>
      </c>
      <c r="AA5061" s="1">
        <v>0</v>
      </c>
      <c r="AB5061" s="6">
        <v>37.4</v>
      </c>
      <c r="AC5061" s="8">
        <f t="shared" si="477"/>
        <v>0</v>
      </c>
      <c r="AD5061" s="1"/>
      <c r="AE5061" s="10">
        <f t="shared" si="478"/>
        <v>0</v>
      </c>
      <c r="AF5061" s="1"/>
      <c r="AG5061" t="str">
        <f t="shared" si="479"/>
        <v/>
      </c>
      <c r="AI5061" s="1"/>
      <c r="AJ5061" s="1"/>
      <c r="AK5061" s="1"/>
      <c r="AL5061" s="1"/>
    </row>
    <row r="5062" spans="1:38" x14ac:dyDescent="0.35">
      <c r="A5062">
        <v>5061</v>
      </c>
      <c r="C5062">
        <v>435</v>
      </c>
      <c r="D5062">
        <v>957</v>
      </c>
      <c r="E5062" t="s">
        <v>33</v>
      </c>
      <c r="F5062" t="s">
        <v>34</v>
      </c>
      <c r="G5062">
        <v>56.132530209999999</v>
      </c>
      <c r="H5062">
        <v>130.03125</v>
      </c>
      <c r="M5062" t="s">
        <v>51</v>
      </c>
      <c r="N5062">
        <v>0</v>
      </c>
      <c r="O5062">
        <v>-30</v>
      </c>
      <c r="P5062">
        <f t="shared" si="474"/>
        <v>30</v>
      </c>
      <c r="Q5062" t="s">
        <v>43</v>
      </c>
      <c r="R5062">
        <v>2</v>
      </c>
      <c r="S5062">
        <f t="shared" si="475"/>
        <v>30</v>
      </c>
      <c r="T5062">
        <f t="shared" si="476"/>
        <v>0</v>
      </c>
      <c r="U5062" t="s">
        <v>56</v>
      </c>
      <c r="V5062" t="s">
        <v>81</v>
      </c>
      <c r="W5062">
        <f>SUM(S5062:S5063)</f>
        <v>60</v>
      </c>
      <c r="X5062">
        <f>SUM(T5062:T5063)</f>
        <v>0</v>
      </c>
      <c r="Y5062">
        <f>X5062+W5062</f>
        <v>60</v>
      </c>
      <c r="Z5062" s="5">
        <v>1.19</v>
      </c>
      <c r="AA5062">
        <v>70</v>
      </c>
      <c r="AB5062" s="6">
        <v>1.7</v>
      </c>
      <c r="AC5062" s="8">
        <f t="shared" si="477"/>
        <v>1820.7</v>
      </c>
      <c r="AD5062" s="8">
        <f>SUM(AC5062:AC5063)</f>
        <v>3932.0999999999995</v>
      </c>
      <c r="AE5062" s="8">
        <f t="shared" si="478"/>
        <v>1820.7</v>
      </c>
      <c r="AF5062" s="8">
        <f>SUM(AE5062:AE5063)</f>
        <v>3932.0999999999995</v>
      </c>
      <c r="AG5062">
        <f t="shared" si="479"/>
        <v>1</v>
      </c>
    </row>
    <row r="5063" spans="1:38" x14ac:dyDescent="0.35">
      <c r="A5063">
        <v>5062</v>
      </c>
      <c r="B5063" s="1"/>
      <c r="C5063">
        <v>435</v>
      </c>
      <c r="D5063">
        <v>957</v>
      </c>
      <c r="E5063" s="1" t="s">
        <v>33</v>
      </c>
      <c r="F5063" t="s">
        <v>34</v>
      </c>
      <c r="G5063" s="1">
        <v>56.132530209999999</v>
      </c>
      <c r="H5063" s="1">
        <v>130.03125</v>
      </c>
      <c r="I5063" s="1"/>
      <c r="J5063" s="1"/>
      <c r="K5063" s="1"/>
      <c r="L5063" s="1"/>
      <c r="M5063" s="1" t="s">
        <v>48</v>
      </c>
      <c r="N5063" s="1">
        <v>-30</v>
      </c>
      <c r="O5063" s="1">
        <v>-60</v>
      </c>
      <c r="P5063">
        <f t="shared" si="474"/>
        <v>30</v>
      </c>
      <c r="Q5063" s="1" t="s">
        <v>43</v>
      </c>
      <c r="R5063" s="1">
        <v>2</v>
      </c>
      <c r="S5063" s="1">
        <f t="shared" si="475"/>
        <v>30</v>
      </c>
      <c r="T5063" s="1">
        <f t="shared" si="476"/>
        <v>0</v>
      </c>
      <c r="U5063" t="s">
        <v>56</v>
      </c>
      <c r="V5063" t="s">
        <v>81</v>
      </c>
      <c r="W5063" s="1"/>
      <c r="X5063" s="1"/>
      <c r="Y5063" s="1"/>
      <c r="Z5063" s="5">
        <v>1.38</v>
      </c>
      <c r="AA5063" s="1">
        <v>70</v>
      </c>
      <c r="AB5063" s="6">
        <v>1.7</v>
      </c>
      <c r="AC5063" s="8">
        <f t="shared" si="477"/>
        <v>2111.3999999999992</v>
      </c>
      <c r="AD5063" s="1"/>
      <c r="AE5063" s="10">
        <f t="shared" si="478"/>
        <v>2111.3999999999992</v>
      </c>
      <c r="AF5063" s="1"/>
      <c r="AG5063" t="str">
        <f t="shared" si="479"/>
        <v/>
      </c>
      <c r="AI5063" s="1"/>
      <c r="AJ5063" s="1"/>
      <c r="AK5063" s="1"/>
      <c r="AL5063" s="1"/>
    </row>
    <row r="5064" spans="1:38" x14ac:dyDescent="0.35">
      <c r="A5064" s="17">
        <v>5063</v>
      </c>
      <c r="B5064" s="17"/>
      <c r="C5064">
        <v>322</v>
      </c>
      <c r="D5064" s="17">
        <v>958</v>
      </c>
      <c r="E5064" s="17" t="s">
        <v>269</v>
      </c>
      <c r="F5064" s="17" t="s">
        <v>161</v>
      </c>
      <c r="G5064" s="17">
        <v>56.695758820000002</v>
      </c>
      <c r="H5064" s="17">
        <v>130.777298</v>
      </c>
      <c r="I5064" s="17"/>
      <c r="J5064" s="17"/>
      <c r="K5064" s="17"/>
      <c r="L5064" s="17"/>
      <c r="M5064" s="17" t="s">
        <v>110</v>
      </c>
      <c r="N5064" s="17">
        <v>15</v>
      </c>
      <c r="O5064" s="17">
        <v>0</v>
      </c>
      <c r="P5064" s="17">
        <f t="shared" si="474"/>
        <v>15</v>
      </c>
      <c r="Q5064" s="17" t="s">
        <v>36</v>
      </c>
      <c r="R5064" s="17">
        <v>1</v>
      </c>
      <c r="S5064" s="17">
        <f t="shared" si="475"/>
        <v>0</v>
      </c>
      <c r="T5064" s="17">
        <f t="shared" si="476"/>
        <v>15</v>
      </c>
      <c r="W5064" s="17">
        <f>SUM(S5064:S5067)</f>
        <v>5</v>
      </c>
      <c r="X5064" s="17">
        <f>SUM(T5064:T5067)</f>
        <v>15</v>
      </c>
      <c r="Y5064" s="17">
        <f>X5064+W5064</f>
        <v>20</v>
      </c>
      <c r="Z5064" s="5">
        <v>0.11</v>
      </c>
      <c r="AA5064" s="17">
        <v>0</v>
      </c>
      <c r="AB5064" s="6">
        <v>51.68</v>
      </c>
      <c r="AC5064" s="25">
        <f t="shared" si="477"/>
        <v>8527.2000000000007</v>
      </c>
      <c r="AD5064" s="25">
        <f>SUM(AC5064:AC5067)</f>
        <v>11541.888000000001</v>
      </c>
      <c r="AE5064" s="25">
        <f t="shared" si="478"/>
        <v>8527.2000000000007</v>
      </c>
      <c r="AF5064" s="25">
        <f>SUM(AE5064:AE5067)</f>
        <v>11541.888000000001</v>
      </c>
      <c r="AG5064" s="17">
        <f t="shared" si="479"/>
        <v>1</v>
      </c>
      <c r="AI5064" s="17"/>
      <c r="AJ5064" s="17"/>
      <c r="AK5064" s="17"/>
      <c r="AL5064" s="17"/>
    </row>
    <row r="5065" spans="1:38" x14ac:dyDescent="0.35">
      <c r="A5065" s="17">
        <v>5064</v>
      </c>
      <c r="B5065" s="17"/>
      <c r="C5065">
        <v>352</v>
      </c>
      <c r="D5065" s="17">
        <v>958</v>
      </c>
      <c r="E5065" s="17" t="s">
        <v>269</v>
      </c>
      <c r="F5065" s="17" t="s">
        <v>161</v>
      </c>
      <c r="G5065" s="17">
        <v>56.695758820000002</v>
      </c>
      <c r="H5065" s="17">
        <v>130.777298</v>
      </c>
      <c r="I5065" s="17"/>
      <c r="J5065" s="17"/>
      <c r="K5065" s="17"/>
      <c r="L5065" s="17"/>
      <c r="M5065" s="17" t="s">
        <v>72</v>
      </c>
      <c r="N5065" s="17">
        <v>0</v>
      </c>
      <c r="O5065" s="17">
        <v>-2</v>
      </c>
      <c r="P5065" s="17">
        <f t="shared" si="474"/>
        <v>2</v>
      </c>
      <c r="Q5065" s="17"/>
      <c r="R5065" s="17">
        <v>2</v>
      </c>
      <c r="S5065" s="17">
        <f t="shared" si="475"/>
        <v>2</v>
      </c>
      <c r="T5065" s="17">
        <f t="shared" si="476"/>
        <v>0</v>
      </c>
      <c r="U5065" t="s">
        <v>38</v>
      </c>
      <c r="V5065" t="s">
        <v>54</v>
      </c>
      <c r="W5065" s="17"/>
      <c r="X5065" s="17"/>
      <c r="Y5065" s="17"/>
      <c r="Z5065" s="5">
        <v>0.93</v>
      </c>
      <c r="AA5065" s="17">
        <v>0</v>
      </c>
      <c r="AB5065" s="6">
        <v>10.130000000000001</v>
      </c>
      <c r="AC5065" s="25">
        <f t="shared" si="477"/>
        <v>1884.1800000000003</v>
      </c>
      <c r="AD5065" s="17"/>
      <c r="AE5065" s="25">
        <f t="shared" si="478"/>
        <v>1884.1800000000003</v>
      </c>
      <c r="AF5065" s="17"/>
      <c r="AG5065" s="17" t="str">
        <f t="shared" si="479"/>
        <v/>
      </c>
      <c r="AI5065" s="17"/>
      <c r="AJ5065" s="17"/>
      <c r="AK5065" s="17"/>
      <c r="AL5065" s="17"/>
    </row>
    <row r="5066" spans="1:38" x14ac:dyDescent="0.35">
      <c r="A5066" s="17">
        <v>5065</v>
      </c>
      <c r="B5066" s="17"/>
      <c r="C5066">
        <v>352</v>
      </c>
      <c r="D5066" s="17">
        <v>958</v>
      </c>
      <c r="E5066" s="17" t="s">
        <v>269</v>
      </c>
      <c r="F5066" s="17" t="s">
        <v>161</v>
      </c>
      <c r="G5066" s="17">
        <v>56.695758820000002</v>
      </c>
      <c r="H5066" s="17">
        <v>130.777298</v>
      </c>
      <c r="I5066" s="17"/>
      <c r="J5066" s="17"/>
      <c r="K5066" s="17"/>
      <c r="L5066" s="17"/>
      <c r="M5066" s="17" t="s">
        <v>241</v>
      </c>
      <c r="N5066" s="17">
        <v>-2</v>
      </c>
      <c r="O5066" s="17">
        <v>-5</v>
      </c>
      <c r="P5066" s="17">
        <f t="shared" si="474"/>
        <v>3</v>
      </c>
      <c r="Q5066" s="17" t="s">
        <v>43</v>
      </c>
      <c r="R5066" s="17">
        <v>2</v>
      </c>
      <c r="S5066" s="17">
        <f t="shared" si="475"/>
        <v>3</v>
      </c>
      <c r="T5066" s="17">
        <f t="shared" si="476"/>
        <v>0</v>
      </c>
      <c r="U5066" t="s">
        <v>38</v>
      </c>
      <c r="V5066" t="s">
        <v>54</v>
      </c>
      <c r="W5066" s="17"/>
      <c r="X5066" s="17"/>
      <c r="Y5066" s="17"/>
      <c r="Z5066" s="5">
        <v>0.93</v>
      </c>
      <c r="AA5066" s="17">
        <v>60</v>
      </c>
      <c r="AB5066" s="6">
        <v>10.130000000000001</v>
      </c>
      <c r="AC5066" s="25">
        <f t="shared" si="477"/>
        <v>1130.5080000000003</v>
      </c>
      <c r="AD5066" s="17"/>
      <c r="AE5066" s="25">
        <f t="shared" si="478"/>
        <v>1130.5080000000003</v>
      </c>
      <c r="AF5066" s="17"/>
      <c r="AG5066" s="17" t="str">
        <f t="shared" si="479"/>
        <v/>
      </c>
      <c r="AI5066" s="17"/>
      <c r="AJ5066" s="17"/>
      <c r="AK5066" s="17"/>
      <c r="AL5066" s="17"/>
    </row>
    <row r="5067" spans="1:38" x14ac:dyDescent="0.35">
      <c r="A5067" s="17">
        <v>5066</v>
      </c>
      <c r="B5067" s="26"/>
      <c r="C5067">
        <v>352</v>
      </c>
      <c r="D5067" s="17">
        <v>958</v>
      </c>
      <c r="E5067" s="26" t="s">
        <v>269</v>
      </c>
      <c r="F5067" s="17" t="s">
        <v>161</v>
      </c>
      <c r="G5067" s="26">
        <v>56.695758820000002</v>
      </c>
      <c r="H5067" s="26">
        <v>130.777298</v>
      </c>
      <c r="I5067" s="26"/>
      <c r="J5067" s="26"/>
      <c r="K5067" s="26"/>
      <c r="L5067" s="26"/>
      <c r="M5067" s="26" t="s">
        <v>101</v>
      </c>
      <c r="N5067" s="26">
        <v>-5</v>
      </c>
      <c r="O5067" s="26">
        <v>-5</v>
      </c>
      <c r="P5067" s="17">
        <f t="shared" ref="P5067:P5129" si="480">ABS(N5067-O5067)</f>
        <v>0</v>
      </c>
      <c r="Q5067" s="26" t="s">
        <v>43</v>
      </c>
      <c r="R5067" s="26">
        <v>2</v>
      </c>
      <c r="S5067" s="26">
        <f t="shared" si="475"/>
        <v>0</v>
      </c>
      <c r="T5067" s="26">
        <f t="shared" si="476"/>
        <v>0</v>
      </c>
      <c r="U5067" t="s">
        <v>38</v>
      </c>
      <c r="V5067" t="s">
        <v>54</v>
      </c>
      <c r="W5067" s="26"/>
      <c r="X5067" s="26"/>
      <c r="Y5067" s="26"/>
      <c r="Z5067" s="5">
        <v>1.17</v>
      </c>
      <c r="AA5067" s="26">
        <v>80</v>
      </c>
      <c r="AB5067" s="6">
        <v>3.63</v>
      </c>
      <c r="AC5067" s="25">
        <f t="shared" si="477"/>
        <v>0</v>
      </c>
      <c r="AD5067" s="26"/>
      <c r="AE5067" s="27">
        <f t="shared" si="478"/>
        <v>0</v>
      </c>
      <c r="AF5067" s="26"/>
      <c r="AG5067" s="17" t="str">
        <f t="shared" si="479"/>
        <v/>
      </c>
      <c r="AI5067" s="26"/>
      <c r="AJ5067" s="26"/>
      <c r="AK5067" s="26"/>
      <c r="AL5067" s="26"/>
    </row>
    <row r="5068" spans="1:38" x14ac:dyDescent="0.35">
      <c r="A5068">
        <v>5067</v>
      </c>
      <c r="C5068">
        <v>273</v>
      </c>
      <c r="D5068">
        <v>959</v>
      </c>
      <c r="E5068" t="s">
        <v>59</v>
      </c>
      <c r="F5068" t="s">
        <v>111</v>
      </c>
      <c r="G5068">
        <v>56.720935820000001</v>
      </c>
      <c r="H5068">
        <v>131.21588130000001</v>
      </c>
      <c r="M5068" t="s">
        <v>55</v>
      </c>
      <c r="N5068">
        <v>1</v>
      </c>
      <c r="O5068">
        <v>0</v>
      </c>
      <c r="P5068">
        <f t="shared" si="480"/>
        <v>1</v>
      </c>
      <c r="Q5068" t="s">
        <v>36</v>
      </c>
      <c r="R5068">
        <v>1</v>
      </c>
      <c r="S5068">
        <f t="shared" si="475"/>
        <v>0</v>
      </c>
      <c r="T5068">
        <f t="shared" si="476"/>
        <v>1</v>
      </c>
      <c r="W5068">
        <f>SUM(S5068:S5074)</f>
        <v>90</v>
      </c>
      <c r="X5068">
        <f>SUM(T5068:T5074)</f>
        <v>1</v>
      </c>
      <c r="Y5068">
        <f>X5068+W5068</f>
        <v>91</v>
      </c>
      <c r="Z5068" s="5">
        <v>0.11</v>
      </c>
      <c r="AA5068">
        <v>0</v>
      </c>
      <c r="AB5068" s="6">
        <v>25.58</v>
      </c>
      <c r="AC5068" s="8">
        <f t="shared" si="477"/>
        <v>281.37999999999994</v>
      </c>
      <c r="AD5068" s="8">
        <f>SUM(AC5068:AC5074)</f>
        <v>11988.68</v>
      </c>
      <c r="AE5068" s="8">
        <f t="shared" si="478"/>
        <v>281.37999999999994</v>
      </c>
      <c r="AF5068" s="8">
        <f>SUM(AE5068:AE5074)</f>
        <v>11988.68</v>
      </c>
      <c r="AG5068">
        <f t="shared" si="479"/>
        <v>1</v>
      </c>
    </row>
    <row r="5069" spans="1:38" x14ac:dyDescent="0.35">
      <c r="A5069">
        <v>5068</v>
      </c>
      <c r="C5069">
        <v>301</v>
      </c>
      <c r="D5069">
        <v>959</v>
      </c>
      <c r="E5069" t="s">
        <v>59</v>
      </c>
      <c r="F5069" t="s">
        <v>111</v>
      </c>
      <c r="G5069">
        <v>56.720935820000001</v>
      </c>
      <c r="H5069">
        <v>131.21588130000001</v>
      </c>
      <c r="M5069" t="s">
        <v>79</v>
      </c>
      <c r="N5069">
        <v>0</v>
      </c>
      <c r="O5069">
        <v>-10</v>
      </c>
      <c r="P5069">
        <f t="shared" si="480"/>
        <v>10</v>
      </c>
      <c r="Q5069" t="s">
        <v>53</v>
      </c>
      <c r="R5069">
        <v>2</v>
      </c>
      <c r="S5069">
        <f t="shared" si="475"/>
        <v>10</v>
      </c>
      <c r="T5069">
        <f t="shared" si="476"/>
        <v>0</v>
      </c>
      <c r="U5069" t="s">
        <v>38</v>
      </c>
      <c r="V5069" t="s">
        <v>73</v>
      </c>
      <c r="Z5069" s="5">
        <v>1.1000000000000001</v>
      </c>
      <c r="AA5069" s="11">
        <v>30</v>
      </c>
      <c r="AB5069" s="6">
        <v>0.92</v>
      </c>
      <c r="AC5069" s="8">
        <f t="shared" si="477"/>
        <v>708.40000000000009</v>
      </c>
      <c r="AE5069" s="8">
        <f t="shared" si="478"/>
        <v>708.40000000000009</v>
      </c>
      <c r="AG5069" t="str">
        <f t="shared" si="479"/>
        <v/>
      </c>
    </row>
    <row r="5070" spans="1:38" x14ac:dyDescent="0.35">
      <c r="A5070">
        <v>5069</v>
      </c>
      <c r="C5070">
        <v>301</v>
      </c>
      <c r="D5070">
        <v>959</v>
      </c>
      <c r="E5070" t="s">
        <v>59</v>
      </c>
      <c r="F5070" t="s">
        <v>111</v>
      </c>
      <c r="G5070">
        <v>56.720935820000001</v>
      </c>
      <c r="H5070">
        <v>131.21588130000001</v>
      </c>
      <c r="M5070" t="s">
        <v>92</v>
      </c>
      <c r="N5070">
        <v>-10</v>
      </c>
      <c r="O5070">
        <v>-15</v>
      </c>
      <c r="P5070">
        <f t="shared" si="480"/>
        <v>5</v>
      </c>
      <c r="Q5070" t="s">
        <v>87</v>
      </c>
      <c r="R5070">
        <v>2</v>
      </c>
      <c r="S5070">
        <f t="shared" si="475"/>
        <v>5</v>
      </c>
      <c r="T5070">
        <f t="shared" si="476"/>
        <v>0</v>
      </c>
      <c r="U5070" t="s">
        <v>38</v>
      </c>
      <c r="V5070" t="s">
        <v>73</v>
      </c>
      <c r="Z5070" s="5">
        <v>0.55000000000000004</v>
      </c>
      <c r="AA5070">
        <v>0</v>
      </c>
      <c r="AB5070" s="6">
        <v>19.02</v>
      </c>
      <c r="AC5070" s="8">
        <f t="shared" si="477"/>
        <v>5230.5</v>
      </c>
      <c r="AE5070" s="8">
        <f t="shared" si="478"/>
        <v>5230.5</v>
      </c>
      <c r="AG5070" t="str">
        <f t="shared" si="479"/>
        <v/>
      </c>
    </row>
    <row r="5071" spans="1:38" x14ac:dyDescent="0.35">
      <c r="A5071">
        <v>5070</v>
      </c>
      <c r="C5071">
        <v>301</v>
      </c>
      <c r="D5071">
        <v>959</v>
      </c>
      <c r="E5071" t="s">
        <v>59</v>
      </c>
      <c r="F5071" t="s">
        <v>111</v>
      </c>
      <c r="G5071">
        <v>56.720935820000001</v>
      </c>
      <c r="H5071">
        <v>131.21588130000001</v>
      </c>
      <c r="M5071" t="s">
        <v>122</v>
      </c>
      <c r="N5071">
        <v>-15</v>
      </c>
      <c r="O5071">
        <v>-45</v>
      </c>
      <c r="P5071">
        <f t="shared" si="480"/>
        <v>30</v>
      </c>
      <c r="R5071">
        <v>2</v>
      </c>
      <c r="S5071">
        <f t="shared" si="475"/>
        <v>30</v>
      </c>
      <c r="T5071">
        <f t="shared" si="476"/>
        <v>0</v>
      </c>
      <c r="U5071" t="s">
        <v>38</v>
      </c>
      <c r="V5071" t="s">
        <v>73</v>
      </c>
      <c r="Z5071" s="5">
        <v>1.1000000000000001</v>
      </c>
      <c r="AA5071" s="11">
        <v>30</v>
      </c>
      <c r="AB5071" s="6">
        <v>0.92</v>
      </c>
      <c r="AC5071" s="8">
        <f t="shared" si="477"/>
        <v>2125.2000000000007</v>
      </c>
      <c r="AE5071" s="8">
        <f t="shared" si="478"/>
        <v>2125.2000000000007</v>
      </c>
      <c r="AG5071" t="str">
        <f t="shared" si="479"/>
        <v/>
      </c>
    </row>
    <row r="5072" spans="1:38" x14ac:dyDescent="0.35">
      <c r="A5072">
        <v>5071</v>
      </c>
      <c r="C5072">
        <v>301</v>
      </c>
      <c r="D5072">
        <v>959</v>
      </c>
      <c r="E5072" t="s">
        <v>59</v>
      </c>
      <c r="F5072" t="s">
        <v>111</v>
      </c>
      <c r="G5072">
        <v>56.720935820000001</v>
      </c>
      <c r="H5072">
        <v>131.21588130000001</v>
      </c>
      <c r="M5072" t="s">
        <v>132</v>
      </c>
      <c r="N5072">
        <v>-45</v>
      </c>
      <c r="O5072">
        <v>-75</v>
      </c>
      <c r="P5072">
        <f t="shared" si="480"/>
        <v>30</v>
      </c>
      <c r="R5072">
        <v>2</v>
      </c>
      <c r="S5072">
        <f t="shared" si="475"/>
        <v>30</v>
      </c>
      <c r="T5072">
        <f t="shared" si="476"/>
        <v>0</v>
      </c>
      <c r="U5072" t="s">
        <v>38</v>
      </c>
      <c r="V5072" t="s">
        <v>73</v>
      </c>
      <c r="Z5072" s="5">
        <v>1.1000000000000001</v>
      </c>
      <c r="AA5072" s="11">
        <v>30</v>
      </c>
      <c r="AB5072" s="6">
        <v>0.92</v>
      </c>
      <c r="AC5072" s="8">
        <f t="shared" si="477"/>
        <v>2125.2000000000007</v>
      </c>
      <c r="AE5072" s="8">
        <f t="shared" si="478"/>
        <v>2125.2000000000007</v>
      </c>
      <c r="AG5072" t="str">
        <f t="shared" si="479"/>
        <v/>
      </c>
    </row>
    <row r="5073" spans="1:38" x14ac:dyDescent="0.35">
      <c r="A5073">
        <v>5072</v>
      </c>
      <c r="C5073">
        <v>301</v>
      </c>
      <c r="D5073">
        <v>959</v>
      </c>
      <c r="E5073" t="s">
        <v>59</v>
      </c>
      <c r="F5073" t="s">
        <v>111</v>
      </c>
      <c r="G5073">
        <v>56.720935820000001</v>
      </c>
      <c r="H5073">
        <v>131.21588130000001</v>
      </c>
      <c r="M5073" t="s">
        <v>44</v>
      </c>
      <c r="N5073">
        <v>-75</v>
      </c>
      <c r="O5073">
        <v>-90</v>
      </c>
      <c r="P5073">
        <f t="shared" si="480"/>
        <v>15</v>
      </c>
      <c r="Q5073" t="s">
        <v>53</v>
      </c>
      <c r="R5073">
        <v>2</v>
      </c>
      <c r="S5073">
        <f t="shared" si="475"/>
        <v>15</v>
      </c>
      <c r="T5073">
        <f t="shared" si="476"/>
        <v>0</v>
      </c>
      <c r="U5073" t="s">
        <v>38</v>
      </c>
      <c r="V5073" t="s">
        <v>259</v>
      </c>
      <c r="Z5073" s="5">
        <v>1.1000000000000001</v>
      </c>
      <c r="AA5073" s="11">
        <v>0</v>
      </c>
      <c r="AB5073" s="6">
        <v>0.92</v>
      </c>
      <c r="AC5073" s="8">
        <f t="shared" si="477"/>
        <v>1518.0000000000005</v>
      </c>
      <c r="AE5073" s="8">
        <f t="shared" si="478"/>
        <v>1518.0000000000005</v>
      </c>
      <c r="AG5073" t="str">
        <f t="shared" si="479"/>
        <v/>
      </c>
    </row>
    <row r="5074" spans="1:38" x14ac:dyDescent="0.35">
      <c r="A5074">
        <v>5073</v>
      </c>
      <c r="B5074" s="1"/>
      <c r="C5074">
        <v>301</v>
      </c>
      <c r="D5074">
        <v>959</v>
      </c>
      <c r="E5074" s="1" t="s">
        <v>59</v>
      </c>
      <c r="F5074" t="s">
        <v>111</v>
      </c>
      <c r="G5074" s="1">
        <v>56.720935820000001</v>
      </c>
      <c r="H5074" s="1">
        <v>131.21588130000001</v>
      </c>
      <c r="I5074" s="1"/>
      <c r="J5074" s="1"/>
      <c r="K5074" s="1"/>
      <c r="L5074" s="1"/>
      <c r="M5074" s="1" t="s">
        <v>160</v>
      </c>
      <c r="N5074" s="1">
        <v>-90</v>
      </c>
      <c r="O5074" s="1">
        <v>-90</v>
      </c>
      <c r="P5074">
        <f t="shared" si="480"/>
        <v>0</v>
      </c>
      <c r="Q5074" s="1"/>
      <c r="R5074" s="1">
        <v>2</v>
      </c>
      <c r="S5074" s="1">
        <f t="shared" si="475"/>
        <v>0</v>
      </c>
      <c r="T5074" s="1">
        <f t="shared" si="476"/>
        <v>0</v>
      </c>
      <c r="U5074" t="s">
        <v>38</v>
      </c>
      <c r="V5074" t="s">
        <v>259</v>
      </c>
      <c r="W5074" s="1"/>
      <c r="X5074" s="1"/>
      <c r="Y5074" s="1"/>
      <c r="Z5074" s="5">
        <v>1.1000000000000001</v>
      </c>
      <c r="AA5074" s="11">
        <v>0</v>
      </c>
      <c r="AB5074" s="6">
        <v>0.92</v>
      </c>
      <c r="AC5074" s="8">
        <f t="shared" si="477"/>
        <v>0</v>
      </c>
      <c r="AD5074" s="1"/>
      <c r="AE5074" s="10">
        <f t="shared" si="478"/>
        <v>0</v>
      </c>
      <c r="AF5074" s="1"/>
      <c r="AG5074" t="str">
        <f t="shared" si="479"/>
        <v/>
      </c>
      <c r="AI5074" s="1"/>
      <c r="AJ5074" s="1"/>
      <c r="AK5074" s="1"/>
      <c r="AL5074" s="1"/>
    </row>
    <row r="5075" spans="1:38" x14ac:dyDescent="0.35">
      <c r="A5075">
        <v>5074</v>
      </c>
      <c r="C5075">
        <v>300</v>
      </c>
      <c r="D5075">
        <v>960</v>
      </c>
      <c r="E5075" t="s">
        <v>64</v>
      </c>
      <c r="F5075" t="s">
        <v>65</v>
      </c>
      <c r="G5075">
        <v>57.049770359999997</v>
      </c>
      <c r="H5075">
        <v>131.5431213</v>
      </c>
      <c r="M5075" t="s">
        <v>51</v>
      </c>
      <c r="N5075">
        <v>-28</v>
      </c>
      <c r="O5075">
        <v>56</v>
      </c>
      <c r="P5075">
        <f t="shared" si="480"/>
        <v>84</v>
      </c>
      <c r="Q5075" t="s">
        <v>54</v>
      </c>
      <c r="R5075">
        <v>2</v>
      </c>
      <c r="S5075">
        <f t="shared" si="475"/>
        <v>84</v>
      </c>
      <c r="T5075">
        <f t="shared" si="476"/>
        <v>0</v>
      </c>
      <c r="U5075" t="s">
        <v>38</v>
      </c>
      <c r="V5075" t="s">
        <v>259</v>
      </c>
      <c r="W5075">
        <f>SUM(S5075:S5081)</f>
        <v>136</v>
      </c>
      <c r="X5075">
        <f>SUM(T5075:T5081)</f>
        <v>3.5</v>
      </c>
      <c r="Y5075">
        <f>X5075+W5075</f>
        <v>139.5</v>
      </c>
      <c r="Z5075" s="5">
        <v>1.62</v>
      </c>
      <c r="AA5075">
        <v>65</v>
      </c>
      <c r="AB5075" s="6">
        <v>1.2</v>
      </c>
      <c r="AC5075" s="8">
        <f t="shared" si="477"/>
        <v>5715.3599999999988</v>
      </c>
      <c r="AD5075" s="8">
        <f>SUM(AC5075:AC5081)</f>
        <v>11651.599999999999</v>
      </c>
      <c r="AE5075" s="8">
        <f t="shared" si="478"/>
        <v>5715.3599999999988</v>
      </c>
      <c r="AF5075" s="8">
        <f>SUM(AE5075:AE5081)</f>
        <v>11651.599999999999</v>
      </c>
      <c r="AG5075">
        <f t="shared" si="479"/>
        <v>1</v>
      </c>
    </row>
    <row r="5076" spans="1:38" x14ac:dyDescent="0.35">
      <c r="A5076">
        <v>5075</v>
      </c>
      <c r="C5076">
        <v>272</v>
      </c>
      <c r="D5076">
        <v>960</v>
      </c>
      <c r="E5076" t="s">
        <v>64</v>
      </c>
      <c r="F5076" t="s">
        <v>65</v>
      </c>
      <c r="G5076">
        <v>57.049770359999997</v>
      </c>
      <c r="H5076">
        <v>131.5431213</v>
      </c>
      <c r="M5076" t="s">
        <v>450</v>
      </c>
      <c r="N5076">
        <v>3.5</v>
      </c>
      <c r="O5076">
        <v>2.5</v>
      </c>
      <c r="P5076">
        <f t="shared" si="480"/>
        <v>1</v>
      </c>
      <c r="Q5076" t="s">
        <v>36</v>
      </c>
      <c r="R5076">
        <v>1</v>
      </c>
      <c r="S5076">
        <f t="shared" si="475"/>
        <v>0</v>
      </c>
      <c r="T5076">
        <f t="shared" si="476"/>
        <v>1</v>
      </c>
      <c r="Z5076" s="5">
        <v>0</v>
      </c>
      <c r="AA5076">
        <v>0</v>
      </c>
      <c r="AB5076" s="6"/>
      <c r="AC5076" s="8">
        <f t="shared" si="477"/>
        <v>0</v>
      </c>
      <c r="AE5076" s="8">
        <f t="shared" si="478"/>
        <v>0</v>
      </c>
      <c r="AG5076" t="str">
        <f t="shared" si="479"/>
        <v/>
      </c>
    </row>
    <row r="5077" spans="1:38" x14ac:dyDescent="0.35">
      <c r="A5077">
        <v>5076</v>
      </c>
      <c r="C5077">
        <v>272</v>
      </c>
      <c r="D5077">
        <v>960</v>
      </c>
      <c r="E5077" t="s">
        <v>64</v>
      </c>
      <c r="F5077" t="s">
        <v>65</v>
      </c>
      <c r="G5077">
        <v>57.049770359999997</v>
      </c>
      <c r="H5077">
        <v>131.5431213</v>
      </c>
      <c r="M5077" t="s">
        <v>47</v>
      </c>
      <c r="N5077">
        <v>2.5</v>
      </c>
      <c r="O5077">
        <v>0</v>
      </c>
      <c r="P5077">
        <f t="shared" si="480"/>
        <v>2.5</v>
      </c>
      <c r="Q5077" t="s">
        <v>36</v>
      </c>
      <c r="R5077">
        <v>1</v>
      </c>
      <c r="S5077">
        <f t="shared" si="475"/>
        <v>0</v>
      </c>
      <c r="T5077">
        <f t="shared" si="476"/>
        <v>2.5</v>
      </c>
      <c r="Z5077" s="5">
        <v>0.16</v>
      </c>
      <c r="AA5077">
        <v>0</v>
      </c>
      <c r="AB5077" s="6">
        <v>37.4</v>
      </c>
      <c r="AC5077" s="8">
        <f t="shared" si="477"/>
        <v>1496</v>
      </c>
      <c r="AE5077" s="8">
        <f t="shared" si="478"/>
        <v>1496</v>
      </c>
      <c r="AG5077" t="str">
        <f t="shared" si="479"/>
        <v/>
      </c>
    </row>
    <row r="5078" spans="1:38" x14ac:dyDescent="0.35">
      <c r="A5078">
        <v>5077</v>
      </c>
      <c r="C5078">
        <v>300</v>
      </c>
      <c r="D5078">
        <v>960</v>
      </c>
      <c r="E5078" t="s">
        <v>64</v>
      </c>
      <c r="F5078" t="s">
        <v>65</v>
      </c>
      <c r="G5078">
        <v>57.049770359999997</v>
      </c>
      <c r="H5078">
        <v>131.5431213</v>
      </c>
      <c r="M5078" t="s">
        <v>109</v>
      </c>
      <c r="N5078">
        <v>0</v>
      </c>
      <c r="O5078">
        <v>-8</v>
      </c>
      <c r="P5078">
        <f t="shared" si="480"/>
        <v>8</v>
      </c>
      <c r="Q5078" t="s">
        <v>451</v>
      </c>
      <c r="R5078">
        <v>2</v>
      </c>
      <c r="S5078">
        <f t="shared" si="475"/>
        <v>8</v>
      </c>
      <c r="T5078">
        <f t="shared" si="476"/>
        <v>0</v>
      </c>
      <c r="U5078" t="s">
        <v>38</v>
      </c>
      <c r="V5078" t="s">
        <v>259</v>
      </c>
      <c r="Z5078" s="5">
        <v>1.07</v>
      </c>
      <c r="AA5078">
        <v>65</v>
      </c>
      <c r="AB5078" s="6">
        <v>3.36</v>
      </c>
      <c r="AC5078" s="8">
        <f t="shared" si="477"/>
        <v>1006.6560000000001</v>
      </c>
      <c r="AE5078" s="8">
        <f t="shared" si="478"/>
        <v>1006.6560000000001</v>
      </c>
      <c r="AG5078" t="str">
        <f t="shared" si="479"/>
        <v/>
      </c>
    </row>
    <row r="5079" spans="1:38" x14ac:dyDescent="0.35">
      <c r="A5079">
        <v>5078</v>
      </c>
      <c r="C5079">
        <v>300</v>
      </c>
      <c r="D5079">
        <v>960</v>
      </c>
      <c r="E5079" t="s">
        <v>64</v>
      </c>
      <c r="F5079" t="s">
        <v>65</v>
      </c>
      <c r="G5079">
        <v>57.049770359999997</v>
      </c>
      <c r="H5079">
        <v>131.5431213</v>
      </c>
      <c r="M5079" t="s">
        <v>72</v>
      </c>
      <c r="N5079">
        <v>-8</v>
      </c>
      <c r="O5079">
        <v>-28</v>
      </c>
      <c r="P5079">
        <f t="shared" si="480"/>
        <v>20</v>
      </c>
      <c r="Q5079" t="s">
        <v>451</v>
      </c>
      <c r="R5079">
        <v>2</v>
      </c>
      <c r="S5079">
        <f t="shared" si="475"/>
        <v>20</v>
      </c>
      <c r="T5079">
        <f t="shared" si="476"/>
        <v>0</v>
      </c>
      <c r="U5079" t="s">
        <v>38</v>
      </c>
      <c r="V5079" t="s">
        <v>87</v>
      </c>
      <c r="Z5079" s="5">
        <v>1.24</v>
      </c>
      <c r="AA5079">
        <v>65</v>
      </c>
      <c r="AB5079" s="6">
        <v>3.36</v>
      </c>
      <c r="AC5079" s="8">
        <f t="shared" si="477"/>
        <v>2916.4799999999991</v>
      </c>
      <c r="AE5079" s="8">
        <f t="shared" si="478"/>
        <v>2916.4799999999991</v>
      </c>
      <c r="AG5079" t="str">
        <f t="shared" si="479"/>
        <v/>
      </c>
    </row>
    <row r="5080" spans="1:38" x14ac:dyDescent="0.35">
      <c r="A5080">
        <v>5079</v>
      </c>
      <c r="C5080">
        <v>300</v>
      </c>
      <c r="D5080">
        <v>960</v>
      </c>
      <c r="E5080" t="s">
        <v>64</v>
      </c>
      <c r="F5080" t="s">
        <v>65</v>
      </c>
      <c r="G5080">
        <v>57.049770359999997</v>
      </c>
      <c r="H5080">
        <v>131.5431213</v>
      </c>
      <c r="M5080" t="s">
        <v>75</v>
      </c>
      <c r="N5080">
        <v>-56</v>
      </c>
      <c r="O5080">
        <v>-80</v>
      </c>
      <c r="P5080">
        <f t="shared" si="480"/>
        <v>24</v>
      </c>
      <c r="R5080">
        <v>2</v>
      </c>
      <c r="S5080">
        <f t="shared" si="475"/>
        <v>24</v>
      </c>
      <c r="T5080">
        <f t="shared" si="476"/>
        <v>0</v>
      </c>
      <c r="U5080" t="s">
        <v>38</v>
      </c>
      <c r="V5080" t="s">
        <v>87</v>
      </c>
      <c r="Z5080" s="5">
        <v>1.62</v>
      </c>
      <c r="AA5080">
        <v>65</v>
      </c>
      <c r="AB5080" s="6">
        <v>0.38</v>
      </c>
      <c r="AC5080" s="8">
        <f t="shared" si="477"/>
        <v>517.10399999999993</v>
      </c>
      <c r="AE5080" s="8">
        <f t="shared" si="478"/>
        <v>517.10399999999993</v>
      </c>
      <c r="AG5080" t="str">
        <f t="shared" si="479"/>
        <v/>
      </c>
    </row>
    <row r="5081" spans="1:38" x14ac:dyDescent="0.35">
      <c r="A5081">
        <v>5080</v>
      </c>
      <c r="B5081" s="1"/>
      <c r="C5081">
        <v>300</v>
      </c>
      <c r="D5081">
        <v>960</v>
      </c>
      <c r="E5081" s="1" t="s">
        <v>64</v>
      </c>
      <c r="F5081" t="s">
        <v>65</v>
      </c>
      <c r="G5081" s="1">
        <v>57.049770359999997</v>
      </c>
      <c r="H5081" s="1">
        <v>131.5431213</v>
      </c>
      <c r="I5081" s="1"/>
      <c r="J5081" s="1"/>
      <c r="K5081" s="1"/>
      <c r="L5081" s="1"/>
      <c r="M5081" s="1" t="s">
        <v>44</v>
      </c>
      <c r="N5081" s="1">
        <v>-80</v>
      </c>
      <c r="O5081" s="1">
        <v>-80</v>
      </c>
      <c r="P5081">
        <f t="shared" si="480"/>
        <v>0</v>
      </c>
      <c r="Q5081" s="1"/>
      <c r="R5081" s="1">
        <v>2</v>
      </c>
      <c r="S5081" s="1">
        <f t="shared" si="475"/>
        <v>0</v>
      </c>
      <c r="T5081" s="1">
        <f t="shared" si="476"/>
        <v>0</v>
      </c>
      <c r="U5081" t="s">
        <v>38</v>
      </c>
      <c r="V5081" t="s">
        <v>39</v>
      </c>
      <c r="W5081" s="1"/>
      <c r="X5081" s="1"/>
      <c r="Y5081" s="1"/>
      <c r="Z5081" s="5">
        <v>1.84</v>
      </c>
      <c r="AA5081" s="1">
        <v>65</v>
      </c>
      <c r="AB5081" s="6">
        <v>0.39</v>
      </c>
      <c r="AC5081" s="8">
        <f t="shared" si="477"/>
        <v>0</v>
      </c>
      <c r="AD5081" s="1"/>
      <c r="AE5081" s="10">
        <f t="shared" si="478"/>
        <v>0</v>
      </c>
      <c r="AF5081" s="1"/>
      <c r="AG5081" t="str">
        <f t="shared" si="479"/>
        <v/>
      </c>
      <c r="AI5081" s="1"/>
      <c r="AJ5081" s="1"/>
      <c r="AK5081" s="1"/>
      <c r="AL5081" s="1"/>
    </row>
    <row r="5082" spans="1:38" x14ac:dyDescent="0.35">
      <c r="A5082">
        <v>5081</v>
      </c>
      <c r="C5082">
        <v>271</v>
      </c>
      <c r="D5082">
        <v>961</v>
      </c>
      <c r="E5082" t="s">
        <v>33</v>
      </c>
      <c r="F5082" t="s">
        <v>34</v>
      </c>
      <c r="G5082">
        <v>57.174491879999998</v>
      </c>
      <c r="H5082">
        <v>131.58898930000001</v>
      </c>
      <c r="M5082" t="s">
        <v>54</v>
      </c>
      <c r="N5082">
        <v>4</v>
      </c>
      <c r="O5082">
        <v>3</v>
      </c>
      <c r="P5082">
        <f t="shared" si="480"/>
        <v>1</v>
      </c>
      <c r="Q5082" t="s">
        <v>36</v>
      </c>
      <c r="R5082">
        <v>1</v>
      </c>
      <c r="S5082">
        <f t="shared" si="475"/>
        <v>0</v>
      </c>
      <c r="T5082">
        <f t="shared" si="476"/>
        <v>1</v>
      </c>
      <c r="W5082">
        <f>SUM(S5082:S5088)</f>
        <v>32</v>
      </c>
      <c r="X5082">
        <f>SUM(T5082:T5088)</f>
        <v>4</v>
      </c>
      <c r="Y5082">
        <f>X5082+W5082</f>
        <v>36</v>
      </c>
      <c r="Z5082" s="5">
        <v>0.14000000000000001</v>
      </c>
      <c r="AA5082">
        <v>0</v>
      </c>
      <c r="AB5082" s="6">
        <v>43.21</v>
      </c>
      <c r="AC5082" s="8">
        <f t="shared" si="477"/>
        <v>604.94000000000005</v>
      </c>
      <c r="AD5082" s="8">
        <f>SUM(AC5082:AC5088)</f>
        <v>4969.91</v>
      </c>
      <c r="AE5082" s="8">
        <f t="shared" si="478"/>
        <v>604.94000000000005</v>
      </c>
      <c r="AF5082" s="8">
        <f>SUM(AE5082:AE5088)</f>
        <v>4969.91</v>
      </c>
      <c r="AG5082">
        <f t="shared" si="479"/>
        <v>1</v>
      </c>
    </row>
    <row r="5083" spans="1:38" x14ac:dyDescent="0.35">
      <c r="A5083">
        <v>5082</v>
      </c>
      <c r="C5083">
        <v>271</v>
      </c>
      <c r="D5083">
        <v>961</v>
      </c>
      <c r="E5083" t="s">
        <v>33</v>
      </c>
      <c r="F5083" t="s">
        <v>34</v>
      </c>
      <c r="G5083">
        <v>57.174491879999998</v>
      </c>
      <c r="H5083">
        <v>131.58898930000001</v>
      </c>
      <c r="M5083" t="s">
        <v>452</v>
      </c>
      <c r="N5083">
        <v>3</v>
      </c>
      <c r="O5083">
        <v>0</v>
      </c>
      <c r="P5083">
        <f t="shared" si="480"/>
        <v>3</v>
      </c>
      <c r="Q5083" t="s">
        <v>36</v>
      </c>
      <c r="R5083">
        <v>1</v>
      </c>
      <c r="S5083">
        <f t="shared" si="475"/>
        <v>0</v>
      </c>
      <c r="T5083">
        <f t="shared" si="476"/>
        <v>3</v>
      </c>
      <c r="Z5083" s="5">
        <v>0.14000000000000001</v>
      </c>
      <c r="AA5083">
        <v>0</v>
      </c>
      <c r="AB5083" s="6">
        <v>43.21</v>
      </c>
      <c r="AC5083" s="8">
        <f t="shared" si="477"/>
        <v>1814.8200000000002</v>
      </c>
      <c r="AE5083" s="8">
        <f t="shared" si="478"/>
        <v>1814.8200000000002</v>
      </c>
      <c r="AG5083" t="str">
        <f t="shared" si="479"/>
        <v/>
      </c>
    </row>
    <row r="5084" spans="1:38" x14ac:dyDescent="0.35">
      <c r="A5084">
        <v>5083</v>
      </c>
      <c r="C5084">
        <v>299</v>
      </c>
      <c r="D5084">
        <v>961</v>
      </c>
      <c r="E5084" t="s">
        <v>33</v>
      </c>
      <c r="F5084" t="s">
        <v>34</v>
      </c>
      <c r="G5084">
        <v>57.174491879999998</v>
      </c>
      <c r="H5084">
        <v>131.58898930000001</v>
      </c>
      <c r="M5084" t="s">
        <v>72</v>
      </c>
      <c r="N5084">
        <v>0</v>
      </c>
      <c r="O5084">
        <v>-5</v>
      </c>
      <c r="P5084">
        <f t="shared" si="480"/>
        <v>5</v>
      </c>
      <c r="Q5084" t="s">
        <v>54</v>
      </c>
      <c r="R5084">
        <v>2</v>
      </c>
      <c r="S5084">
        <f t="shared" si="475"/>
        <v>5</v>
      </c>
      <c r="T5084">
        <f t="shared" si="476"/>
        <v>0</v>
      </c>
      <c r="U5084" t="s">
        <v>38</v>
      </c>
      <c r="V5084" t="s">
        <v>39</v>
      </c>
      <c r="Z5084" s="5">
        <v>1.31</v>
      </c>
      <c r="AA5084">
        <v>70</v>
      </c>
      <c r="AB5084" s="6">
        <v>4.74</v>
      </c>
      <c r="AC5084" s="8">
        <f t="shared" si="477"/>
        <v>931.41000000000008</v>
      </c>
      <c r="AE5084" s="8">
        <f t="shared" si="478"/>
        <v>931.41000000000008</v>
      </c>
      <c r="AG5084" t="str">
        <f t="shared" si="479"/>
        <v/>
      </c>
    </row>
    <row r="5085" spans="1:38" x14ac:dyDescent="0.35">
      <c r="A5085">
        <v>5084</v>
      </c>
      <c r="C5085">
        <v>299</v>
      </c>
      <c r="D5085">
        <v>961</v>
      </c>
      <c r="E5085" t="s">
        <v>33</v>
      </c>
      <c r="F5085" t="s">
        <v>34</v>
      </c>
      <c r="G5085">
        <v>57.174491879999998</v>
      </c>
      <c r="H5085">
        <v>131.58898930000001</v>
      </c>
      <c r="M5085" t="s">
        <v>145</v>
      </c>
      <c r="N5085">
        <v>-5</v>
      </c>
      <c r="O5085">
        <v>-14</v>
      </c>
      <c r="P5085">
        <f t="shared" si="480"/>
        <v>9</v>
      </c>
      <c r="Q5085" t="s">
        <v>43</v>
      </c>
      <c r="R5085">
        <v>2</v>
      </c>
      <c r="S5085">
        <f t="shared" si="475"/>
        <v>9</v>
      </c>
      <c r="T5085">
        <f t="shared" si="476"/>
        <v>0</v>
      </c>
      <c r="U5085" t="s">
        <v>38</v>
      </c>
      <c r="V5085" t="s">
        <v>39</v>
      </c>
      <c r="Z5085" s="5">
        <v>1.38</v>
      </c>
      <c r="AA5085">
        <v>70</v>
      </c>
      <c r="AB5085" s="6">
        <v>1.7</v>
      </c>
      <c r="AC5085" s="8">
        <f t="shared" si="477"/>
        <v>633.41999999999973</v>
      </c>
      <c r="AE5085" s="8">
        <f t="shared" si="478"/>
        <v>633.41999999999973</v>
      </c>
      <c r="AG5085" t="str">
        <f t="shared" si="479"/>
        <v/>
      </c>
    </row>
    <row r="5086" spans="1:38" x14ac:dyDescent="0.35">
      <c r="A5086">
        <v>5085</v>
      </c>
      <c r="C5086">
        <v>299</v>
      </c>
      <c r="D5086">
        <v>961</v>
      </c>
      <c r="E5086" t="s">
        <v>33</v>
      </c>
      <c r="F5086" t="s">
        <v>34</v>
      </c>
      <c r="G5086">
        <v>57.174491879999998</v>
      </c>
      <c r="H5086">
        <v>131.58898930000001</v>
      </c>
      <c r="M5086" t="s">
        <v>48</v>
      </c>
      <c r="N5086">
        <v>-14</v>
      </c>
      <c r="O5086">
        <v>-28</v>
      </c>
      <c r="P5086">
        <f t="shared" si="480"/>
        <v>14</v>
      </c>
      <c r="Q5086" t="s">
        <v>43</v>
      </c>
      <c r="R5086">
        <v>2</v>
      </c>
      <c r="S5086">
        <f t="shared" si="475"/>
        <v>14</v>
      </c>
      <c r="T5086">
        <f t="shared" si="476"/>
        <v>0</v>
      </c>
      <c r="U5086" t="s">
        <v>56</v>
      </c>
      <c r="V5086" t="s">
        <v>73</v>
      </c>
      <c r="Z5086" s="5">
        <v>1.38</v>
      </c>
      <c r="AA5086">
        <v>70</v>
      </c>
      <c r="AB5086" s="6">
        <v>1.7</v>
      </c>
      <c r="AC5086" s="8">
        <f t="shared" si="477"/>
        <v>985.31999999999982</v>
      </c>
      <c r="AE5086" s="8">
        <f t="shared" si="478"/>
        <v>985.31999999999982</v>
      </c>
      <c r="AG5086" t="str">
        <f t="shared" si="479"/>
        <v/>
      </c>
    </row>
    <row r="5087" spans="1:38" x14ac:dyDescent="0.35">
      <c r="A5087">
        <v>5086</v>
      </c>
      <c r="C5087">
        <v>299</v>
      </c>
      <c r="D5087">
        <v>961</v>
      </c>
      <c r="E5087" t="s">
        <v>33</v>
      </c>
      <c r="F5087" t="s">
        <v>34</v>
      </c>
      <c r="G5087">
        <v>57.174491879999998</v>
      </c>
      <c r="H5087">
        <v>131.58898930000001</v>
      </c>
      <c r="M5087" t="s">
        <v>350</v>
      </c>
      <c r="N5087">
        <v>-28</v>
      </c>
      <c r="O5087">
        <v>-32</v>
      </c>
      <c r="P5087">
        <f t="shared" si="480"/>
        <v>4</v>
      </c>
      <c r="R5087">
        <v>2</v>
      </c>
      <c r="S5087">
        <f t="shared" si="475"/>
        <v>4</v>
      </c>
      <c r="T5087">
        <f t="shared" si="476"/>
        <v>0</v>
      </c>
      <c r="U5087" t="s">
        <v>56</v>
      </c>
      <c r="V5087" t="s">
        <v>73</v>
      </c>
      <c r="Z5087" s="5">
        <v>0</v>
      </c>
      <c r="AA5087">
        <v>99</v>
      </c>
      <c r="AB5087" s="6"/>
      <c r="AC5087" s="8">
        <f t="shared" si="477"/>
        <v>0</v>
      </c>
      <c r="AE5087" s="8">
        <f t="shared" si="478"/>
        <v>0</v>
      </c>
      <c r="AG5087" t="str">
        <f t="shared" si="479"/>
        <v/>
      </c>
    </row>
    <row r="5088" spans="1:38" x14ac:dyDescent="0.35">
      <c r="A5088">
        <v>5087</v>
      </c>
      <c r="B5088" s="1"/>
      <c r="C5088">
        <v>299</v>
      </c>
      <c r="D5088">
        <v>961</v>
      </c>
      <c r="E5088" s="1" t="s">
        <v>33</v>
      </c>
      <c r="F5088" t="s">
        <v>34</v>
      </c>
      <c r="G5088" s="1">
        <v>57.174491879999998</v>
      </c>
      <c r="H5088" s="1">
        <v>131.58898930000001</v>
      </c>
      <c r="I5088" s="1"/>
      <c r="J5088" s="1"/>
      <c r="K5088" s="1"/>
      <c r="L5088" s="1"/>
      <c r="M5088" s="1" t="s">
        <v>59</v>
      </c>
      <c r="N5088" s="1">
        <v>-32</v>
      </c>
      <c r="O5088" s="1">
        <v>-32</v>
      </c>
      <c r="P5088">
        <f t="shared" si="480"/>
        <v>0</v>
      </c>
      <c r="Q5088" s="1"/>
      <c r="R5088" s="1">
        <v>2</v>
      </c>
      <c r="S5088" s="1">
        <f t="shared" si="475"/>
        <v>0</v>
      </c>
      <c r="T5088" s="1">
        <f t="shared" si="476"/>
        <v>0</v>
      </c>
      <c r="U5088" t="s">
        <v>38</v>
      </c>
      <c r="V5088" t="s">
        <v>319</v>
      </c>
      <c r="W5088" s="1"/>
      <c r="X5088" s="1"/>
      <c r="Y5088" s="1"/>
      <c r="Z5088" s="5">
        <v>0</v>
      </c>
      <c r="AA5088" s="1">
        <v>0</v>
      </c>
      <c r="AB5088" s="6"/>
      <c r="AC5088" s="8">
        <f t="shared" si="477"/>
        <v>0</v>
      </c>
      <c r="AD5088" s="1"/>
      <c r="AE5088" s="10">
        <f t="shared" si="478"/>
        <v>0</v>
      </c>
      <c r="AF5088" s="1"/>
      <c r="AG5088" t="str">
        <f t="shared" si="479"/>
        <v/>
      </c>
      <c r="AI5088" s="1"/>
      <c r="AJ5088" s="1"/>
      <c r="AK5088" s="1"/>
      <c r="AL5088" s="1"/>
    </row>
    <row r="5089" spans="1:38" x14ac:dyDescent="0.35">
      <c r="A5089">
        <v>5088</v>
      </c>
      <c r="C5089">
        <v>270</v>
      </c>
      <c r="D5089">
        <v>962</v>
      </c>
      <c r="E5089" t="s">
        <v>59</v>
      </c>
      <c r="F5089" t="s">
        <v>111</v>
      </c>
      <c r="G5089">
        <v>57.172447200000001</v>
      </c>
      <c r="H5089">
        <v>131.5941162</v>
      </c>
      <c r="M5089" t="s">
        <v>54</v>
      </c>
      <c r="N5089">
        <v>3</v>
      </c>
      <c r="O5089">
        <v>1</v>
      </c>
      <c r="P5089">
        <f t="shared" si="480"/>
        <v>2</v>
      </c>
      <c r="Q5089" t="s">
        <v>36</v>
      </c>
      <c r="R5089">
        <v>1</v>
      </c>
      <c r="S5089">
        <f t="shared" si="475"/>
        <v>0</v>
      </c>
      <c r="T5089">
        <f t="shared" si="476"/>
        <v>2</v>
      </c>
      <c r="W5089">
        <f>SUM(S5089:S5094)</f>
        <v>60</v>
      </c>
      <c r="X5089">
        <f>SUM(T5089:T5094)</f>
        <v>3</v>
      </c>
      <c r="Y5089">
        <f>X5089+W5089</f>
        <v>63</v>
      </c>
      <c r="Z5089" s="5">
        <v>0.11</v>
      </c>
      <c r="AA5089">
        <v>0</v>
      </c>
      <c r="AB5089" s="6">
        <v>25.58</v>
      </c>
      <c r="AC5089" s="8">
        <f t="shared" si="477"/>
        <v>562.75999999999988</v>
      </c>
      <c r="AD5089" s="8">
        <f>SUM(AC5089:AC5094)</f>
        <v>3848.8999999999996</v>
      </c>
      <c r="AE5089" s="8">
        <f t="shared" si="478"/>
        <v>562.75999999999988</v>
      </c>
      <c r="AF5089" s="8">
        <f>SUM(AE5089:AE5094)</f>
        <v>3848.8999999999996</v>
      </c>
      <c r="AG5089">
        <f t="shared" si="479"/>
        <v>1</v>
      </c>
    </row>
    <row r="5090" spans="1:38" x14ac:dyDescent="0.35">
      <c r="A5090">
        <v>5089</v>
      </c>
      <c r="C5090">
        <v>270</v>
      </c>
      <c r="D5090">
        <v>962</v>
      </c>
      <c r="E5090" t="s">
        <v>59</v>
      </c>
      <c r="F5090" t="s">
        <v>111</v>
      </c>
      <c r="G5090">
        <v>57.172447200000001</v>
      </c>
      <c r="H5090">
        <v>131.5941162</v>
      </c>
      <c r="M5090" t="s">
        <v>47</v>
      </c>
      <c r="N5090">
        <v>1</v>
      </c>
      <c r="O5090">
        <v>0</v>
      </c>
      <c r="P5090">
        <f t="shared" si="480"/>
        <v>1</v>
      </c>
      <c r="Q5090" t="s">
        <v>36</v>
      </c>
      <c r="R5090">
        <v>1</v>
      </c>
      <c r="S5090">
        <f t="shared" si="475"/>
        <v>0</v>
      </c>
      <c r="T5090">
        <f t="shared" si="476"/>
        <v>1</v>
      </c>
      <c r="Z5090" s="5">
        <v>0.11</v>
      </c>
      <c r="AA5090">
        <v>0</v>
      </c>
      <c r="AB5090" s="6">
        <v>25.58</v>
      </c>
      <c r="AC5090" s="8">
        <f t="shared" si="477"/>
        <v>281.37999999999994</v>
      </c>
      <c r="AE5090" s="8">
        <f t="shared" si="478"/>
        <v>281.37999999999994</v>
      </c>
      <c r="AG5090" t="str">
        <f t="shared" si="479"/>
        <v/>
      </c>
    </row>
    <row r="5091" spans="1:38" x14ac:dyDescent="0.35">
      <c r="A5091">
        <v>5090</v>
      </c>
      <c r="C5091">
        <v>298</v>
      </c>
      <c r="D5091">
        <v>962</v>
      </c>
      <c r="E5091" t="s">
        <v>59</v>
      </c>
      <c r="F5091" t="s">
        <v>111</v>
      </c>
      <c r="G5091">
        <v>57.172447200000001</v>
      </c>
      <c r="H5091">
        <v>131.5941162</v>
      </c>
      <c r="M5091" t="s">
        <v>79</v>
      </c>
      <c r="N5091">
        <v>0</v>
      </c>
      <c r="O5091">
        <v>-12</v>
      </c>
      <c r="P5091">
        <f t="shared" si="480"/>
        <v>12</v>
      </c>
      <c r="Q5091" t="s">
        <v>453</v>
      </c>
      <c r="R5091">
        <v>2</v>
      </c>
      <c r="S5091">
        <f t="shared" si="475"/>
        <v>12</v>
      </c>
      <c r="T5091">
        <f t="shared" si="476"/>
        <v>0</v>
      </c>
      <c r="U5091" t="s">
        <v>38</v>
      </c>
      <c r="V5091" t="s">
        <v>319</v>
      </c>
      <c r="Z5091" s="5">
        <v>1.1000000000000001</v>
      </c>
      <c r="AA5091">
        <v>95</v>
      </c>
      <c r="AB5091" s="6">
        <v>0.92</v>
      </c>
      <c r="AC5091" s="8">
        <f t="shared" si="477"/>
        <v>60.720000000000006</v>
      </c>
      <c r="AE5091" s="8">
        <f t="shared" si="478"/>
        <v>60.720000000000006</v>
      </c>
      <c r="AG5091" t="str">
        <f t="shared" si="479"/>
        <v/>
      </c>
    </row>
    <row r="5092" spans="1:38" x14ac:dyDescent="0.35">
      <c r="A5092">
        <v>5091</v>
      </c>
      <c r="C5092">
        <v>298</v>
      </c>
      <c r="D5092">
        <v>962</v>
      </c>
      <c r="E5092" t="s">
        <v>59</v>
      </c>
      <c r="F5092" t="s">
        <v>111</v>
      </c>
      <c r="G5092">
        <v>57.172447200000001</v>
      </c>
      <c r="H5092">
        <v>131.5941162</v>
      </c>
      <c r="M5092" t="s">
        <v>84</v>
      </c>
      <c r="N5092">
        <v>-12</v>
      </c>
      <c r="O5092">
        <v>-38</v>
      </c>
      <c r="P5092">
        <f t="shared" si="480"/>
        <v>26</v>
      </c>
      <c r="Q5092" t="s">
        <v>453</v>
      </c>
      <c r="R5092">
        <v>2</v>
      </c>
      <c r="S5092">
        <f t="shared" si="475"/>
        <v>26</v>
      </c>
      <c r="T5092">
        <f t="shared" si="476"/>
        <v>0</v>
      </c>
      <c r="U5092" t="s">
        <v>56</v>
      </c>
      <c r="V5092" t="s">
        <v>454</v>
      </c>
      <c r="Z5092" s="5">
        <v>1.1000000000000001</v>
      </c>
      <c r="AA5092">
        <v>95</v>
      </c>
      <c r="AB5092" s="6">
        <v>0.92</v>
      </c>
      <c r="AC5092" s="8">
        <f t="shared" si="477"/>
        <v>131.56000000000003</v>
      </c>
      <c r="AE5092" s="8">
        <f t="shared" si="478"/>
        <v>131.56000000000003</v>
      </c>
      <c r="AG5092" t="str">
        <f t="shared" si="479"/>
        <v/>
      </c>
    </row>
    <row r="5093" spans="1:38" x14ac:dyDescent="0.35">
      <c r="A5093">
        <v>5092</v>
      </c>
      <c r="C5093">
        <v>298</v>
      </c>
      <c r="D5093">
        <v>962</v>
      </c>
      <c r="E5093" t="s">
        <v>59</v>
      </c>
      <c r="F5093" t="s">
        <v>111</v>
      </c>
      <c r="G5093">
        <v>57.172447200000001</v>
      </c>
      <c r="H5093">
        <v>131.5941162</v>
      </c>
      <c r="M5093" t="s">
        <v>455</v>
      </c>
      <c r="N5093">
        <v>-38</v>
      </c>
      <c r="O5093">
        <v>-42</v>
      </c>
      <c r="P5093">
        <f t="shared" si="480"/>
        <v>4</v>
      </c>
      <c r="R5093">
        <v>2</v>
      </c>
      <c r="S5093">
        <f t="shared" si="475"/>
        <v>4</v>
      </c>
      <c r="T5093">
        <f t="shared" si="476"/>
        <v>0</v>
      </c>
      <c r="U5093" t="s">
        <v>38</v>
      </c>
      <c r="V5093" t="s">
        <v>39</v>
      </c>
      <c r="Z5093" s="5">
        <v>0.11</v>
      </c>
      <c r="AA5093">
        <v>0</v>
      </c>
      <c r="AB5093" s="6">
        <v>25.58</v>
      </c>
      <c r="AC5093" s="8">
        <f t="shared" si="477"/>
        <v>1125.5199999999998</v>
      </c>
      <c r="AE5093" s="8">
        <f t="shared" si="478"/>
        <v>1125.5199999999998</v>
      </c>
      <c r="AG5093" t="str">
        <f t="shared" si="479"/>
        <v/>
      </c>
    </row>
    <row r="5094" spans="1:38" x14ac:dyDescent="0.35">
      <c r="A5094">
        <v>5093</v>
      </c>
      <c r="B5094" s="1"/>
      <c r="C5094">
        <v>298</v>
      </c>
      <c r="D5094">
        <v>962</v>
      </c>
      <c r="E5094" s="1" t="s">
        <v>59</v>
      </c>
      <c r="F5094" t="s">
        <v>111</v>
      </c>
      <c r="G5094" s="1">
        <v>57.172447200000001</v>
      </c>
      <c r="H5094" s="1">
        <v>131.5941162</v>
      </c>
      <c r="I5094" s="1"/>
      <c r="J5094" s="1"/>
      <c r="K5094" s="1"/>
      <c r="L5094" s="1"/>
      <c r="M5094" s="1" t="s">
        <v>338</v>
      </c>
      <c r="N5094" s="1">
        <v>-42</v>
      </c>
      <c r="O5094" s="1">
        <v>-60</v>
      </c>
      <c r="P5094">
        <f t="shared" si="480"/>
        <v>18</v>
      </c>
      <c r="Q5094" s="1" t="s">
        <v>451</v>
      </c>
      <c r="R5094" s="1">
        <v>2</v>
      </c>
      <c r="S5094" s="1">
        <f t="shared" si="475"/>
        <v>18</v>
      </c>
      <c r="T5094" s="1">
        <f t="shared" si="476"/>
        <v>0</v>
      </c>
      <c r="U5094" t="s">
        <v>38</v>
      </c>
      <c r="V5094" t="s">
        <v>39</v>
      </c>
      <c r="W5094" s="1"/>
      <c r="X5094" s="1"/>
      <c r="Y5094" s="1"/>
      <c r="Z5094" s="5">
        <v>1.1000000000000001</v>
      </c>
      <c r="AA5094" s="1">
        <v>70</v>
      </c>
      <c r="AB5094" s="6">
        <v>2.84</v>
      </c>
      <c r="AC5094" s="8">
        <f t="shared" si="477"/>
        <v>1686.9600000000003</v>
      </c>
      <c r="AD5094" s="1"/>
      <c r="AE5094" s="10">
        <f t="shared" si="478"/>
        <v>1686.9600000000003</v>
      </c>
      <c r="AF5094" s="1"/>
      <c r="AG5094" t="str">
        <f t="shared" si="479"/>
        <v/>
      </c>
      <c r="AI5094" s="1"/>
      <c r="AJ5094" s="1"/>
      <c r="AK5094" s="1"/>
      <c r="AL5094" s="1"/>
    </row>
    <row r="5095" spans="1:38" x14ac:dyDescent="0.35">
      <c r="A5095">
        <v>5094</v>
      </c>
      <c r="C5095">
        <v>311</v>
      </c>
      <c r="D5095">
        <v>963</v>
      </c>
      <c r="E5095" t="s">
        <v>118</v>
      </c>
      <c r="F5095" t="s">
        <v>65</v>
      </c>
      <c r="G5095">
        <v>58.709720609999998</v>
      </c>
      <c r="H5095">
        <v>133.34320070000001</v>
      </c>
      <c r="M5095" t="s">
        <v>66</v>
      </c>
      <c r="N5095">
        <v>1</v>
      </c>
      <c r="O5095">
        <v>0</v>
      </c>
      <c r="P5095">
        <f t="shared" si="480"/>
        <v>1</v>
      </c>
      <c r="Q5095" t="s">
        <v>36</v>
      </c>
      <c r="R5095">
        <v>1</v>
      </c>
      <c r="S5095">
        <f t="shared" si="475"/>
        <v>0</v>
      </c>
      <c r="T5095">
        <f t="shared" si="476"/>
        <v>1</v>
      </c>
      <c r="W5095">
        <f>SUM(S5095:S5098)</f>
        <v>52</v>
      </c>
      <c r="X5095">
        <f>SUM(T5095:T5098)</f>
        <v>1</v>
      </c>
      <c r="Y5095">
        <f>X5095+W5095</f>
        <v>53</v>
      </c>
      <c r="Z5095" s="5">
        <v>0.16</v>
      </c>
      <c r="AA5095">
        <v>0</v>
      </c>
      <c r="AB5095" s="6">
        <v>37.4</v>
      </c>
      <c r="AC5095" s="8">
        <f t="shared" si="477"/>
        <v>598.4</v>
      </c>
      <c r="AD5095" s="8">
        <f>SUM(AC5095:AC5098)</f>
        <v>6877.5109999999995</v>
      </c>
      <c r="AE5095" s="8">
        <f t="shared" si="478"/>
        <v>598.4</v>
      </c>
      <c r="AF5095" s="8">
        <f>SUM(AE5095:AE5098)</f>
        <v>6877.5109999999995</v>
      </c>
      <c r="AG5095">
        <f t="shared" si="479"/>
        <v>1</v>
      </c>
    </row>
    <row r="5096" spans="1:38" x14ac:dyDescent="0.35">
      <c r="A5096">
        <v>5095</v>
      </c>
      <c r="C5096">
        <v>340</v>
      </c>
      <c r="D5096">
        <v>963</v>
      </c>
      <c r="E5096" t="s">
        <v>118</v>
      </c>
      <c r="F5096" t="s">
        <v>65</v>
      </c>
      <c r="G5096">
        <v>58.709720609999998</v>
      </c>
      <c r="H5096">
        <v>133.34320070000001</v>
      </c>
      <c r="M5096" t="s">
        <v>57</v>
      </c>
      <c r="N5096">
        <v>0</v>
      </c>
      <c r="O5096">
        <v>-6</v>
      </c>
      <c r="P5096">
        <f t="shared" si="480"/>
        <v>6</v>
      </c>
      <c r="Q5096" t="s">
        <v>146</v>
      </c>
      <c r="R5096">
        <v>2</v>
      </c>
      <c r="S5096">
        <f t="shared" si="475"/>
        <v>6</v>
      </c>
      <c r="T5096">
        <f t="shared" si="476"/>
        <v>0</v>
      </c>
      <c r="U5096" t="s">
        <v>38</v>
      </c>
      <c r="V5096" t="s">
        <v>39</v>
      </c>
      <c r="Z5096" s="5">
        <v>1.07</v>
      </c>
      <c r="AA5096">
        <v>0</v>
      </c>
      <c r="AB5096" s="6">
        <v>3.36</v>
      </c>
      <c r="AC5096" s="8">
        <f t="shared" si="477"/>
        <v>2157.12</v>
      </c>
      <c r="AE5096" s="8">
        <f t="shared" si="478"/>
        <v>2157.12</v>
      </c>
      <c r="AG5096" t="str">
        <f t="shared" si="479"/>
        <v/>
      </c>
    </row>
    <row r="5097" spans="1:38" x14ac:dyDescent="0.35">
      <c r="A5097">
        <v>5096</v>
      </c>
      <c r="C5097">
        <v>340</v>
      </c>
      <c r="D5097">
        <v>963</v>
      </c>
      <c r="E5097" t="s">
        <v>118</v>
      </c>
      <c r="F5097" t="s">
        <v>65</v>
      </c>
      <c r="G5097">
        <v>58.709720609999998</v>
      </c>
      <c r="H5097">
        <v>133.34320070000001</v>
      </c>
      <c r="M5097" t="s">
        <v>90</v>
      </c>
      <c r="N5097">
        <v>-6</v>
      </c>
      <c r="O5097">
        <v>-29</v>
      </c>
      <c r="P5097">
        <f t="shared" si="480"/>
        <v>23</v>
      </c>
      <c r="Q5097" t="s">
        <v>146</v>
      </c>
      <c r="R5097">
        <v>2</v>
      </c>
      <c r="S5097">
        <f t="shared" si="475"/>
        <v>23</v>
      </c>
      <c r="T5097">
        <f t="shared" si="476"/>
        <v>0</v>
      </c>
      <c r="U5097" t="s">
        <v>38</v>
      </c>
      <c r="V5097" t="s">
        <v>259</v>
      </c>
      <c r="Z5097" s="5">
        <v>1.2</v>
      </c>
      <c r="AA5097">
        <v>0</v>
      </c>
      <c r="AB5097" s="6">
        <v>1.2</v>
      </c>
      <c r="AC5097" s="8">
        <f t="shared" si="477"/>
        <v>3311.9999999999995</v>
      </c>
      <c r="AE5097" s="8">
        <f t="shared" si="478"/>
        <v>3311.9999999999995</v>
      </c>
      <c r="AG5097" t="str">
        <f t="shared" si="479"/>
        <v/>
      </c>
    </row>
    <row r="5098" spans="1:38" x14ac:dyDescent="0.35">
      <c r="A5098">
        <v>5097</v>
      </c>
      <c r="B5098" s="1"/>
      <c r="C5098">
        <v>340</v>
      </c>
      <c r="D5098">
        <v>963</v>
      </c>
      <c r="E5098" s="1" t="s">
        <v>118</v>
      </c>
      <c r="F5098" t="s">
        <v>65</v>
      </c>
      <c r="G5098" s="1">
        <v>58.709720609999998</v>
      </c>
      <c r="H5098" s="1">
        <v>133.34320070000001</v>
      </c>
      <c r="I5098" s="1"/>
      <c r="J5098" s="1"/>
      <c r="K5098" s="1"/>
      <c r="L5098" s="1"/>
      <c r="M5098" s="1" t="s">
        <v>44</v>
      </c>
      <c r="N5098" s="1">
        <v>-29</v>
      </c>
      <c r="O5098" s="1">
        <v>-52</v>
      </c>
      <c r="P5098">
        <f t="shared" si="480"/>
        <v>23</v>
      </c>
      <c r="Q5098" s="1" t="s">
        <v>53</v>
      </c>
      <c r="R5098" s="1">
        <v>2</v>
      </c>
      <c r="S5098" s="1">
        <f t="shared" si="475"/>
        <v>23</v>
      </c>
      <c r="T5098" s="1">
        <f t="shared" si="476"/>
        <v>0</v>
      </c>
      <c r="U5098" t="s">
        <v>38</v>
      </c>
      <c r="V5098" t="s">
        <v>259</v>
      </c>
      <c r="W5098" s="1"/>
      <c r="X5098" s="1"/>
      <c r="Y5098" s="1"/>
      <c r="Z5098" s="5">
        <v>1.29</v>
      </c>
      <c r="AA5098" s="1">
        <v>30</v>
      </c>
      <c r="AB5098" s="6">
        <v>0.39</v>
      </c>
      <c r="AC5098" s="8">
        <f t="shared" si="477"/>
        <v>809.99099999999987</v>
      </c>
      <c r="AD5098" s="1"/>
      <c r="AE5098" s="10">
        <f t="shared" si="478"/>
        <v>809.99099999999987</v>
      </c>
      <c r="AF5098" s="1"/>
      <c r="AG5098" t="str">
        <f t="shared" si="479"/>
        <v/>
      </c>
      <c r="AI5098" s="1"/>
      <c r="AJ5098" s="1"/>
      <c r="AK5098" s="1"/>
      <c r="AL5098" s="1"/>
    </row>
    <row r="5099" spans="1:38" x14ac:dyDescent="0.35">
      <c r="A5099">
        <v>5098</v>
      </c>
      <c r="C5099">
        <v>243</v>
      </c>
      <c r="D5099">
        <v>964</v>
      </c>
      <c r="E5099" t="s">
        <v>88</v>
      </c>
      <c r="F5099" t="s">
        <v>89</v>
      </c>
      <c r="G5099">
        <v>58.595458979999997</v>
      </c>
      <c r="H5099">
        <v>133.6439972</v>
      </c>
      <c r="M5099" t="s">
        <v>119</v>
      </c>
      <c r="N5099">
        <v>0</v>
      </c>
      <c r="O5099">
        <v>-11</v>
      </c>
      <c r="P5099">
        <f t="shared" si="480"/>
        <v>11</v>
      </c>
      <c r="Q5099" t="s">
        <v>43</v>
      </c>
      <c r="R5099">
        <v>2</v>
      </c>
      <c r="S5099">
        <f t="shared" si="475"/>
        <v>11</v>
      </c>
      <c r="T5099">
        <f t="shared" si="476"/>
        <v>0</v>
      </c>
      <c r="U5099" t="s">
        <v>38</v>
      </c>
      <c r="V5099" t="s">
        <v>259</v>
      </c>
      <c r="W5099">
        <f>SUM(S5099:S5104)</f>
        <v>50</v>
      </c>
      <c r="X5099">
        <f>SUM(T5099:T5104)</f>
        <v>0</v>
      </c>
      <c r="Y5099">
        <f>X5099+W5099</f>
        <v>50</v>
      </c>
      <c r="Z5099" s="5">
        <v>1.03</v>
      </c>
      <c r="AA5099" s="11">
        <v>0</v>
      </c>
      <c r="AB5099" s="6">
        <v>3.85</v>
      </c>
      <c r="AC5099" s="8">
        <f t="shared" si="477"/>
        <v>4362.05</v>
      </c>
      <c r="AD5099" s="8">
        <f>SUM(AC5099:AC5104)</f>
        <v>12757.970000000001</v>
      </c>
      <c r="AE5099" s="8">
        <f t="shared" si="478"/>
        <v>4362.05</v>
      </c>
      <c r="AF5099" s="8">
        <f>SUM(AE5099:AE5104)</f>
        <v>12757.970000000001</v>
      </c>
      <c r="AG5099">
        <f t="shared" si="479"/>
        <v>1</v>
      </c>
    </row>
    <row r="5100" spans="1:38" x14ac:dyDescent="0.35">
      <c r="A5100">
        <v>5099</v>
      </c>
      <c r="C5100">
        <v>243</v>
      </c>
      <c r="D5100">
        <v>964</v>
      </c>
      <c r="E5100" t="s">
        <v>88</v>
      </c>
      <c r="F5100" t="s">
        <v>89</v>
      </c>
      <c r="G5100">
        <v>58.595458979999997</v>
      </c>
      <c r="H5100">
        <v>133.6439972</v>
      </c>
      <c r="M5100" t="s">
        <v>51</v>
      </c>
      <c r="N5100">
        <v>-11</v>
      </c>
      <c r="O5100">
        <v>-24</v>
      </c>
      <c r="P5100">
        <f t="shared" si="480"/>
        <v>13</v>
      </c>
      <c r="Q5100" t="s">
        <v>43</v>
      </c>
      <c r="R5100">
        <v>2</v>
      </c>
      <c r="S5100">
        <f t="shared" si="475"/>
        <v>13</v>
      </c>
      <c r="T5100">
        <f t="shared" si="476"/>
        <v>0</v>
      </c>
      <c r="U5100" t="s">
        <v>38</v>
      </c>
      <c r="V5100" t="s">
        <v>39</v>
      </c>
      <c r="Z5100" s="5">
        <v>1.56</v>
      </c>
      <c r="AA5100" s="11">
        <v>0</v>
      </c>
      <c r="AB5100" s="6">
        <v>1.38</v>
      </c>
      <c r="AC5100" s="8">
        <f t="shared" si="477"/>
        <v>2798.64</v>
      </c>
      <c r="AE5100" s="8">
        <f t="shared" si="478"/>
        <v>2798.64</v>
      </c>
      <c r="AG5100" t="str">
        <f t="shared" si="479"/>
        <v/>
      </c>
    </row>
    <row r="5101" spans="1:38" x14ac:dyDescent="0.35">
      <c r="A5101">
        <v>5100</v>
      </c>
      <c r="C5101">
        <v>243</v>
      </c>
      <c r="D5101">
        <v>964</v>
      </c>
      <c r="E5101" t="s">
        <v>88</v>
      </c>
      <c r="F5101" t="s">
        <v>89</v>
      </c>
      <c r="G5101">
        <v>58.595458979999997</v>
      </c>
      <c r="H5101">
        <v>133.6439972</v>
      </c>
      <c r="M5101" t="s">
        <v>398</v>
      </c>
      <c r="N5101">
        <v>-24</v>
      </c>
      <c r="O5101">
        <v>-40</v>
      </c>
      <c r="P5101">
        <f t="shared" si="480"/>
        <v>16</v>
      </c>
      <c r="Q5101" t="s">
        <v>53</v>
      </c>
      <c r="R5101">
        <v>2</v>
      </c>
      <c r="S5101">
        <f t="shared" si="475"/>
        <v>16</v>
      </c>
      <c r="T5101">
        <f t="shared" si="476"/>
        <v>0</v>
      </c>
      <c r="U5101" t="s">
        <v>38</v>
      </c>
      <c r="V5101" t="s">
        <v>39</v>
      </c>
      <c r="Z5101" s="5">
        <v>1.56</v>
      </c>
      <c r="AA5101" s="11">
        <v>0</v>
      </c>
      <c r="AB5101" s="6">
        <v>1.38</v>
      </c>
      <c r="AC5101" s="8">
        <f t="shared" si="477"/>
        <v>3444.48</v>
      </c>
      <c r="AE5101" s="8">
        <f t="shared" si="478"/>
        <v>3444.48</v>
      </c>
      <c r="AG5101" t="str">
        <f t="shared" si="479"/>
        <v/>
      </c>
    </row>
    <row r="5102" spans="1:38" x14ac:dyDescent="0.35">
      <c r="A5102">
        <v>5101</v>
      </c>
      <c r="C5102">
        <v>243</v>
      </c>
      <c r="D5102">
        <v>964</v>
      </c>
      <c r="E5102" t="s">
        <v>88</v>
      </c>
      <c r="F5102" t="s">
        <v>89</v>
      </c>
      <c r="G5102">
        <v>58.595458979999997</v>
      </c>
      <c r="H5102">
        <v>133.6439972</v>
      </c>
      <c r="M5102" t="s">
        <v>90</v>
      </c>
      <c r="N5102">
        <v>-40</v>
      </c>
      <c r="O5102">
        <v>-50</v>
      </c>
      <c r="P5102">
        <f t="shared" si="480"/>
        <v>10</v>
      </c>
      <c r="Q5102" t="s">
        <v>146</v>
      </c>
      <c r="R5102">
        <v>2</v>
      </c>
      <c r="S5102">
        <f t="shared" si="475"/>
        <v>10</v>
      </c>
      <c r="T5102">
        <f t="shared" si="476"/>
        <v>0</v>
      </c>
      <c r="U5102" t="s">
        <v>38</v>
      </c>
      <c r="V5102" t="s">
        <v>39</v>
      </c>
      <c r="Z5102" s="5">
        <v>1.56</v>
      </c>
      <c r="AA5102" s="11">
        <v>0</v>
      </c>
      <c r="AB5102" s="6">
        <v>1.38</v>
      </c>
      <c r="AC5102" s="8">
        <f t="shared" si="477"/>
        <v>2152.8000000000002</v>
      </c>
      <c r="AE5102" s="8">
        <f t="shared" si="478"/>
        <v>2152.8000000000002</v>
      </c>
      <c r="AG5102" t="str">
        <f t="shared" si="479"/>
        <v/>
      </c>
    </row>
    <row r="5103" spans="1:38" x14ac:dyDescent="0.35">
      <c r="A5103">
        <v>5102</v>
      </c>
      <c r="C5103">
        <v>230</v>
      </c>
      <c r="D5103">
        <v>964</v>
      </c>
      <c r="E5103" t="s">
        <v>88</v>
      </c>
      <c r="F5103" t="s">
        <v>89</v>
      </c>
      <c r="G5103">
        <v>58.595458979999997</v>
      </c>
      <c r="H5103">
        <v>133.6439972</v>
      </c>
      <c r="M5103" t="s">
        <v>456</v>
      </c>
      <c r="N5103">
        <v>0</v>
      </c>
      <c r="O5103">
        <v>0</v>
      </c>
      <c r="P5103">
        <f t="shared" si="480"/>
        <v>0</v>
      </c>
      <c r="Q5103" t="s">
        <v>36</v>
      </c>
      <c r="R5103">
        <v>1</v>
      </c>
      <c r="S5103">
        <f t="shared" si="475"/>
        <v>0</v>
      </c>
      <c r="T5103">
        <f t="shared" si="476"/>
        <v>0</v>
      </c>
      <c r="Z5103" s="5">
        <v>0.12</v>
      </c>
      <c r="AA5103">
        <v>0</v>
      </c>
      <c r="AB5103" s="6">
        <v>42.07</v>
      </c>
      <c r="AC5103" s="8">
        <f t="shared" si="477"/>
        <v>0</v>
      </c>
      <c r="AE5103" s="8">
        <f t="shared" si="478"/>
        <v>0</v>
      </c>
      <c r="AG5103" t="str">
        <f t="shared" si="479"/>
        <v/>
      </c>
    </row>
    <row r="5104" spans="1:38" x14ac:dyDescent="0.35">
      <c r="A5104">
        <v>5103</v>
      </c>
      <c r="B5104" s="1"/>
      <c r="C5104">
        <v>230</v>
      </c>
      <c r="D5104">
        <v>964</v>
      </c>
      <c r="E5104" s="1" t="s">
        <v>88</v>
      </c>
      <c r="F5104" t="s">
        <v>89</v>
      </c>
      <c r="G5104" s="1">
        <v>58.595458979999997</v>
      </c>
      <c r="H5104" s="1">
        <v>133.6439972</v>
      </c>
      <c r="I5104" s="1"/>
      <c r="J5104" s="1"/>
      <c r="K5104" s="1"/>
      <c r="L5104" s="1"/>
      <c r="M5104" s="1" t="s">
        <v>54</v>
      </c>
      <c r="N5104" s="1">
        <v>0</v>
      </c>
      <c r="O5104" s="1">
        <v>0</v>
      </c>
      <c r="P5104">
        <f t="shared" si="480"/>
        <v>0</v>
      </c>
      <c r="Q5104" s="1" t="s">
        <v>36</v>
      </c>
      <c r="R5104" s="1">
        <v>1</v>
      </c>
      <c r="S5104" s="1">
        <f t="shared" si="475"/>
        <v>0</v>
      </c>
      <c r="T5104" s="1">
        <f t="shared" si="476"/>
        <v>0</v>
      </c>
      <c r="W5104" s="1"/>
      <c r="X5104" s="1"/>
      <c r="Y5104" s="1"/>
      <c r="Z5104" s="5">
        <v>0.12</v>
      </c>
      <c r="AA5104" s="1">
        <v>0</v>
      </c>
      <c r="AB5104" s="6">
        <v>42.07</v>
      </c>
      <c r="AC5104" s="8">
        <f t="shared" si="477"/>
        <v>0</v>
      </c>
      <c r="AD5104" s="1"/>
      <c r="AE5104" s="10">
        <f t="shared" si="478"/>
        <v>0</v>
      </c>
      <c r="AF5104" s="1"/>
      <c r="AG5104" t="str">
        <f t="shared" si="479"/>
        <v/>
      </c>
      <c r="AI5104" s="1"/>
      <c r="AJ5104" s="1"/>
      <c r="AK5104" s="1"/>
      <c r="AL5104" s="1"/>
    </row>
    <row r="5105" spans="1:38" x14ac:dyDescent="0.35">
      <c r="A5105">
        <v>5104</v>
      </c>
      <c r="C5105">
        <v>441</v>
      </c>
      <c r="D5105">
        <v>965</v>
      </c>
      <c r="E5105" t="s">
        <v>96</v>
      </c>
      <c r="F5105" t="s">
        <v>89</v>
      </c>
      <c r="G5105">
        <v>58.597351070000002</v>
      </c>
      <c r="H5105">
        <v>133.6421967</v>
      </c>
      <c r="M5105" t="s">
        <v>317</v>
      </c>
      <c r="N5105">
        <v>0</v>
      </c>
      <c r="O5105">
        <v>-20</v>
      </c>
      <c r="P5105">
        <f t="shared" si="480"/>
        <v>20</v>
      </c>
      <c r="Q5105" t="s">
        <v>146</v>
      </c>
      <c r="R5105">
        <v>2</v>
      </c>
      <c r="S5105">
        <f t="shared" si="475"/>
        <v>20</v>
      </c>
      <c r="T5105">
        <f t="shared" si="476"/>
        <v>0</v>
      </c>
      <c r="U5105" t="s">
        <v>38</v>
      </c>
      <c r="V5105" t="s">
        <v>39</v>
      </c>
      <c r="W5105">
        <f>SUM(S5105:S5106)</f>
        <v>20</v>
      </c>
      <c r="X5105">
        <f>SUM(T5105:T5106)</f>
        <v>0</v>
      </c>
      <c r="Y5105">
        <f>X5105+W5105</f>
        <v>20</v>
      </c>
      <c r="Z5105" s="5">
        <v>1.01</v>
      </c>
      <c r="AA5105" s="11">
        <v>0</v>
      </c>
      <c r="AB5105" s="6">
        <v>3.85</v>
      </c>
      <c r="AC5105" s="8">
        <f t="shared" si="477"/>
        <v>7777.0000000000009</v>
      </c>
      <c r="AD5105" s="8">
        <f>SUM(AC5105:AC5106)</f>
        <v>7777.0000000000009</v>
      </c>
      <c r="AE5105" s="8">
        <f t="shared" si="478"/>
        <v>7777.0000000000009</v>
      </c>
      <c r="AF5105" s="8">
        <f>SUM(AE5105:AE5106)</f>
        <v>7777.0000000000009</v>
      </c>
      <c r="AG5105">
        <f t="shared" si="479"/>
        <v>1</v>
      </c>
    </row>
    <row r="5106" spans="1:38" x14ac:dyDescent="0.35">
      <c r="A5106">
        <v>5105</v>
      </c>
      <c r="B5106" s="1"/>
      <c r="C5106">
        <v>441</v>
      </c>
      <c r="D5106">
        <v>965</v>
      </c>
      <c r="E5106" s="1" t="s">
        <v>96</v>
      </c>
      <c r="F5106" t="s">
        <v>89</v>
      </c>
      <c r="G5106" s="1">
        <v>58.597351070000002</v>
      </c>
      <c r="H5106" s="1">
        <v>133.6421967</v>
      </c>
      <c r="I5106" s="1"/>
      <c r="J5106" s="1"/>
      <c r="K5106" s="1"/>
      <c r="L5106" s="1"/>
      <c r="M5106" s="1" t="s">
        <v>132</v>
      </c>
      <c r="N5106" s="1">
        <v>-20</v>
      </c>
      <c r="O5106" s="1">
        <v>-20</v>
      </c>
      <c r="P5106">
        <f t="shared" si="480"/>
        <v>0</v>
      </c>
      <c r="Q5106" s="1" t="s">
        <v>146</v>
      </c>
      <c r="R5106" s="1">
        <v>2</v>
      </c>
      <c r="S5106" s="1">
        <f t="shared" si="475"/>
        <v>0</v>
      </c>
      <c r="T5106" s="1">
        <f t="shared" si="476"/>
        <v>0</v>
      </c>
      <c r="U5106" t="s">
        <v>38</v>
      </c>
      <c r="V5106" t="s">
        <v>39</v>
      </c>
      <c r="W5106" s="1"/>
      <c r="X5106" s="1"/>
      <c r="Y5106" s="1"/>
      <c r="Z5106" s="5">
        <v>1.42</v>
      </c>
      <c r="AA5106" s="11">
        <v>0</v>
      </c>
      <c r="AB5106" s="6">
        <v>0.45</v>
      </c>
      <c r="AC5106" s="8">
        <f t="shared" si="477"/>
        <v>0</v>
      </c>
      <c r="AD5106" s="1"/>
      <c r="AE5106" s="10">
        <f t="shared" si="478"/>
        <v>0</v>
      </c>
      <c r="AF5106" s="1"/>
      <c r="AG5106" t="str">
        <f t="shared" si="479"/>
        <v/>
      </c>
      <c r="AI5106" s="1"/>
      <c r="AJ5106" s="1"/>
      <c r="AK5106" s="1"/>
      <c r="AL5106" s="1"/>
    </row>
    <row r="5107" spans="1:38" x14ac:dyDescent="0.35">
      <c r="A5107" s="17">
        <v>5106</v>
      </c>
      <c r="B5107" s="17"/>
      <c r="C5107">
        <v>48</v>
      </c>
      <c r="D5107" s="17">
        <v>966</v>
      </c>
      <c r="E5107" s="17" t="s">
        <v>269</v>
      </c>
      <c r="F5107" s="17" t="s">
        <v>161</v>
      </c>
      <c r="G5107" s="17">
        <v>59.63341904</v>
      </c>
      <c r="H5107" s="17">
        <v>135.15020749999999</v>
      </c>
      <c r="I5107" s="17"/>
      <c r="J5107" s="17"/>
      <c r="K5107" s="17"/>
      <c r="L5107" s="17"/>
      <c r="M5107" s="17" t="s">
        <v>281</v>
      </c>
      <c r="N5107" s="17">
        <v>5</v>
      </c>
      <c r="O5107" s="17">
        <v>0</v>
      </c>
      <c r="P5107" s="17">
        <f t="shared" si="480"/>
        <v>5</v>
      </c>
      <c r="Q5107" s="17" t="s">
        <v>36</v>
      </c>
      <c r="R5107" s="17">
        <v>1</v>
      </c>
      <c r="S5107" s="17">
        <f t="shared" si="475"/>
        <v>0</v>
      </c>
      <c r="T5107" s="17">
        <f t="shared" si="476"/>
        <v>5</v>
      </c>
      <c r="W5107" s="17">
        <f>SUM(S5107:S5109)</f>
        <v>1</v>
      </c>
      <c r="X5107" s="17">
        <f>SUM(T5107:T5109)</f>
        <v>5</v>
      </c>
      <c r="Y5107" s="17">
        <f>X5107+W5107</f>
        <v>6</v>
      </c>
      <c r="Z5107" s="5">
        <v>0.11</v>
      </c>
      <c r="AA5107" s="17">
        <v>0</v>
      </c>
      <c r="AB5107" s="6">
        <v>45.12</v>
      </c>
      <c r="AC5107" s="25">
        <f t="shared" si="477"/>
        <v>2481.6</v>
      </c>
      <c r="AD5107" s="25">
        <f>SUM(AC5107:AC5109)</f>
        <v>2521.2719999999999</v>
      </c>
      <c r="AE5107" s="25">
        <f t="shared" si="478"/>
        <v>2481.6</v>
      </c>
      <c r="AF5107" s="25">
        <f>SUM(AE5107:AE5109)</f>
        <v>2521.2719999999999</v>
      </c>
      <c r="AG5107" s="17">
        <f t="shared" si="479"/>
        <v>1</v>
      </c>
      <c r="AI5107" s="17"/>
      <c r="AJ5107" s="17"/>
      <c r="AK5107" s="17"/>
      <c r="AL5107" s="17"/>
    </row>
    <row r="5108" spans="1:38" x14ac:dyDescent="0.35">
      <c r="A5108" s="17">
        <v>5107</v>
      </c>
      <c r="B5108" s="17"/>
      <c r="C5108">
        <v>60</v>
      </c>
      <c r="D5108" s="17">
        <v>966</v>
      </c>
      <c r="E5108" s="17" t="s">
        <v>269</v>
      </c>
      <c r="F5108" s="17" t="s">
        <v>161</v>
      </c>
      <c r="G5108" s="17">
        <v>59.63341904</v>
      </c>
      <c r="H5108" s="17">
        <v>135.15020749999999</v>
      </c>
      <c r="I5108" s="17"/>
      <c r="J5108" s="17"/>
      <c r="K5108" s="17"/>
      <c r="L5108" s="17"/>
      <c r="M5108" s="17" t="s">
        <v>75</v>
      </c>
      <c r="N5108" s="17">
        <v>0</v>
      </c>
      <c r="O5108" s="17">
        <v>-1</v>
      </c>
      <c r="P5108" s="17">
        <f t="shared" si="480"/>
        <v>1</v>
      </c>
      <c r="Q5108" s="17" t="s">
        <v>53</v>
      </c>
      <c r="R5108" s="17">
        <v>2</v>
      </c>
      <c r="S5108" s="17">
        <f t="shared" si="475"/>
        <v>1</v>
      </c>
      <c r="T5108" s="17">
        <f t="shared" si="476"/>
        <v>0</v>
      </c>
      <c r="U5108" t="s">
        <v>38</v>
      </c>
      <c r="V5108" t="s">
        <v>39</v>
      </c>
      <c r="W5108" s="17"/>
      <c r="X5108" s="17"/>
      <c r="Y5108" s="17"/>
      <c r="Z5108" s="5">
        <v>1.71</v>
      </c>
      <c r="AA5108" s="17">
        <v>80</v>
      </c>
      <c r="AB5108" s="6">
        <v>1.1599999999999999</v>
      </c>
      <c r="AC5108" s="25">
        <f t="shared" si="477"/>
        <v>39.672000000000004</v>
      </c>
      <c r="AD5108" s="17"/>
      <c r="AE5108" s="25">
        <f t="shared" si="478"/>
        <v>39.672000000000004</v>
      </c>
      <c r="AF5108" s="17"/>
      <c r="AG5108" s="17" t="str">
        <f t="shared" si="479"/>
        <v/>
      </c>
      <c r="AI5108" s="17"/>
      <c r="AJ5108" s="17"/>
      <c r="AK5108" s="17"/>
      <c r="AL5108" s="17"/>
    </row>
    <row r="5109" spans="1:38" x14ac:dyDescent="0.35">
      <c r="A5109" s="17">
        <v>5108</v>
      </c>
      <c r="B5109" s="26"/>
      <c r="C5109">
        <v>60</v>
      </c>
      <c r="D5109" s="17">
        <v>966</v>
      </c>
      <c r="E5109" s="26" t="s">
        <v>269</v>
      </c>
      <c r="F5109" s="17" t="s">
        <v>161</v>
      </c>
      <c r="G5109" s="26">
        <v>59.63341904</v>
      </c>
      <c r="H5109" s="26">
        <v>135.15020749999999</v>
      </c>
      <c r="I5109" s="26"/>
      <c r="J5109" s="26"/>
      <c r="K5109" s="26"/>
      <c r="L5109" s="26"/>
      <c r="M5109" s="26" t="s">
        <v>59</v>
      </c>
      <c r="N5109" s="26">
        <v>0</v>
      </c>
      <c r="O5109" s="26">
        <v>0</v>
      </c>
      <c r="P5109" s="17">
        <f t="shared" si="480"/>
        <v>0</v>
      </c>
      <c r="Q5109" s="26"/>
      <c r="R5109" s="26">
        <v>2</v>
      </c>
      <c r="S5109" s="26">
        <f t="shared" si="475"/>
        <v>0</v>
      </c>
      <c r="T5109" s="26">
        <f t="shared" si="476"/>
        <v>0</v>
      </c>
      <c r="U5109" t="s">
        <v>313</v>
      </c>
      <c r="V5109" t="s">
        <v>320</v>
      </c>
      <c r="W5109" s="26"/>
      <c r="X5109" s="26"/>
      <c r="Y5109" s="26"/>
      <c r="Z5109" s="5">
        <v>0</v>
      </c>
      <c r="AA5109" s="26">
        <v>0</v>
      </c>
      <c r="AB5109" s="6"/>
      <c r="AC5109" s="25">
        <f t="shared" si="477"/>
        <v>0</v>
      </c>
      <c r="AD5109" s="26"/>
      <c r="AE5109" s="27">
        <f t="shared" si="478"/>
        <v>0</v>
      </c>
      <c r="AF5109" s="26"/>
      <c r="AG5109" s="17" t="str">
        <f t="shared" si="479"/>
        <v/>
      </c>
      <c r="AI5109" s="26"/>
      <c r="AJ5109" s="26"/>
      <c r="AK5109" s="26"/>
      <c r="AL5109" s="26"/>
    </row>
    <row r="5110" spans="1:38" x14ac:dyDescent="0.35">
      <c r="A5110" s="17">
        <v>5109</v>
      </c>
      <c r="B5110" s="17"/>
      <c r="C5110">
        <v>47</v>
      </c>
      <c r="D5110" s="17">
        <v>967</v>
      </c>
      <c r="E5110" s="17" t="s">
        <v>33</v>
      </c>
      <c r="F5110" s="17" t="s">
        <v>34</v>
      </c>
      <c r="G5110" s="17">
        <v>59.633998869999999</v>
      </c>
      <c r="H5110" s="17">
        <v>135.15020749999999</v>
      </c>
      <c r="I5110" s="17"/>
      <c r="J5110" s="17"/>
      <c r="K5110" s="17"/>
      <c r="L5110" s="17"/>
      <c r="M5110" s="17" t="s">
        <v>41</v>
      </c>
      <c r="N5110" s="17">
        <v>5</v>
      </c>
      <c r="O5110" s="17">
        <v>0</v>
      </c>
      <c r="P5110" s="17">
        <f t="shared" si="480"/>
        <v>5</v>
      </c>
      <c r="Q5110" s="17" t="s">
        <v>36</v>
      </c>
      <c r="R5110" s="17">
        <v>1</v>
      </c>
      <c r="S5110" s="17">
        <f t="shared" si="475"/>
        <v>0</v>
      </c>
      <c r="T5110" s="17">
        <f t="shared" si="476"/>
        <v>5</v>
      </c>
      <c r="W5110" s="17">
        <f>SUM(S5110:S5115)</f>
        <v>25</v>
      </c>
      <c r="X5110" s="17">
        <f>SUM(T5110:T5115)</f>
        <v>5</v>
      </c>
      <c r="Y5110" s="17">
        <f>X5110+W5110</f>
        <v>30</v>
      </c>
      <c r="Z5110" s="5">
        <v>0.11</v>
      </c>
      <c r="AA5110" s="17">
        <v>0</v>
      </c>
      <c r="AB5110" s="6">
        <v>36.65</v>
      </c>
      <c r="AC5110" s="25">
        <f t="shared" si="477"/>
        <v>2015.75</v>
      </c>
      <c r="AD5110" s="25">
        <f>SUM(AC5110:AC5115)</f>
        <v>10336.550000000001</v>
      </c>
      <c r="AE5110" s="25">
        <f t="shared" si="478"/>
        <v>2015.75</v>
      </c>
      <c r="AF5110" s="25">
        <f>SUM(AE5110:AE5115)</f>
        <v>10336.550000000001</v>
      </c>
      <c r="AG5110" s="17">
        <f t="shared" si="479"/>
        <v>1</v>
      </c>
      <c r="AH5110" s="17"/>
      <c r="AI5110" s="17"/>
      <c r="AJ5110" s="17"/>
      <c r="AK5110" s="17"/>
      <c r="AL5110" s="17"/>
    </row>
    <row r="5111" spans="1:38" x14ac:dyDescent="0.35">
      <c r="A5111" s="17">
        <v>5110</v>
      </c>
      <c r="B5111" s="17"/>
      <c r="C5111">
        <v>59</v>
      </c>
      <c r="D5111" s="17">
        <v>967</v>
      </c>
      <c r="E5111" s="17" t="s">
        <v>33</v>
      </c>
      <c r="F5111" s="17" t="s">
        <v>34</v>
      </c>
      <c r="G5111" s="17">
        <v>59.633998869999999</v>
      </c>
      <c r="H5111" s="17">
        <v>135.15020749999999</v>
      </c>
      <c r="I5111" s="17"/>
      <c r="J5111" s="17"/>
      <c r="K5111" s="17"/>
      <c r="L5111" s="17"/>
      <c r="M5111" s="17" t="s">
        <v>72</v>
      </c>
      <c r="N5111" s="17">
        <v>0</v>
      </c>
      <c r="O5111" s="17">
        <v>-2</v>
      </c>
      <c r="P5111" s="17">
        <f t="shared" si="480"/>
        <v>2</v>
      </c>
      <c r="Q5111" s="17" t="s">
        <v>54</v>
      </c>
      <c r="R5111" s="17">
        <v>2</v>
      </c>
      <c r="S5111" s="17">
        <f t="shared" si="475"/>
        <v>2</v>
      </c>
      <c r="T5111" s="17">
        <f t="shared" si="476"/>
        <v>0</v>
      </c>
      <c r="U5111" t="s">
        <v>313</v>
      </c>
      <c r="V5111" t="s">
        <v>320</v>
      </c>
      <c r="W5111" s="17"/>
      <c r="X5111" s="17"/>
      <c r="Y5111" s="17"/>
      <c r="Z5111" s="5">
        <v>1.31</v>
      </c>
      <c r="AA5111" s="17">
        <v>0</v>
      </c>
      <c r="AB5111" s="6">
        <v>4.74</v>
      </c>
      <c r="AC5111" s="25">
        <f t="shared" si="477"/>
        <v>1241.8800000000001</v>
      </c>
      <c r="AD5111" s="17"/>
      <c r="AE5111" s="25">
        <f t="shared" si="478"/>
        <v>1241.8800000000001</v>
      </c>
      <c r="AF5111" s="17"/>
      <c r="AG5111" s="17" t="str">
        <f t="shared" si="479"/>
        <v/>
      </c>
      <c r="AI5111" s="17"/>
      <c r="AJ5111" s="17"/>
      <c r="AK5111" s="17"/>
      <c r="AL5111" s="17"/>
    </row>
    <row r="5112" spans="1:38" x14ac:dyDescent="0.35">
      <c r="A5112" s="17">
        <v>5111</v>
      </c>
      <c r="B5112" s="17"/>
      <c r="C5112">
        <v>59</v>
      </c>
      <c r="D5112" s="17">
        <v>967</v>
      </c>
      <c r="E5112" s="17" t="s">
        <v>33</v>
      </c>
      <c r="F5112" s="17" t="s">
        <v>34</v>
      </c>
      <c r="G5112" s="17">
        <v>59.633998869999999</v>
      </c>
      <c r="H5112" s="17">
        <v>135.15020749999999</v>
      </c>
      <c r="I5112" s="17"/>
      <c r="J5112" s="17"/>
      <c r="K5112" s="17"/>
      <c r="L5112" s="17"/>
      <c r="M5112" s="17" t="s">
        <v>57</v>
      </c>
      <c r="N5112" s="17">
        <v>-2</v>
      </c>
      <c r="O5112" s="17">
        <v>-10</v>
      </c>
      <c r="P5112" s="17">
        <f t="shared" si="480"/>
        <v>8</v>
      </c>
      <c r="Q5112" s="17" t="s">
        <v>54</v>
      </c>
      <c r="R5112" s="17">
        <v>2</v>
      </c>
      <c r="S5112" s="17">
        <f t="shared" si="475"/>
        <v>8</v>
      </c>
      <c r="T5112" s="17">
        <f t="shared" si="476"/>
        <v>0</v>
      </c>
      <c r="U5112" t="s">
        <v>313</v>
      </c>
      <c r="V5112" t="s">
        <v>320</v>
      </c>
      <c r="W5112" s="17"/>
      <c r="X5112" s="17"/>
      <c r="Y5112" s="17"/>
      <c r="Z5112" s="5">
        <v>1.31</v>
      </c>
      <c r="AA5112" s="17">
        <v>0</v>
      </c>
      <c r="AB5112" s="6">
        <v>4.74</v>
      </c>
      <c r="AC5112" s="25">
        <f t="shared" si="477"/>
        <v>4967.5200000000004</v>
      </c>
      <c r="AD5112" s="17"/>
      <c r="AE5112" s="25">
        <f t="shared" si="478"/>
        <v>4967.5200000000004</v>
      </c>
      <c r="AF5112" s="17"/>
      <c r="AG5112" s="17" t="str">
        <f t="shared" si="479"/>
        <v/>
      </c>
      <c r="AI5112" s="17"/>
      <c r="AJ5112" s="17"/>
      <c r="AK5112" s="17"/>
      <c r="AL5112" s="17"/>
    </row>
    <row r="5113" spans="1:38" x14ac:dyDescent="0.35">
      <c r="A5113" s="17">
        <v>5112</v>
      </c>
      <c r="B5113" s="17"/>
      <c r="C5113">
        <v>59</v>
      </c>
      <c r="D5113" s="17">
        <v>967</v>
      </c>
      <c r="E5113" s="17" t="s">
        <v>33</v>
      </c>
      <c r="F5113" s="17" t="s">
        <v>34</v>
      </c>
      <c r="G5113" s="17">
        <v>59.633998869999999</v>
      </c>
      <c r="H5113" s="17">
        <v>135.15020749999999</v>
      </c>
      <c r="I5113" s="17"/>
      <c r="J5113" s="17"/>
      <c r="K5113" s="17"/>
      <c r="L5113" s="17"/>
      <c r="M5113" s="17" t="s">
        <v>48</v>
      </c>
      <c r="N5113" s="17">
        <v>-10</v>
      </c>
      <c r="O5113" s="17">
        <v>-25</v>
      </c>
      <c r="P5113" s="17">
        <f t="shared" si="480"/>
        <v>15</v>
      </c>
      <c r="Q5113" s="17" t="s">
        <v>62</v>
      </c>
      <c r="R5113" s="17">
        <v>2</v>
      </c>
      <c r="S5113" s="17">
        <f t="shared" si="475"/>
        <v>15</v>
      </c>
      <c r="T5113" s="17">
        <f t="shared" si="476"/>
        <v>0</v>
      </c>
      <c r="U5113" t="s">
        <v>313</v>
      </c>
      <c r="V5113" t="s">
        <v>320</v>
      </c>
      <c r="W5113" s="17"/>
      <c r="X5113" s="17"/>
      <c r="Y5113" s="17"/>
      <c r="Z5113" s="5">
        <v>1.38</v>
      </c>
      <c r="AA5113" s="17">
        <v>40</v>
      </c>
      <c r="AB5113" s="6">
        <v>1.7</v>
      </c>
      <c r="AC5113" s="25">
        <f t="shared" si="477"/>
        <v>2111.3999999999992</v>
      </c>
      <c r="AD5113" s="17"/>
      <c r="AE5113" s="25">
        <f t="shared" si="478"/>
        <v>2111.3999999999992</v>
      </c>
      <c r="AF5113" s="17"/>
      <c r="AG5113" s="17" t="str">
        <f t="shared" si="479"/>
        <v/>
      </c>
      <c r="AI5113" s="17"/>
      <c r="AJ5113" s="17"/>
      <c r="AK5113" s="17"/>
      <c r="AL5113" s="17"/>
    </row>
    <row r="5114" spans="1:38" x14ac:dyDescent="0.35">
      <c r="A5114" s="17">
        <v>5113</v>
      </c>
      <c r="B5114" s="17"/>
      <c r="C5114">
        <v>47</v>
      </c>
      <c r="D5114" s="17">
        <v>967</v>
      </c>
      <c r="E5114" s="17" t="s">
        <v>33</v>
      </c>
      <c r="F5114" s="17" t="s">
        <v>34</v>
      </c>
      <c r="G5114" s="17">
        <v>59.633998869999999</v>
      </c>
      <c r="H5114" s="17">
        <v>135.15020749999999</v>
      </c>
      <c r="I5114" s="17"/>
      <c r="J5114" s="17"/>
      <c r="K5114" s="17"/>
      <c r="L5114" s="17"/>
      <c r="M5114" s="17" t="s">
        <v>53</v>
      </c>
      <c r="N5114" s="17">
        <v>0</v>
      </c>
      <c r="O5114" s="17">
        <v>0</v>
      </c>
      <c r="P5114" s="17">
        <f t="shared" si="480"/>
        <v>0</v>
      </c>
      <c r="Q5114" s="17" t="s">
        <v>36</v>
      </c>
      <c r="R5114" s="17">
        <v>1</v>
      </c>
      <c r="S5114" s="17">
        <f t="shared" si="475"/>
        <v>0</v>
      </c>
      <c r="T5114" s="17">
        <f t="shared" si="476"/>
        <v>0</v>
      </c>
      <c r="W5114" s="17"/>
      <c r="X5114" s="17"/>
      <c r="Y5114" s="17"/>
      <c r="Z5114" s="5">
        <v>0</v>
      </c>
      <c r="AA5114" s="17">
        <v>0</v>
      </c>
      <c r="AB5114" s="6"/>
      <c r="AC5114" s="25">
        <f t="shared" si="477"/>
        <v>0</v>
      </c>
      <c r="AD5114" s="17"/>
      <c r="AE5114" s="25">
        <f t="shared" si="478"/>
        <v>0</v>
      </c>
      <c r="AF5114" s="17"/>
      <c r="AG5114" s="17" t="str">
        <f t="shared" si="479"/>
        <v/>
      </c>
      <c r="AI5114" s="17"/>
      <c r="AJ5114" s="17"/>
      <c r="AK5114" s="17"/>
      <c r="AL5114" s="17"/>
    </row>
    <row r="5115" spans="1:38" x14ac:dyDescent="0.35">
      <c r="A5115" s="17">
        <v>5114</v>
      </c>
      <c r="B5115" s="26"/>
      <c r="C5115">
        <v>47</v>
      </c>
      <c r="D5115" s="17">
        <v>967</v>
      </c>
      <c r="E5115" s="26" t="s">
        <v>33</v>
      </c>
      <c r="F5115" s="17" t="s">
        <v>34</v>
      </c>
      <c r="G5115" s="26">
        <v>59.633998869999999</v>
      </c>
      <c r="H5115" s="26">
        <v>135.15020749999999</v>
      </c>
      <c r="I5115" s="26"/>
      <c r="J5115" s="26"/>
      <c r="K5115" s="26"/>
      <c r="L5115" s="26"/>
      <c r="M5115" s="26" t="s">
        <v>457</v>
      </c>
      <c r="N5115" s="26">
        <v>0</v>
      </c>
      <c r="O5115" s="26">
        <v>0</v>
      </c>
      <c r="P5115" s="17">
        <f t="shared" si="480"/>
        <v>0</v>
      </c>
      <c r="Q5115" s="26" t="s">
        <v>36</v>
      </c>
      <c r="R5115" s="26">
        <v>1</v>
      </c>
      <c r="S5115" s="26">
        <f t="shared" si="475"/>
        <v>0</v>
      </c>
      <c r="T5115" s="26">
        <f t="shared" si="476"/>
        <v>0</v>
      </c>
      <c r="W5115" s="26"/>
      <c r="X5115" s="26"/>
      <c r="Y5115" s="26"/>
      <c r="Z5115" s="5">
        <v>0</v>
      </c>
      <c r="AA5115" s="26">
        <v>0</v>
      </c>
      <c r="AB5115" s="6">
        <v>43.21</v>
      </c>
      <c r="AC5115" s="25">
        <f t="shared" si="477"/>
        <v>0</v>
      </c>
      <c r="AD5115" s="26"/>
      <c r="AE5115" s="27">
        <f t="shared" si="478"/>
        <v>0</v>
      </c>
      <c r="AF5115" s="26"/>
      <c r="AG5115" s="17" t="str">
        <f t="shared" si="479"/>
        <v/>
      </c>
      <c r="AI5115" s="26"/>
      <c r="AJ5115" s="26"/>
      <c r="AK5115" s="26"/>
      <c r="AL5115" s="26"/>
    </row>
    <row r="5116" spans="1:38" x14ac:dyDescent="0.35">
      <c r="A5116">
        <v>5115</v>
      </c>
      <c r="C5116">
        <v>58</v>
      </c>
      <c r="D5116">
        <v>968</v>
      </c>
      <c r="E5116" t="s">
        <v>74</v>
      </c>
      <c r="F5116" t="s">
        <v>65</v>
      </c>
      <c r="G5116">
        <v>59.580921170000003</v>
      </c>
      <c r="H5116">
        <v>136.46679689999999</v>
      </c>
      <c r="M5116" t="s">
        <v>66</v>
      </c>
      <c r="N5116">
        <v>-1</v>
      </c>
      <c r="O5116">
        <v>0</v>
      </c>
      <c r="P5116">
        <f t="shared" si="480"/>
        <v>1</v>
      </c>
      <c r="Q5116" t="s">
        <v>43</v>
      </c>
      <c r="R5116">
        <v>2</v>
      </c>
      <c r="S5116">
        <f t="shared" si="475"/>
        <v>1</v>
      </c>
      <c r="T5116">
        <f t="shared" si="476"/>
        <v>0</v>
      </c>
      <c r="U5116" t="s">
        <v>313</v>
      </c>
      <c r="V5116" t="s">
        <v>320</v>
      </c>
      <c r="W5116">
        <f>SUM(S5116:S5117)</f>
        <v>1</v>
      </c>
      <c r="X5116">
        <f>SUM(T5116:T5117)</f>
        <v>0</v>
      </c>
      <c r="Y5116">
        <f>X5116+W5116</f>
        <v>1</v>
      </c>
      <c r="Z5116" s="5">
        <v>0.16</v>
      </c>
      <c r="AA5116">
        <v>35</v>
      </c>
      <c r="AB5116" s="6">
        <v>37.4</v>
      </c>
      <c r="AC5116" s="8">
        <f t="shared" si="477"/>
        <v>388.96</v>
      </c>
      <c r="AD5116" s="8">
        <f>SUM(AC5116:AC5117)</f>
        <v>388.96</v>
      </c>
      <c r="AE5116" s="8">
        <f t="shared" si="478"/>
        <v>388.96</v>
      </c>
      <c r="AF5116" s="8">
        <f>SUM(AE5116:AE5117)</f>
        <v>388.96</v>
      </c>
      <c r="AG5116">
        <f t="shared" si="479"/>
        <v>1</v>
      </c>
    </row>
    <row r="5117" spans="1:38" x14ac:dyDescent="0.35">
      <c r="A5117">
        <v>5116</v>
      </c>
      <c r="B5117" s="1"/>
      <c r="C5117">
        <v>58</v>
      </c>
      <c r="D5117">
        <v>968</v>
      </c>
      <c r="E5117" s="1" t="s">
        <v>74</v>
      </c>
      <c r="F5117" t="s">
        <v>65</v>
      </c>
      <c r="G5117" s="1">
        <v>59.580921170000003</v>
      </c>
      <c r="H5117" s="1">
        <v>136.46679689999999</v>
      </c>
      <c r="I5117" s="1"/>
      <c r="J5117" s="1"/>
      <c r="K5117" s="1"/>
      <c r="L5117" s="1"/>
      <c r="M5117" s="1" t="s">
        <v>54</v>
      </c>
      <c r="N5117" s="1">
        <v>0</v>
      </c>
      <c r="O5117" s="1">
        <v>0</v>
      </c>
      <c r="P5117">
        <f t="shared" si="480"/>
        <v>0</v>
      </c>
      <c r="Q5117" s="1"/>
      <c r="R5117" s="1">
        <v>2</v>
      </c>
      <c r="S5117" s="1">
        <f t="shared" si="475"/>
        <v>0</v>
      </c>
      <c r="T5117" s="1">
        <f t="shared" si="476"/>
        <v>0</v>
      </c>
      <c r="U5117" t="s">
        <v>313</v>
      </c>
      <c r="V5117" t="s">
        <v>320</v>
      </c>
      <c r="W5117" s="1"/>
      <c r="X5117" s="1"/>
      <c r="Y5117" s="1"/>
      <c r="Z5117" s="5">
        <v>0.16</v>
      </c>
      <c r="AA5117" s="1">
        <v>0</v>
      </c>
      <c r="AB5117" s="6">
        <v>37.4</v>
      </c>
      <c r="AC5117" s="8">
        <f t="shared" si="477"/>
        <v>0</v>
      </c>
      <c r="AD5117" s="1"/>
      <c r="AE5117" s="10">
        <f t="shared" si="478"/>
        <v>0</v>
      </c>
      <c r="AF5117" s="1"/>
      <c r="AG5117" t="str">
        <f t="shared" si="479"/>
        <v/>
      </c>
      <c r="AI5117" s="1"/>
      <c r="AJ5117" s="1"/>
      <c r="AK5117" s="1"/>
      <c r="AL5117" s="1"/>
    </row>
    <row r="5118" spans="1:38" x14ac:dyDescent="0.35">
      <c r="A5118">
        <v>5117</v>
      </c>
      <c r="C5118">
        <v>45</v>
      </c>
      <c r="D5118">
        <v>969</v>
      </c>
      <c r="E5118" t="s">
        <v>74</v>
      </c>
      <c r="F5118" t="s">
        <v>65</v>
      </c>
      <c r="G5118">
        <v>59.583469389999998</v>
      </c>
      <c r="H5118">
        <v>136.4833984</v>
      </c>
      <c r="M5118" t="s">
        <v>53</v>
      </c>
      <c r="N5118">
        <v>2</v>
      </c>
      <c r="O5118">
        <v>1</v>
      </c>
      <c r="P5118">
        <f t="shared" si="480"/>
        <v>1</v>
      </c>
      <c r="Q5118" t="s">
        <v>36</v>
      </c>
      <c r="R5118">
        <v>1</v>
      </c>
      <c r="S5118">
        <f t="shared" si="475"/>
        <v>0</v>
      </c>
      <c r="T5118">
        <f t="shared" si="476"/>
        <v>1</v>
      </c>
      <c r="W5118">
        <f>SUM(S5118:S5122)</f>
        <v>30</v>
      </c>
      <c r="X5118">
        <f>SUM(T5118:T5122)</f>
        <v>2</v>
      </c>
      <c r="Y5118">
        <f>X5118+W5118</f>
        <v>32</v>
      </c>
      <c r="Z5118" s="5">
        <v>0</v>
      </c>
      <c r="AA5118">
        <v>0</v>
      </c>
      <c r="AB5118" s="6"/>
      <c r="AC5118" s="8">
        <f t="shared" si="477"/>
        <v>0</v>
      </c>
      <c r="AD5118" s="8">
        <f>SUM(AC5118:AC5122)</f>
        <v>3503.105</v>
      </c>
      <c r="AE5118" s="8">
        <f t="shared" si="478"/>
        <v>0</v>
      </c>
      <c r="AF5118" s="8">
        <f>SUM(AE5118:AE5122)</f>
        <v>3503.105</v>
      </c>
      <c r="AG5118">
        <f t="shared" si="479"/>
        <v>1</v>
      </c>
    </row>
    <row r="5119" spans="1:38" x14ac:dyDescent="0.35">
      <c r="A5119">
        <v>5118</v>
      </c>
      <c r="C5119">
        <v>45</v>
      </c>
      <c r="D5119">
        <v>969</v>
      </c>
      <c r="E5119" t="s">
        <v>74</v>
      </c>
      <c r="F5119" t="s">
        <v>65</v>
      </c>
      <c r="G5119">
        <v>59.583469389999998</v>
      </c>
      <c r="H5119">
        <v>136.4833984</v>
      </c>
      <c r="M5119" t="s">
        <v>66</v>
      </c>
      <c r="N5119">
        <v>1</v>
      </c>
      <c r="O5119">
        <v>0</v>
      </c>
      <c r="P5119">
        <f t="shared" si="480"/>
        <v>1</v>
      </c>
      <c r="Q5119" t="s">
        <v>36</v>
      </c>
      <c r="R5119">
        <v>1</v>
      </c>
      <c r="S5119">
        <f t="shared" si="475"/>
        <v>0</v>
      </c>
      <c r="T5119">
        <f t="shared" si="476"/>
        <v>1</v>
      </c>
      <c r="Z5119" s="5">
        <v>0.16</v>
      </c>
      <c r="AA5119">
        <v>0</v>
      </c>
      <c r="AB5119" s="6">
        <v>37.4</v>
      </c>
      <c r="AC5119" s="8">
        <f t="shared" si="477"/>
        <v>598.4</v>
      </c>
      <c r="AE5119" s="8">
        <f t="shared" si="478"/>
        <v>598.4</v>
      </c>
      <c r="AG5119" t="str">
        <f t="shared" si="479"/>
        <v/>
      </c>
    </row>
    <row r="5120" spans="1:38" x14ac:dyDescent="0.35">
      <c r="A5120">
        <v>5119</v>
      </c>
      <c r="C5120">
        <v>56</v>
      </c>
      <c r="D5120">
        <v>969</v>
      </c>
      <c r="E5120" t="s">
        <v>74</v>
      </c>
      <c r="F5120" t="s">
        <v>65</v>
      </c>
      <c r="G5120">
        <v>59.583469389999998</v>
      </c>
      <c r="H5120">
        <v>136.4833984</v>
      </c>
      <c r="M5120" t="s">
        <v>51</v>
      </c>
      <c r="N5120">
        <v>0</v>
      </c>
      <c r="O5120">
        <v>-15</v>
      </c>
      <c r="P5120">
        <f t="shared" si="480"/>
        <v>15</v>
      </c>
      <c r="Q5120" t="s">
        <v>43</v>
      </c>
      <c r="R5120">
        <v>2</v>
      </c>
      <c r="S5120">
        <f t="shared" si="475"/>
        <v>15</v>
      </c>
      <c r="T5120">
        <f t="shared" si="476"/>
        <v>0</v>
      </c>
      <c r="U5120" t="s">
        <v>313</v>
      </c>
      <c r="V5120" t="s">
        <v>320</v>
      </c>
      <c r="Z5120" s="5">
        <v>1.45</v>
      </c>
      <c r="AA5120">
        <v>15</v>
      </c>
      <c r="AB5120" s="6">
        <v>1.2</v>
      </c>
      <c r="AC5120" s="8">
        <f t="shared" si="477"/>
        <v>2218.5</v>
      </c>
      <c r="AE5120" s="8">
        <f t="shared" si="478"/>
        <v>2218.5</v>
      </c>
      <c r="AG5120" t="str">
        <f t="shared" si="479"/>
        <v/>
      </c>
    </row>
    <row r="5121" spans="1:38" x14ac:dyDescent="0.35">
      <c r="A5121">
        <v>5120</v>
      </c>
      <c r="C5121">
        <v>56</v>
      </c>
      <c r="D5121">
        <v>969</v>
      </c>
      <c r="E5121" t="s">
        <v>74</v>
      </c>
      <c r="F5121" t="s">
        <v>65</v>
      </c>
      <c r="G5121">
        <v>59.583469389999998</v>
      </c>
      <c r="H5121">
        <v>136.4833984</v>
      </c>
      <c r="M5121" t="s">
        <v>44</v>
      </c>
      <c r="N5121">
        <v>-15</v>
      </c>
      <c r="O5121">
        <v>-30</v>
      </c>
      <c r="P5121">
        <f t="shared" si="480"/>
        <v>15</v>
      </c>
      <c r="Q5121" t="s">
        <v>43</v>
      </c>
      <c r="R5121">
        <v>2</v>
      </c>
      <c r="S5121">
        <f t="shared" si="475"/>
        <v>15</v>
      </c>
      <c r="T5121">
        <f t="shared" si="476"/>
        <v>0</v>
      </c>
      <c r="U5121" t="s">
        <v>313</v>
      </c>
      <c r="V5121" t="s">
        <v>458</v>
      </c>
      <c r="Z5121" s="5">
        <v>1.38</v>
      </c>
      <c r="AA5121">
        <v>15</v>
      </c>
      <c r="AB5121" s="6">
        <v>0.39</v>
      </c>
      <c r="AC5121" s="8">
        <f t="shared" si="477"/>
        <v>686.20500000000004</v>
      </c>
      <c r="AE5121" s="8">
        <f t="shared" si="478"/>
        <v>686.20500000000004</v>
      </c>
      <c r="AG5121" t="str">
        <f t="shared" si="479"/>
        <v/>
      </c>
      <c r="AH5121" s="17"/>
    </row>
    <row r="5122" spans="1:38" x14ac:dyDescent="0.35">
      <c r="A5122">
        <v>5121</v>
      </c>
      <c r="B5122" s="1"/>
      <c r="C5122">
        <v>56</v>
      </c>
      <c r="D5122">
        <v>969</v>
      </c>
      <c r="E5122" s="1" t="s">
        <v>74</v>
      </c>
      <c r="F5122" t="s">
        <v>65</v>
      </c>
      <c r="G5122" s="1">
        <v>59.583469389999998</v>
      </c>
      <c r="H5122" s="1">
        <v>136.4833984</v>
      </c>
      <c r="I5122" s="1"/>
      <c r="J5122" s="1"/>
      <c r="K5122" s="1"/>
      <c r="L5122" s="1"/>
      <c r="M5122" s="1" t="s">
        <v>59</v>
      </c>
      <c r="N5122" s="1">
        <v>-30</v>
      </c>
      <c r="O5122" s="1">
        <v>-30</v>
      </c>
      <c r="P5122">
        <f t="shared" si="480"/>
        <v>0</v>
      </c>
      <c r="Q5122" s="1"/>
      <c r="R5122" s="1">
        <v>2</v>
      </c>
      <c r="S5122" s="1">
        <f t="shared" ref="S5122:S5129" si="481">IF(R5122=1,0,P5122)</f>
        <v>0</v>
      </c>
      <c r="T5122" s="1">
        <f t="shared" ref="T5122:T5129" si="482">IF(R5122=1,P5122,0)</f>
        <v>0</v>
      </c>
      <c r="U5122" t="s">
        <v>313</v>
      </c>
      <c r="V5122" t="s">
        <v>458</v>
      </c>
      <c r="W5122" s="1"/>
      <c r="X5122" s="1"/>
      <c r="Y5122" s="1"/>
      <c r="Z5122" s="5">
        <v>0</v>
      </c>
      <c r="AA5122" s="1">
        <v>0</v>
      </c>
      <c r="AB5122" s="6"/>
      <c r="AC5122" s="8">
        <f t="shared" ref="AC5122:AC5129" si="483">Z5122*AB5122/100*P5122*100*100*((100-AA5122)/100)</f>
        <v>0</v>
      </c>
      <c r="AD5122" s="1"/>
      <c r="AE5122" s="10">
        <f t="shared" ref="AE5122:AE5129" si="484">Z5122*AB5122/100*P5122*100*100*((100-AA5122)/100)</f>
        <v>0</v>
      </c>
      <c r="AF5122" s="1"/>
      <c r="AG5122" t="str">
        <f t="shared" ref="AG5122:AG5129" si="485">IF(D5121&lt;&gt;D5122,1,"")</f>
        <v/>
      </c>
      <c r="AH5122" s="17"/>
      <c r="AI5122" s="1"/>
      <c r="AJ5122" s="1"/>
      <c r="AK5122" s="1"/>
      <c r="AL5122" s="1"/>
    </row>
    <row r="5123" spans="1:38" x14ac:dyDescent="0.35">
      <c r="A5123" s="17">
        <v>5122</v>
      </c>
      <c r="B5123" s="17"/>
      <c r="C5123">
        <v>46</v>
      </c>
      <c r="D5123" s="17">
        <v>970</v>
      </c>
      <c r="E5123" s="17" t="s">
        <v>33</v>
      </c>
      <c r="F5123" s="17" t="s">
        <v>34</v>
      </c>
      <c r="G5123" s="17">
        <v>59.584518430000003</v>
      </c>
      <c r="H5123" s="17">
        <v>136.4833984</v>
      </c>
      <c r="I5123" s="17"/>
      <c r="J5123" s="17"/>
      <c r="K5123" s="17"/>
      <c r="L5123" s="17"/>
      <c r="M5123" s="17" t="s">
        <v>41</v>
      </c>
      <c r="N5123" s="17">
        <v>1</v>
      </c>
      <c r="O5123" s="17">
        <v>0</v>
      </c>
      <c r="P5123" s="17">
        <f t="shared" si="480"/>
        <v>1</v>
      </c>
      <c r="Q5123" s="17" t="s">
        <v>36</v>
      </c>
      <c r="R5123" s="17">
        <v>1</v>
      </c>
      <c r="S5123" s="17">
        <f t="shared" si="481"/>
        <v>0</v>
      </c>
      <c r="T5123" s="17">
        <f t="shared" si="482"/>
        <v>1</v>
      </c>
      <c r="W5123" s="17">
        <f>SUM(S5123:S5125)</f>
        <v>30</v>
      </c>
      <c r="X5123" s="17">
        <f>SUM(T5123:T5125)</f>
        <v>1</v>
      </c>
      <c r="Y5123" s="17">
        <f>X5123+W5123</f>
        <v>31</v>
      </c>
      <c r="Z5123" s="5">
        <v>0.11</v>
      </c>
      <c r="AA5123" s="17">
        <v>0</v>
      </c>
      <c r="AB5123" s="6">
        <v>36.65</v>
      </c>
      <c r="AC5123" s="25">
        <f t="shared" si="483"/>
        <v>403.15000000000003</v>
      </c>
      <c r="AD5123" s="25">
        <f>SUM(AC5123:AC5125)</f>
        <v>9262.0300000000007</v>
      </c>
      <c r="AE5123" s="25">
        <f t="shared" si="484"/>
        <v>403.15000000000003</v>
      </c>
      <c r="AF5123" s="25">
        <f>SUM(AE5123:AE5125)</f>
        <v>9262.0300000000007</v>
      </c>
      <c r="AG5123" s="17">
        <f t="shared" si="485"/>
        <v>1</v>
      </c>
      <c r="AH5123" s="17"/>
      <c r="AI5123" s="17"/>
      <c r="AJ5123" s="17"/>
      <c r="AK5123" s="17"/>
      <c r="AL5123" s="17"/>
    </row>
    <row r="5124" spans="1:38" x14ac:dyDescent="0.35">
      <c r="A5124" s="17">
        <v>5123</v>
      </c>
      <c r="B5124" s="17"/>
      <c r="C5124">
        <v>57</v>
      </c>
      <c r="D5124" s="17">
        <v>970</v>
      </c>
      <c r="E5124" s="17" t="s">
        <v>33</v>
      </c>
      <c r="F5124" s="17" t="s">
        <v>34</v>
      </c>
      <c r="G5124" s="17">
        <v>59.584518430000003</v>
      </c>
      <c r="H5124" s="17">
        <v>136.4833984</v>
      </c>
      <c r="I5124" s="17"/>
      <c r="J5124" s="17"/>
      <c r="K5124" s="17"/>
      <c r="L5124" s="17"/>
      <c r="M5124" s="17" t="s">
        <v>57</v>
      </c>
      <c r="N5124" s="17">
        <v>0</v>
      </c>
      <c r="O5124" s="17">
        <v>-20</v>
      </c>
      <c r="P5124" s="17">
        <f t="shared" si="480"/>
        <v>20</v>
      </c>
      <c r="Q5124" s="17" t="s">
        <v>69</v>
      </c>
      <c r="R5124" s="17">
        <v>2</v>
      </c>
      <c r="S5124" s="17">
        <f t="shared" si="481"/>
        <v>20</v>
      </c>
      <c r="T5124" s="17">
        <f t="shared" si="482"/>
        <v>0</v>
      </c>
      <c r="U5124" t="s">
        <v>385</v>
      </c>
      <c r="V5124" t="s">
        <v>73</v>
      </c>
      <c r="W5124" s="17"/>
      <c r="X5124" s="17"/>
      <c r="Y5124" s="17"/>
      <c r="Z5124" s="5">
        <v>1.31</v>
      </c>
      <c r="AA5124" s="17">
        <v>40</v>
      </c>
      <c r="AB5124" s="6">
        <v>4.74</v>
      </c>
      <c r="AC5124" s="25">
        <f t="shared" si="483"/>
        <v>7451.2800000000007</v>
      </c>
      <c r="AD5124" s="17"/>
      <c r="AE5124" s="25">
        <f t="shared" si="484"/>
        <v>7451.2800000000007</v>
      </c>
      <c r="AF5124" s="17"/>
      <c r="AG5124" s="17" t="str">
        <f t="shared" si="485"/>
        <v/>
      </c>
      <c r="AH5124" s="17"/>
      <c r="AI5124" s="17"/>
      <c r="AJ5124" s="17"/>
      <c r="AK5124" s="17"/>
      <c r="AL5124" s="17"/>
    </row>
    <row r="5125" spans="1:38" x14ac:dyDescent="0.35">
      <c r="A5125" s="17">
        <v>5124</v>
      </c>
      <c r="B5125" s="26"/>
      <c r="C5125">
        <v>57</v>
      </c>
      <c r="D5125" s="17">
        <v>970</v>
      </c>
      <c r="E5125" s="26" t="s">
        <v>33</v>
      </c>
      <c r="F5125" s="17" t="s">
        <v>34</v>
      </c>
      <c r="G5125" s="26">
        <v>59.584518430000003</v>
      </c>
      <c r="H5125" s="26">
        <v>136.4833984</v>
      </c>
      <c r="I5125" s="26"/>
      <c r="J5125" s="26"/>
      <c r="K5125" s="26"/>
      <c r="L5125" s="26"/>
      <c r="M5125" s="26" t="s">
        <v>48</v>
      </c>
      <c r="N5125" s="26">
        <v>-20</v>
      </c>
      <c r="O5125" s="26">
        <v>-30</v>
      </c>
      <c r="P5125" s="17">
        <f t="shared" si="480"/>
        <v>10</v>
      </c>
      <c r="Q5125" s="26" t="s">
        <v>43</v>
      </c>
      <c r="R5125" s="26">
        <v>2</v>
      </c>
      <c r="S5125" s="26">
        <f t="shared" si="481"/>
        <v>10</v>
      </c>
      <c r="T5125" s="26">
        <f t="shared" si="482"/>
        <v>0</v>
      </c>
      <c r="U5125" t="s">
        <v>385</v>
      </c>
      <c r="V5125" t="s">
        <v>73</v>
      </c>
      <c r="W5125" s="26"/>
      <c r="X5125" s="26"/>
      <c r="Y5125" s="26"/>
      <c r="Z5125" s="5">
        <v>1.38</v>
      </c>
      <c r="AA5125" s="26">
        <v>40</v>
      </c>
      <c r="AB5125" s="6">
        <v>1.7</v>
      </c>
      <c r="AC5125" s="25">
        <f t="shared" si="483"/>
        <v>1407.5999999999997</v>
      </c>
      <c r="AD5125" s="26"/>
      <c r="AE5125" s="27">
        <f t="shared" si="484"/>
        <v>1407.5999999999997</v>
      </c>
      <c r="AF5125" s="26"/>
      <c r="AG5125" s="17" t="str">
        <f t="shared" si="485"/>
        <v/>
      </c>
      <c r="AI5125" s="26"/>
      <c r="AJ5125" s="26"/>
      <c r="AK5125" s="26"/>
      <c r="AL5125" s="26"/>
    </row>
    <row r="5126" spans="1:38" x14ac:dyDescent="0.35">
      <c r="A5126" s="17">
        <v>5125</v>
      </c>
      <c r="B5126" s="17"/>
      <c r="C5126">
        <v>44</v>
      </c>
      <c r="D5126" s="17">
        <v>971</v>
      </c>
      <c r="E5126" s="17" t="s">
        <v>64</v>
      </c>
      <c r="F5126" s="17" t="s">
        <v>65</v>
      </c>
      <c r="G5126" s="17">
        <v>59.671131129999999</v>
      </c>
      <c r="H5126" s="17">
        <v>136.55009459999999</v>
      </c>
      <c r="I5126" s="17"/>
      <c r="J5126" s="17"/>
      <c r="K5126" s="17"/>
      <c r="L5126" s="17"/>
      <c r="M5126" s="17" t="s">
        <v>66</v>
      </c>
      <c r="N5126" s="17">
        <v>1</v>
      </c>
      <c r="O5126" s="17">
        <v>0</v>
      </c>
      <c r="P5126" s="17">
        <f t="shared" si="480"/>
        <v>1</v>
      </c>
      <c r="Q5126" s="17" t="s">
        <v>36</v>
      </c>
      <c r="R5126" s="17">
        <v>1</v>
      </c>
      <c r="S5126" s="17">
        <f t="shared" si="481"/>
        <v>0</v>
      </c>
      <c r="T5126" s="17">
        <f t="shared" si="482"/>
        <v>1</v>
      </c>
      <c r="W5126" s="17">
        <f>SUM(S5126:S5129)</f>
        <v>30</v>
      </c>
      <c r="X5126" s="17">
        <f>SUM(T5126:T5129)</f>
        <v>1</v>
      </c>
      <c r="Y5126" s="17">
        <f>X5126+W5126</f>
        <v>31</v>
      </c>
      <c r="Z5126" s="5">
        <v>0.16</v>
      </c>
      <c r="AA5126" s="17">
        <v>0</v>
      </c>
      <c r="AB5126" s="6">
        <v>37.4</v>
      </c>
      <c r="AC5126" s="25">
        <f t="shared" si="483"/>
        <v>598.4</v>
      </c>
      <c r="AD5126" s="25">
        <f>SUM(AC5126:AC5129)</f>
        <v>5117.6000000000004</v>
      </c>
      <c r="AE5126" s="25">
        <f t="shared" si="484"/>
        <v>598.4</v>
      </c>
      <c r="AF5126" s="25">
        <f>SUM(AE5126:AE5129)</f>
        <v>5117.6000000000004</v>
      </c>
      <c r="AG5126" s="17">
        <f t="shared" si="485"/>
        <v>1</v>
      </c>
      <c r="AI5126" s="17"/>
      <c r="AJ5126" s="17"/>
      <c r="AK5126" s="17"/>
      <c r="AL5126" s="17"/>
    </row>
    <row r="5127" spans="1:38" x14ac:dyDescent="0.35">
      <c r="A5127" s="17">
        <v>5126</v>
      </c>
      <c r="B5127" s="17"/>
      <c r="C5127">
        <v>55</v>
      </c>
      <c r="D5127" s="17">
        <v>971</v>
      </c>
      <c r="E5127" s="17" t="s">
        <v>64</v>
      </c>
      <c r="F5127" s="17" t="s">
        <v>65</v>
      </c>
      <c r="G5127" s="17">
        <v>59.671131129999999</v>
      </c>
      <c r="H5127" s="17">
        <v>136.55009459999999</v>
      </c>
      <c r="I5127" s="17"/>
      <c r="J5127" s="17"/>
      <c r="K5127" s="17"/>
      <c r="L5127" s="17"/>
      <c r="M5127" s="17" t="s">
        <v>57</v>
      </c>
      <c r="N5127" s="17">
        <v>0</v>
      </c>
      <c r="O5127" s="17">
        <v>-10</v>
      </c>
      <c r="P5127" s="17">
        <f t="shared" si="480"/>
        <v>10</v>
      </c>
      <c r="Q5127" s="17" t="s">
        <v>69</v>
      </c>
      <c r="R5127" s="17">
        <v>2</v>
      </c>
      <c r="S5127" s="17">
        <f t="shared" si="481"/>
        <v>10</v>
      </c>
      <c r="T5127" s="17">
        <f t="shared" si="482"/>
        <v>0</v>
      </c>
      <c r="U5127" t="s">
        <v>385</v>
      </c>
      <c r="V5127" t="s">
        <v>73</v>
      </c>
      <c r="W5127" s="17"/>
      <c r="X5127" s="17"/>
      <c r="Y5127" s="17"/>
      <c r="Z5127" s="5">
        <v>1.07</v>
      </c>
      <c r="AA5127" s="17">
        <v>50</v>
      </c>
      <c r="AB5127" s="6">
        <v>3.36</v>
      </c>
      <c r="AC5127" s="25">
        <f t="shared" si="483"/>
        <v>1797.6000000000004</v>
      </c>
      <c r="AD5127" s="17"/>
      <c r="AE5127" s="25">
        <f t="shared" si="484"/>
        <v>1797.6000000000004</v>
      </c>
      <c r="AF5127" s="17"/>
      <c r="AG5127" s="17" t="str">
        <f t="shared" si="485"/>
        <v/>
      </c>
      <c r="AH5127" s="17"/>
      <c r="AI5127" s="17"/>
      <c r="AJ5127" s="17"/>
      <c r="AK5127" s="17"/>
      <c r="AL5127" s="17"/>
    </row>
    <row r="5128" spans="1:38" x14ac:dyDescent="0.35">
      <c r="A5128" s="17">
        <v>5127</v>
      </c>
      <c r="B5128" s="17"/>
      <c r="C5128">
        <v>55</v>
      </c>
      <c r="D5128" s="17">
        <v>971</v>
      </c>
      <c r="E5128" s="17" t="s">
        <v>64</v>
      </c>
      <c r="F5128" s="17" t="s">
        <v>65</v>
      </c>
      <c r="G5128" s="17">
        <v>59.671131129999999</v>
      </c>
      <c r="H5128" s="17">
        <v>136.55009459999999</v>
      </c>
      <c r="I5128" s="17"/>
      <c r="J5128" s="17"/>
      <c r="K5128" s="17"/>
      <c r="L5128" s="17"/>
      <c r="M5128" s="17" t="s">
        <v>51</v>
      </c>
      <c r="N5128" s="17">
        <v>-10</v>
      </c>
      <c r="O5128" s="17">
        <v>-30</v>
      </c>
      <c r="P5128" s="17">
        <f t="shared" si="480"/>
        <v>20</v>
      </c>
      <c r="Q5128" s="17" t="s">
        <v>43</v>
      </c>
      <c r="R5128" s="17">
        <v>2</v>
      </c>
      <c r="S5128" s="17">
        <f t="shared" si="481"/>
        <v>20</v>
      </c>
      <c r="T5128" s="17">
        <f t="shared" si="482"/>
        <v>0</v>
      </c>
      <c r="U5128" t="s">
        <v>38</v>
      </c>
      <c r="V5128" t="s">
        <v>39</v>
      </c>
      <c r="W5128" s="17"/>
      <c r="X5128" s="17"/>
      <c r="Y5128" s="17"/>
      <c r="Z5128" s="5">
        <v>1.62</v>
      </c>
      <c r="AA5128" s="17">
        <v>30</v>
      </c>
      <c r="AB5128" s="6">
        <v>1.2</v>
      </c>
      <c r="AC5128" s="25">
        <f t="shared" si="483"/>
        <v>2721.5999999999995</v>
      </c>
      <c r="AD5128" s="17"/>
      <c r="AE5128" s="25">
        <f t="shared" si="484"/>
        <v>2721.5999999999995</v>
      </c>
      <c r="AF5128" s="17"/>
      <c r="AG5128" s="17" t="str">
        <f t="shared" si="485"/>
        <v/>
      </c>
      <c r="AH5128" s="17"/>
      <c r="AI5128" s="17"/>
      <c r="AJ5128" s="17"/>
      <c r="AK5128" s="17"/>
      <c r="AL5128" s="17"/>
    </row>
    <row r="5129" spans="1:38" x14ac:dyDescent="0.35">
      <c r="A5129" s="17">
        <v>5128</v>
      </c>
      <c r="B5129" s="26"/>
      <c r="C5129">
        <v>44</v>
      </c>
      <c r="D5129" s="17">
        <v>971</v>
      </c>
      <c r="E5129" s="26" t="s">
        <v>64</v>
      </c>
      <c r="F5129" s="17" t="s">
        <v>65</v>
      </c>
      <c r="G5129" s="26">
        <v>59.671131129999999</v>
      </c>
      <c r="H5129" s="26">
        <v>136.55009459999999</v>
      </c>
      <c r="I5129" s="26"/>
      <c r="J5129" s="26"/>
      <c r="K5129" s="26"/>
      <c r="L5129" s="26"/>
      <c r="M5129" s="26" t="s">
        <v>53</v>
      </c>
      <c r="N5129" s="26">
        <v>0</v>
      </c>
      <c r="O5129" s="26">
        <v>0</v>
      </c>
      <c r="P5129" s="17">
        <f t="shared" si="480"/>
        <v>0</v>
      </c>
      <c r="Q5129" s="26" t="s">
        <v>36</v>
      </c>
      <c r="R5129" s="26">
        <v>1</v>
      </c>
      <c r="S5129" s="26">
        <f t="shared" si="481"/>
        <v>0</v>
      </c>
      <c r="T5129" s="26">
        <f t="shared" si="482"/>
        <v>0</v>
      </c>
      <c r="W5129" s="26"/>
      <c r="X5129" s="26"/>
      <c r="Y5129" s="26"/>
      <c r="Z5129" s="5">
        <v>0</v>
      </c>
      <c r="AA5129" s="26">
        <v>0</v>
      </c>
      <c r="AB5129" s="6"/>
      <c r="AC5129" s="25">
        <f t="shared" si="483"/>
        <v>0</v>
      </c>
      <c r="AD5129" s="26"/>
      <c r="AE5129" s="27">
        <f t="shared" si="484"/>
        <v>0</v>
      </c>
      <c r="AF5129" s="26"/>
      <c r="AG5129" s="17" t="str">
        <f t="shared" si="485"/>
        <v/>
      </c>
      <c r="AH5129" s="17"/>
      <c r="AI5129" s="26"/>
      <c r="AJ5129" s="26"/>
      <c r="AK5129" s="26"/>
      <c r="AL5129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2022-01-20T04:59:34Z</dcterms:created>
  <dcterms:modified xsi:type="dcterms:W3CDTF">2022-01-20T04:59:55Z</dcterms:modified>
</cp:coreProperties>
</file>