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AB3B7637-43D4-8249-87C1-B3C7F40CFD94}" xr6:coauthVersionLast="31" xr6:coauthVersionMax="31" xr10:uidLastSave="{00000000-0000-0000-0000-000000000000}"/>
  <bookViews>
    <workbookView xWindow="19200" yWindow="460" windowWidth="10000" windowHeight="17540" firstSheet="3" activeTab="12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カメラ画像" sheetId="9" r:id="rId7"/>
    <sheet name="補正画像" sheetId="10" r:id="rId8"/>
    <sheet name="Sheet1" sheetId="14" r:id="rId9"/>
    <sheet name="走行コンセプト①" sheetId="11" r:id="rId10"/>
    <sheet name="走行コンセプト②" sheetId="12" r:id="rId11"/>
    <sheet name="走行コンセプト③" sheetId="13" r:id="rId12"/>
    <sheet name="ブロックビンコ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5" l="1"/>
  <c r="S26" i="15"/>
  <c r="S25" i="15"/>
  <c r="Q32" i="15" l="1"/>
  <c r="P32" i="15"/>
  <c r="Q31" i="15"/>
  <c r="P31" i="15"/>
  <c r="Q30" i="15"/>
  <c r="P30" i="15"/>
  <c r="Q29" i="15"/>
  <c r="P29" i="15"/>
  <c r="Q27" i="15"/>
  <c r="P27" i="15"/>
  <c r="Q26" i="15"/>
  <c r="P26" i="15"/>
  <c r="Q25" i="15"/>
  <c r="P25" i="15"/>
  <c r="Q23" i="15"/>
  <c r="P23" i="15"/>
  <c r="Q22" i="15"/>
  <c r="P22" i="15"/>
  <c r="Q21" i="15"/>
  <c r="P21" i="15"/>
  <c r="Q20" i="15"/>
  <c r="P20" i="15"/>
  <c r="Q18" i="15"/>
  <c r="P18" i="15"/>
  <c r="Q17" i="15"/>
  <c r="P17" i="15"/>
  <c r="Q15" i="15"/>
  <c r="P15" i="15"/>
  <c r="Q14" i="15"/>
  <c r="P14" i="15"/>
  <c r="Q13" i="15"/>
  <c r="P13" i="15"/>
  <c r="Q12" i="15"/>
  <c r="P12" i="15"/>
  <c r="Q10" i="15"/>
  <c r="P10" i="15"/>
  <c r="Q9" i="15"/>
  <c r="P9" i="15"/>
  <c r="Q8" i="15"/>
  <c r="P8" i="15"/>
  <c r="Q6" i="15"/>
  <c r="P6" i="15"/>
  <c r="Q5" i="15"/>
  <c r="P5" i="15"/>
  <c r="Q4" i="15"/>
  <c r="P4" i="15"/>
  <c r="Q3" i="15"/>
  <c r="P3" i="15"/>
  <c r="E8" i="15"/>
  <c r="E17" i="15"/>
  <c r="D27" i="15"/>
  <c r="D26" i="15"/>
  <c r="C29" i="15"/>
  <c r="C30" i="15" s="1"/>
  <c r="C31" i="15" s="1"/>
  <c r="C32" i="15" s="1"/>
  <c r="C27" i="15"/>
  <c r="C26" i="15"/>
  <c r="C25" i="15"/>
  <c r="C20" i="15"/>
  <c r="C21" i="15" s="1"/>
  <c r="C22" i="15" s="1"/>
  <c r="C23" i="15" s="1"/>
  <c r="C18" i="15"/>
  <c r="C17" i="15"/>
  <c r="D3" i="15"/>
  <c r="C12" i="15"/>
  <c r="C14" i="15"/>
  <c r="C13" i="15"/>
  <c r="C5" i="15"/>
  <c r="C6" i="15" s="1"/>
  <c r="D6" i="15" s="1"/>
  <c r="C4" i="15"/>
  <c r="I7" i="15"/>
  <c r="I6" i="15"/>
  <c r="I5" i="15"/>
  <c r="D5" i="15"/>
  <c r="D4" i="15"/>
  <c r="C15" i="15" l="1"/>
</calcChain>
</file>

<file path=xl/sharedStrings.xml><?xml version="1.0" encoding="utf-8"?>
<sst xmlns="http://schemas.openxmlformats.org/spreadsheetml/2006/main" count="9" uniqueCount="5">
  <si>
    <t>ß</t>
    <phoneticPr fontId="1"/>
  </si>
  <si>
    <t>x</t>
  </si>
  <si>
    <t>x</t>
    <phoneticPr fontId="1"/>
  </si>
  <si>
    <t>y</t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</si>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</sst>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ブロックビンコ!$Q$2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ブロックビンコ!$P$3:$P$32</c:f>
              <c:numCache>
                <c:formatCode>General</c:formatCode>
                <c:ptCount val="30"/>
                <c:pt idx="0">
                  <c:v>350</c:v>
                </c:pt>
                <c:pt idx="1">
                  <c:v>700</c:v>
                </c:pt>
                <c:pt idx="2">
                  <c:v>1050</c:v>
                </c:pt>
                <c:pt idx="3">
                  <c:v>1400</c:v>
                </c:pt>
                <c:pt idx="5">
                  <c:v>525</c:v>
                </c:pt>
                <c:pt idx="6">
                  <c:v>875</c:v>
                </c:pt>
                <c:pt idx="7">
                  <c:v>1225</c:v>
                </c:pt>
                <c:pt idx="9">
                  <c:v>350</c:v>
                </c:pt>
                <c:pt idx="10">
                  <c:v>700</c:v>
                </c:pt>
                <c:pt idx="11">
                  <c:v>1050</c:v>
                </c:pt>
                <c:pt idx="12">
                  <c:v>1400</c:v>
                </c:pt>
                <c:pt idx="14">
                  <c:v>525</c:v>
                </c:pt>
                <c:pt idx="15">
                  <c:v>1225</c:v>
                </c:pt>
                <c:pt idx="17">
                  <c:v>350</c:v>
                </c:pt>
                <c:pt idx="18">
                  <c:v>700</c:v>
                </c:pt>
                <c:pt idx="19">
                  <c:v>1050</c:v>
                </c:pt>
                <c:pt idx="20">
                  <c:v>1400</c:v>
                </c:pt>
                <c:pt idx="22">
                  <c:v>525</c:v>
                </c:pt>
                <c:pt idx="23">
                  <c:v>875</c:v>
                </c:pt>
                <c:pt idx="24">
                  <c:v>1225</c:v>
                </c:pt>
                <c:pt idx="26">
                  <c:v>350</c:v>
                </c:pt>
                <c:pt idx="27">
                  <c:v>700</c:v>
                </c:pt>
                <c:pt idx="28">
                  <c:v>1050</c:v>
                </c:pt>
                <c:pt idx="29">
                  <c:v>1400</c:v>
                </c:pt>
              </c:numCache>
            </c:numRef>
          </c:xVal>
          <c:yVal>
            <c:numRef>
              <c:f>ブロックビンコ!$Q$3:$Q$32</c:f>
              <c:numCache>
                <c:formatCode>General</c:formatCode>
                <c:ptCount val="3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5">
                  <c:v>1225</c:v>
                </c:pt>
                <c:pt idx="6">
                  <c:v>1225</c:v>
                </c:pt>
                <c:pt idx="7">
                  <c:v>1225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4">
                  <c:v>875</c:v>
                </c:pt>
                <c:pt idx="15">
                  <c:v>875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3647-8A15-EB4BF32D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14687"/>
        <c:axId val="1425471199"/>
      </c:scatterChart>
      <c:valAx>
        <c:axId val="14247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471199"/>
        <c:crosses val="autoZero"/>
        <c:crossBetween val="midCat"/>
      </c:valAx>
      <c:valAx>
        <c:axId val="14254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1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618229</xdr:colOff>
      <xdr:row>8</xdr:row>
      <xdr:rowOff>41340</xdr:rowOff>
    </xdr:from>
    <xdr:to>
      <xdr:col>106</xdr:col>
      <xdr:colOff>104536</xdr:colOff>
      <xdr:row>526</xdr:row>
      <xdr:rowOff>127600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5FBDD0E-A79A-FB49-B652-8433084F8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6229" y="2073340"/>
          <a:ext cx="104134307" cy="131658260"/>
        </a:xfrm>
        <a:prstGeom prst="rect">
          <a:avLst/>
        </a:prstGeom>
      </xdr:spPr>
    </xdr:pic>
    <xdr:clientData/>
  </xdr:twoCellAnchor>
  <xdr:twoCellAnchor editAs="absolute">
    <xdr:from>
      <xdr:col>5</xdr:col>
      <xdr:colOff>158646</xdr:colOff>
      <xdr:row>487</xdr:row>
      <xdr:rowOff>146722</xdr:rowOff>
    </xdr:from>
    <xdr:to>
      <xdr:col>22</xdr:col>
      <xdr:colOff>157502</xdr:colOff>
      <xdr:row>510</xdr:row>
      <xdr:rowOff>242409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4786F1E-F01C-3B47-AC0B-11F998BDFF05}"/>
            </a:ext>
          </a:extLst>
        </xdr:cNvPr>
        <xdr:cNvSpPr>
          <a:spLocks/>
        </xdr:cNvSpPr>
      </xdr:nvSpPr>
      <xdr:spPr>
        <a:xfrm>
          <a:off x="5238646" y="123844722"/>
          <a:ext cx="17270856" cy="5937687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510</xdr:row>
      <xdr:rowOff>242410</xdr:rowOff>
    </xdr:from>
    <xdr:to>
      <xdr:col>107</xdr:col>
      <xdr:colOff>508000</xdr:colOff>
      <xdr:row>510</xdr:row>
      <xdr:rowOff>242410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A4E0C3F-F084-3C49-9A8A-A3D0B966909E}"/>
            </a:ext>
          </a:extLst>
        </xdr:cNvPr>
        <xdr:cNvCxnSpPr/>
      </xdr:nvCxnSpPr>
      <xdr:spPr>
        <a:xfrm>
          <a:off x="0" y="129782410"/>
          <a:ext cx="10922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158646</xdr:colOff>
      <xdr:row>1</xdr:row>
      <xdr:rowOff>127000</xdr:rowOff>
    </xdr:from>
    <xdr:to>
      <xdr:col>5</xdr:col>
      <xdr:colOff>158646</xdr:colOff>
      <xdr:row>534</xdr:row>
      <xdr:rowOff>143773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9A18F328-3DF2-0044-96F5-FDD765E44221}"/>
            </a:ext>
          </a:extLst>
        </xdr:cNvPr>
        <xdr:cNvCxnSpPr/>
      </xdr:nvCxnSpPr>
      <xdr:spPr>
        <a:xfrm>
          <a:off x="5238646" y="381000"/>
          <a:ext cx="0" cy="1353987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181988</xdr:colOff>
      <xdr:row>95</xdr:row>
      <xdr:rowOff>127000</xdr:rowOff>
    </xdr:from>
    <xdr:to>
      <xdr:col>68</xdr:col>
      <xdr:colOff>793988</xdr:colOff>
      <xdr:row>510</xdr:row>
      <xdr:rowOff>197000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44F575D-464D-F745-A836-D96D456F88E1}"/>
            </a:ext>
          </a:extLst>
        </xdr:cNvPr>
        <xdr:cNvSpPr>
          <a:spLocks/>
        </xdr:cNvSpPr>
      </xdr:nvSpPr>
      <xdr:spPr>
        <a:xfrm>
          <a:off x="5261988" y="24257000"/>
          <a:ext cx="64620000" cy="105480000"/>
        </a:xfrm>
        <a:prstGeom prst="rect">
          <a:avLst/>
        </a:prstGeom>
        <a:noFill/>
        <a:ln w="762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825500</xdr:colOff>
      <xdr:row>284</xdr:row>
      <xdr:rowOff>203200</xdr:rowOff>
    </xdr:from>
    <xdr:to>
      <xdr:col>31</xdr:col>
      <xdr:colOff>889000</xdr:colOff>
      <xdr:row>321</xdr:row>
      <xdr:rowOff>127000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4193500" y="72339200"/>
          <a:ext cx="8191500" cy="9321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0</xdr:colOff>
      <xdr:row>289</xdr:row>
      <xdr:rowOff>152400</xdr:rowOff>
    </xdr:from>
    <xdr:to>
      <xdr:col>27</xdr:col>
      <xdr:colOff>381000</xdr:colOff>
      <xdr:row>302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15240000" y="73558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27</xdr:col>
      <xdr:colOff>952500</xdr:colOff>
      <xdr:row>342</xdr:row>
      <xdr:rowOff>76200</xdr:rowOff>
    </xdr:from>
    <xdr:to>
      <xdr:col>29</xdr:col>
      <xdr:colOff>952500</xdr:colOff>
      <xdr:row>350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8384500" y="86944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1335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13</xdr:col>
      <xdr:colOff>25400</xdr:colOff>
      <xdr:row>419</xdr:row>
      <xdr:rowOff>177800</xdr:rowOff>
    </xdr:from>
    <xdr:to>
      <xdr:col>28</xdr:col>
      <xdr:colOff>889000</xdr:colOff>
      <xdr:row>432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3233400" y="106603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>
    <xdr:from>
      <xdr:col>31</xdr:col>
      <xdr:colOff>442348</xdr:colOff>
      <xdr:row>290</xdr:row>
      <xdr:rowOff>50800</xdr:rowOff>
    </xdr:from>
    <xdr:to>
      <xdr:col>42</xdr:col>
      <xdr:colOff>60812</xdr:colOff>
      <xdr:row>307</xdr:row>
      <xdr:rowOff>232800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3895A47-457C-4842-8A54-ABF6F08A6B05}"/>
            </a:ext>
          </a:extLst>
        </xdr:cNvPr>
        <xdr:cNvSpPr>
          <a:spLocks/>
        </xdr:cNvSpPr>
      </xdr:nvSpPr>
      <xdr:spPr>
        <a:xfrm>
          <a:off x="31938348" y="737108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63500</xdr:colOff>
      <xdr:row>280</xdr:row>
      <xdr:rowOff>152400</xdr:rowOff>
    </xdr:from>
    <xdr:to>
      <xdr:col>47</xdr:col>
      <xdr:colOff>625490</xdr:colOff>
      <xdr:row>362</xdr:row>
      <xdr:rowOff>204400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64AD8FE5-E1E6-3445-A8EA-BF7006DD35D2}"/>
            </a:ext>
          </a:extLst>
        </xdr:cNvPr>
        <xdr:cNvSpPr>
          <a:spLocks noChangeAspect="1"/>
        </xdr:cNvSpPr>
      </xdr:nvSpPr>
      <xdr:spPr>
        <a:xfrm>
          <a:off x="27495500" y="71272400"/>
          <a:ext cx="2088199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448793</xdr:colOff>
      <xdr:row>309</xdr:row>
      <xdr:rowOff>177800</xdr:rowOff>
    </xdr:from>
    <xdr:to>
      <xdr:col>39</xdr:col>
      <xdr:colOff>798482</xdr:colOff>
      <xdr:row>327</xdr:row>
      <xdr:rowOff>105800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90DA570-8821-9F45-B32F-C0FDE2107364}"/>
            </a:ext>
          </a:extLst>
        </xdr:cNvPr>
        <xdr:cNvSpPr>
          <a:spLocks noChangeAspect="1"/>
        </xdr:cNvSpPr>
      </xdr:nvSpPr>
      <xdr:spPr>
        <a:xfrm>
          <a:off x="28896793" y="78663800"/>
          <a:ext cx="11525689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598511</xdr:colOff>
      <xdr:row>257</xdr:row>
      <xdr:rowOff>203200</xdr:rowOff>
    </xdr:from>
    <xdr:to>
      <xdr:col>36</xdr:col>
      <xdr:colOff>216975</xdr:colOff>
      <xdr:row>275</xdr:row>
      <xdr:rowOff>131200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E1B2C8E-8509-DE4E-A0C7-5150508CEFFB}"/>
            </a:ext>
          </a:extLst>
        </xdr:cNvPr>
        <xdr:cNvSpPr>
          <a:spLocks noChangeAspect="1"/>
        </xdr:cNvSpPr>
      </xdr:nvSpPr>
      <xdr:spPr>
        <a:xfrm>
          <a:off x="25998511" y="654812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0</xdr:colOff>
      <xdr:row>347</xdr:row>
      <xdr:rowOff>0</xdr:rowOff>
    </xdr:from>
    <xdr:to>
      <xdr:col>37</xdr:col>
      <xdr:colOff>889000</xdr:colOff>
      <xdr:row>347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CD04C0F-502F-5A43-9A17-A0723144443C}"/>
            </a:ext>
          </a:extLst>
        </xdr:cNvPr>
        <xdr:cNvCxnSpPr/>
      </xdr:nvCxnSpPr>
      <xdr:spPr>
        <a:xfrm>
          <a:off x="20320000" y="88138000"/>
          <a:ext cx="1816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93193</xdr:colOff>
      <xdr:row>332</xdr:row>
      <xdr:rowOff>76200</xdr:rowOff>
    </xdr:from>
    <xdr:to>
      <xdr:col>24</xdr:col>
      <xdr:colOff>442882</xdr:colOff>
      <xdr:row>347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40DBC5-BE0B-EA48-9074-2952D3CE5A4C}"/>
            </a:ext>
          </a:extLst>
        </xdr:cNvPr>
        <xdr:cNvSpPr>
          <a:spLocks noChangeAspect="1"/>
        </xdr:cNvSpPr>
      </xdr:nvSpPr>
      <xdr:spPr>
        <a:xfrm>
          <a:off x="13301193" y="84404200"/>
          <a:ext cx="11525689" cy="3733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y = 1112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317500</xdr:colOff>
      <xdr:row>334</xdr:row>
      <xdr:rowOff>228600</xdr:rowOff>
    </xdr:from>
    <xdr:to>
      <xdr:col>34</xdr:col>
      <xdr:colOff>127000</xdr:colOff>
      <xdr:row>356</xdr:row>
      <xdr:rowOff>0</xdr:rowOff>
    </xdr:to>
    <xdr:sp macro="" textlink="">
      <xdr:nvSpPr>
        <xdr:cNvPr id="47" name="円/楕円 46">
          <a:extLst>
            <a:ext uri="{FF2B5EF4-FFF2-40B4-BE49-F238E27FC236}">
              <a16:creationId xmlns:a16="http://schemas.microsoft.com/office/drawing/2014/main" id="{B5F8B35E-2C93-FB4C-9C60-08A7ABBCA525}"/>
            </a:ext>
          </a:extLst>
        </xdr:cNvPr>
        <xdr:cNvSpPr/>
      </xdr:nvSpPr>
      <xdr:spPr>
        <a:xfrm rot="20700000">
          <a:off x="24701500" y="85064600"/>
          <a:ext cx="9969500" cy="5359400"/>
        </a:xfrm>
        <a:prstGeom prst="ellipse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101</xdr:col>
      <xdr:colOff>655388</xdr:colOff>
      <xdr:row>124</xdr:row>
      <xdr:rowOff>0</xdr:rowOff>
    </xdr:from>
    <xdr:to>
      <xdr:col>112</xdr:col>
      <xdr:colOff>947488</xdr:colOff>
      <xdr:row>141</xdr:row>
      <xdr:rowOff>182000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4FAC6193-A981-4B4B-8085-1540A2039399}"/>
            </a:ext>
          </a:extLst>
        </xdr:cNvPr>
        <xdr:cNvSpPr>
          <a:spLocks noChangeAspect="1"/>
        </xdr:cNvSpPr>
      </xdr:nvSpPr>
      <xdr:spPr>
        <a:xfrm>
          <a:off x="103271388" y="314960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317500</xdr:colOff>
      <xdr:row>131</xdr:row>
      <xdr:rowOff>127000</xdr:rowOff>
    </xdr:from>
    <xdr:to>
      <xdr:col>94</xdr:col>
      <xdr:colOff>317500</xdr:colOff>
      <xdr:row>139</xdr:row>
      <xdr:rowOff>127000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5B3F3AE6-D9C5-BA4F-9B73-1F0B5FE84943}"/>
            </a:ext>
          </a:extLst>
        </xdr:cNvPr>
        <xdr:cNvSpPr/>
      </xdr:nvSpPr>
      <xdr:spPr>
        <a:xfrm>
          <a:off x="93789500" y="33401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279400</xdr:colOff>
      <xdr:row>86</xdr:row>
      <xdr:rowOff>152400</xdr:rowOff>
    </xdr:from>
    <xdr:to>
      <xdr:col>87</xdr:col>
      <xdr:colOff>825500</xdr:colOff>
      <xdr:row>103</xdr:row>
      <xdr:rowOff>127000</xdr:rowOff>
    </xdr:to>
    <xdr:sp macro="" textlink="">
      <xdr:nvSpPr>
        <xdr:cNvPr id="42" name="円/楕円 41">
          <a:extLst>
            <a:ext uri="{FF2B5EF4-FFF2-40B4-BE49-F238E27FC236}">
              <a16:creationId xmlns:a16="http://schemas.microsoft.com/office/drawing/2014/main" id="{3F0DE4B7-FBEE-D640-ADD9-70A4B2BB1F60}"/>
            </a:ext>
          </a:extLst>
        </xdr:cNvPr>
        <xdr:cNvSpPr/>
      </xdr:nvSpPr>
      <xdr:spPr>
        <a:xfrm>
          <a:off x="84607400" y="21996400"/>
          <a:ext cx="4610100" cy="42926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91</xdr:col>
      <xdr:colOff>254000</xdr:colOff>
      <xdr:row>92</xdr:row>
      <xdr:rowOff>152400</xdr:rowOff>
    </xdr:from>
    <xdr:to>
      <xdr:col>103</xdr:col>
      <xdr:colOff>635000</xdr:colOff>
      <xdr:row>105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A8337C5-B6BB-AF4D-839A-469BA9D87C93}"/>
            </a:ext>
          </a:extLst>
        </xdr:cNvPr>
        <xdr:cNvSpPr>
          <a:spLocks/>
        </xdr:cNvSpPr>
      </xdr:nvSpPr>
      <xdr:spPr>
        <a:xfrm>
          <a:off x="92710000" y="23520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73</xdr:col>
      <xdr:colOff>501650</xdr:colOff>
      <xdr:row>66</xdr:row>
      <xdr:rowOff>209550</xdr:rowOff>
    </xdr:from>
    <xdr:to>
      <xdr:col>82</xdr:col>
      <xdr:colOff>762000</xdr:colOff>
      <xdr:row>91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4A00FFF-6377-0842-931D-70FE2B033485}"/>
            </a:ext>
          </a:extLst>
        </xdr:cNvPr>
        <xdr:cNvSpPr>
          <a:spLocks/>
        </xdr:cNvSpPr>
      </xdr:nvSpPr>
      <xdr:spPr>
        <a:xfrm>
          <a:off x="74669650" y="16973550"/>
          <a:ext cx="9404350" cy="6140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</a:t>
          </a:r>
          <a:endParaRPr kumimoji="1" lang="en-US" altLang="ja-JP" sz="14200">
            <a:solidFill>
              <a:schemeClr val="tx1"/>
            </a:solidFill>
          </a:endParaRPr>
        </a:p>
        <a:p>
          <a:pPr algn="ctr"/>
          <a:r>
            <a:rPr kumimoji="1" lang="ja-JP" altLang="en-US" sz="14200">
              <a:solidFill>
                <a:schemeClr val="tx1"/>
              </a:solidFill>
            </a:rPr>
            <a:t>トレース</a:t>
          </a:r>
        </a:p>
      </xdr:txBody>
    </xdr:sp>
    <xdr:clientData/>
  </xdr:twoCellAnchor>
  <xdr:twoCellAnchor editAs="absolute">
    <xdr:from>
      <xdr:col>73</xdr:col>
      <xdr:colOff>660400</xdr:colOff>
      <xdr:row>56</xdr:row>
      <xdr:rowOff>50800</xdr:rowOff>
    </xdr:from>
    <xdr:to>
      <xdr:col>88</xdr:col>
      <xdr:colOff>533400</xdr:colOff>
      <xdr:row>66</xdr:row>
      <xdr:rowOff>152400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F16048A3-39C5-2C44-ADCD-DF0D34BA8FE7}"/>
            </a:ext>
          </a:extLst>
        </xdr:cNvPr>
        <xdr:cNvSpPr>
          <a:spLocks/>
        </xdr:cNvSpPr>
      </xdr:nvSpPr>
      <xdr:spPr>
        <a:xfrm>
          <a:off x="74828400" y="142748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94</xdr:col>
      <xdr:colOff>939800</xdr:colOff>
      <xdr:row>298</xdr:row>
      <xdr:rowOff>177800</xdr:rowOff>
    </xdr:from>
    <xdr:to>
      <xdr:col>106</xdr:col>
      <xdr:colOff>279400</xdr:colOff>
      <xdr:row>316</xdr:row>
      <xdr:rowOff>105800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94CCB0F-331D-B348-BB9E-8F75B8EAD949}"/>
            </a:ext>
          </a:extLst>
        </xdr:cNvPr>
        <xdr:cNvSpPr>
          <a:spLocks noChangeAspect="1"/>
        </xdr:cNvSpPr>
      </xdr:nvSpPr>
      <xdr:spPr>
        <a:xfrm>
          <a:off x="96443800" y="758698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(2400,1400)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81</xdr:col>
      <xdr:colOff>88900</xdr:colOff>
      <xdr:row>89</xdr:row>
      <xdr:rowOff>25400</xdr:rowOff>
    </xdr:from>
    <xdr:to>
      <xdr:col>83</xdr:col>
      <xdr:colOff>88900</xdr:colOff>
      <xdr:row>97</xdr:row>
      <xdr:rowOff>25400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781294B0-1784-3742-B8F7-A25752114626}"/>
            </a:ext>
          </a:extLst>
        </xdr:cNvPr>
        <xdr:cNvSpPr/>
      </xdr:nvSpPr>
      <xdr:spPr>
        <a:xfrm>
          <a:off x="82384900" y="22631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97</xdr:col>
      <xdr:colOff>299788</xdr:colOff>
      <xdr:row>209</xdr:row>
      <xdr:rowOff>25400</xdr:rowOff>
    </xdr:from>
    <xdr:to>
      <xdr:col>108</xdr:col>
      <xdr:colOff>591888</xdr:colOff>
      <xdr:row>226</xdr:row>
      <xdr:rowOff>207400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AFAF1629-2914-0F48-B9E4-B2571A795C80}"/>
            </a:ext>
          </a:extLst>
        </xdr:cNvPr>
        <xdr:cNvSpPr>
          <a:spLocks noChangeAspect="1"/>
        </xdr:cNvSpPr>
      </xdr:nvSpPr>
      <xdr:spPr>
        <a:xfrm>
          <a:off x="98851788" y="531114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184150</xdr:rowOff>
    </xdr:from>
    <xdr:to>
      <xdr:col>11</xdr:col>
      <xdr:colOff>876300</xdr:colOff>
      <xdr:row>25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5F73ED-2A03-2740-8BC7-F25252F2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144</xdr:row>
      <xdr:rowOff>0</xdr:rowOff>
    </xdr:from>
    <xdr:to>
      <xdr:col>41</xdr:col>
      <xdr:colOff>789000</xdr:colOff>
      <xdr:row>193</xdr:row>
      <xdr:rowOff>154000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9845000" y="36576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127000</xdr:colOff>
      <xdr:row>95</xdr:row>
      <xdr:rowOff>25400</xdr:rowOff>
    </xdr:from>
    <xdr:to>
      <xdr:col>83</xdr:col>
      <xdr:colOff>439000</xdr:colOff>
      <xdr:row>511</xdr:row>
      <xdr:rowOff>21400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D01E3EB-39D8-FF43-8AD7-1373CAF0C374}"/>
            </a:ext>
          </a:extLst>
        </xdr:cNvPr>
        <xdr:cNvSpPr>
          <a:spLocks/>
        </xdr:cNvSpPr>
      </xdr:nvSpPr>
      <xdr:spPr>
        <a:xfrm>
          <a:off x="5207000" y="24155400"/>
          <a:ext cx="79560000" cy="10566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87</xdr:col>
      <xdr:colOff>152400</xdr:colOff>
      <xdr:row>84</xdr:row>
      <xdr:rowOff>152400</xdr:rowOff>
    </xdr:from>
    <xdr:to>
      <xdr:col>98</xdr:col>
      <xdr:colOff>508000</xdr:colOff>
      <xdr:row>102</xdr:row>
      <xdr:rowOff>80400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7FA52B9-AD03-EC4C-A5FF-3AC0347564CB}"/>
            </a:ext>
          </a:extLst>
        </xdr:cNvPr>
        <xdr:cNvSpPr>
          <a:spLocks noChangeAspect="1"/>
        </xdr:cNvSpPr>
      </xdr:nvSpPr>
      <xdr:spPr>
        <a:xfrm>
          <a:off x="88544400" y="21488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(2210,2935)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279400</xdr:colOff>
      <xdr:row>181</xdr:row>
      <xdr:rowOff>127000</xdr:rowOff>
    </xdr:from>
    <xdr:to>
      <xdr:col>93</xdr:col>
      <xdr:colOff>381000</xdr:colOff>
      <xdr:row>507</xdr:row>
      <xdr:rowOff>183800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62D9B03-7A04-1645-9357-6457C51750A0}"/>
            </a:ext>
          </a:extLst>
        </xdr:cNvPr>
        <xdr:cNvSpPr>
          <a:spLocks/>
        </xdr:cNvSpPr>
      </xdr:nvSpPr>
      <xdr:spPr>
        <a:xfrm>
          <a:off x="5359400" y="46101000"/>
          <a:ext cx="89509600" cy="82860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312488</xdr:colOff>
      <xdr:row>216</xdr:row>
      <xdr:rowOff>127000</xdr:rowOff>
    </xdr:from>
    <xdr:to>
      <xdr:col>93</xdr:col>
      <xdr:colOff>660408</xdr:colOff>
      <xdr:row>510</xdr:row>
      <xdr:rowOff>151000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97E6F55-6C69-914E-A1FB-82A3A026E0CC}"/>
            </a:ext>
          </a:extLst>
        </xdr:cNvPr>
        <xdr:cNvSpPr>
          <a:spLocks/>
        </xdr:cNvSpPr>
      </xdr:nvSpPr>
      <xdr:spPr>
        <a:xfrm>
          <a:off x="5392488" y="54991000"/>
          <a:ext cx="89755920" cy="747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96</xdr:col>
      <xdr:colOff>152400</xdr:colOff>
      <xdr:row>205</xdr:row>
      <xdr:rowOff>25400</xdr:rowOff>
    </xdr:from>
    <xdr:to>
      <xdr:col>107</xdr:col>
      <xdr:colOff>508000</xdr:colOff>
      <xdr:row>222</xdr:row>
      <xdr:rowOff>207400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66D9314-2220-0242-87E2-97906210C859}"/>
            </a:ext>
          </a:extLst>
        </xdr:cNvPr>
        <xdr:cNvSpPr>
          <a:spLocks noChangeAspect="1"/>
        </xdr:cNvSpPr>
      </xdr:nvSpPr>
      <xdr:spPr>
        <a:xfrm>
          <a:off x="97688400" y="52095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279400</xdr:colOff>
      <xdr:row>491</xdr:row>
      <xdr:rowOff>152400</xdr:rowOff>
    </xdr:from>
    <xdr:to>
      <xdr:col>44</xdr:col>
      <xdr:colOff>919400</xdr:colOff>
      <xdr:row>509</xdr:row>
      <xdr:rowOff>80400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4823400" y="12486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(1140,165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B84" zoomScale="10" zoomScaleNormal="10" workbookViewId="0">
      <selection activeCell="DT432" sqref="DT432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opLeftCell="A125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opLeftCell="A136" zoomScale="10" zoomScaleNormal="10" workbookViewId="0">
      <selection activeCell="EJ329" sqref="EJ3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opLeftCell="A100" zoomScale="10" zoomScaleNormal="10" workbookViewId="0">
      <selection activeCell="EP231" sqref="EP23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6C9E-10A1-E446-929B-01BD39C51451}">
  <dimension ref="C1:S32"/>
  <sheetViews>
    <sheetView tabSelected="1" topLeftCell="F3" zoomScaleNormal="100" workbookViewId="0">
      <selection activeCell="Q20" sqref="Q20"/>
    </sheetView>
  </sheetViews>
  <sheetFormatPr baseColWidth="10" defaultRowHeight="20"/>
  <sheetData>
    <row r="1" spans="3:17" ht="21" thickBot="1"/>
    <row r="2" spans="3:17">
      <c r="D2" t="s">
        <v>2</v>
      </c>
      <c r="E2" t="s">
        <v>4</v>
      </c>
      <c r="L2" t="s">
        <v>1</v>
      </c>
      <c r="M2" t="s">
        <v>3</v>
      </c>
      <c r="O2" s="3"/>
      <c r="P2" s="4" t="s">
        <v>2</v>
      </c>
      <c r="Q2" s="5" t="s">
        <v>4</v>
      </c>
    </row>
    <row r="3" spans="3:17">
      <c r="C3">
        <v>0</v>
      </c>
      <c r="D3">
        <f>C3*350</f>
        <v>0</v>
      </c>
      <c r="E3">
        <v>1050</v>
      </c>
      <c r="I3">
        <v>350</v>
      </c>
      <c r="K3">
        <v>0</v>
      </c>
      <c r="L3">
        <v>0</v>
      </c>
      <c r="M3">
        <v>1050</v>
      </c>
      <c r="O3" s="6">
        <v>0</v>
      </c>
      <c r="P3" s="7">
        <f>L3+350</f>
        <v>350</v>
      </c>
      <c r="Q3" s="8">
        <f>M3+350</f>
        <v>1400</v>
      </c>
    </row>
    <row r="4" spans="3:17">
      <c r="C4">
        <f>C3+1</f>
        <v>1</v>
      </c>
      <c r="D4">
        <f t="shared" ref="D4:D6" si="0">C4*350</f>
        <v>350</v>
      </c>
      <c r="E4">
        <v>1050</v>
      </c>
      <c r="I4">
        <v>2</v>
      </c>
      <c r="K4">
        <v>1</v>
      </c>
      <c r="L4">
        <v>350</v>
      </c>
      <c r="M4">
        <v>1050</v>
      </c>
      <c r="O4" s="6">
        <v>1</v>
      </c>
      <c r="P4" s="7">
        <f t="shared" ref="P4:P6" si="1">L4+350</f>
        <v>700</v>
      </c>
      <c r="Q4" s="8">
        <f t="shared" ref="Q4:Q6" si="2">M4+350</f>
        <v>1400</v>
      </c>
    </row>
    <row r="5" spans="3:17">
      <c r="C5">
        <f t="shared" ref="C5:C6" si="3">C4+1</f>
        <v>2</v>
      </c>
      <c r="D5">
        <f t="shared" si="0"/>
        <v>700</v>
      </c>
      <c r="E5">
        <v>1050</v>
      </c>
      <c r="I5">
        <f>I3/I4</f>
        <v>175</v>
      </c>
      <c r="K5">
        <v>2</v>
      </c>
      <c r="L5">
        <v>700</v>
      </c>
      <c r="M5">
        <v>1050</v>
      </c>
      <c r="O5" s="6">
        <v>2</v>
      </c>
      <c r="P5" s="7">
        <f t="shared" si="1"/>
        <v>1050</v>
      </c>
      <c r="Q5" s="8">
        <f t="shared" si="2"/>
        <v>1400</v>
      </c>
    </row>
    <row r="6" spans="3:17">
      <c r="C6">
        <f t="shared" si="3"/>
        <v>3</v>
      </c>
      <c r="D6">
        <f t="shared" si="0"/>
        <v>1050</v>
      </c>
      <c r="E6">
        <v>1050</v>
      </c>
      <c r="I6">
        <f>SQRT(2)</f>
        <v>1.4142135623730951</v>
      </c>
      <c r="K6">
        <v>3</v>
      </c>
      <c r="L6">
        <v>1050</v>
      </c>
      <c r="M6">
        <v>1050</v>
      </c>
      <c r="O6" s="6">
        <v>3</v>
      </c>
      <c r="P6" s="7">
        <f t="shared" si="1"/>
        <v>1400</v>
      </c>
      <c r="Q6" s="8">
        <f t="shared" si="2"/>
        <v>1400</v>
      </c>
    </row>
    <row r="7" spans="3:17" ht="23" customHeight="1">
      <c r="I7">
        <f>I5*I6</f>
        <v>247.48737341529164</v>
      </c>
      <c r="O7" s="6"/>
      <c r="P7" s="7"/>
      <c r="Q7" s="8"/>
    </row>
    <row r="8" spans="3:17">
      <c r="C8">
        <v>4</v>
      </c>
      <c r="D8" s="2">
        <v>175</v>
      </c>
      <c r="E8" s="2">
        <f>E17+350</f>
        <v>875</v>
      </c>
      <c r="K8">
        <v>4</v>
      </c>
      <c r="L8">
        <v>175</v>
      </c>
      <c r="M8">
        <v>875</v>
      </c>
      <c r="O8" s="6">
        <v>4</v>
      </c>
      <c r="P8" s="7">
        <f t="shared" ref="P8:P10" si="4">L8+350</f>
        <v>525</v>
      </c>
      <c r="Q8" s="8">
        <f t="shared" ref="Q8:Q10" si="5">M8+350</f>
        <v>1225</v>
      </c>
    </row>
    <row r="9" spans="3:17">
      <c r="C9">
        <v>5</v>
      </c>
      <c r="D9" s="2">
        <v>525</v>
      </c>
      <c r="E9">
        <v>875</v>
      </c>
      <c r="K9">
        <v>5</v>
      </c>
      <c r="L9">
        <v>525</v>
      </c>
      <c r="M9">
        <v>875</v>
      </c>
      <c r="O9" s="6">
        <v>5</v>
      </c>
      <c r="P9" s="7">
        <f t="shared" si="4"/>
        <v>875</v>
      </c>
      <c r="Q9" s="8">
        <f t="shared" si="5"/>
        <v>1225</v>
      </c>
    </row>
    <row r="10" spans="3:17">
      <c r="C10">
        <v>6</v>
      </c>
      <c r="D10" s="2">
        <v>875</v>
      </c>
      <c r="E10">
        <v>875</v>
      </c>
      <c r="K10">
        <v>6</v>
      </c>
      <c r="L10">
        <v>875</v>
      </c>
      <c r="M10">
        <v>875</v>
      </c>
      <c r="O10" s="6">
        <v>6</v>
      </c>
      <c r="P10" s="7">
        <f t="shared" si="4"/>
        <v>1225</v>
      </c>
      <c r="Q10" s="8">
        <f t="shared" si="5"/>
        <v>1225</v>
      </c>
    </row>
    <row r="11" spans="3:17">
      <c r="O11" s="6"/>
      <c r="P11" s="7"/>
      <c r="Q11" s="8"/>
    </row>
    <row r="12" spans="3:17">
      <c r="C12">
        <f>C10+1</f>
        <v>7</v>
      </c>
      <c r="D12">
        <v>0</v>
      </c>
      <c r="E12">
        <v>700</v>
      </c>
      <c r="K12">
        <v>7</v>
      </c>
      <c r="L12">
        <v>0</v>
      </c>
      <c r="M12">
        <v>700</v>
      </c>
      <c r="O12" s="6">
        <v>7</v>
      </c>
      <c r="P12" s="7">
        <f t="shared" ref="P12:P15" si="6">L12+350</f>
        <v>350</v>
      </c>
      <c r="Q12" s="8">
        <f t="shared" ref="Q12:Q15" si="7">M12+350</f>
        <v>1050</v>
      </c>
    </row>
    <row r="13" spans="3:17">
      <c r="C13">
        <f>C12+1</f>
        <v>8</v>
      </c>
      <c r="D13">
        <v>350</v>
      </c>
      <c r="E13">
        <v>700</v>
      </c>
      <c r="K13">
        <v>8</v>
      </c>
      <c r="L13">
        <v>350</v>
      </c>
      <c r="M13">
        <v>700</v>
      </c>
      <c r="O13" s="6">
        <v>8</v>
      </c>
      <c r="P13" s="7">
        <f t="shared" si="6"/>
        <v>700</v>
      </c>
      <c r="Q13" s="8">
        <f t="shared" si="7"/>
        <v>1050</v>
      </c>
    </row>
    <row r="14" spans="3:17">
      <c r="C14">
        <f t="shared" ref="C14:C15" si="8">C13+1</f>
        <v>9</v>
      </c>
      <c r="D14">
        <v>700</v>
      </c>
      <c r="E14">
        <v>700</v>
      </c>
      <c r="K14">
        <v>9</v>
      </c>
      <c r="L14">
        <v>700</v>
      </c>
      <c r="M14">
        <v>700</v>
      </c>
      <c r="O14" s="6">
        <v>9</v>
      </c>
      <c r="P14" s="7">
        <f t="shared" si="6"/>
        <v>1050</v>
      </c>
      <c r="Q14" s="8">
        <f t="shared" si="7"/>
        <v>1050</v>
      </c>
    </row>
    <row r="15" spans="3:17">
      <c r="C15">
        <f t="shared" si="8"/>
        <v>10</v>
      </c>
      <c r="D15">
        <v>1050</v>
      </c>
      <c r="E15">
        <v>700</v>
      </c>
      <c r="K15">
        <v>10</v>
      </c>
      <c r="L15">
        <v>1050</v>
      </c>
      <c r="M15">
        <v>700</v>
      </c>
      <c r="O15" s="6">
        <v>10</v>
      </c>
      <c r="P15" s="7">
        <f t="shared" si="6"/>
        <v>1400</v>
      </c>
      <c r="Q15" s="8">
        <f t="shared" si="7"/>
        <v>1050</v>
      </c>
    </row>
    <row r="16" spans="3:17">
      <c r="O16" s="6"/>
      <c r="P16" s="7"/>
      <c r="Q16" s="8"/>
    </row>
    <row r="17" spans="3:19">
      <c r="C17">
        <f>C15+1</f>
        <v>11</v>
      </c>
      <c r="D17" s="2">
        <v>175</v>
      </c>
      <c r="E17" s="2">
        <f>D17+350</f>
        <v>525</v>
      </c>
      <c r="K17">
        <v>11</v>
      </c>
      <c r="L17">
        <v>175</v>
      </c>
      <c r="M17">
        <v>525</v>
      </c>
      <c r="O17" s="6">
        <v>11</v>
      </c>
      <c r="P17" s="7">
        <f t="shared" ref="P17:P18" si="9">L17+350</f>
        <v>525</v>
      </c>
      <c r="Q17" s="8">
        <f t="shared" ref="Q17:Q18" si="10">M17+350</f>
        <v>875</v>
      </c>
    </row>
    <row r="18" spans="3:19">
      <c r="C18">
        <f>C17+1</f>
        <v>12</v>
      </c>
      <c r="D18" s="2">
        <v>875</v>
      </c>
      <c r="E18" s="2">
        <v>525</v>
      </c>
      <c r="K18">
        <v>12</v>
      </c>
      <c r="L18">
        <v>875</v>
      </c>
      <c r="M18">
        <v>525</v>
      </c>
      <c r="O18" s="6">
        <v>12</v>
      </c>
      <c r="P18" s="7">
        <f t="shared" si="9"/>
        <v>1225</v>
      </c>
      <c r="Q18" s="8">
        <f t="shared" si="10"/>
        <v>875</v>
      </c>
    </row>
    <row r="19" spans="3:19">
      <c r="O19" s="6"/>
      <c r="P19" s="7"/>
      <c r="Q19" s="8"/>
    </row>
    <row r="20" spans="3:19">
      <c r="C20">
        <f>C18+1</f>
        <v>13</v>
      </c>
      <c r="D20">
        <v>0</v>
      </c>
      <c r="E20">
        <v>350</v>
      </c>
      <c r="K20">
        <v>13</v>
      </c>
      <c r="L20">
        <v>0</v>
      </c>
      <c r="M20">
        <v>350</v>
      </c>
      <c r="O20" s="6">
        <v>13</v>
      </c>
      <c r="P20" s="7">
        <f t="shared" ref="P20:P23" si="11">L20+350</f>
        <v>350</v>
      </c>
      <c r="Q20" s="8">
        <f t="shared" ref="Q20:Q23" si="12">M20+350</f>
        <v>700</v>
      </c>
    </row>
    <row r="21" spans="3:19">
      <c r="C21">
        <f>C20+1</f>
        <v>14</v>
      </c>
      <c r="D21">
        <v>350</v>
      </c>
      <c r="E21">
        <v>350</v>
      </c>
      <c r="K21">
        <v>14</v>
      </c>
      <c r="L21">
        <v>350</v>
      </c>
      <c r="M21">
        <v>350</v>
      </c>
      <c r="O21" s="6">
        <v>14</v>
      </c>
      <c r="P21" s="7">
        <f t="shared" si="11"/>
        <v>700</v>
      </c>
      <c r="Q21" s="8">
        <f t="shared" si="12"/>
        <v>700</v>
      </c>
    </row>
    <row r="22" spans="3:19">
      <c r="C22">
        <f t="shared" ref="C22:C23" si="13">C21+1</f>
        <v>15</v>
      </c>
      <c r="D22">
        <v>700</v>
      </c>
      <c r="E22">
        <v>350</v>
      </c>
      <c r="K22">
        <v>15</v>
      </c>
      <c r="L22">
        <v>700</v>
      </c>
      <c r="M22">
        <v>350</v>
      </c>
      <c r="O22" s="6">
        <v>15</v>
      </c>
      <c r="P22" s="7">
        <f t="shared" si="11"/>
        <v>1050</v>
      </c>
      <c r="Q22" s="8">
        <f t="shared" si="12"/>
        <v>700</v>
      </c>
    </row>
    <row r="23" spans="3:19">
      <c r="C23">
        <f t="shared" si="13"/>
        <v>16</v>
      </c>
      <c r="D23">
        <v>1050</v>
      </c>
      <c r="E23">
        <v>350</v>
      </c>
      <c r="K23">
        <v>16</v>
      </c>
      <c r="L23">
        <v>1050</v>
      </c>
      <c r="M23">
        <v>350</v>
      </c>
      <c r="O23" s="6">
        <v>16</v>
      </c>
      <c r="P23" s="7">
        <f t="shared" si="11"/>
        <v>1400</v>
      </c>
      <c r="Q23" s="8">
        <f t="shared" si="12"/>
        <v>700</v>
      </c>
    </row>
    <row r="24" spans="3:19">
      <c r="O24" s="6"/>
      <c r="P24" s="7"/>
      <c r="Q24" s="8"/>
    </row>
    <row r="25" spans="3:19">
      <c r="C25">
        <f>C23+1</f>
        <v>17</v>
      </c>
      <c r="D25" s="2">
        <v>175</v>
      </c>
      <c r="E25" s="2">
        <v>175</v>
      </c>
      <c r="K25">
        <v>17</v>
      </c>
      <c r="L25">
        <v>175</v>
      </c>
      <c r="M25">
        <v>175</v>
      </c>
      <c r="O25" s="6">
        <v>17</v>
      </c>
      <c r="P25" s="7">
        <f t="shared" ref="P25:P27" si="14">L25+350</f>
        <v>525</v>
      </c>
      <c r="Q25" s="8">
        <f t="shared" ref="Q25:Q27" si="15">M25+350</f>
        <v>525</v>
      </c>
      <c r="S25">
        <f>SQRT(2)</f>
        <v>1.4142135623730951</v>
      </c>
    </row>
    <row r="26" spans="3:19">
      <c r="C26">
        <f>C25+1</f>
        <v>18</v>
      </c>
      <c r="D26" s="2">
        <f>D25+350</f>
        <v>525</v>
      </c>
      <c r="E26" s="2">
        <v>175</v>
      </c>
      <c r="K26">
        <v>18</v>
      </c>
      <c r="L26">
        <v>525</v>
      </c>
      <c r="M26">
        <v>175</v>
      </c>
      <c r="O26" s="6">
        <v>18</v>
      </c>
      <c r="P26" s="7">
        <f t="shared" si="14"/>
        <v>875</v>
      </c>
      <c r="Q26" s="8">
        <f t="shared" si="15"/>
        <v>525</v>
      </c>
      <c r="S26">
        <f>S25/2</f>
        <v>0.70710678118654757</v>
      </c>
    </row>
    <row r="27" spans="3:19">
      <c r="C27">
        <f>C26+1</f>
        <v>19</v>
      </c>
      <c r="D27" s="2">
        <f>D26+350</f>
        <v>875</v>
      </c>
      <c r="E27" s="2">
        <v>175</v>
      </c>
      <c r="K27">
        <v>19</v>
      </c>
      <c r="L27">
        <v>875</v>
      </c>
      <c r="M27">
        <v>175</v>
      </c>
      <c r="O27" s="6">
        <v>19</v>
      </c>
      <c r="P27" s="7">
        <f t="shared" si="14"/>
        <v>1225</v>
      </c>
      <c r="Q27" s="8">
        <f t="shared" si="15"/>
        <v>525</v>
      </c>
      <c r="S27">
        <f>S26*350</f>
        <v>247.48737341529164</v>
      </c>
    </row>
    <row r="28" spans="3:19">
      <c r="O28" s="6"/>
      <c r="P28" s="7"/>
      <c r="Q28" s="8"/>
    </row>
    <row r="29" spans="3:19">
      <c r="C29">
        <f>C27+1</f>
        <v>20</v>
      </c>
      <c r="D29">
        <v>0</v>
      </c>
      <c r="E29">
        <v>0</v>
      </c>
      <c r="K29">
        <v>20</v>
      </c>
      <c r="L29">
        <v>0</v>
      </c>
      <c r="M29">
        <v>0</v>
      </c>
      <c r="O29" s="6">
        <v>20</v>
      </c>
      <c r="P29" s="7">
        <f t="shared" ref="P29:P32" si="16">L29+350</f>
        <v>350</v>
      </c>
      <c r="Q29" s="8">
        <f t="shared" ref="Q29:Q32" si="17">M29+350</f>
        <v>350</v>
      </c>
    </row>
    <row r="30" spans="3:19">
      <c r="C30">
        <f>C29+1</f>
        <v>21</v>
      </c>
      <c r="D30">
        <v>350</v>
      </c>
      <c r="E30">
        <v>0</v>
      </c>
      <c r="K30">
        <v>21</v>
      </c>
      <c r="L30">
        <v>350</v>
      </c>
      <c r="M30">
        <v>0</v>
      </c>
      <c r="O30" s="6">
        <v>21</v>
      </c>
      <c r="P30" s="7">
        <f t="shared" si="16"/>
        <v>700</v>
      </c>
      <c r="Q30" s="8">
        <f t="shared" si="17"/>
        <v>350</v>
      </c>
    </row>
    <row r="31" spans="3:19">
      <c r="C31">
        <f t="shared" ref="C31:C32" si="18">C30+1</f>
        <v>22</v>
      </c>
      <c r="D31">
        <v>700</v>
      </c>
      <c r="E31">
        <v>0</v>
      </c>
      <c r="K31">
        <v>22</v>
      </c>
      <c r="L31">
        <v>700</v>
      </c>
      <c r="M31">
        <v>0</v>
      </c>
      <c r="O31" s="6">
        <v>22</v>
      </c>
      <c r="P31" s="7">
        <f t="shared" si="16"/>
        <v>1050</v>
      </c>
      <c r="Q31" s="8">
        <f t="shared" si="17"/>
        <v>350</v>
      </c>
    </row>
    <row r="32" spans="3:19" ht="21" thickBot="1">
      <c r="C32">
        <f t="shared" si="18"/>
        <v>23</v>
      </c>
      <c r="D32">
        <v>1050</v>
      </c>
      <c r="E32">
        <v>0</v>
      </c>
      <c r="K32">
        <v>23</v>
      </c>
      <c r="L32">
        <v>1050</v>
      </c>
      <c r="M32">
        <v>0</v>
      </c>
      <c r="O32" s="9">
        <v>23</v>
      </c>
      <c r="P32" s="10">
        <f t="shared" si="16"/>
        <v>1400</v>
      </c>
      <c r="Q32" s="11">
        <f t="shared" si="17"/>
        <v>350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6" zoomScale="10" zoomScaleNormal="10" workbookViewId="0">
      <selection activeCell="DU172" sqref="DU172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99" zoomScale="10" zoomScaleNormal="10" workbookViewId="0">
      <selection activeCell="FQ248" sqref="FQ248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3098-9E40-9743-A996-E0ABF115B04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Start-1st_CR</vt:lpstr>
      <vt:lpstr>2ns_st</vt:lpstr>
      <vt:lpstr>3rd_cr</vt:lpstr>
      <vt:lpstr>4th_cn</vt:lpstr>
      <vt:lpstr>8th_cn</vt:lpstr>
      <vt:lpstr>9th_cn</vt:lpstr>
      <vt:lpstr>カメラ画像</vt:lpstr>
      <vt:lpstr>補正画像</vt:lpstr>
      <vt:lpstr>Sheet1</vt:lpstr>
      <vt:lpstr>走行コンセプト①</vt:lpstr>
      <vt:lpstr>走行コンセプト②</vt:lpstr>
      <vt:lpstr>走行コンセプト③</vt:lpstr>
      <vt:lpstr>ブロックビンコ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2019-09-13T13:04:38Z</dcterms:modified>
</cp:coreProperties>
</file>