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6168EF22-BEF8-47B0-9D2B-10E048E22738}" xr6:coauthVersionLast="47" xr6:coauthVersionMax="47" xr10:uidLastSave="{00000000-0000-0000-0000-000000000000}"/>
  <bookViews>
    <workbookView xWindow="-19320" yWindow="-6495" windowWidth="19440" windowHeight="116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E20" i="1"/>
  <c r="F20" i="1" s="1"/>
  <c r="Y4" i="1"/>
  <c r="Y5" i="1" s="1"/>
  <c r="Z4" i="1"/>
  <c r="AA4" i="1"/>
  <c r="AA5" i="1" s="1"/>
  <c r="AB4" i="1"/>
  <c r="AB5" i="1" s="1"/>
  <c r="AC4" i="1"/>
  <c r="AC5" i="1" s="1"/>
  <c r="AD4" i="1"/>
  <c r="AD5" i="1" s="1"/>
  <c r="AE4" i="1"/>
  <c r="AE5" i="1" s="1"/>
  <c r="F13" i="1"/>
  <c r="W4" i="1"/>
  <c r="W5" i="1" s="1"/>
  <c r="X4" i="1"/>
  <c r="X5" i="1" s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V4" i="1" l="1"/>
  <c r="V5" i="1" s="1"/>
  <c r="U4" i="1"/>
  <c r="U5" i="1" s="1"/>
  <c r="T4" i="1"/>
  <c r="T5" i="1" s="1"/>
  <c r="S4" i="1"/>
  <c r="S5" i="1" s="1"/>
  <c r="Z5" i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<sst xmlns="http://schemas.openxmlformats.org/spreadsheetml/2006/main" count="93" uniqueCount="71">
  <si>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</si>
  <si>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</si>
  <si>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</si>
  <si>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</si>
  <si>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</si>
  <si>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</si>
  <si>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</si>
  <si>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</si>
  <si>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</si>
  <si>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</si>
  <si>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</si>
  <si>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</si>
  <si>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</si>
  <si>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</si>
  <si>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</si>
  <si>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</si>
  <si>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</si>
  <si>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</si>
  <si>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</si>
  <si>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</si>
  <si>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</si>
  <si>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</si>
  <si>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</si>
  <si>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</si>
  <si>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</si>
  <si>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</si>
  <si>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</si>
  <si>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</si>
  <si>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</si>
  <si>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</si>
  <si>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</si>
  <si>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</si>
  <si>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</si>
  <si>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</si>
  <si>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</si>
  <si>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</si>
  <si>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</si>
  <si>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</si>
  <si>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</si>
  <si>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</si>
  <si>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</si>
  <si>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</si>
  <si>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</si>
  <si>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</si>
  <si>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</si>
  <si>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</si>
  <si>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</si>
  <si>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</si>
  <si>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44 hours</t>
  </si>
  <si>
    <t>46 hours</t>
  </si>
  <si>
    <t>48 hours</t>
  </si>
  <si>
    <t>50 hours</t>
  </si>
  <si>
    <t>Week 1</t>
  </si>
  <si>
    <t>Week 2</t>
  </si>
  <si>
    <t>Week 3</t>
  </si>
  <si>
    <t>55 hours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</si>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</sst>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19" zoomScaleNormal="100" workbookViewId="0">
      <selection activeCell="H23" sqref="H23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3" customWidth="1"/>
  </cols>
  <sheetData>
    <row r="1" spans="1:3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31" x14ac:dyDescent="0.25">
      <c r="B2" s="3"/>
      <c r="C2" s="5"/>
      <c r="D2"/>
      <c r="E2" s="7" t="s">
        <v>4</v>
      </c>
      <c r="F2"/>
      <c r="G2" s="18"/>
      <c r="H2" s="22"/>
      <c r="J2" s="29"/>
      <c r="K2" t="s">
        <v>52</v>
      </c>
      <c r="R2" t="s">
        <v>53</v>
      </c>
      <c r="Y2" t="s">
        <v>54</v>
      </c>
    </row>
    <row r="3" spans="1:3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00 hours 00 minutes</v>
      </c>
      <c r="X4" s="42" t="str">
        <f t="shared" si="1"/>
        <v>00 hours 00 minutes</v>
      </c>
      <c r="Y4" s="35" t="str">
        <f>TEXT(SUMIFS($E$3:$E$99, $B$3:$B$99, Y$3), "hh ""hours ""mm ""minutes""")</f>
        <v>00 hours 00 minutes</v>
      </c>
      <c r="Z4" s="35" t="str">
        <f>TEXT(SUMIFS($E$3:$E$99, $B$3:$B$99, Z$3), "hh ""hours ""mm ""minutes""")</f>
        <v>00 hours 00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Goal Met!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Goal Met!</v>
      </c>
      <c r="V5" s="37" t="str">
        <f t="shared" si="5"/>
        <v>Goal Met!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5 hours 0 minutes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5 hours 0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2 hours 0 minutes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2 hours 0 minutes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2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5 hours 0 minutes</v>
      </c>
    </row>
    <row r="6" spans="1:31" s="37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17</v>
      </c>
      <c r="AA6" s="37" t="s">
        <v>17</v>
      </c>
      <c r="AB6" s="37" t="s">
        <v>17</v>
      </c>
      <c r="AC6" s="37" t="s">
        <v>17</v>
      </c>
      <c r="AD6" s="46" t="s">
        <v>19</v>
      </c>
      <c r="AE6" s="47" t="s">
        <v>19</v>
      </c>
    </row>
    <row r="7" spans="1:3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9.99999999999977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36 hours 33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40 hours 8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44 hours 43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44 hours 43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44 hours 43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44 hours 43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44 hours 43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44 hours 43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44 hours 43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44 hours 43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44 hours 43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44 hours 43 minutes</v>
      </c>
    </row>
    <row r="8" spans="1:31" s="39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51</v>
      </c>
      <c r="AD8" s="50" t="s">
        <v>55</v>
      </c>
      <c r="AE8" s="51" t="s">
        <v>56</v>
      </c>
    </row>
    <row r="9" spans="1:3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</row>
    <row r="10" spans="1:3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3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60" x14ac:dyDescent="0.25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</row>
    <row r="15" spans="1:31" ht="120" x14ac:dyDescent="0.25">
      <c r="B15" s="27">
        <v>45209</v>
      </c>
      <c r="C15" s="16">
        <v>0.42708333333333331</v>
      </c>
      <c r="D15" s="12">
        <v>0.5625</v>
      </c>
      <c r="E15" s="17">
        <f t="shared" si="7"/>
        <v>0.13541666666666669</v>
      </c>
      <c r="F15" s="15" t="str">
        <f>IF(E15="","",_xlfn.CONCAT(HOUR(SUM($E$4:E15))," hours ",MINUTE(SUM($E$4:E15))," minutes"))</f>
        <v>5 hours 35 minutes</v>
      </c>
      <c r="G15" s="21" t="s">
        <v>57</v>
      </c>
      <c r="H15" s="25" t="s">
        <v>58</v>
      </c>
    </row>
    <row r="16" spans="1:31" ht="30" x14ac:dyDescent="0.25">
      <c r="B16" s="27">
        <v>45209</v>
      </c>
      <c r="C16" s="16">
        <v>0.70138888888888884</v>
      </c>
      <c r="D16" s="12">
        <v>0.80902777777777779</v>
      </c>
      <c r="E16" s="17">
        <f t="shared" si="7"/>
        <v>0.10763888888888895</v>
      </c>
      <c r="F16" s="15" t="str">
        <f>IF(E16="","",_xlfn.CONCAT(HOUR(SUM($E$4:E16))," hours ",MINUTE(SUM($E$4:E16))," minutes"))</f>
        <v>8 hours 10 minutes</v>
      </c>
      <c r="G16" s="21" t="s">
        <v>59</v>
      </c>
    </row>
    <row r="17" spans="2:10" ht="90" x14ac:dyDescent="0.25">
      <c r="B17" s="27">
        <v>45210</v>
      </c>
      <c r="C17" s="16">
        <v>0.4201388888888889</v>
      </c>
      <c r="D17" s="12">
        <v>0.51388888888888895</v>
      </c>
      <c r="E17" s="17">
        <f t="shared" si="7"/>
        <v>9.3750000000000056E-2</v>
      </c>
      <c r="F17" s="15" t="str">
        <f>IF(E17="","",_xlfn.CONCAT(HOUR(SUM($E$4:E17))," hours ",MINUTE(SUM($E$4:E17))," minutes"))</f>
        <v>10 hours 25 minutes</v>
      </c>
      <c r="G17" s="21" t="s">
        <v>60</v>
      </c>
      <c r="J17" s="53" t="s">
        <v>61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7"/>
        <v>8.8888888888888906E-2</v>
      </c>
      <c r="F18" s="15" t="str">
        <f>IF(E18="","",_xlfn.CONCAT(HOUR(SUM($E$4:E18))," hours ",MINUTE(SUM($E$4:E18))," minutes"))</f>
        <v>12 hours 33 minutes</v>
      </c>
      <c r="G18" s="21" t="s">
        <v>62</v>
      </c>
      <c r="H18" s="25" t="s">
        <v>63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7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64</v>
      </c>
      <c r="H19" s="25" t="s">
        <v>65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66</v>
      </c>
      <c r="H20" s="25" t="s">
        <v>67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7"/>
        <v>0.1111111111111111</v>
      </c>
      <c r="F21" s="15" t="str">
        <f>IF(E21="","",_xlfn.CONCAT(HOUR(SUM($E$4:E21))," hours ",MINUTE(SUM($E$4:E21))," minutes"))</f>
        <v>18 hours 48 minutes</v>
      </c>
      <c r="G21" s="21" t="s">
        <v>68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7"/>
        <v>7.986111111111116E-2</v>
      </c>
      <c r="F22" s="15" t="str">
        <f>IF(E22="","",_xlfn.CONCAT(HOUR(SUM($E$4:E22))," hours ",MINUTE(SUM($E$4:E22))," minutes"))</f>
        <v>20 hours 43 minutes</v>
      </c>
      <c r="G22" s="21" t="s">
        <v>69</v>
      </c>
      <c r="H22" s="25" t="s">
        <v>70</v>
      </c>
    </row>
    <row r="23" spans="2:10" x14ac:dyDescent="0.25">
      <c r="E23" s="17" t="str">
        <f t="shared" si="7"/>
        <v/>
      </c>
      <c r="F23" s="15" t="str">
        <f>IF(E23="","",_xlfn.CONCAT(HOUR(SUM($E$4:E23))," hours ",MINUTE(SUM($E$4:E23))," minutes"))</f>
        <v/>
      </c>
    </row>
    <row r="24" spans="2:10" x14ac:dyDescent="0.25">
      <c r="E24" s="17" t="str">
        <f t="shared" si="7"/>
        <v/>
      </c>
      <c r="F24" s="15" t="str">
        <f>IF(E24="","",_xlfn.CONCAT(HOUR(SUM($E$4:E24))," hours ",MINUTE(SUM($E$4:E24))," minutes"))</f>
        <v/>
      </c>
    </row>
    <row r="25" spans="2:10" x14ac:dyDescent="0.25">
      <c r="E25" s="17" t="str">
        <f t="shared" si="7"/>
        <v/>
      </c>
      <c r="F25" s="15" t="str">
        <f>IF(E25="","",_xlfn.CONCAT(HOUR(SUM($E$4:E25))," hours ",MINUTE(SUM($E$4:E25))," minutes"))</f>
        <v/>
      </c>
    </row>
    <row r="26" spans="2:10" x14ac:dyDescent="0.25">
      <c r="E26" s="17" t="str">
        <f t="shared" si="7"/>
        <v/>
      </c>
      <c r="F26" s="15" t="str">
        <f>IF(E26="","",_xlfn.CONCAT(HOUR(SUM($E$4:E26))," hours ",MINUTE(SUM($E$4:E26))," minutes"))</f>
        <v/>
      </c>
    </row>
    <row r="27" spans="2:10" x14ac:dyDescent="0.25">
      <c r="E27" s="17" t="str">
        <f t="shared" si="7"/>
        <v/>
      </c>
      <c r="F27" s="15" t="str">
        <f>IF(E27="","",_xlfn.CONCAT(HOUR(SUM($E$4:E27))," hours ",MINUTE(SUM($E$4:E27))," minutes"))</f>
        <v/>
      </c>
    </row>
    <row r="28" spans="2:10" x14ac:dyDescent="0.25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2:10" x14ac:dyDescent="0.25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2:10" x14ac:dyDescent="0.25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2023-10-14T03:44:10Z</dcterms:modified>
</cp:coreProperties>
</file>