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<sst xmlns="http://schemas.openxmlformats.org/spreadsheetml/2006/main" count="394" uniqueCount="86">
  <si>
    <t>App/Permissions (Android)</t>
  </si>
  <si>
    <t>In-app Purchases</t>
  </si>
  <si>
    <t>Retrieve Running Apps</t>
  </si>
  <si>
    <t>Find  (Google) accounts on Device</t>
  </si>
  <si>
    <t xml:space="preserve">Create/Remove (Google) Accounts </t>
  </si>
  <si>
    <t>Activity Recognition</t>
  </si>
  <si>
    <t>Reads Contacts</t>
  </si>
  <si>
    <t>Modify Contacts</t>
  </si>
  <si>
    <t>Read Call Log</t>
  </si>
  <si>
    <t>Recieve Texts</t>
  </si>
  <si>
    <t>Send Text</t>
  </si>
  <si>
    <t>Reads Text messages</t>
  </si>
  <si>
    <t>Edit Text</t>
  </si>
  <si>
    <t>Use GPS</t>
  </si>
  <si>
    <t>Location (network based)</t>
  </si>
  <si>
    <t>Call Phone #s</t>
  </si>
  <si>
    <t>Rerout Phone Calls</t>
  </si>
  <si>
    <t>Read contents of SD card/USB storage</t>
  </si>
  <si>
    <t>Edit Contents of SD card/USB storage</t>
  </si>
  <si>
    <t>take Pictures and videos/access photos</t>
  </si>
  <si>
    <t>Microphone</t>
  </si>
  <si>
    <t>Reads Phone Status</t>
  </si>
  <si>
    <t>Send Emails (without owners Knowledge)</t>
  </si>
  <si>
    <t>Read Calendar Events</t>
  </si>
  <si>
    <t>Add Calendar Events</t>
  </si>
  <si>
    <t>Change Network Connection</t>
  </si>
  <si>
    <t>Control NFC</t>
  </si>
  <si>
    <t>Download Files (without notice)</t>
  </si>
  <si>
    <t>Full network access</t>
  </si>
  <si>
    <t>View Network connections</t>
  </si>
  <si>
    <t>view WIFI connections</t>
  </si>
  <si>
    <t>Connect &amp; disconnect wifi</t>
  </si>
  <si>
    <t>Access Bluetooth Settings</t>
  </si>
  <si>
    <t>Connect to Bluetooth devices</t>
  </si>
  <si>
    <t>Run at Start UP (of phone)</t>
  </si>
  <si>
    <t>Measure Storage Space</t>
  </si>
  <si>
    <t>Modify System Settings</t>
  </si>
  <si>
    <t>draw over other apps</t>
  </si>
  <si>
    <t>control vibration</t>
  </si>
  <si>
    <t>prevent phone from sleeping</t>
  </si>
  <si>
    <t>Modify Audio Settings</t>
  </si>
  <si>
    <t>transmit IR</t>
  </si>
  <si>
    <t>Install/Uninstall Shortcuts</t>
  </si>
  <si>
    <t>Disable Lock Sceen</t>
  </si>
  <si>
    <t>Flashlight</t>
  </si>
  <si>
    <t>Adjust your wallpaper size</t>
  </si>
  <si>
    <t>Advertising ID</t>
  </si>
  <si>
    <t>Total Permissions</t>
  </si>
  <si>
    <t>User Favored</t>
  </si>
  <si>
    <t>Vendor Favored</t>
  </si>
  <si>
    <t>Ambiguous</t>
  </si>
  <si>
    <t>Category:</t>
  </si>
  <si>
    <t>Purchases</t>
  </si>
  <si>
    <t>Device &amp; App history</t>
  </si>
  <si>
    <t>Identity</t>
  </si>
  <si>
    <t>Contacts</t>
  </si>
  <si>
    <t>SMS</t>
  </si>
  <si>
    <t>Location</t>
  </si>
  <si>
    <t>Phone</t>
  </si>
  <si>
    <t>Media/Files</t>
  </si>
  <si>
    <t>Medio/Files</t>
  </si>
  <si>
    <t>Camera</t>
  </si>
  <si>
    <t>Mic.</t>
  </si>
  <si>
    <t>Device ID</t>
  </si>
  <si>
    <t>Calendar</t>
  </si>
  <si>
    <t>Network</t>
  </si>
  <si>
    <t>WIFI</t>
  </si>
  <si>
    <t>BlueTooth</t>
  </si>
  <si>
    <t>Sys Tool</t>
  </si>
  <si>
    <t>UI</t>
  </si>
  <si>
    <t>Battery</t>
  </si>
  <si>
    <t>OTHER</t>
  </si>
  <si>
    <t>Google Play Service</t>
  </si>
  <si>
    <t>Financial/Shopping</t>
  </si>
  <si>
    <t>X*</t>
  </si>
  <si>
    <t>X</t>
  </si>
  <si>
    <t>Utility</t>
  </si>
  <si>
    <t xml:space="preserve">Utility </t>
  </si>
  <si>
    <t>Social</t>
  </si>
  <si>
    <t>Entertainment</t>
  </si>
  <si>
    <t>Navigation/Travel</t>
  </si>
  <si>
    <t>Reference/News</t>
  </si>
  <si>
    <t>* =  (not explicetly stated in appstore due to the specifc functionality in Play store terms of service but enables you to put your creditcard info which may or may not be stored)</t>
  </si>
  <si>
    <t>User Favored Permissions</t>
  </si>
  <si>
    <t>Vendor Favored Permissions</t>
  </si>
  <si>
    <t>Optional/Possibly Vendor Favored  Permission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</si>
</sst>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font>
    <font>
      <color rgb="FF000000"/>
    </font>
    <font/>
    <font>
      <u/>
      <color rgb="FF000000"/>
    </font>
    <font>
      <color rgb="FF000000"/>
      <name val="Arial"/>
    </font>
    <font>
      <u/>
      <color rgb="FF0000FF"/>
    </font>
  </fonts>
  <fills count="6">
    <fill>
      <patternFill patternType="none"/>
    </fill>
    <fill>
      <patternFill patternType="lightGray"/>
    </fill>
    <fill>
      <patternFill patternType="solid">
        <fgColor rgb="FFFFFFFF"/>
        <bgColor rgb="FFFFFFFF"/>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2" numFmtId="0" xfId="0" applyAlignment="1" applyFont="1">
      <alignment readingOrder="0"/>
    </xf>
    <xf borderId="0" fillId="0" fontId="3" numFmtId="0" xfId="0" applyAlignment="1" applyFont="1">
      <alignment readingOrder="0"/>
    </xf>
    <xf borderId="0" fillId="3" fontId="4" numFmtId="0" xfId="0" applyAlignment="1" applyFill="1" applyFont="1">
      <alignment horizontal="left" readingOrder="0"/>
    </xf>
    <xf borderId="0" fillId="4" fontId="2" numFmtId="0" xfId="0" applyAlignment="1" applyFill="1" applyFont="1">
      <alignment readingOrder="0"/>
    </xf>
    <xf borderId="0" fillId="2" fontId="2" numFmtId="0" xfId="0" applyFont="1"/>
    <xf borderId="0" fillId="5" fontId="2" numFmtId="0" xfId="0" applyAlignment="1" applyFill="1" applyFont="1">
      <alignment readingOrder="0"/>
    </xf>
    <xf borderId="0" fillId="3" fontId="2" numFmtId="0" xfId="0" applyAlignment="1" applyFont="1">
      <alignment readingOrder="0"/>
    </xf>
    <xf borderId="0" fillId="2" fontId="4" numFmtId="0" xfId="0" applyAlignment="1" applyFont="1">
      <alignment horizontal="left" readingOrder="0"/>
    </xf>
    <xf borderId="0" fillId="0" fontId="1" numFmtId="0" xfId="0" applyFont="1"/>
    <xf borderId="0" fillId="0" fontId="5" numFmtId="0" xfId="0" applyAlignment="1" applyFont="1">
      <alignment readingOrder="0"/>
    </xf>
    <xf borderId="0" fillId="3"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24.29"/>
    <col customWidth="1" min="2" max="2" width="17.43"/>
    <col customWidth="1" min="3" max="4" width="19.86"/>
    <col customWidth="1" min="5" max="5" width="29.29"/>
    <col customWidth="1" min="6" max="6" width="30.86"/>
    <col customWidth="1" min="7" max="7" width="22.57"/>
    <col customWidth="1" min="8" max="10" width="16.14"/>
    <col customWidth="1" min="11" max="14" width="18.86"/>
    <col customWidth="1" min="16" max="16" width="22.71"/>
    <col customWidth="1" min="18" max="18" width="20.57"/>
    <col customWidth="1" min="19" max="19" width="35.0"/>
    <col customWidth="1" min="20" max="20" width="34.29"/>
    <col customWidth="1" min="21" max="21" width="22.29"/>
    <col customWidth="1" min="23" max="26" width="19.86"/>
    <col customWidth="1" min="27" max="27" width="24.43"/>
    <col customWidth="1" min="29" max="29" width="26.86"/>
    <col customWidth="1" min="30" max="30" width="17.71"/>
    <col customWidth="1" min="31" max="31" width="22.86"/>
    <col customWidth="1" min="32" max="32" width="19.86"/>
    <col customWidth="1" min="33" max="33" width="23.29"/>
    <col customWidth="1" min="34" max="35" width="25.43"/>
    <col customWidth="1" min="37" max="37" width="23.57"/>
    <col customWidth="1" min="38" max="38" width="20.0"/>
    <col customWidth="1" min="39" max="39" width="18.71"/>
    <col customWidth="1" min="41" max="41" width="24.43"/>
    <col customWidth="1" min="44" max="44" width="17.71"/>
    <col customWidth="1" min="45" max="45" width="18.43"/>
    <col customWidth="1" min="47" max="47" width="23.0"/>
    <col customWidth="1" min="49" max="53" width="17.71"/>
  </cols>
  <sheetData>
    <row r="1">
      <c r="A1" s="1" t="s">
        <v>0</v>
      </c>
      <c r="C1" s="2" t="s">
        <v>1</v>
      </c>
      <c r="D1" s="2" t="s">
        <v>2</v>
      </c>
      <c r="E1" s="3" t="s">
        <v>3</v>
      </c>
      <c r="F1" s="3" t="s">
        <v>4</v>
      </c>
      <c r="G1" s="3" t="s">
        <v>5</v>
      </c>
      <c r="H1" s="3" t="s">
        <v>6</v>
      </c>
      <c r="I1" s="3" t="s">
        <v>7</v>
      </c>
      <c r="J1" s="3" t="s">
        <v>8</v>
      </c>
      <c r="K1" s="2" t="s">
        <v>9</v>
      </c>
      <c r="L1" s="2" t="s">
        <v>10</v>
      </c>
      <c r="M1" s="2" t="s">
        <v>11</v>
      </c>
      <c r="N1" s="2"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c r="AR1" s="3" t="s">
        <v>42</v>
      </c>
      <c r="AS1" s="3" t="s">
        <v>43</v>
      </c>
      <c r="AT1" s="3" t="s">
        <v>44</v>
      </c>
      <c r="AU1" s="3" t="s">
        <v>45</v>
      </c>
      <c r="AV1" s="3" t="s">
        <v>46</v>
      </c>
      <c r="AW1" s="3" t="s">
        <v>47</v>
      </c>
      <c r="AX1" s="3" t="s">
        <v>48</v>
      </c>
      <c r="AY1" s="3" t="s">
        <v>49</v>
      </c>
      <c r="AZ1" s="3" t="s">
        <v>50</v>
      </c>
      <c r="BA1" s="3"/>
    </row>
    <row r="2">
      <c r="A2" s="1"/>
      <c r="B2" s="3" t="s">
        <v>51</v>
      </c>
      <c r="C2" s="2" t="s">
        <v>52</v>
      </c>
      <c r="D2" s="2" t="s">
        <v>53</v>
      </c>
      <c r="E2" s="3" t="s">
        <v>54</v>
      </c>
      <c r="F2" s="3" t="s">
        <v>54</v>
      </c>
      <c r="G2" s="3" t="s">
        <v>54</v>
      </c>
      <c r="H2" s="3" t="s">
        <v>55</v>
      </c>
      <c r="I2" s="3" t="s">
        <v>55</v>
      </c>
      <c r="J2" s="3" t="s">
        <v>55</v>
      </c>
      <c r="K2" s="2" t="s">
        <v>56</v>
      </c>
      <c r="L2" s="2" t="s">
        <v>56</v>
      </c>
      <c r="M2" s="2" t="s">
        <v>56</v>
      </c>
      <c r="N2" s="2" t="s">
        <v>56</v>
      </c>
      <c r="O2" s="3" t="s">
        <v>57</v>
      </c>
      <c r="P2" s="3" t="s">
        <v>57</v>
      </c>
      <c r="Q2" s="3" t="s">
        <v>58</v>
      </c>
      <c r="R2" s="3" t="s">
        <v>58</v>
      </c>
      <c r="S2" s="3" t="s">
        <v>59</v>
      </c>
      <c r="T2" s="3" t="s">
        <v>60</v>
      </c>
      <c r="U2" s="3" t="s">
        <v>61</v>
      </c>
      <c r="V2" s="3" t="s">
        <v>62</v>
      </c>
      <c r="W2" s="3" t="s">
        <v>63</v>
      </c>
      <c r="X2" s="3" t="s">
        <v>63</v>
      </c>
      <c r="Y2" s="3" t="s">
        <v>64</v>
      </c>
      <c r="Z2" s="3" t="s">
        <v>64</v>
      </c>
      <c r="AA2" s="3" t="s">
        <v>65</v>
      </c>
      <c r="AB2" s="3" t="s">
        <v>65</v>
      </c>
      <c r="AC2" s="3" t="s">
        <v>65</v>
      </c>
      <c r="AD2" s="3" t="s">
        <v>65</v>
      </c>
      <c r="AE2" s="3" t="s">
        <v>65</v>
      </c>
      <c r="AF2" s="3" t="s">
        <v>66</v>
      </c>
      <c r="AG2" s="3" t="s">
        <v>66</v>
      </c>
      <c r="AH2" s="3" t="s">
        <v>67</v>
      </c>
      <c r="AI2" s="3" t="s">
        <v>67</v>
      </c>
      <c r="AJ2" s="3" t="s">
        <v>68</v>
      </c>
      <c r="AK2" s="3" t="s">
        <v>68</v>
      </c>
      <c r="AL2" s="3" t="s">
        <v>68</v>
      </c>
      <c r="AM2" s="3" t="s">
        <v>69</v>
      </c>
      <c r="AN2" s="3" t="s">
        <v>70</v>
      </c>
      <c r="AO2" s="3" t="s">
        <v>70</v>
      </c>
      <c r="AP2" s="3" t="s">
        <v>71</v>
      </c>
      <c r="AQ2" s="3" t="s">
        <v>71</v>
      </c>
      <c r="AR2" s="3" t="s">
        <v>71</v>
      </c>
      <c r="AS2" s="3" t="s">
        <v>71</v>
      </c>
      <c r="AT2" s="3" t="s">
        <v>71</v>
      </c>
      <c r="AU2" s="3" t="s">
        <v>71</v>
      </c>
      <c r="AV2" s="3" t="s">
        <v>72</v>
      </c>
    </row>
    <row r="3">
      <c r="A3" s="4" t="str">
        <f>HYPERLINK("https://play.google.com/store/apps/details?id=com.coinbase.android&amp;hl=en","Coinbase")</f>
        <v>Coinbase</v>
      </c>
      <c r="B3" s="2" t="s">
        <v>73</v>
      </c>
      <c r="C3" s="5" t="s">
        <v>74</v>
      </c>
      <c r="D3" s="2"/>
      <c r="E3" s="6" t="s">
        <v>75</v>
      </c>
      <c r="F3" s="2"/>
      <c r="G3" s="2"/>
      <c r="H3" s="6" t="s">
        <v>75</v>
      </c>
      <c r="I3" s="2"/>
      <c r="J3" s="2"/>
      <c r="K3" s="6" t="s">
        <v>75</v>
      </c>
      <c r="L3" s="2"/>
      <c r="M3" s="6" t="s">
        <v>75</v>
      </c>
      <c r="N3" s="2"/>
      <c r="O3" s="7"/>
      <c r="P3" s="7"/>
      <c r="Q3" s="7"/>
      <c r="R3" s="7"/>
      <c r="S3" s="7"/>
      <c r="T3" s="7"/>
      <c r="U3" s="8" t="s">
        <v>75</v>
      </c>
      <c r="V3" s="7"/>
      <c r="W3" s="8" t="s">
        <v>75</v>
      </c>
      <c r="X3" s="2"/>
      <c r="Y3" s="2"/>
      <c r="Z3" s="2"/>
      <c r="AA3" s="2"/>
      <c r="AB3" s="8" t="s">
        <v>75</v>
      </c>
      <c r="AC3" s="2"/>
      <c r="AD3" s="8" t="s">
        <v>75</v>
      </c>
      <c r="AE3" s="8" t="s">
        <v>75</v>
      </c>
      <c r="AF3" s="8" t="s">
        <v>75</v>
      </c>
      <c r="AG3" s="2"/>
      <c r="AH3" s="2"/>
      <c r="AI3" s="2"/>
      <c r="AJ3" s="2"/>
      <c r="AK3" s="7"/>
      <c r="AL3" s="7"/>
      <c r="AM3" s="7"/>
      <c r="AN3" s="8" t="s">
        <v>75</v>
      </c>
      <c r="AO3" s="8" t="s">
        <v>75</v>
      </c>
      <c r="AP3" s="7"/>
      <c r="AQ3" s="7"/>
      <c r="AR3" s="7"/>
      <c r="AS3" s="7"/>
      <c r="AT3" s="7"/>
      <c r="AU3" s="7"/>
      <c r="AV3" s="7"/>
      <c r="AW3" s="2">
        <v>13.0</v>
      </c>
      <c r="AX3" s="2">
        <v>8.0</v>
      </c>
      <c r="AY3" s="2">
        <v>4.0</v>
      </c>
      <c r="AZ3" s="2">
        <v>1.0</v>
      </c>
      <c r="BA3" s="2">
        <f>SUM(AZ3:AZ7)</f>
        <v>8</v>
      </c>
    </row>
    <row r="4">
      <c r="A4" s="4" t="str">
        <f>HYPERLINK("https://play.google.com/store/apps/details?id=com.tdbank&amp;hl=en","TD Bank")</f>
        <v>TD Bank</v>
      </c>
      <c r="B4" s="2" t="s">
        <v>73</v>
      </c>
      <c r="C4" s="5" t="s">
        <v>74</v>
      </c>
      <c r="D4" s="2"/>
      <c r="E4" s="7"/>
      <c r="F4" s="7"/>
      <c r="G4" s="7"/>
      <c r="H4" s="7"/>
      <c r="I4" s="7"/>
      <c r="J4" s="7"/>
      <c r="K4" s="7"/>
      <c r="L4" s="7"/>
      <c r="M4" s="7"/>
      <c r="N4" s="7"/>
      <c r="O4" s="6" t="s">
        <v>75</v>
      </c>
      <c r="P4" s="6" t="s">
        <v>75</v>
      </c>
      <c r="Q4" s="6" t="s">
        <v>75</v>
      </c>
      <c r="R4" s="2"/>
      <c r="S4" s="9" t="s">
        <v>75</v>
      </c>
      <c r="T4" s="9" t="s">
        <v>75</v>
      </c>
      <c r="U4" s="8" t="s">
        <v>75</v>
      </c>
      <c r="V4" s="7"/>
      <c r="W4" s="8" t="s">
        <v>75</v>
      </c>
      <c r="X4" s="2"/>
      <c r="Y4" s="2"/>
      <c r="Z4" s="2"/>
      <c r="AA4" s="2"/>
      <c r="AB4" s="2"/>
      <c r="AC4" s="2"/>
      <c r="AD4" s="8" t="s">
        <v>75</v>
      </c>
      <c r="AE4" s="8" t="s">
        <v>75</v>
      </c>
      <c r="AF4" s="8" t="s">
        <v>75</v>
      </c>
      <c r="AG4" s="2"/>
      <c r="AH4" s="2"/>
      <c r="AI4" s="2"/>
      <c r="AJ4" s="2"/>
      <c r="AK4" s="7"/>
      <c r="AL4" s="7"/>
      <c r="AM4" s="7"/>
      <c r="AN4" s="8" t="s">
        <v>75</v>
      </c>
      <c r="AO4" s="8" t="s">
        <v>75</v>
      </c>
      <c r="AP4" s="7"/>
      <c r="AQ4" s="7"/>
      <c r="AR4" s="2"/>
      <c r="AS4" s="7"/>
      <c r="AT4" s="7"/>
      <c r="AU4" s="7"/>
      <c r="AV4" s="7"/>
      <c r="AW4" s="2">
        <v>13.0</v>
      </c>
      <c r="AX4" s="2">
        <v>7.0</v>
      </c>
      <c r="AY4" s="2">
        <v>3.0</v>
      </c>
      <c r="AZ4" s="2">
        <v>3.0</v>
      </c>
      <c r="BA4" s="2"/>
    </row>
    <row r="5">
      <c r="A5" s="4" t="str">
        <f>HYPERLINK("https://play.google.com/store/apps/details?id=com.valvesoftware.android.steam.community&amp;hl=en","Steam")</f>
        <v>Steam</v>
      </c>
      <c r="B5" s="2" t="s">
        <v>73</v>
      </c>
      <c r="C5" s="5" t="s">
        <v>74</v>
      </c>
      <c r="D5" s="2"/>
      <c r="E5" s="7"/>
      <c r="F5" s="7"/>
      <c r="G5" s="7"/>
      <c r="H5" s="7"/>
      <c r="I5" s="7"/>
      <c r="J5" s="7"/>
      <c r="K5" s="7"/>
      <c r="L5" s="7"/>
      <c r="M5" s="7"/>
      <c r="N5" s="7"/>
      <c r="O5" s="7"/>
      <c r="P5" s="7"/>
      <c r="Q5" s="7"/>
      <c r="R5" s="7"/>
      <c r="S5" s="9" t="s">
        <v>75</v>
      </c>
      <c r="T5" s="2"/>
      <c r="U5" s="7"/>
      <c r="V5" s="7"/>
      <c r="W5" s="8" t="s">
        <v>75</v>
      </c>
      <c r="X5" s="2"/>
      <c r="Y5" s="2"/>
      <c r="Z5" s="2"/>
      <c r="AA5" s="2"/>
      <c r="AB5" s="2"/>
      <c r="AC5" s="2"/>
      <c r="AD5" s="8" t="s">
        <v>75</v>
      </c>
      <c r="AE5" s="8" t="s">
        <v>75</v>
      </c>
      <c r="AF5" s="7"/>
      <c r="AG5" s="7"/>
      <c r="AH5" s="7"/>
      <c r="AI5" s="7"/>
      <c r="AJ5" s="2"/>
      <c r="AK5" s="7"/>
      <c r="AL5" s="7"/>
      <c r="AM5" s="7"/>
      <c r="AN5" s="8" t="s">
        <v>75</v>
      </c>
      <c r="AO5" s="8" t="s">
        <v>75</v>
      </c>
      <c r="AP5" s="7"/>
      <c r="AQ5" s="7"/>
      <c r="AR5" s="2"/>
      <c r="AS5" s="7"/>
      <c r="AT5" s="7"/>
      <c r="AU5" s="7"/>
      <c r="AV5" s="7"/>
      <c r="AW5" s="2">
        <v>7.0</v>
      </c>
      <c r="AX5" s="2">
        <v>5.0</v>
      </c>
      <c r="AY5" s="2">
        <v>0.0</v>
      </c>
      <c r="AZ5" s="2">
        <v>2.0</v>
      </c>
      <c r="BA5" s="2"/>
    </row>
    <row r="6">
      <c r="A6" s="4" t="str">
        <f>HYPERLINK("https://play.google.com/store/apps/details?id=com.groupon&amp;hl=en","Groupon")</f>
        <v>Groupon</v>
      </c>
      <c r="B6" s="2" t="s">
        <v>73</v>
      </c>
      <c r="C6" s="5" t="s">
        <v>74</v>
      </c>
      <c r="D6" s="7"/>
      <c r="E6" s="6" t="s">
        <v>75</v>
      </c>
      <c r="F6" s="6" t="s">
        <v>75</v>
      </c>
      <c r="G6" s="7"/>
      <c r="H6" s="6" t="s">
        <v>75</v>
      </c>
      <c r="I6" s="7"/>
      <c r="J6" s="7"/>
      <c r="K6" s="7"/>
      <c r="L6" s="7"/>
      <c r="M6" s="7"/>
      <c r="N6" s="7"/>
      <c r="O6" s="8" t="s">
        <v>75</v>
      </c>
      <c r="P6" s="8" t="s">
        <v>75</v>
      </c>
      <c r="Q6" s="7"/>
      <c r="R6" s="7"/>
      <c r="S6" s="7"/>
      <c r="T6" s="7"/>
      <c r="U6" s="2"/>
      <c r="V6" s="7"/>
      <c r="W6" s="7"/>
      <c r="X6" s="7"/>
      <c r="Y6" s="7"/>
      <c r="Z6" s="7"/>
      <c r="AA6" s="7"/>
      <c r="AB6" s="7"/>
      <c r="AC6" s="7"/>
      <c r="AD6" s="8" t="s">
        <v>75</v>
      </c>
      <c r="AE6" s="8" t="s">
        <v>75</v>
      </c>
      <c r="AF6" s="7"/>
      <c r="AG6" s="7"/>
      <c r="AH6" s="7"/>
      <c r="AI6" s="7"/>
      <c r="AJ6" s="8" t="s">
        <v>75</v>
      </c>
      <c r="AK6" s="7"/>
      <c r="AL6" s="7"/>
      <c r="AM6" s="7"/>
      <c r="AN6" s="8" t="s">
        <v>75</v>
      </c>
      <c r="AO6" s="8" t="s">
        <v>75</v>
      </c>
      <c r="AP6" s="7"/>
      <c r="AQ6" s="7"/>
      <c r="AR6" s="7"/>
      <c r="AS6" s="7"/>
      <c r="AT6" s="7"/>
      <c r="AU6" s="7"/>
      <c r="AV6" s="7"/>
      <c r="AW6" s="2">
        <v>11.0</v>
      </c>
      <c r="AX6" s="2">
        <v>7.0</v>
      </c>
      <c r="AY6" s="2">
        <v>3.0</v>
      </c>
      <c r="AZ6" s="2">
        <v>1.0</v>
      </c>
      <c r="BA6" s="2"/>
    </row>
    <row r="7">
      <c r="A7" s="4" t="str">
        <f>HYPERLINK("https://play.google.com/store/apps/details?id=com.infonow.bofa&amp;hl=en","Bank of America ")</f>
        <v>Bank of America </v>
      </c>
      <c r="B7" s="2" t="s">
        <v>73</v>
      </c>
      <c r="C7" s="5" t="s">
        <v>74</v>
      </c>
      <c r="D7" s="8" t="s">
        <v>75</v>
      </c>
      <c r="E7" s="6" t="s">
        <v>75</v>
      </c>
      <c r="F7" s="7"/>
      <c r="G7" s="7"/>
      <c r="H7" s="7"/>
      <c r="I7" s="7"/>
      <c r="J7" s="7"/>
      <c r="K7" s="7"/>
      <c r="L7" s="7"/>
      <c r="M7" s="7"/>
      <c r="N7" s="7"/>
      <c r="O7" s="6" t="s">
        <v>75</v>
      </c>
      <c r="P7" s="6" t="s">
        <v>75</v>
      </c>
      <c r="Q7" s="6" t="s">
        <v>75</v>
      </c>
      <c r="R7" s="7"/>
      <c r="S7" s="7"/>
      <c r="T7" s="7"/>
      <c r="U7" s="8" t="s">
        <v>75</v>
      </c>
      <c r="V7" s="6" t="s">
        <v>75</v>
      </c>
      <c r="W7" s="8" t="s">
        <v>75</v>
      </c>
      <c r="X7" s="6" t="s">
        <v>75</v>
      </c>
      <c r="Y7" s="8" t="s">
        <v>75</v>
      </c>
      <c r="Z7" s="8" t="s">
        <v>75</v>
      </c>
      <c r="AA7" s="7"/>
      <c r="AB7" s="7"/>
      <c r="AC7" s="7"/>
      <c r="AD7" s="8" t="s">
        <v>75</v>
      </c>
      <c r="AE7" s="8" t="s">
        <v>75</v>
      </c>
      <c r="AF7" s="8" t="s">
        <v>75</v>
      </c>
      <c r="AG7" s="7"/>
      <c r="AH7" s="7"/>
      <c r="AI7" s="8" t="s">
        <v>75</v>
      </c>
      <c r="AJ7" s="8" t="s">
        <v>75</v>
      </c>
      <c r="AK7" s="7"/>
      <c r="AL7" s="7"/>
      <c r="AM7" s="7"/>
      <c r="AN7" s="8" t="s">
        <v>75</v>
      </c>
      <c r="AO7" s="8" t="s">
        <v>75</v>
      </c>
      <c r="AP7" s="6" t="s">
        <v>75</v>
      </c>
      <c r="AQ7" s="7"/>
      <c r="AR7" s="7"/>
      <c r="AS7" s="7"/>
      <c r="AT7" s="7"/>
      <c r="AU7" s="7"/>
      <c r="AV7" s="7"/>
      <c r="AW7" s="2">
        <v>20.0</v>
      </c>
      <c r="AX7" s="2">
        <v>12.0</v>
      </c>
      <c r="AY7" s="2">
        <v>7.0</v>
      </c>
      <c r="AZ7" s="2">
        <v>1.0</v>
      </c>
      <c r="BA7" s="2"/>
    </row>
    <row r="8">
      <c r="A8" s="4" t="str">
        <f>HYPERLINK("https://play.google.com/store/apps/details?id=org.twinone.irremote&amp;hl=en","IR Remote")</f>
        <v>IR Remote</v>
      </c>
      <c r="B8" s="2" t="s">
        <v>76</v>
      </c>
      <c r="C8" s="7"/>
      <c r="D8" s="7"/>
      <c r="E8" s="7"/>
      <c r="F8" s="7"/>
      <c r="G8" s="7"/>
      <c r="H8" s="7"/>
      <c r="I8" s="7"/>
      <c r="J8" s="7"/>
      <c r="K8" s="7"/>
      <c r="L8" s="7"/>
      <c r="M8" s="7"/>
      <c r="N8" s="7"/>
      <c r="O8" s="7"/>
      <c r="P8" s="7"/>
      <c r="Q8" s="7"/>
      <c r="R8" s="7"/>
      <c r="S8" s="9" t="s">
        <v>75</v>
      </c>
      <c r="T8" s="2"/>
      <c r="U8" s="7"/>
      <c r="V8" s="7"/>
      <c r="W8" s="7"/>
      <c r="X8" s="7"/>
      <c r="Y8" s="7"/>
      <c r="Z8" s="7"/>
      <c r="AA8" s="7"/>
      <c r="AB8" s="7"/>
      <c r="AC8" s="7"/>
      <c r="AD8" s="7"/>
      <c r="AE8" s="8" t="s">
        <v>75</v>
      </c>
      <c r="AF8" s="7"/>
      <c r="AG8" s="7"/>
      <c r="AH8" s="7"/>
      <c r="AI8" s="7"/>
      <c r="AJ8" s="7"/>
      <c r="AK8" s="7"/>
      <c r="AL8" s="7"/>
      <c r="AM8" s="8" t="s">
        <v>75</v>
      </c>
      <c r="AN8" s="7"/>
      <c r="AO8" s="7"/>
      <c r="AP8" s="7"/>
      <c r="AQ8" s="8" t="s">
        <v>75</v>
      </c>
      <c r="AR8" s="7"/>
      <c r="AS8" s="7"/>
      <c r="AT8" s="7"/>
      <c r="AU8" s="7"/>
      <c r="AV8" s="7"/>
      <c r="AW8" s="2">
        <v>4.0</v>
      </c>
      <c r="AX8" s="2">
        <v>3.0</v>
      </c>
      <c r="AY8" s="2">
        <v>0.0</v>
      </c>
      <c r="AZ8" s="2">
        <v>1.0</v>
      </c>
      <c r="BA8" s="2">
        <f>SUM(AZ8:AZ11)</f>
        <v>6</v>
      </c>
    </row>
    <row r="9">
      <c r="A9" s="4" t="str">
        <f>HYPERLINK("https://play.google.com/store/apps/details?id=org.tostada.android.kondou&amp;hl=en","Vibrate by Force")</f>
        <v>Vibrate by Force</v>
      </c>
      <c r="B9" s="2" t="s">
        <v>76</v>
      </c>
      <c r="C9" s="7"/>
      <c r="D9" s="7"/>
      <c r="E9" s="7"/>
      <c r="F9" s="7"/>
      <c r="G9" s="7"/>
      <c r="H9" s="7"/>
      <c r="I9" s="7"/>
      <c r="J9" s="7"/>
      <c r="K9" s="7"/>
      <c r="L9" s="7"/>
      <c r="M9" s="7"/>
      <c r="N9" s="7"/>
      <c r="O9" s="7"/>
      <c r="P9" s="7"/>
      <c r="Q9" s="7"/>
      <c r="R9" s="7"/>
      <c r="S9" s="7"/>
      <c r="T9" s="7"/>
      <c r="U9" s="7"/>
      <c r="V9" s="7"/>
      <c r="W9" s="7"/>
      <c r="X9" s="7"/>
      <c r="Y9" s="7"/>
      <c r="Z9" s="7"/>
      <c r="AA9" s="7"/>
      <c r="AB9" s="7"/>
      <c r="AC9" s="7"/>
      <c r="AD9" s="6" t="s">
        <v>75</v>
      </c>
      <c r="AE9" s="6" t="s">
        <v>75</v>
      </c>
      <c r="AF9" s="7"/>
      <c r="AG9" s="7"/>
      <c r="AH9" s="7"/>
      <c r="AI9" s="7"/>
      <c r="AJ9" s="7"/>
      <c r="AK9" s="7"/>
      <c r="AL9" s="7"/>
      <c r="AM9" s="7"/>
      <c r="AN9" s="7"/>
      <c r="AO9" s="7"/>
      <c r="AP9" s="8" t="s">
        <v>75</v>
      </c>
      <c r="AQ9" s="7"/>
      <c r="AR9" s="7"/>
      <c r="AS9" s="7"/>
      <c r="AT9" s="7"/>
      <c r="AU9" s="7"/>
      <c r="AV9" s="7"/>
      <c r="AW9" s="2">
        <v>3.0</v>
      </c>
      <c r="AX9" s="2">
        <v>1.0</v>
      </c>
      <c r="AY9" s="2">
        <v>2.0</v>
      </c>
      <c r="AZ9" s="2">
        <v>0.0</v>
      </c>
      <c r="BA9" s="2"/>
    </row>
    <row r="10">
      <c r="A10" s="4" t="str">
        <f>HYPERLINK("https://play.google.com/store/apps/details?id=com.microsoft.office.outlook&amp;hl=en","Outlook")</f>
        <v>Outlook</v>
      </c>
      <c r="B10" s="2" t="s">
        <v>76</v>
      </c>
      <c r="C10" s="7"/>
      <c r="D10" s="7"/>
      <c r="E10" s="6" t="s">
        <v>75</v>
      </c>
      <c r="F10" s="6" t="s">
        <v>75</v>
      </c>
      <c r="G10" s="2"/>
      <c r="H10" s="8" t="s">
        <v>75</v>
      </c>
      <c r="I10" s="6" t="s">
        <v>75</v>
      </c>
      <c r="J10" s="2"/>
      <c r="K10" s="7"/>
      <c r="L10" s="7"/>
      <c r="M10" s="7"/>
      <c r="N10" s="7"/>
      <c r="O10" s="6" t="s">
        <v>75</v>
      </c>
      <c r="P10" s="6" t="s">
        <v>75</v>
      </c>
      <c r="Q10" s="7"/>
      <c r="R10" s="7"/>
      <c r="S10" s="9" t="s">
        <v>75</v>
      </c>
      <c r="T10" s="9" t="s">
        <v>75</v>
      </c>
      <c r="U10" s="8" t="s">
        <v>75</v>
      </c>
      <c r="V10" s="7"/>
      <c r="W10" s="6" t="s">
        <v>75</v>
      </c>
      <c r="X10" s="9" t="s">
        <v>75</v>
      </c>
      <c r="Y10" s="8" t="s">
        <v>75</v>
      </c>
      <c r="Z10" s="8" t="s">
        <v>75</v>
      </c>
      <c r="AA10" s="2"/>
      <c r="AB10" s="2"/>
      <c r="AC10" s="2"/>
      <c r="AD10" s="2"/>
      <c r="AE10" s="8" t="s">
        <v>75</v>
      </c>
      <c r="AF10" s="8" t="s">
        <v>75</v>
      </c>
      <c r="AG10" s="2"/>
      <c r="AH10" s="2"/>
      <c r="AI10" s="2"/>
      <c r="AJ10" s="8" t="s">
        <v>75</v>
      </c>
      <c r="AK10" s="7"/>
      <c r="AL10" s="7"/>
      <c r="AM10" s="7"/>
      <c r="AN10" s="8" t="s">
        <v>75</v>
      </c>
      <c r="AO10" s="8" t="s">
        <v>75</v>
      </c>
      <c r="AP10" s="7"/>
      <c r="AQ10" s="7"/>
      <c r="AR10" s="2"/>
      <c r="AS10" s="7"/>
      <c r="AT10" s="7"/>
      <c r="AU10" s="7"/>
      <c r="AV10" s="7"/>
      <c r="AW10" s="2">
        <v>19.0</v>
      </c>
      <c r="AX10" s="2">
        <v>9.0</v>
      </c>
      <c r="AY10" s="2">
        <v>6.0</v>
      </c>
      <c r="AZ10" s="2">
        <v>3.0</v>
      </c>
      <c r="BA10" s="2"/>
    </row>
    <row r="11">
      <c r="A11" s="4" t="str">
        <f>HYPERLINK("https://play.google.com/store/apps/details?id=com.live.wea.widget.channel&amp;hl=en","Weather")</f>
        <v>Weather</v>
      </c>
      <c r="B11" s="2" t="s">
        <v>77</v>
      </c>
      <c r="C11" s="2"/>
      <c r="D11" s="2"/>
      <c r="E11" s="7"/>
      <c r="F11" s="7"/>
      <c r="G11" s="7"/>
      <c r="H11" s="7"/>
      <c r="I11" s="7"/>
      <c r="J11" s="7"/>
      <c r="K11" s="7"/>
      <c r="L11" s="7"/>
      <c r="M11" s="7"/>
      <c r="N11" s="7"/>
      <c r="O11" s="8" t="s">
        <v>75</v>
      </c>
      <c r="P11" s="8" t="s">
        <v>75</v>
      </c>
      <c r="S11" s="9" t="s">
        <v>75</v>
      </c>
      <c r="T11" s="9" t="s">
        <v>75</v>
      </c>
      <c r="W11" s="6" t="s">
        <v>75</v>
      </c>
      <c r="X11" s="3"/>
      <c r="Y11" s="3"/>
      <c r="Z11" s="3"/>
      <c r="AA11" s="3"/>
      <c r="AD11" s="8" t="s">
        <v>75</v>
      </c>
      <c r="AE11" s="8" t="s">
        <v>75</v>
      </c>
      <c r="AF11" s="8" t="s">
        <v>75</v>
      </c>
      <c r="AG11" s="7"/>
      <c r="AH11" s="7"/>
      <c r="AI11" s="7"/>
      <c r="AJ11" s="7"/>
      <c r="AK11" s="7"/>
      <c r="AL11" s="6" t="s">
        <v>75</v>
      </c>
      <c r="AM11" s="7"/>
      <c r="AN11" s="7"/>
      <c r="AO11" s="7"/>
      <c r="AP11" s="7"/>
      <c r="AQ11" s="7"/>
      <c r="AR11" s="7"/>
      <c r="AS11" s="7"/>
      <c r="AT11" s="7"/>
      <c r="AU11" s="7"/>
      <c r="AV11" s="7"/>
      <c r="AW11" s="2">
        <v>9.0</v>
      </c>
      <c r="AX11" s="2">
        <v>5.0</v>
      </c>
      <c r="AY11" s="2">
        <v>2.0</v>
      </c>
      <c r="AZ11" s="2">
        <v>2.0</v>
      </c>
      <c r="BA11" s="2"/>
    </row>
    <row r="12">
      <c r="A12" s="4" t="str">
        <f>HYPERLINK("https://play.google.com/store/apps/details?id=com.instagram.android&amp;hl=en","Instagram")</f>
        <v>Instagram</v>
      </c>
      <c r="B12" s="2" t="s">
        <v>78</v>
      </c>
      <c r="C12" s="9" t="s">
        <v>74</v>
      </c>
      <c r="D12" s="2"/>
      <c r="E12" s="6" t="s">
        <v>75</v>
      </c>
      <c r="F12" s="2"/>
      <c r="G12" s="2"/>
      <c r="H12" s="8" t="s">
        <v>75</v>
      </c>
      <c r="I12" s="2"/>
      <c r="J12" s="2"/>
      <c r="K12" s="2"/>
      <c r="L12" s="2"/>
      <c r="M12" s="8" t="s">
        <v>75</v>
      </c>
      <c r="N12" s="2"/>
      <c r="O12" s="8" t="s">
        <v>75</v>
      </c>
      <c r="P12" s="8" t="s">
        <v>75</v>
      </c>
      <c r="Q12" s="7"/>
      <c r="R12" s="7"/>
      <c r="S12" s="9" t="s">
        <v>75</v>
      </c>
      <c r="T12" s="9" t="s">
        <v>75</v>
      </c>
      <c r="U12" s="8" t="s">
        <v>75</v>
      </c>
      <c r="V12" s="6" t="s">
        <v>75</v>
      </c>
      <c r="W12" s="6" t="s">
        <v>75</v>
      </c>
      <c r="X12" s="2"/>
      <c r="Y12" s="2"/>
      <c r="Z12" s="2"/>
      <c r="AA12" s="2"/>
      <c r="AB12" s="7"/>
      <c r="AC12" s="7"/>
      <c r="AD12" s="8" t="s">
        <v>75</v>
      </c>
      <c r="AE12" s="8" t="s">
        <v>75</v>
      </c>
      <c r="AF12" s="2"/>
      <c r="AG12" s="2"/>
      <c r="AH12" s="2"/>
      <c r="AI12" s="2"/>
      <c r="AJ12" s="8" t="s">
        <v>75</v>
      </c>
      <c r="AK12" s="7"/>
      <c r="AL12" s="7"/>
      <c r="AM12" s="7"/>
      <c r="AN12" s="8" t="s">
        <v>75</v>
      </c>
      <c r="AO12" s="8" t="s">
        <v>75</v>
      </c>
      <c r="AP12" s="8" t="s">
        <v>75</v>
      </c>
      <c r="AQ12" s="7"/>
      <c r="AR12" s="8" t="s">
        <v>75</v>
      </c>
      <c r="AS12" s="7"/>
      <c r="AT12" s="7"/>
      <c r="AU12" s="7"/>
      <c r="AV12" s="7"/>
      <c r="AW12" s="2">
        <v>18.0</v>
      </c>
      <c r="AX12" s="2">
        <v>13.0</v>
      </c>
      <c r="AY12" s="2">
        <v>3.0</v>
      </c>
      <c r="AZ12" s="2">
        <v>2.0</v>
      </c>
      <c r="BA12" s="2">
        <f>SUM(AZ12:AZ15)</f>
        <v>9</v>
      </c>
    </row>
    <row r="13">
      <c r="A13" s="4" t="str">
        <f>HYPERLINK("https://play.google.com/store/apps/details?id=com.snapchat.android&amp;hl=en","Snapchat")</f>
        <v>Snapchat</v>
      </c>
      <c r="B13" s="2" t="s">
        <v>78</v>
      </c>
      <c r="C13" s="9" t="s">
        <v>75</v>
      </c>
      <c r="D13" s="2"/>
      <c r="E13" s="6" t="s">
        <v>75</v>
      </c>
      <c r="F13" s="2"/>
      <c r="G13" s="2"/>
      <c r="H13" s="8" t="s">
        <v>75</v>
      </c>
      <c r="I13" s="2"/>
      <c r="J13" s="2"/>
      <c r="K13" s="8" t="s">
        <v>75</v>
      </c>
      <c r="L13" s="2"/>
      <c r="M13" s="2"/>
      <c r="N13" s="2"/>
      <c r="O13" s="8" t="s">
        <v>75</v>
      </c>
      <c r="P13" s="8" t="s">
        <v>75</v>
      </c>
      <c r="Q13" s="7"/>
      <c r="R13" s="7"/>
      <c r="S13" s="9" t="s">
        <v>75</v>
      </c>
      <c r="T13" s="2"/>
      <c r="U13" s="8" t="s">
        <v>75</v>
      </c>
      <c r="V13" s="8" t="s">
        <v>75</v>
      </c>
      <c r="W13" s="8" t="s">
        <v>75</v>
      </c>
      <c r="X13" s="7"/>
      <c r="Y13" s="7"/>
      <c r="Z13" s="7"/>
      <c r="AA13" s="7"/>
      <c r="AB13" s="2"/>
      <c r="AC13" s="2"/>
      <c r="AD13" s="8" t="s">
        <v>75</v>
      </c>
      <c r="AE13" s="8" t="s">
        <v>75</v>
      </c>
      <c r="AF13" s="8" t="s">
        <v>75</v>
      </c>
      <c r="AG13" s="8" t="s">
        <v>75</v>
      </c>
      <c r="AH13" s="8" t="s">
        <v>75</v>
      </c>
      <c r="AI13" s="8" t="s">
        <v>75</v>
      </c>
      <c r="AJ13" s="2"/>
      <c r="AK13" s="7"/>
      <c r="AL13" s="7"/>
      <c r="AM13" s="7"/>
      <c r="AN13" s="8" t="s">
        <v>75</v>
      </c>
      <c r="AO13" s="8" t="s">
        <v>75</v>
      </c>
      <c r="AP13" s="8" t="s">
        <v>75</v>
      </c>
      <c r="AQ13" s="7"/>
      <c r="AR13" s="2"/>
      <c r="AS13" s="7"/>
      <c r="AT13" s="6" t="s">
        <v>75</v>
      </c>
      <c r="AU13" s="7"/>
      <c r="AV13" s="7"/>
      <c r="AW13" s="2">
        <v>20.0</v>
      </c>
      <c r="AX13" s="2">
        <v>16.0</v>
      </c>
      <c r="AY13" s="2">
        <v>2.0</v>
      </c>
      <c r="AZ13" s="2">
        <v>2.0</v>
      </c>
      <c r="BA13" s="2"/>
    </row>
    <row r="14">
      <c r="A14" s="4" t="str">
        <f>HYPERLINK("https://play.google.com/store/apps/details?id=com.facebook.orca&amp;hl=en","Messenger")</f>
        <v>Messenger</v>
      </c>
      <c r="B14" s="2" t="s">
        <v>78</v>
      </c>
      <c r="C14" s="7"/>
      <c r="D14" s="7"/>
      <c r="E14" s="6" t="s">
        <v>75</v>
      </c>
      <c r="F14" s="6" t="s">
        <v>75</v>
      </c>
      <c r="G14" s="2"/>
      <c r="H14" s="8" t="s">
        <v>75</v>
      </c>
      <c r="I14" s="8" t="s">
        <v>75</v>
      </c>
      <c r="J14" s="8" t="s">
        <v>75</v>
      </c>
      <c r="K14" s="8" t="s">
        <v>75</v>
      </c>
      <c r="L14" s="8" t="s">
        <v>75</v>
      </c>
      <c r="M14" s="8" t="s">
        <v>75</v>
      </c>
      <c r="N14" s="8" t="s">
        <v>75</v>
      </c>
      <c r="O14" s="8" t="s">
        <v>75</v>
      </c>
      <c r="P14" s="8" t="s">
        <v>75</v>
      </c>
      <c r="Q14" s="8" t="s">
        <v>75</v>
      </c>
      <c r="R14" s="8" t="s">
        <v>75</v>
      </c>
      <c r="S14" s="9" t="s">
        <v>75</v>
      </c>
      <c r="T14" s="9" t="s">
        <v>75</v>
      </c>
      <c r="U14" s="8" t="s">
        <v>75</v>
      </c>
      <c r="V14" s="8" t="s">
        <v>75</v>
      </c>
      <c r="W14" s="8" t="s">
        <v>75</v>
      </c>
      <c r="X14" s="7"/>
      <c r="Y14" s="7"/>
      <c r="Z14" s="7"/>
      <c r="AA14" s="8" t="s">
        <v>75</v>
      </c>
      <c r="AB14" s="6" t="s">
        <v>75</v>
      </c>
      <c r="AC14" s="6" t="s">
        <v>75</v>
      </c>
      <c r="AD14" s="8" t="s">
        <v>75</v>
      </c>
      <c r="AE14" s="8" t="s">
        <v>75</v>
      </c>
      <c r="AF14" s="8" t="s">
        <v>75</v>
      </c>
      <c r="AG14" s="2"/>
      <c r="AH14" s="2"/>
      <c r="AI14" s="8" t="s">
        <v>75</v>
      </c>
      <c r="AJ14" s="8" t="s">
        <v>75</v>
      </c>
      <c r="AK14" s="7"/>
      <c r="AL14" s="7"/>
      <c r="AM14" s="8" t="s">
        <v>75</v>
      </c>
      <c r="AN14" s="8" t="s">
        <v>75</v>
      </c>
      <c r="AO14" s="8" t="s">
        <v>75</v>
      </c>
      <c r="AP14" s="8" t="s">
        <v>75</v>
      </c>
      <c r="AQ14" s="7"/>
      <c r="AR14" s="8" t="s">
        <v>75</v>
      </c>
      <c r="AS14" s="7"/>
      <c r="AT14" s="7"/>
      <c r="AU14" s="7"/>
      <c r="AV14" s="7"/>
      <c r="AW14" s="2">
        <v>32.0</v>
      </c>
      <c r="AX14" s="2">
        <v>26.0</v>
      </c>
      <c r="AY14" s="2">
        <v>4.0</v>
      </c>
      <c r="AZ14" s="2">
        <v>2.0</v>
      </c>
      <c r="BA14" s="2"/>
    </row>
    <row r="15">
      <c r="A15" s="4" t="str">
        <f>HYPERLINK("https://play.google.com/store/apps/details?id=com.facebook.katana&amp;hl=en","Facebook ")</f>
        <v>Facebook </v>
      </c>
      <c r="B15" s="3" t="s">
        <v>78</v>
      </c>
      <c r="C15" s="7"/>
      <c r="D15" s="6" t="s">
        <v>75</v>
      </c>
      <c r="E15" s="6" t="s">
        <v>75</v>
      </c>
      <c r="F15" s="6" t="s">
        <v>75</v>
      </c>
      <c r="H15" s="8" t="s">
        <v>75</v>
      </c>
      <c r="I15" s="8" t="s">
        <v>75</v>
      </c>
      <c r="J15" s="6" t="s">
        <v>75</v>
      </c>
      <c r="K15" s="7"/>
      <c r="L15" s="2"/>
      <c r="M15" s="8" t="s">
        <v>75</v>
      </c>
      <c r="N15" s="7"/>
      <c r="O15" s="8" t="s">
        <v>75</v>
      </c>
      <c r="P15" s="8" t="s">
        <v>75</v>
      </c>
      <c r="Q15" s="6" t="s">
        <v>75</v>
      </c>
      <c r="S15" s="9" t="s">
        <v>75</v>
      </c>
      <c r="T15" s="9" t="s">
        <v>75</v>
      </c>
      <c r="U15" s="8" t="s">
        <v>75</v>
      </c>
      <c r="V15" s="8" t="s">
        <v>75</v>
      </c>
      <c r="W15" s="8" t="s">
        <v>75</v>
      </c>
      <c r="X15" s="6" t="s">
        <v>75</v>
      </c>
      <c r="Y15" s="8" t="s">
        <v>75</v>
      </c>
      <c r="Z15" s="8" t="s">
        <v>75</v>
      </c>
      <c r="AA15" s="8" t="s">
        <v>75</v>
      </c>
      <c r="AC15" s="6" t="s">
        <v>75</v>
      </c>
      <c r="AD15" s="8" t="s">
        <v>75</v>
      </c>
      <c r="AE15" s="8" t="s">
        <v>75</v>
      </c>
      <c r="AF15" s="8" t="s">
        <v>75</v>
      </c>
      <c r="AG15" s="8" t="s">
        <v>75</v>
      </c>
      <c r="AI15" s="3"/>
      <c r="AJ15" s="8" t="s">
        <v>75</v>
      </c>
      <c r="AK15" s="8" t="s">
        <v>75</v>
      </c>
      <c r="AL15" s="6" t="s">
        <v>75</v>
      </c>
      <c r="AM15" s="8" t="s">
        <v>75</v>
      </c>
      <c r="AN15" s="8" t="s">
        <v>75</v>
      </c>
      <c r="AO15" s="8" t="s">
        <v>75</v>
      </c>
      <c r="AP15" s="8" t="s">
        <v>75</v>
      </c>
      <c r="AR15" s="8" t="s">
        <v>75</v>
      </c>
      <c r="AS15" s="6" t="s">
        <v>75</v>
      </c>
      <c r="AU15" s="8" t="s">
        <v>75</v>
      </c>
      <c r="AV15" s="9" t="s">
        <v>75</v>
      </c>
      <c r="AW15" s="3">
        <v>35.0</v>
      </c>
      <c r="AX15" s="3">
        <v>23.0</v>
      </c>
      <c r="AY15" s="3">
        <v>9.0</v>
      </c>
      <c r="AZ15" s="3">
        <v>3.0</v>
      </c>
      <c r="BA15" s="3">
        <f>SUM(AZ15:AZ16)</f>
        <v>6</v>
      </c>
    </row>
    <row r="16">
      <c r="A16" s="4" t="str">
        <f>HYPERLINK("https://play.google.com/store/apps/details?id=com.google.android.youtube&amp;hl=en","Youtube")</f>
        <v>Youtube</v>
      </c>
      <c r="B16" s="2" t="s">
        <v>79</v>
      </c>
      <c r="C16" s="5" t="s">
        <v>74</v>
      </c>
      <c r="D16" s="2"/>
      <c r="E16" s="6" t="s">
        <v>75</v>
      </c>
      <c r="F16" s="6" t="s">
        <v>75</v>
      </c>
      <c r="G16" s="2"/>
      <c r="H16" s="6" t="s">
        <v>75</v>
      </c>
      <c r="I16" s="2"/>
      <c r="J16" s="2"/>
      <c r="K16" s="6" t="s">
        <v>75</v>
      </c>
      <c r="L16" s="6" t="s">
        <v>75</v>
      </c>
      <c r="M16" s="2"/>
      <c r="N16" s="2"/>
      <c r="O16" s="6" t="s">
        <v>75</v>
      </c>
      <c r="P16" s="6" t="s">
        <v>75</v>
      </c>
      <c r="Q16" s="7"/>
      <c r="R16" s="7"/>
      <c r="S16" s="9" t="s">
        <v>75</v>
      </c>
      <c r="T16" s="2"/>
      <c r="U16" s="6" t="s">
        <v>75</v>
      </c>
      <c r="V16" s="8" t="s">
        <v>75</v>
      </c>
      <c r="W16" s="6" t="s">
        <v>75</v>
      </c>
      <c r="X16" s="2"/>
      <c r="Y16" s="2"/>
      <c r="Z16" s="2"/>
      <c r="AA16" s="2"/>
      <c r="AB16" s="8" t="s">
        <v>75</v>
      </c>
      <c r="AC16" s="2"/>
      <c r="AD16" s="8" t="s">
        <v>75</v>
      </c>
      <c r="AE16" s="8" t="s">
        <v>75</v>
      </c>
      <c r="AF16" s="8" t="s">
        <v>75</v>
      </c>
      <c r="AG16" s="2"/>
      <c r="AH16" s="2"/>
      <c r="AI16" s="2"/>
      <c r="AJ16" s="8" t="s">
        <v>75</v>
      </c>
      <c r="AK16" s="8" t="s">
        <v>75</v>
      </c>
      <c r="AL16" s="7"/>
      <c r="AM16" s="8" t="s">
        <v>75</v>
      </c>
      <c r="AN16" s="8" t="s">
        <v>75</v>
      </c>
      <c r="AO16" s="8" t="s">
        <v>75</v>
      </c>
      <c r="AP16" s="7"/>
      <c r="AQ16" s="7"/>
      <c r="AR16" s="7"/>
      <c r="AS16" s="7"/>
      <c r="AT16" s="7"/>
      <c r="AU16" s="7"/>
      <c r="AV16" s="9" t="s">
        <v>75</v>
      </c>
      <c r="AW16" s="2">
        <v>22.0</v>
      </c>
      <c r="AX16" s="2">
        <v>10.0</v>
      </c>
      <c r="AY16" s="2">
        <v>9.0</v>
      </c>
      <c r="AZ16" s="2">
        <v>3.0</v>
      </c>
      <c r="BA16" s="2"/>
    </row>
    <row r="17">
      <c r="A17" s="4" t="str">
        <f>HYPERLINK("http://jetsetradio.live/media/downloads/JSRL-v1.4.1-release.apk","Jet Set Radio Live")</f>
        <v>Jet Set Radio Live</v>
      </c>
      <c r="B17" s="2" t="s">
        <v>79</v>
      </c>
      <c r="C17" s="2"/>
      <c r="D17" s="2"/>
      <c r="E17" s="7"/>
      <c r="F17" s="7"/>
      <c r="G17" s="7"/>
      <c r="H17" s="7"/>
      <c r="I17" s="7"/>
      <c r="J17" s="7"/>
      <c r="K17" s="7"/>
      <c r="L17" s="7"/>
      <c r="M17" s="7"/>
      <c r="N17" s="7"/>
      <c r="O17" s="7"/>
      <c r="P17" s="7"/>
      <c r="Q17" s="7"/>
      <c r="R17" s="7"/>
      <c r="S17" s="7"/>
      <c r="T17" s="7"/>
      <c r="U17" s="7"/>
      <c r="V17" s="7"/>
      <c r="W17" s="8" t="s">
        <v>75</v>
      </c>
      <c r="X17" s="2"/>
      <c r="Y17" s="2"/>
      <c r="Z17" s="2"/>
      <c r="AA17" s="2"/>
      <c r="AB17" s="7"/>
      <c r="AC17" s="7"/>
      <c r="AD17" s="8" t="s">
        <v>75</v>
      </c>
      <c r="AE17" s="8" t="s">
        <v>75</v>
      </c>
      <c r="AF17" s="7"/>
      <c r="AG17" s="7"/>
      <c r="AH17" s="7"/>
      <c r="AI17" s="7"/>
      <c r="AJ17" s="7"/>
      <c r="AK17" s="7"/>
      <c r="AL17" s="7"/>
      <c r="AM17" s="7"/>
      <c r="AN17" s="7"/>
      <c r="AO17" s="8" t="s">
        <v>75</v>
      </c>
      <c r="AP17" s="7"/>
      <c r="AQ17" s="7"/>
      <c r="AR17" s="7"/>
      <c r="AS17" s="7"/>
      <c r="AT17" s="7"/>
      <c r="AU17" s="7"/>
      <c r="AV17" s="7"/>
      <c r="AW17" s="2">
        <v>4.0</v>
      </c>
      <c r="AX17" s="2">
        <v>4.0</v>
      </c>
      <c r="AY17" s="2">
        <v>0.0</v>
      </c>
      <c r="AZ17" s="2">
        <v>0.0</v>
      </c>
      <c r="BA17" s="2"/>
    </row>
    <row r="18">
      <c r="A18" s="4" t="str">
        <f>HYPERLINK("https://play.google.com/store/apps/details?id=com.google.android.apps.maps&amp;hl=en","Google Maps")</f>
        <v>Google Maps</v>
      </c>
      <c r="B18" s="10" t="s">
        <v>80</v>
      </c>
      <c r="C18" s="7"/>
      <c r="D18" s="7"/>
      <c r="E18" s="6" t="s">
        <v>75</v>
      </c>
      <c r="F18" s="6" t="s">
        <v>75</v>
      </c>
      <c r="G18" s="8" t="s">
        <v>75</v>
      </c>
      <c r="H18" s="6" t="s">
        <v>75</v>
      </c>
      <c r="I18" s="2"/>
      <c r="J18" s="2"/>
      <c r="K18" s="7"/>
      <c r="L18" s="7"/>
      <c r="M18" s="7"/>
      <c r="N18" s="7"/>
      <c r="O18" s="8" t="s">
        <v>75</v>
      </c>
      <c r="P18" s="8" t="s">
        <v>75</v>
      </c>
      <c r="Q18" s="7"/>
      <c r="R18" s="7"/>
      <c r="S18" s="9" t="s">
        <v>75</v>
      </c>
      <c r="T18" s="9" t="s">
        <v>75</v>
      </c>
      <c r="U18" s="7"/>
      <c r="V18" s="7"/>
      <c r="W18" s="7"/>
      <c r="X18" s="7"/>
      <c r="Y18" s="7"/>
      <c r="Z18" s="7"/>
      <c r="AA18" s="8" t="s">
        <v>75</v>
      </c>
      <c r="AB18" s="8" t="s">
        <v>75</v>
      </c>
      <c r="AC18" s="6" t="s">
        <v>75</v>
      </c>
      <c r="AD18" s="8" t="s">
        <v>75</v>
      </c>
      <c r="AE18" s="8" t="s">
        <v>75</v>
      </c>
      <c r="AF18" s="8" t="s">
        <v>75</v>
      </c>
      <c r="AG18" s="8" t="s">
        <v>75</v>
      </c>
      <c r="AH18" s="2"/>
      <c r="AI18" s="2"/>
      <c r="AJ18" s="8" t="s">
        <v>75</v>
      </c>
      <c r="AK18" s="8" t="s">
        <v>75</v>
      </c>
      <c r="AL18" s="7"/>
      <c r="AM18" s="7"/>
      <c r="AN18" s="8" t="s">
        <v>75</v>
      </c>
      <c r="AO18" s="8" t="s">
        <v>75</v>
      </c>
      <c r="AP18" s="7"/>
      <c r="AQ18" s="7"/>
      <c r="AR18" s="8" t="s">
        <v>75</v>
      </c>
      <c r="AS18" s="6" t="s">
        <v>75</v>
      </c>
      <c r="AT18" s="7"/>
      <c r="AU18" s="7"/>
      <c r="AV18" s="7"/>
      <c r="AW18" s="2">
        <v>21.0</v>
      </c>
      <c r="AX18" s="2">
        <v>14.0</v>
      </c>
      <c r="AY18" s="2">
        <v>5.0</v>
      </c>
      <c r="AZ18" s="2">
        <v>2.0</v>
      </c>
      <c r="BA18" s="2">
        <f>SUM(AX18:AX19)</f>
        <v>29</v>
      </c>
    </row>
    <row r="19">
      <c r="A19" s="4" t="str">
        <f>HYPERLINK("https://play.google.com/store/apps/details?id=com.airbnb.android&amp;hl=en","Air BnB ")</f>
        <v>Air BnB </v>
      </c>
      <c r="B19" s="2" t="s">
        <v>80</v>
      </c>
      <c r="C19" s="5" t="s">
        <v>74</v>
      </c>
      <c r="D19" s="7"/>
      <c r="E19" s="8" t="s">
        <v>75</v>
      </c>
      <c r="F19" s="8" t="s">
        <v>75</v>
      </c>
      <c r="G19" s="7"/>
      <c r="H19" s="6" t="s">
        <v>75</v>
      </c>
      <c r="I19" s="7"/>
      <c r="J19" s="7"/>
      <c r="K19" s="7"/>
      <c r="L19" s="7"/>
      <c r="M19" s="7"/>
      <c r="N19" s="7"/>
      <c r="O19" s="8" t="s">
        <v>75</v>
      </c>
      <c r="P19" s="8" t="s">
        <v>75</v>
      </c>
      <c r="Q19" s="8" t="s">
        <v>75</v>
      </c>
      <c r="R19" s="7"/>
      <c r="S19" s="9" t="s">
        <v>75</v>
      </c>
      <c r="T19" s="9" t="s">
        <v>75</v>
      </c>
      <c r="U19" s="8" t="s">
        <v>75</v>
      </c>
      <c r="V19" s="7"/>
      <c r="W19" s="8" t="s">
        <v>75</v>
      </c>
      <c r="X19" s="7"/>
      <c r="Y19" s="7"/>
      <c r="Z19" s="7"/>
      <c r="AA19" s="7"/>
      <c r="AB19" s="8" t="s">
        <v>75</v>
      </c>
      <c r="AC19" s="7"/>
      <c r="AD19" s="8" t="s">
        <v>75</v>
      </c>
      <c r="AE19" s="8" t="s">
        <v>75</v>
      </c>
      <c r="AF19" s="8" t="s">
        <v>75</v>
      </c>
      <c r="AG19" s="8" t="s">
        <v>75</v>
      </c>
      <c r="AH19" s="7"/>
      <c r="AI19" s="7"/>
      <c r="AJ19" s="7"/>
      <c r="AK19" s="7"/>
      <c r="AL19" s="7"/>
      <c r="AM19" s="8" t="s">
        <v>75</v>
      </c>
      <c r="AN19" s="8" t="s">
        <v>75</v>
      </c>
      <c r="AO19" s="8" t="s">
        <v>75</v>
      </c>
      <c r="AP19" s="7"/>
      <c r="AQ19" s="7"/>
      <c r="AR19" s="7"/>
      <c r="AS19" s="7"/>
      <c r="AT19" s="7"/>
      <c r="AU19" s="7"/>
      <c r="AV19" s="7"/>
      <c r="AW19" s="2">
        <v>19.0</v>
      </c>
      <c r="AX19" s="2">
        <v>15.0</v>
      </c>
      <c r="AY19" s="2">
        <v>1.0</v>
      </c>
      <c r="AZ19" s="2">
        <v>3.0</v>
      </c>
      <c r="BA19" s="2"/>
    </row>
    <row r="20">
      <c r="A20" s="4" t="str">
        <f>HYPERLINK("https://play.google.com/store/apps/details?id=bbc.mobile.news.ww&amp;hl=en","BBC News")</f>
        <v>BBC News</v>
      </c>
      <c r="B20" s="2" t="s">
        <v>81</v>
      </c>
      <c r="C20" s="7"/>
      <c r="D20" s="7"/>
      <c r="E20" s="6" t="s">
        <v>75</v>
      </c>
      <c r="F20" s="6" t="s">
        <v>75</v>
      </c>
      <c r="G20" s="7"/>
      <c r="H20" s="7"/>
      <c r="I20" s="7"/>
      <c r="J20" s="7"/>
      <c r="K20" s="7"/>
      <c r="L20" s="7"/>
      <c r="M20" s="7"/>
      <c r="N20" s="7"/>
      <c r="O20" s="7"/>
      <c r="P20" s="7"/>
      <c r="Q20" s="7"/>
      <c r="R20" s="7"/>
      <c r="S20" s="7"/>
      <c r="T20" s="7"/>
      <c r="U20" s="7"/>
      <c r="V20" s="7"/>
      <c r="W20" s="7"/>
      <c r="X20" s="7"/>
      <c r="Y20" s="7"/>
      <c r="Z20" s="7"/>
      <c r="AA20" s="7"/>
      <c r="AB20" s="7"/>
      <c r="AC20" s="7"/>
      <c r="AD20" s="8" t="s">
        <v>75</v>
      </c>
      <c r="AE20" s="8" t="s">
        <v>75</v>
      </c>
      <c r="AF20" s="7"/>
      <c r="AG20" s="7"/>
      <c r="AH20" s="7"/>
      <c r="AI20" s="7"/>
      <c r="AJ20" s="7"/>
      <c r="AK20" s="7"/>
      <c r="AL20" s="7"/>
      <c r="AM20" s="7"/>
      <c r="AN20" s="8" t="s">
        <v>75</v>
      </c>
      <c r="AO20" s="8" t="s">
        <v>75</v>
      </c>
      <c r="AP20" s="7"/>
      <c r="AQ20" s="7"/>
      <c r="AR20" s="7"/>
      <c r="AS20" s="7"/>
      <c r="AT20" s="7"/>
      <c r="AU20" s="7"/>
      <c r="AV20" s="7"/>
      <c r="AW20" s="2">
        <v>6.0</v>
      </c>
      <c r="AX20" s="2">
        <v>4.0</v>
      </c>
      <c r="AY20" s="2">
        <v>2.0</v>
      </c>
      <c r="AZ20" s="2">
        <v>0.0</v>
      </c>
      <c r="BA20" s="2">
        <f>sum(AX20)</f>
        <v>4</v>
      </c>
    </row>
    <row r="21">
      <c r="A21" s="11"/>
      <c r="C21" s="3" t="s">
        <v>82</v>
      </c>
      <c r="D21" s="7"/>
      <c r="K21" s="7"/>
      <c r="L21" s="7"/>
      <c r="M21" s="7"/>
      <c r="N21" s="7"/>
    </row>
    <row r="22">
      <c r="A22" s="8" t="s">
        <v>83</v>
      </c>
      <c r="C22" s="12" t="str">
        <f>HYPERLINK("https://developer.android.com/google/play/billing/index.html","""In-App purchases are used when you buy a digital good or a service that is available in the app. "" ")</f>
        <v>"In-App purchases are used when you buy a digital good or a service that is available in the app. " </v>
      </c>
    </row>
    <row r="23">
      <c r="A23" s="6" t="s">
        <v>84</v>
      </c>
      <c r="C23" s="7"/>
      <c r="D23" s="7"/>
      <c r="K23" s="7"/>
      <c r="L23" s="7"/>
      <c r="M23" s="7"/>
      <c r="N23" s="7"/>
    </row>
    <row r="24">
      <c r="A24" s="13" t="s">
        <v>85</v>
      </c>
      <c r="K24" s="7"/>
      <c r="L24" s="7"/>
      <c r="M24" s="7"/>
      <c r="N24" s="7"/>
    </row>
    <row r="25">
      <c r="A25" s="11"/>
      <c r="C25" s="7"/>
      <c r="D25" s="7"/>
      <c r="K25" s="7"/>
      <c r="L25" s="7"/>
      <c r="M25" s="7"/>
      <c r="N25" s="7"/>
    </row>
    <row r="26">
      <c r="A26" s="11"/>
      <c r="C26" s="7"/>
      <c r="D26" s="7"/>
      <c r="K26" s="7"/>
      <c r="L26" s="7"/>
      <c r="M26" s="7"/>
      <c r="N26" s="7"/>
    </row>
    <row r="27">
      <c r="A27" s="11"/>
      <c r="C27" s="7"/>
      <c r="D27" s="7"/>
      <c r="K27" s="7"/>
      <c r="L27" s="7"/>
      <c r="M27" s="7"/>
      <c r="N27" s="7"/>
    </row>
    <row r="28">
      <c r="A28" s="11"/>
      <c r="C28" s="7"/>
      <c r="D28" s="7"/>
      <c r="K28" s="7"/>
      <c r="L28" s="7"/>
      <c r="M28" s="7"/>
      <c r="N28" s="7"/>
    </row>
    <row r="29">
      <c r="A29" s="11"/>
      <c r="C29" s="7"/>
      <c r="D29" s="7"/>
      <c r="K29" s="7"/>
      <c r="L29" s="7"/>
      <c r="M29" s="7"/>
      <c r="N29" s="7"/>
    </row>
    <row r="30">
      <c r="A30" s="11"/>
      <c r="C30" s="7"/>
      <c r="D30" s="7"/>
      <c r="K30" s="7"/>
      <c r="L30" s="7"/>
      <c r="M30" s="7"/>
      <c r="N30" s="7"/>
    </row>
    <row r="31">
      <c r="A31" s="11"/>
      <c r="C31" s="7"/>
      <c r="D31" s="7"/>
      <c r="K31" s="7"/>
      <c r="L31" s="7"/>
      <c r="M31" s="7"/>
      <c r="N31" s="7"/>
    </row>
    <row r="32">
      <c r="A32" s="11"/>
      <c r="C32" s="7"/>
      <c r="D32" s="7"/>
      <c r="K32" s="7"/>
      <c r="L32" s="7"/>
      <c r="M32" s="7"/>
      <c r="N32" s="7"/>
    </row>
    <row r="33">
      <c r="A33" s="11"/>
      <c r="C33" s="7"/>
      <c r="D33" s="7"/>
      <c r="K33" s="7"/>
      <c r="L33" s="7"/>
      <c r="M33" s="7"/>
      <c r="N33" s="7"/>
    </row>
    <row r="34">
      <c r="A34" s="11"/>
      <c r="C34" s="7"/>
      <c r="D34" s="7"/>
      <c r="K34" s="7"/>
      <c r="L34" s="7"/>
      <c r="M34" s="7"/>
      <c r="N34" s="7"/>
    </row>
    <row r="35">
      <c r="A35" s="11"/>
      <c r="C35" s="7"/>
      <c r="D35" s="7"/>
      <c r="K35" s="7"/>
      <c r="L35" s="7"/>
      <c r="M35" s="7"/>
      <c r="N35" s="7"/>
    </row>
    <row r="36">
      <c r="A36" s="11"/>
      <c r="C36" s="7"/>
      <c r="D36" s="7"/>
      <c r="K36" s="7"/>
      <c r="L36" s="7"/>
      <c r="M36" s="7"/>
      <c r="N36" s="7"/>
    </row>
    <row r="37">
      <c r="A37" s="11"/>
      <c r="C37" s="7"/>
      <c r="D37" s="7"/>
      <c r="K37" s="7"/>
      <c r="L37" s="7"/>
      <c r="M37" s="7"/>
      <c r="N37" s="7"/>
    </row>
    <row r="38">
      <c r="A38" s="11"/>
      <c r="C38" s="7"/>
      <c r="D38" s="7"/>
      <c r="K38" s="7"/>
      <c r="L38" s="7"/>
      <c r="M38" s="7"/>
      <c r="N38" s="7"/>
    </row>
    <row r="39">
      <c r="A39" s="11"/>
      <c r="C39" s="7"/>
      <c r="D39" s="7"/>
      <c r="K39" s="7"/>
      <c r="L39" s="7"/>
      <c r="M39" s="7"/>
      <c r="N39" s="7"/>
    </row>
    <row r="40">
      <c r="A40" s="11"/>
      <c r="C40" s="7"/>
      <c r="D40" s="7"/>
      <c r="K40" s="7"/>
      <c r="L40" s="7"/>
      <c r="M40" s="7"/>
      <c r="N40" s="7"/>
    </row>
    <row r="41">
      <c r="A41" s="11"/>
      <c r="C41" s="7"/>
      <c r="D41" s="7"/>
      <c r="K41" s="7"/>
      <c r="L41" s="7"/>
      <c r="M41" s="7"/>
      <c r="N41" s="7"/>
    </row>
    <row r="42">
      <c r="A42" s="11"/>
      <c r="C42" s="7"/>
      <c r="D42" s="7"/>
      <c r="K42" s="7"/>
      <c r="L42" s="7"/>
      <c r="M42" s="7"/>
      <c r="N42" s="7"/>
    </row>
    <row r="43">
      <c r="A43" s="11"/>
      <c r="C43" s="7"/>
      <c r="D43" s="7"/>
      <c r="K43" s="7"/>
      <c r="L43" s="7"/>
      <c r="M43" s="7"/>
      <c r="N43" s="7"/>
    </row>
    <row r="44">
      <c r="A44" s="11"/>
      <c r="C44" s="7"/>
      <c r="D44" s="7"/>
      <c r="K44" s="7"/>
      <c r="L44" s="7"/>
      <c r="M44" s="7"/>
      <c r="N44" s="7"/>
    </row>
    <row r="45">
      <c r="A45" s="11"/>
      <c r="C45" s="7"/>
      <c r="D45" s="7"/>
      <c r="K45" s="7"/>
      <c r="L45" s="7"/>
      <c r="M45" s="7"/>
      <c r="N45" s="7"/>
    </row>
    <row r="46">
      <c r="A46" s="11"/>
      <c r="C46" s="7"/>
      <c r="D46" s="7"/>
      <c r="K46" s="7"/>
      <c r="L46" s="7"/>
      <c r="M46" s="7"/>
      <c r="N46" s="7"/>
    </row>
    <row r="47">
      <c r="A47" s="11"/>
      <c r="C47" s="7"/>
      <c r="D47" s="7"/>
      <c r="K47" s="7"/>
      <c r="L47" s="7"/>
      <c r="M47" s="7"/>
      <c r="N47" s="7"/>
    </row>
    <row r="48">
      <c r="A48" s="11"/>
      <c r="C48" s="7"/>
      <c r="D48" s="7"/>
      <c r="K48" s="7"/>
      <c r="L48" s="7"/>
      <c r="M48" s="7"/>
      <c r="N48" s="7"/>
    </row>
    <row r="49">
      <c r="A49" s="11"/>
      <c r="C49" s="7"/>
      <c r="D49" s="7"/>
      <c r="K49" s="7"/>
      <c r="L49" s="7"/>
      <c r="M49" s="7"/>
      <c r="N49" s="7"/>
    </row>
    <row r="50">
      <c r="A50" s="11"/>
      <c r="C50" s="7"/>
      <c r="D50" s="7"/>
      <c r="K50" s="7"/>
      <c r="L50" s="7"/>
      <c r="M50" s="7"/>
      <c r="N50" s="7"/>
    </row>
    <row r="51">
      <c r="A51" s="11"/>
      <c r="C51" s="7"/>
      <c r="D51" s="7"/>
      <c r="K51" s="7"/>
      <c r="L51" s="7"/>
      <c r="M51" s="7"/>
      <c r="N51" s="7"/>
    </row>
    <row r="52">
      <c r="A52" s="11"/>
      <c r="C52" s="7"/>
      <c r="D52" s="7"/>
      <c r="K52" s="7"/>
      <c r="L52" s="7"/>
      <c r="M52" s="7"/>
      <c r="N52" s="7"/>
    </row>
    <row r="53">
      <c r="A53" s="11"/>
      <c r="C53" s="7"/>
      <c r="D53" s="7"/>
      <c r="K53" s="7"/>
      <c r="L53" s="7"/>
      <c r="M53" s="7"/>
      <c r="N53" s="7"/>
    </row>
    <row r="54">
      <c r="A54" s="11"/>
      <c r="C54" s="7"/>
      <c r="D54" s="7"/>
      <c r="K54" s="7"/>
      <c r="L54" s="7"/>
      <c r="M54" s="7"/>
      <c r="N54" s="7"/>
    </row>
    <row r="55">
      <c r="A55" s="11"/>
      <c r="C55" s="7"/>
      <c r="D55" s="7"/>
      <c r="K55" s="7"/>
      <c r="L55" s="7"/>
      <c r="M55" s="7"/>
      <c r="N55" s="7"/>
    </row>
    <row r="56">
      <c r="A56" s="11"/>
      <c r="C56" s="7"/>
      <c r="D56" s="7"/>
      <c r="K56" s="7"/>
      <c r="L56" s="7"/>
      <c r="M56" s="7"/>
      <c r="N56" s="7"/>
    </row>
    <row r="57">
      <c r="A57" s="11"/>
      <c r="C57" s="7"/>
      <c r="D57" s="7"/>
      <c r="K57" s="7"/>
      <c r="L57" s="7"/>
      <c r="M57" s="7"/>
      <c r="N57" s="7"/>
    </row>
    <row r="58">
      <c r="A58" s="11"/>
      <c r="C58" s="7"/>
      <c r="D58" s="7"/>
      <c r="K58" s="7"/>
      <c r="L58" s="7"/>
      <c r="M58" s="7"/>
      <c r="N58" s="7"/>
    </row>
    <row r="59">
      <c r="A59" s="11"/>
      <c r="C59" s="7"/>
      <c r="D59" s="7"/>
      <c r="K59" s="7"/>
      <c r="L59" s="7"/>
      <c r="M59" s="7"/>
      <c r="N59" s="7"/>
    </row>
    <row r="60">
      <c r="A60" s="11"/>
      <c r="C60" s="7"/>
      <c r="D60" s="7"/>
      <c r="K60" s="7"/>
      <c r="L60" s="7"/>
      <c r="M60" s="7"/>
      <c r="N60" s="7"/>
    </row>
    <row r="61">
      <c r="A61" s="11"/>
      <c r="C61" s="7"/>
      <c r="D61" s="7"/>
      <c r="K61" s="7"/>
      <c r="L61" s="7"/>
      <c r="M61" s="7"/>
      <c r="N61" s="7"/>
    </row>
    <row r="62">
      <c r="A62" s="11"/>
      <c r="C62" s="7"/>
      <c r="D62" s="7"/>
      <c r="K62" s="7"/>
      <c r="L62" s="7"/>
      <c r="M62" s="7"/>
      <c r="N62" s="7"/>
    </row>
    <row r="63">
      <c r="A63" s="11"/>
      <c r="C63" s="7"/>
      <c r="D63" s="7"/>
      <c r="K63" s="7"/>
      <c r="L63" s="7"/>
      <c r="M63" s="7"/>
      <c r="N63" s="7"/>
    </row>
    <row r="64">
      <c r="A64" s="11"/>
      <c r="C64" s="7"/>
      <c r="D64" s="7"/>
      <c r="K64" s="7"/>
      <c r="L64" s="7"/>
      <c r="M64" s="7"/>
      <c r="N64" s="7"/>
    </row>
    <row r="65">
      <c r="A65" s="11"/>
      <c r="C65" s="7"/>
      <c r="D65" s="7"/>
      <c r="K65" s="7"/>
      <c r="L65" s="7"/>
      <c r="M65" s="7"/>
      <c r="N65" s="7"/>
    </row>
    <row r="66">
      <c r="A66" s="11"/>
      <c r="C66" s="7"/>
      <c r="D66" s="7"/>
      <c r="K66" s="7"/>
      <c r="L66" s="7"/>
      <c r="M66" s="7"/>
      <c r="N66" s="7"/>
    </row>
    <row r="67">
      <c r="A67" s="11"/>
      <c r="C67" s="7"/>
      <c r="D67" s="7"/>
      <c r="K67" s="7"/>
      <c r="L67" s="7"/>
      <c r="M67" s="7"/>
      <c r="N67" s="7"/>
    </row>
    <row r="68">
      <c r="A68" s="11"/>
      <c r="C68" s="7"/>
      <c r="D68" s="7"/>
      <c r="K68" s="7"/>
      <c r="L68" s="7"/>
      <c r="M68" s="7"/>
      <c r="N68" s="7"/>
    </row>
    <row r="69">
      <c r="A69" s="11"/>
      <c r="C69" s="7"/>
      <c r="D69" s="7"/>
      <c r="K69" s="7"/>
      <c r="L69" s="7"/>
      <c r="M69" s="7"/>
      <c r="N69" s="7"/>
    </row>
    <row r="70">
      <c r="A70" s="11"/>
      <c r="C70" s="7"/>
      <c r="D70" s="7"/>
      <c r="K70" s="7"/>
      <c r="L70" s="7"/>
      <c r="M70" s="7"/>
      <c r="N70" s="7"/>
    </row>
    <row r="71">
      <c r="A71" s="11"/>
      <c r="C71" s="7"/>
      <c r="D71" s="7"/>
      <c r="K71" s="7"/>
      <c r="L71" s="7"/>
      <c r="M71" s="7"/>
      <c r="N71" s="7"/>
    </row>
    <row r="72">
      <c r="A72" s="11"/>
      <c r="C72" s="7"/>
      <c r="D72" s="7"/>
      <c r="K72" s="7"/>
      <c r="L72" s="7"/>
      <c r="M72" s="7"/>
      <c r="N72" s="7"/>
    </row>
    <row r="73">
      <c r="A73" s="11"/>
      <c r="C73" s="7"/>
      <c r="D73" s="7"/>
      <c r="K73" s="7"/>
      <c r="L73" s="7"/>
      <c r="M73" s="7"/>
      <c r="N73" s="7"/>
    </row>
    <row r="74">
      <c r="A74" s="11"/>
      <c r="C74" s="7"/>
      <c r="D74" s="7"/>
      <c r="K74" s="7"/>
      <c r="L74" s="7"/>
      <c r="M74" s="7"/>
      <c r="N74" s="7"/>
    </row>
    <row r="75">
      <c r="A75" s="11"/>
      <c r="C75" s="7"/>
      <c r="D75" s="7"/>
      <c r="K75" s="7"/>
      <c r="L75" s="7"/>
      <c r="M75" s="7"/>
      <c r="N75" s="7"/>
    </row>
    <row r="76">
      <c r="A76" s="11"/>
      <c r="C76" s="7"/>
      <c r="D76" s="7"/>
      <c r="K76" s="7"/>
      <c r="L76" s="7"/>
      <c r="M76" s="7"/>
      <c r="N76" s="7"/>
    </row>
    <row r="77">
      <c r="A77" s="11"/>
      <c r="C77" s="7"/>
      <c r="D77" s="7"/>
      <c r="K77" s="7"/>
      <c r="L77" s="7"/>
      <c r="M77" s="7"/>
      <c r="N77" s="7"/>
    </row>
    <row r="78">
      <c r="A78" s="11"/>
      <c r="C78" s="7"/>
      <c r="D78" s="7"/>
      <c r="K78" s="7"/>
      <c r="L78" s="7"/>
      <c r="M78" s="7"/>
      <c r="N78" s="7"/>
    </row>
    <row r="79">
      <c r="A79" s="11"/>
      <c r="C79" s="7"/>
      <c r="D79" s="7"/>
      <c r="K79" s="7"/>
      <c r="L79" s="7"/>
      <c r="M79" s="7"/>
      <c r="N79" s="7"/>
    </row>
    <row r="80">
      <c r="A80" s="11"/>
      <c r="C80" s="7"/>
      <c r="D80" s="7"/>
      <c r="K80" s="7"/>
      <c r="L80" s="7"/>
      <c r="M80" s="7"/>
      <c r="N80" s="7"/>
    </row>
    <row r="81">
      <c r="A81" s="11"/>
      <c r="C81" s="7"/>
      <c r="D81" s="7"/>
      <c r="K81" s="7"/>
      <c r="L81" s="7"/>
      <c r="M81" s="7"/>
      <c r="N81" s="7"/>
    </row>
    <row r="82">
      <c r="A82" s="11"/>
      <c r="C82" s="7"/>
      <c r="D82" s="7"/>
      <c r="K82" s="7"/>
      <c r="L82" s="7"/>
      <c r="M82" s="7"/>
      <c r="N82" s="7"/>
    </row>
    <row r="83">
      <c r="A83" s="11"/>
      <c r="C83" s="7"/>
      <c r="D83" s="7"/>
      <c r="K83" s="7"/>
      <c r="L83" s="7"/>
      <c r="M83" s="7"/>
      <c r="N83" s="7"/>
    </row>
    <row r="84">
      <c r="A84" s="11"/>
      <c r="C84" s="7"/>
      <c r="D84" s="7"/>
      <c r="K84" s="7"/>
      <c r="L84" s="7"/>
      <c r="M84" s="7"/>
      <c r="N84" s="7"/>
    </row>
    <row r="85">
      <c r="A85" s="11"/>
      <c r="C85" s="7"/>
      <c r="D85" s="7"/>
      <c r="K85" s="7"/>
      <c r="L85" s="7"/>
      <c r="M85" s="7"/>
      <c r="N85" s="7"/>
    </row>
    <row r="86">
      <c r="A86" s="11"/>
      <c r="C86" s="7"/>
      <c r="D86" s="7"/>
      <c r="K86" s="7"/>
      <c r="L86" s="7"/>
      <c r="M86" s="7"/>
      <c r="N86" s="7"/>
    </row>
    <row r="87">
      <c r="A87" s="11"/>
      <c r="C87" s="7"/>
      <c r="D87" s="7"/>
      <c r="K87" s="7"/>
      <c r="L87" s="7"/>
      <c r="M87" s="7"/>
      <c r="N87" s="7"/>
    </row>
    <row r="88">
      <c r="A88" s="11"/>
      <c r="C88" s="7"/>
      <c r="D88" s="7"/>
      <c r="K88" s="7"/>
      <c r="L88" s="7"/>
      <c r="M88" s="7"/>
      <c r="N88" s="7"/>
    </row>
    <row r="89">
      <c r="A89" s="11"/>
      <c r="C89" s="7"/>
      <c r="D89" s="7"/>
      <c r="K89" s="7"/>
      <c r="L89" s="7"/>
      <c r="M89" s="7"/>
      <c r="N89" s="7"/>
    </row>
    <row r="90">
      <c r="A90" s="11"/>
      <c r="C90" s="7"/>
      <c r="D90" s="7"/>
      <c r="K90" s="7"/>
      <c r="L90" s="7"/>
      <c r="M90" s="7"/>
      <c r="N90" s="7"/>
    </row>
    <row r="91">
      <c r="A91" s="11"/>
      <c r="C91" s="7"/>
      <c r="D91" s="7"/>
      <c r="K91" s="7"/>
      <c r="L91" s="7"/>
      <c r="M91" s="7"/>
      <c r="N91" s="7"/>
    </row>
    <row r="92">
      <c r="A92" s="11"/>
      <c r="C92" s="7"/>
      <c r="D92" s="7"/>
      <c r="K92" s="7"/>
      <c r="L92" s="7"/>
      <c r="M92" s="7"/>
      <c r="N92" s="7"/>
    </row>
    <row r="93">
      <c r="A93" s="11"/>
      <c r="C93" s="7"/>
      <c r="D93" s="7"/>
      <c r="K93" s="7"/>
      <c r="L93" s="7"/>
      <c r="M93" s="7"/>
      <c r="N93" s="7"/>
    </row>
    <row r="94">
      <c r="A94" s="11"/>
      <c r="C94" s="7"/>
      <c r="D94" s="7"/>
      <c r="K94" s="7"/>
      <c r="L94" s="7"/>
      <c r="M94" s="7"/>
      <c r="N94" s="7"/>
    </row>
    <row r="95">
      <c r="A95" s="11"/>
      <c r="C95" s="7"/>
      <c r="D95" s="7"/>
      <c r="K95" s="7"/>
      <c r="L95" s="7"/>
      <c r="M95" s="7"/>
      <c r="N95" s="7"/>
    </row>
    <row r="96">
      <c r="A96" s="11"/>
      <c r="C96" s="7"/>
      <c r="D96" s="7"/>
      <c r="K96" s="7"/>
      <c r="L96" s="7"/>
      <c r="M96" s="7"/>
      <c r="N96" s="7"/>
    </row>
    <row r="97">
      <c r="A97" s="11"/>
      <c r="C97" s="7"/>
      <c r="D97" s="7"/>
      <c r="K97" s="7"/>
      <c r="L97" s="7"/>
      <c r="M97" s="7"/>
      <c r="N97" s="7"/>
    </row>
    <row r="98">
      <c r="A98" s="11"/>
      <c r="C98" s="7"/>
      <c r="D98" s="7"/>
      <c r="K98" s="7"/>
      <c r="L98" s="7"/>
      <c r="M98" s="7"/>
      <c r="N98" s="7"/>
    </row>
    <row r="99">
      <c r="A99" s="11"/>
      <c r="C99" s="7"/>
      <c r="D99" s="7"/>
      <c r="K99" s="7"/>
      <c r="L99" s="7"/>
      <c r="M99" s="7"/>
      <c r="N99" s="7"/>
    </row>
    <row r="100">
      <c r="A100" s="11"/>
      <c r="C100" s="7"/>
      <c r="D100" s="7"/>
      <c r="K100" s="7"/>
      <c r="L100" s="7"/>
      <c r="M100" s="7"/>
      <c r="N100" s="7"/>
    </row>
    <row r="101">
      <c r="A101" s="11"/>
      <c r="C101" s="7"/>
      <c r="D101" s="7"/>
      <c r="K101" s="7"/>
      <c r="L101" s="7"/>
      <c r="M101" s="7"/>
      <c r="N101" s="7"/>
    </row>
    <row r="102">
      <c r="A102" s="11"/>
      <c r="C102" s="7"/>
      <c r="D102" s="7"/>
      <c r="K102" s="7"/>
      <c r="L102" s="7"/>
      <c r="M102" s="7"/>
      <c r="N102" s="7"/>
    </row>
    <row r="103">
      <c r="A103" s="11"/>
      <c r="C103" s="7"/>
      <c r="D103" s="7"/>
      <c r="K103" s="7"/>
      <c r="L103" s="7"/>
      <c r="M103" s="7"/>
      <c r="N103" s="7"/>
    </row>
    <row r="104">
      <c r="A104" s="11"/>
      <c r="C104" s="7"/>
      <c r="D104" s="7"/>
      <c r="K104" s="7"/>
      <c r="L104" s="7"/>
      <c r="M104" s="7"/>
      <c r="N104" s="7"/>
    </row>
    <row r="105">
      <c r="A105" s="11"/>
      <c r="C105" s="7"/>
      <c r="D105" s="7"/>
      <c r="K105" s="7"/>
      <c r="L105" s="7"/>
      <c r="M105" s="7"/>
      <c r="N105" s="7"/>
    </row>
    <row r="106">
      <c r="A106" s="11"/>
      <c r="C106" s="7"/>
      <c r="D106" s="7"/>
      <c r="K106" s="7"/>
      <c r="L106" s="7"/>
      <c r="M106" s="7"/>
      <c r="N106" s="7"/>
    </row>
    <row r="107">
      <c r="A107" s="11"/>
      <c r="C107" s="7"/>
      <c r="D107" s="7"/>
      <c r="K107" s="7"/>
      <c r="L107" s="7"/>
      <c r="M107" s="7"/>
      <c r="N107" s="7"/>
    </row>
    <row r="108">
      <c r="A108" s="11"/>
      <c r="C108" s="7"/>
      <c r="D108" s="7"/>
      <c r="K108" s="7"/>
      <c r="L108" s="7"/>
      <c r="M108" s="7"/>
      <c r="N108" s="7"/>
    </row>
    <row r="109">
      <c r="A109" s="11"/>
      <c r="C109" s="7"/>
      <c r="D109" s="7"/>
      <c r="K109" s="7"/>
      <c r="L109" s="7"/>
      <c r="M109" s="7"/>
      <c r="N109" s="7"/>
    </row>
    <row r="110">
      <c r="A110" s="11"/>
      <c r="C110" s="7"/>
      <c r="D110" s="7"/>
      <c r="K110" s="7"/>
      <c r="L110" s="7"/>
      <c r="M110" s="7"/>
      <c r="N110" s="7"/>
    </row>
    <row r="111">
      <c r="A111" s="11"/>
      <c r="C111" s="7"/>
      <c r="D111" s="7"/>
      <c r="K111" s="7"/>
      <c r="L111" s="7"/>
      <c r="M111" s="7"/>
      <c r="N111" s="7"/>
    </row>
    <row r="112">
      <c r="A112" s="11"/>
      <c r="C112" s="7"/>
      <c r="D112" s="7"/>
      <c r="K112" s="7"/>
      <c r="L112" s="7"/>
      <c r="M112" s="7"/>
      <c r="N112" s="7"/>
    </row>
    <row r="113">
      <c r="A113" s="11"/>
      <c r="C113" s="7"/>
      <c r="D113" s="7"/>
      <c r="K113" s="7"/>
      <c r="L113" s="7"/>
      <c r="M113" s="7"/>
      <c r="N113" s="7"/>
    </row>
    <row r="114">
      <c r="A114" s="11"/>
      <c r="C114" s="7"/>
      <c r="D114" s="7"/>
      <c r="K114" s="7"/>
      <c r="L114" s="7"/>
      <c r="M114" s="7"/>
      <c r="N114" s="7"/>
    </row>
    <row r="115">
      <c r="A115" s="11"/>
      <c r="C115" s="7"/>
      <c r="D115" s="7"/>
      <c r="K115" s="7"/>
      <c r="L115" s="7"/>
      <c r="M115" s="7"/>
      <c r="N115" s="7"/>
    </row>
    <row r="116">
      <c r="A116" s="11"/>
      <c r="C116" s="7"/>
      <c r="D116" s="7"/>
      <c r="K116" s="7"/>
      <c r="L116" s="7"/>
      <c r="M116" s="7"/>
      <c r="N116" s="7"/>
    </row>
    <row r="117">
      <c r="A117" s="11"/>
      <c r="C117" s="7"/>
      <c r="D117" s="7"/>
      <c r="K117" s="7"/>
      <c r="L117" s="7"/>
      <c r="M117" s="7"/>
      <c r="N117" s="7"/>
    </row>
    <row r="118">
      <c r="A118" s="11"/>
      <c r="C118" s="7"/>
      <c r="D118" s="7"/>
      <c r="K118" s="7"/>
      <c r="L118" s="7"/>
      <c r="M118" s="7"/>
      <c r="N118" s="7"/>
    </row>
    <row r="119">
      <c r="A119" s="11"/>
      <c r="C119" s="7"/>
      <c r="D119" s="7"/>
      <c r="K119" s="7"/>
      <c r="L119" s="7"/>
      <c r="M119" s="7"/>
      <c r="N119" s="7"/>
    </row>
    <row r="120">
      <c r="A120" s="11"/>
      <c r="C120" s="7"/>
      <c r="D120" s="7"/>
      <c r="K120" s="7"/>
      <c r="L120" s="7"/>
      <c r="M120" s="7"/>
      <c r="N120" s="7"/>
    </row>
    <row r="121">
      <c r="A121" s="11"/>
      <c r="C121" s="7"/>
      <c r="D121" s="7"/>
      <c r="K121" s="7"/>
      <c r="L121" s="7"/>
      <c r="M121" s="7"/>
      <c r="N121" s="7"/>
    </row>
    <row r="122">
      <c r="A122" s="11"/>
      <c r="C122" s="7"/>
      <c r="D122" s="7"/>
      <c r="K122" s="7"/>
      <c r="L122" s="7"/>
      <c r="M122" s="7"/>
      <c r="N122" s="7"/>
    </row>
    <row r="123">
      <c r="A123" s="11"/>
      <c r="C123" s="7"/>
      <c r="D123" s="7"/>
      <c r="K123" s="7"/>
      <c r="L123" s="7"/>
      <c r="M123" s="7"/>
      <c r="N123" s="7"/>
    </row>
    <row r="124">
      <c r="A124" s="11"/>
      <c r="C124" s="7"/>
      <c r="D124" s="7"/>
      <c r="K124" s="7"/>
      <c r="L124" s="7"/>
      <c r="M124" s="7"/>
      <c r="N124" s="7"/>
    </row>
    <row r="125">
      <c r="A125" s="11"/>
      <c r="C125" s="7"/>
      <c r="D125" s="7"/>
      <c r="K125" s="7"/>
      <c r="L125" s="7"/>
      <c r="M125" s="7"/>
      <c r="N125" s="7"/>
    </row>
    <row r="126">
      <c r="A126" s="11"/>
      <c r="C126" s="7"/>
      <c r="D126" s="7"/>
      <c r="K126" s="7"/>
      <c r="L126" s="7"/>
      <c r="M126" s="7"/>
      <c r="N126" s="7"/>
    </row>
    <row r="127">
      <c r="A127" s="11"/>
      <c r="C127" s="7"/>
      <c r="D127" s="7"/>
      <c r="K127" s="7"/>
      <c r="L127" s="7"/>
      <c r="M127" s="7"/>
      <c r="N127" s="7"/>
    </row>
    <row r="128">
      <c r="A128" s="11"/>
      <c r="C128" s="7"/>
      <c r="D128" s="7"/>
      <c r="K128" s="7"/>
      <c r="L128" s="7"/>
      <c r="M128" s="7"/>
      <c r="N128" s="7"/>
    </row>
    <row r="129">
      <c r="A129" s="11"/>
      <c r="C129" s="7"/>
      <c r="D129" s="7"/>
      <c r="K129" s="7"/>
      <c r="L129" s="7"/>
      <c r="M129" s="7"/>
      <c r="N129" s="7"/>
    </row>
    <row r="130">
      <c r="A130" s="11"/>
      <c r="C130" s="7"/>
      <c r="D130" s="7"/>
      <c r="K130" s="7"/>
      <c r="L130" s="7"/>
      <c r="M130" s="7"/>
      <c r="N130" s="7"/>
    </row>
    <row r="131">
      <c r="A131" s="11"/>
      <c r="C131" s="7"/>
      <c r="D131" s="7"/>
      <c r="K131" s="7"/>
      <c r="L131" s="7"/>
      <c r="M131" s="7"/>
      <c r="N131" s="7"/>
    </row>
    <row r="132">
      <c r="A132" s="11"/>
      <c r="C132" s="7"/>
      <c r="D132" s="7"/>
      <c r="K132" s="7"/>
      <c r="L132" s="7"/>
      <c r="M132" s="7"/>
      <c r="N132" s="7"/>
    </row>
    <row r="133">
      <c r="A133" s="11"/>
      <c r="C133" s="7"/>
      <c r="D133" s="7"/>
      <c r="K133" s="7"/>
      <c r="L133" s="7"/>
      <c r="M133" s="7"/>
      <c r="N133" s="7"/>
    </row>
    <row r="134">
      <c r="A134" s="11"/>
      <c r="C134" s="7"/>
      <c r="D134" s="7"/>
      <c r="K134" s="7"/>
      <c r="L134" s="7"/>
      <c r="M134" s="7"/>
      <c r="N134" s="7"/>
    </row>
    <row r="135">
      <c r="A135" s="11"/>
      <c r="C135" s="7"/>
      <c r="D135" s="7"/>
      <c r="K135" s="7"/>
      <c r="L135" s="7"/>
      <c r="M135" s="7"/>
      <c r="N135" s="7"/>
    </row>
    <row r="136">
      <c r="A136" s="11"/>
      <c r="C136" s="7"/>
      <c r="D136" s="7"/>
      <c r="K136" s="7"/>
      <c r="L136" s="7"/>
      <c r="M136" s="7"/>
      <c r="N136" s="7"/>
    </row>
    <row r="137">
      <c r="A137" s="11"/>
      <c r="C137" s="7"/>
      <c r="D137" s="7"/>
      <c r="K137" s="7"/>
      <c r="L137" s="7"/>
      <c r="M137" s="7"/>
      <c r="N137" s="7"/>
    </row>
    <row r="138">
      <c r="A138" s="11"/>
      <c r="C138" s="7"/>
      <c r="D138" s="7"/>
      <c r="K138" s="7"/>
      <c r="L138" s="7"/>
      <c r="M138" s="7"/>
      <c r="N138" s="7"/>
    </row>
    <row r="139">
      <c r="A139" s="11"/>
      <c r="C139" s="7"/>
      <c r="D139" s="7"/>
      <c r="K139" s="7"/>
      <c r="L139" s="7"/>
      <c r="M139" s="7"/>
      <c r="N139" s="7"/>
    </row>
    <row r="140">
      <c r="A140" s="11"/>
      <c r="C140" s="7"/>
      <c r="D140" s="7"/>
      <c r="K140" s="7"/>
      <c r="L140" s="7"/>
      <c r="M140" s="7"/>
      <c r="N140" s="7"/>
    </row>
    <row r="141">
      <c r="A141" s="11"/>
      <c r="C141" s="7"/>
      <c r="D141" s="7"/>
      <c r="K141" s="7"/>
      <c r="L141" s="7"/>
      <c r="M141" s="7"/>
      <c r="N141" s="7"/>
    </row>
    <row r="142">
      <c r="A142" s="11"/>
      <c r="C142" s="7"/>
      <c r="D142" s="7"/>
      <c r="K142" s="7"/>
      <c r="L142" s="7"/>
      <c r="M142" s="7"/>
      <c r="N142" s="7"/>
    </row>
    <row r="143">
      <c r="A143" s="11"/>
      <c r="C143" s="7"/>
      <c r="D143" s="7"/>
      <c r="K143" s="7"/>
      <c r="L143" s="7"/>
      <c r="M143" s="7"/>
      <c r="N143" s="7"/>
    </row>
    <row r="144">
      <c r="A144" s="11"/>
      <c r="C144" s="7"/>
      <c r="D144" s="7"/>
      <c r="K144" s="7"/>
      <c r="L144" s="7"/>
      <c r="M144" s="7"/>
      <c r="N144" s="7"/>
    </row>
    <row r="145">
      <c r="A145" s="11"/>
      <c r="C145" s="7"/>
      <c r="D145" s="7"/>
      <c r="K145" s="7"/>
      <c r="L145" s="7"/>
      <c r="M145" s="7"/>
      <c r="N145" s="7"/>
    </row>
    <row r="146">
      <c r="A146" s="11"/>
      <c r="C146" s="7"/>
      <c r="D146" s="7"/>
      <c r="K146" s="7"/>
      <c r="L146" s="7"/>
      <c r="M146" s="7"/>
      <c r="N146" s="7"/>
    </row>
    <row r="147">
      <c r="A147" s="11"/>
      <c r="C147" s="7"/>
      <c r="D147" s="7"/>
      <c r="K147" s="7"/>
      <c r="L147" s="7"/>
      <c r="M147" s="7"/>
      <c r="N147" s="7"/>
    </row>
    <row r="148">
      <c r="A148" s="11"/>
      <c r="C148" s="7"/>
      <c r="D148" s="7"/>
      <c r="K148" s="7"/>
      <c r="L148" s="7"/>
      <c r="M148" s="7"/>
      <c r="N148" s="7"/>
    </row>
    <row r="149">
      <c r="A149" s="11"/>
      <c r="C149" s="7"/>
      <c r="D149" s="7"/>
      <c r="K149" s="7"/>
      <c r="L149" s="7"/>
      <c r="M149" s="7"/>
      <c r="N149" s="7"/>
    </row>
    <row r="150">
      <c r="A150" s="11"/>
      <c r="C150" s="7"/>
      <c r="D150" s="7"/>
      <c r="K150" s="7"/>
      <c r="L150" s="7"/>
      <c r="M150" s="7"/>
      <c r="N150" s="7"/>
    </row>
    <row r="151">
      <c r="A151" s="11"/>
      <c r="C151" s="7"/>
      <c r="D151" s="7"/>
      <c r="K151" s="7"/>
      <c r="L151" s="7"/>
      <c r="M151" s="7"/>
      <c r="N151" s="7"/>
    </row>
    <row r="152">
      <c r="A152" s="11"/>
      <c r="C152" s="7"/>
      <c r="D152" s="7"/>
      <c r="K152" s="7"/>
      <c r="L152" s="7"/>
      <c r="M152" s="7"/>
      <c r="N152" s="7"/>
    </row>
    <row r="153">
      <c r="A153" s="11"/>
      <c r="C153" s="7"/>
      <c r="D153" s="7"/>
      <c r="K153" s="7"/>
      <c r="L153" s="7"/>
      <c r="M153" s="7"/>
      <c r="N153" s="7"/>
    </row>
    <row r="154">
      <c r="A154" s="11"/>
      <c r="C154" s="7"/>
      <c r="D154" s="7"/>
      <c r="K154" s="7"/>
      <c r="L154" s="7"/>
      <c r="M154" s="7"/>
      <c r="N154" s="7"/>
    </row>
    <row r="155">
      <c r="A155" s="11"/>
      <c r="C155" s="7"/>
      <c r="D155" s="7"/>
      <c r="K155" s="7"/>
      <c r="L155" s="7"/>
      <c r="M155" s="7"/>
      <c r="N155" s="7"/>
    </row>
    <row r="156">
      <c r="A156" s="11"/>
      <c r="C156" s="7"/>
      <c r="D156" s="7"/>
      <c r="K156" s="7"/>
      <c r="L156" s="7"/>
      <c r="M156" s="7"/>
      <c r="N156" s="7"/>
    </row>
    <row r="157">
      <c r="A157" s="11"/>
      <c r="C157" s="7"/>
      <c r="D157" s="7"/>
      <c r="K157" s="7"/>
      <c r="L157" s="7"/>
      <c r="M157" s="7"/>
      <c r="N157" s="7"/>
    </row>
    <row r="158">
      <c r="A158" s="11"/>
      <c r="C158" s="7"/>
      <c r="D158" s="7"/>
      <c r="K158" s="7"/>
      <c r="L158" s="7"/>
      <c r="M158" s="7"/>
      <c r="N158" s="7"/>
    </row>
    <row r="159">
      <c r="A159" s="11"/>
      <c r="C159" s="7"/>
      <c r="D159" s="7"/>
      <c r="K159" s="7"/>
      <c r="L159" s="7"/>
      <c r="M159" s="7"/>
      <c r="N159" s="7"/>
    </row>
    <row r="160">
      <c r="A160" s="11"/>
      <c r="C160" s="7"/>
      <c r="D160" s="7"/>
      <c r="K160" s="7"/>
      <c r="L160" s="7"/>
      <c r="M160" s="7"/>
      <c r="N160" s="7"/>
    </row>
    <row r="161">
      <c r="A161" s="11"/>
      <c r="C161" s="7"/>
      <c r="D161" s="7"/>
      <c r="K161" s="7"/>
      <c r="L161" s="7"/>
      <c r="M161" s="7"/>
      <c r="N161" s="7"/>
    </row>
    <row r="162">
      <c r="A162" s="11"/>
      <c r="C162" s="7"/>
      <c r="D162" s="7"/>
      <c r="K162" s="7"/>
      <c r="L162" s="7"/>
      <c r="M162" s="7"/>
      <c r="N162" s="7"/>
    </row>
    <row r="163">
      <c r="A163" s="11"/>
      <c r="C163" s="7"/>
      <c r="D163" s="7"/>
      <c r="K163" s="7"/>
      <c r="L163" s="7"/>
      <c r="M163" s="7"/>
      <c r="N163" s="7"/>
    </row>
    <row r="164">
      <c r="A164" s="11"/>
      <c r="C164" s="7"/>
      <c r="D164" s="7"/>
      <c r="K164" s="7"/>
      <c r="L164" s="7"/>
      <c r="M164" s="7"/>
      <c r="N164" s="7"/>
    </row>
    <row r="165">
      <c r="A165" s="11"/>
      <c r="C165" s="7"/>
      <c r="D165" s="7"/>
      <c r="K165" s="7"/>
      <c r="L165" s="7"/>
      <c r="M165" s="7"/>
      <c r="N165" s="7"/>
    </row>
    <row r="166">
      <c r="A166" s="11"/>
      <c r="C166" s="7"/>
      <c r="D166" s="7"/>
      <c r="K166" s="7"/>
      <c r="L166" s="7"/>
      <c r="M166" s="7"/>
      <c r="N166" s="7"/>
    </row>
    <row r="167">
      <c r="A167" s="11"/>
      <c r="C167" s="7"/>
      <c r="D167" s="7"/>
      <c r="K167" s="7"/>
      <c r="L167" s="7"/>
      <c r="M167" s="7"/>
      <c r="N167" s="7"/>
    </row>
    <row r="168">
      <c r="A168" s="11"/>
      <c r="C168" s="7"/>
      <c r="D168" s="7"/>
      <c r="K168" s="7"/>
      <c r="L168" s="7"/>
      <c r="M168" s="7"/>
      <c r="N168" s="7"/>
    </row>
    <row r="169">
      <c r="A169" s="11"/>
      <c r="C169" s="7"/>
      <c r="D169" s="7"/>
      <c r="K169" s="7"/>
      <c r="L169" s="7"/>
      <c r="M169" s="7"/>
      <c r="N169" s="7"/>
    </row>
    <row r="170">
      <c r="A170" s="11"/>
      <c r="C170" s="7"/>
      <c r="D170" s="7"/>
      <c r="K170" s="7"/>
      <c r="L170" s="7"/>
      <c r="M170" s="7"/>
      <c r="N170" s="7"/>
    </row>
    <row r="171">
      <c r="A171" s="11"/>
      <c r="C171" s="7"/>
      <c r="D171" s="7"/>
      <c r="K171" s="7"/>
      <c r="L171" s="7"/>
      <c r="M171" s="7"/>
      <c r="N171" s="7"/>
    </row>
    <row r="172">
      <c r="A172" s="11"/>
      <c r="C172" s="7"/>
      <c r="D172" s="7"/>
      <c r="K172" s="7"/>
      <c r="L172" s="7"/>
      <c r="M172" s="7"/>
      <c r="N172" s="7"/>
    </row>
    <row r="173">
      <c r="A173" s="11"/>
      <c r="C173" s="7"/>
      <c r="D173" s="7"/>
      <c r="K173" s="7"/>
      <c r="L173" s="7"/>
      <c r="M173" s="7"/>
      <c r="N173" s="7"/>
    </row>
    <row r="174">
      <c r="A174" s="11"/>
      <c r="C174" s="7"/>
      <c r="D174" s="7"/>
      <c r="K174" s="7"/>
      <c r="L174" s="7"/>
      <c r="M174" s="7"/>
      <c r="N174" s="7"/>
    </row>
    <row r="175">
      <c r="A175" s="11"/>
      <c r="C175" s="7"/>
      <c r="D175" s="7"/>
      <c r="K175" s="7"/>
      <c r="L175" s="7"/>
      <c r="M175" s="7"/>
      <c r="N175" s="7"/>
    </row>
    <row r="176">
      <c r="A176" s="11"/>
      <c r="C176" s="7"/>
      <c r="D176" s="7"/>
      <c r="K176" s="7"/>
      <c r="L176" s="7"/>
      <c r="M176" s="7"/>
      <c r="N176" s="7"/>
    </row>
    <row r="177">
      <c r="A177" s="11"/>
      <c r="C177" s="7"/>
      <c r="D177" s="7"/>
      <c r="K177" s="7"/>
      <c r="L177" s="7"/>
      <c r="M177" s="7"/>
      <c r="N177" s="7"/>
    </row>
    <row r="178">
      <c r="A178" s="11"/>
      <c r="C178" s="7"/>
      <c r="D178" s="7"/>
      <c r="K178" s="7"/>
      <c r="L178" s="7"/>
      <c r="M178" s="7"/>
      <c r="N178" s="7"/>
    </row>
    <row r="179">
      <c r="A179" s="11"/>
      <c r="C179" s="7"/>
      <c r="D179" s="7"/>
      <c r="K179" s="7"/>
      <c r="L179" s="7"/>
      <c r="M179" s="7"/>
      <c r="N179" s="7"/>
    </row>
    <row r="180">
      <c r="A180" s="11"/>
      <c r="C180" s="7"/>
      <c r="D180" s="7"/>
      <c r="K180" s="7"/>
      <c r="L180" s="7"/>
      <c r="M180" s="7"/>
      <c r="N180" s="7"/>
    </row>
    <row r="181">
      <c r="A181" s="11"/>
      <c r="C181" s="7"/>
      <c r="D181" s="7"/>
      <c r="K181" s="7"/>
      <c r="L181" s="7"/>
      <c r="M181" s="7"/>
      <c r="N181" s="7"/>
    </row>
    <row r="182">
      <c r="A182" s="11"/>
      <c r="C182" s="7"/>
      <c r="D182" s="7"/>
      <c r="K182" s="7"/>
      <c r="L182" s="7"/>
      <c r="M182" s="7"/>
      <c r="N182" s="7"/>
    </row>
    <row r="183">
      <c r="A183" s="11"/>
      <c r="C183" s="7"/>
      <c r="D183" s="7"/>
      <c r="K183" s="7"/>
      <c r="L183" s="7"/>
      <c r="M183" s="7"/>
      <c r="N183" s="7"/>
    </row>
    <row r="184">
      <c r="A184" s="11"/>
      <c r="C184" s="7"/>
      <c r="D184" s="7"/>
      <c r="K184" s="7"/>
      <c r="L184" s="7"/>
      <c r="M184" s="7"/>
      <c r="N184" s="7"/>
    </row>
    <row r="185">
      <c r="A185" s="11"/>
      <c r="C185" s="7"/>
      <c r="D185" s="7"/>
      <c r="K185" s="7"/>
      <c r="L185" s="7"/>
      <c r="M185" s="7"/>
      <c r="N185" s="7"/>
    </row>
    <row r="186">
      <c r="A186" s="11"/>
      <c r="C186" s="7"/>
      <c r="D186" s="7"/>
      <c r="K186" s="7"/>
      <c r="L186" s="7"/>
      <c r="M186" s="7"/>
      <c r="N186" s="7"/>
    </row>
    <row r="187">
      <c r="A187" s="11"/>
      <c r="C187" s="7"/>
      <c r="D187" s="7"/>
      <c r="K187" s="7"/>
      <c r="L187" s="7"/>
      <c r="M187" s="7"/>
      <c r="N187" s="7"/>
    </row>
    <row r="188">
      <c r="A188" s="11"/>
      <c r="C188" s="7"/>
      <c r="D188" s="7"/>
      <c r="K188" s="7"/>
      <c r="L188" s="7"/>
      <c r="M188" s="7"/>
      <c r="N188" s="7"/>
    </row>
    <row r="189">
      <c r="A189" s="11"/>
      <c r="C189" s="7"/>
      <c r="D189" s="7"/>
      <c r="K189" s="7"/>
      <c r="L189" s="7"/>
      <c r="M189" s="7"/>
      <c r="N189" s="7"/>
    </row>
    <row r="190">
      <c r="A190" s="11"/>
      <c r="C190" s="7"/>
      <c r="D190" s="7"/>
      <c r="K190" s="7"/>
      <c r="L190" s="7"/>
      <c r="M190" s="7"/>
      <c r="N190" s="7"/>
    </row>
    <row r="191">
      <c r="A191" s="11"/>
      <c r="C191" s="7"/>
      <c r="D191" s="7"/>
      <c r="K191" s="7"/>
      <c r="L191" s="7"/>
      <c r="M191" s="7"/>
      <c r="N191" s="7"/>
    </row>
    <row r="192">
      <c r="A192" s="11"/>
      <c r="C192" s="7"/>
      <c r="D192" s="7"/>
      <c r="K192" s="7"/>
      <c r="L192" s="7"/>
      <c r="M192" s="7"/>
      <c r="N192" s="7"/>
    </row>
    <row r="193">
      <c r="A193" s="11"/>
      <c r="C193" s="7"/>
      <c r="D193" s="7"/>
      <c r="K193" s="7"/>
      <c r="L193" s="7"/>
      <c r="M193" s="7"/>
      <c r="N193" s="7"/>
    </row>
    <row r="194">
      <c r="A194" s="11"/>
      <c r="C194" s="7"/>
      <c r="D194" s="7"/>
      <c r="K194" s="7"/>
      <c r="L194" s="7"/>
      <c r="M194" s="7"/>
      <c r="N194" s="7"/>
    </row>
    <row r="195">
      <c r="A195" s="11"/>
      <c r="C195" s="7"/>
      <c r="D195" s="7"/>
      <c r="K195" s="7"/>
      <c r="L195" s="7"/>
      <c r="M195" s="7"/>
      <c r="N195" s="7"/>
    </row>
    <row r="196">
      <c r="A196" s="11"/>
      <c r="C196" s="7"/>
      <c r="D196" s="7"/>
      <c r="K196" s="7"/>
      <c r="L196" s="7"/>
      <c r="M196" s="7"/>
      <c r="N196" s="7"/>
    </row>
    <row r="197">
      <c r="A197" s="11"/>
      <c r="C197" s="7"/>
      <c r="D197" s="7"/>
      <c r="K197" s="7"/>
      <c r="L197" s="7"/>
      <c r="M197" s="7"/>
      <c r="N197" s="7"/>
    </row>
    <row r="198">
      <c r="A198" s="11"/>
      <c r="C198" s="7"/>
      <c r="D198" s="7"/>
      <c r="K198" s="7"/>
      <c r="L198" s="7"/>
      <c r="M198" s="7"/>
      <c r="N198" s="7"/>
    </row>
    <row r="199">
      <c r="A199" s="11"/>
      <c r="C199" s="7"/>
      <c r="D199" s="7"/>
      <c r="K199" s="7"/>
      <c r="L199" s="7"/>
      <c r="M199" s="7"/>
      <c r="N199" s="7"/>
    </row>
    <row r="200">
      <c r="A200" s="11"/>
      <c r="C200" s="7"/>
      <c r="D200" s="7"/>
      <c r="K200" s="7"/>
      <c r="L200" s="7"/>
      <c r="M200" s="7"/>
      <c r="N200" s="7"/>
    </row>
    <row r="201">
      <c r="A201" s="11"/>
      <c r="C201" s="7"/>
      <c r="D201" s="7"/>
      <c r="K201" s="7"/>
      <c r="L201" s="7"/>
      <c r="M201" s="7"/>
      <c r="N201" s="7"/>
    </row>
    <row r="202">
      <c r="A202" s="11"/>
      <c r="C202" s="7"/>
      <c r="D202" s="7"/>
      <c r="K202" s="7"/>
      <c r="L202" s="7"/>
      <c r="M202" s="7"/>
      <c r="N202" s="7"/>
    </row>
    <row r="203">
      <c r="A203" s="11"/>
      <c r="C203" s="7"/>
      <c r="D203" s="7"/>
      <c r="K203" s="7"/>
      <c r="L203" s="7"/>
      <c r="M203" s="7"/>
      <c r="N203" s="7"/>
    </row>
    <row r="204">
      <c r="A204" s="11"/>
      <c r="C204" s="7"/>
      <c r="D204" s="7"/>
      <c r="K204" s="7"/>
      <c r="L204" s="7"/>
      <c r="M204" s="7"/>
      <c r="N204" s="7"/>
    </row>
    <row r="205">
      <c r="A205" s="11"/>
      <c r="C205" s="7"/>
      <c r="D205" s="7"/>
      <c r="K205" s="7"/>
      <c r="L205" s="7"/>
      <c r="M205" s="7"/>
      <c r="N205" s="7"/>
    </row>
    <row r="206">
      <c r="A206" s="11"/>
      <c r="C206" s="7"/>
      <c r="D206" s="7"/>
      <c r="K206" s="7"/>
      <c r="L206" s="7"/>
      <c r="M206" s="7"/>
      <c r="N206" s="7"/>
    </row>
    <row r="207">
      <c r="A207" s="11"/>
      <c r="C207" s="7"/>
      <c r="D207" s="7"/>
      <c r="K207" s="7"/>
      <c r="L207" s="7"/>
      <c r="M207" s="7"/>
      <c r="N207" s="7"/>
    </row>
    <row r="208">
      <c r="A208" s="11"/>
      <c r="C208" s="7"/>
      <c r="D208" s="7"/>
      <c r="K208" s="7"/>
      <c r="L208" s="7"/>
      <c r="M208" s="7"/>
      <c r="N208" s="7"/>
    </row>
    <row r="209">
      <c r="A209" s="11"/>
      <c r="C209" s="7"/>
      <c r="D209" s="7"/>
      <c r="K209" s="7"/>
      <c r="L209" s="7"/>
      <c r="M209" s="7"/>
      <c r="N209" s="7"/>
    </row>
    <row r="210">
      <c r="A210" s="11"/>
      <c r="C210" s="7"/>
      <c r="D210" s="7"/>
      <c r="K210" s="7"/>
      <c r="L210" s="7"/>
      <c r="M210" s="7"/>
      <c r="N210" s="7"/>
    </row>
    <row r="211">
      <c r="A211" s="11"/>
      <c r="C211" s="7"/>
      <c r="D211" s="7"/>
      <c r="K211" s="7"/>
      <c r="L211" s="7"/>
      <c r="M211" s="7"/>
      <c r="N211" s="7"/>
    </row>
    <row r="212">
      <c r="A212" s="11"/>
      <c r="C212" s="7"/>
      <c r="D212" s="7"/>
      <c r="K212" s="7"/>
      <c r="L212" s="7"/>
      <c r="M212" s="7"/>
      <c r="N212" s="7"/>
    </row>
    <row r="213">
      <c r="A213" s="11"/>
      <c r="C213" s="7"/>
      <c r="D213" s="7"/>
      <c r="K213" s="7"/>
      <c r="L213" s="7"/>
      <c r="M213" s="7"/>
      <c r="N213" s="7"/>
    </row>
    <row r="214">
      <c r="A214" s="11"/>
      <c r="C214" s="7"/>
      <c r="D214" s="7"/>
      <c r="K214" s="7"/>
      <c r="L214" s="7"/>
      <c r="M214" s="7"/>
      <c r="N214" s="7"/>
    </row>
    <row r="215">
      <c r="A215" s="11"/>
      <c r="C215" s="7"/>
      <c r="D215" s="7"/>
      <c r="K215" s="7"/>
      <c r="L215" s="7"/>
      <c r="M215" s="7"/>
      <c r="N215" s="7"/>
    </row>
    <row r="216">
      <c r="A216" s="11"/>
      <c r="C216" s="7"/>
      <c r="D216" s="7"/>
      <c r="K216" s="7"/>
      <c r="L216" s="7"/>
      <c r="M216" s="7"/>
      <c r="N216" s="7"/>
    </row>
    <row r="217">
      <c r="A217" s="11"/>
      <c r="C217" s="7"/>
      <c r="D217" s="7"/>
      <c r="K217" s="7"/>
      <c r="L217" s="7"/>
      <c r="M217" s="7"/>
      <c r="N217" s="7"/>
    </row>
    <row r="218">
      <c r="A218" s="11"/>
      <c r="C218" s="7"/>
      <c r="D218" s="7"/>
      <c r="K218" s="7"/>
      <c r="L218" s="7"/>
      <c r="M218" s="7"/>
      <c r="N218" s="7"/>
    </row>
    <row r="219">
      <c r="A219" s="11"/>
      <c r="C219" s="7"/>
      <c r="D219" s="7"/>
      <c r="K219" s="7"/>
      <c r="L219" s="7"/>
      <c r="M219" s="7"/>
      <c r="N219" s="7"/>
    </row>
    <row r="220">
      <c r="A220" s="11"/>
      <c r="C220" s="7"/>
      <c r="D220" s="7"/>
      <c r="K220" s="7"/>
      <c r="L220" s="7"/>
      <c r="M220" s="7"/>
      <c r="N220" s="7"/>
    </row>
    <row r="221">
      <c r="A221" s="11"/>
      <c r="C221" s="7"/>
      <c r="D221" s="7"/>
      <c r="K221" s="7"/>
      <c r="L221" s="7"/>
      <c r="M221" s="7"/>
      <c r="N221" s="7"/>
    </row>
    <row r="222">
      <c r="A222" s="11"/>
      <c r="C222" s="7"/>
      <c r="D222" s="7"/>
      <c r="K222" s="7"/>
      <c r="L222" s="7"/>
      <c r="M222" s="7"/>
      <c r="N222" s="7"/>
    </row>
    <row r="223">
      <c r="A223" s="11"/>
      <c r="C223" s="7"/>
      <c r="D223" s="7"/>
      <c r="K223" s="7"/>
      <c r="L223" s="7"/>
      <c r="M223" s="7"/>
      <c r="N223" s="7"/>
    </row>
    <row r="224">
      <c r="A224" s="11"/>
      <c r="C224" s="7"/>
      <c r="D224" s="7"/>
      <c r="K224" s="7"/>
      <c r="L224" s="7"/>
      <c r="M224" s="7"/>
      <c r="N224" s="7"/>
    </row>
    <row r="225">
      <c r="A225" s="11"/>
      <c r="C225" s="7"/>
      <c r="D225" s="7"/>
      <c r="K225" s="7"/>
      <c r="L225" s="7"/>
      <c r="M225" s="7"/>
      <c r="N225" s="7"/>
    </row>
    <row r="226">
      <c r="A226" s="11"/>
      <c r="C226" s="7"/>
      <c r="D226" s="7"/>
      <c r="K226" s="7"/>
      <c r="L226" s="7"/>
      <c r="M226" s="7"/>
      <c r="N226" s="7"/>
    </row>
    <row r="227">
      <c r="A227" s="11"/>
      <c r="C227" s="7"/>
      <c r="D227" s="7"/>
      <c r="K227" s="7"/>
      <c r="L227" s="7"/>
      <c r="M227" s="7"/>
      <c r="N227" s="7"/>
    </row>
    <row r="228">
      <c r="A228" s="11"/>
      <c r="C228" s="7"/>
      <c r="D228" s="7"/>
      <c r="K228" s="7"/>
      <c r="L228" s="7"/>
      <c r="M228" s="7"/>
      <c r="N228" s="7"/>
    </row>
    <row r="229">
      <c r="A229" s="11"/>
      <c r="C229" s="7"/>
      <c r="D229" s="7"/>
      <c r="K229" s="7"/>
      <c r="L229" s="7"/>
      <c r="M229" s="7"/>
      <c r="N229" s="7"/>
    </row>
    <row r="230">
      <c r="A230" s="11"/>
      <c r="C230" s="7"/>
      <c r="D230" s="7"/>
      <c r="K230" s="7"/>
      <c r="L230" s="7"/>
      <c r="M230" s="7"/>
      <c r="N230" s="7"/>
    </row>
    <row r="231">
      <c r="A231" s="11"/>
      <c r="C231" s="7"/>
      <c r="D231" s="7"/>
      <c r="K231" s="7"/>
      <c r="L231" s="7"/>
      <c r="M231" s="7"/>
      <c r="N231" s="7"/>
    </row>
    <row r="232">
      <c r="A232" s="11"/>
      <c r="C232" s="7"/>
      <c r="D232" s="7"/>
      <c r="K232" s="7"/>
      <c r="L232" s="7"/>
      <c r="M232" s="7"/>
      <c r="N232" s="7"/>
    </row>
    <row r="233">
      <c r="A233" s="11"/>
      <c r="C233" s="7"/>
      <c r="D233" s="7"/>
      <c r="K233" s="7"/>
      <c r="L233" s="7"/>
      <c r="M233" s="7"/>
      <c r="N233" s="7"/>
    </row>
    <row r="234">
      <c r="A234" s="11"/>
      <c r="C234" s="7"/>
      <c r="D234" s="7"/>
      <c r="K234" s="7"/>
      <c r="L234" s="7"/>
      <c r="M234" s="7"/>
      <c r="N234" s="7"/>
    </row>
    <row r="235">
      <c r="A235" s="11"/>
      <c r="C235" s="7"/>
      <c r="D235" s="7"/>
      <c r="K235" s="7"/>
      <c r="L235" s="7"/>
      <c r="M235" s="7"/>
      <c r="N235" s="7"/>
    </row>
    <row r="236">
      <c r="A236" s="11"/>
      <c r="C236" s="7"/>
      <c r="D236" s="7"/>
      <c r="K236" s="7"/>
      <c r="L236" s="7"/>
      <c r="M236" s="7"/>
      <c r="N236" s="7"/>
    </row>
    <row r="237">
      <c r="A237" s="11"/>
      <c r="C237" s="7"/>
      <c r="D237" s="7"/>
      <c r="K237" s="7"/>
      <c r="L237" s="7"/>
      <c r="M237" s="7"/>
      <c r="N237" s="7"/>
    </row>
    <row r="238">
      <c r="A238" s="11"/>
      <c r="C238" s="7"/>
      <c r="D238" s="7"/>
      <c r="K238" s="7"/>
      <c r="L238" s="7"/>
      <c r="M238" s="7"/>
      <c r="N238" s="7"/>
    </row>
    <row r="239">
      <c r="A239" s="11"/>
      <c r="C239" s="7"/>
      <c r="D239" s="7"/>
      <c r="K239" s="7"/>
      <c r="L239" s="7"/>
      <c r="M239" s="7"/>
      <c r="N239" s="7"/>
    </row>
    <row r="240">
      <c r="A240" s="11"/>
      <c r="C240" s="7"/>
      <c r="D240" s="7"/>
      <c r="K240" s="7"/>
      <c r="L240" s="7"/>
      <c r="M240" s="7"/>
      <c r="N240" s="7"/>
    </row>
    <row r="241">
      <c r="A241" s="11"/>
      <c r="C241" s="7"/>
      <c r="D241" s="7"/>
      <c r="K241" s="7"/>
      <c r="L241" s="7"/>
      <c r="M241" s="7"/>
      <c r="N241" s="7"/>
    </row>
    <row r="242">
      <c r="A242" s="11"/>
      <c r="C242" s="7"/>
      <c r="D242" s="7"/>
      <c r="K242" s="7"/>
      <c r="L242" s="7"/>
      <c r="M242" s="7"/>
      <c r="N242" s="7"/>
    </row>
    <row r="243">
      <c r="A243" s="11"/>
      <c r="C243" s="7"/>
      <c r="D243" s="7"/>
      <c r="K243" s="7"/>
      <c r="L243" s="7"/>
      <c r="M243" s="7"/>
      <c r="N243" s="7"/>
    </row>
    <row r="244">
      <c r="A244" s="11"/>
      <c r="C244" s="7"/>
      <c r="D244" s="7"/>
      <c r="K244" s="7"/>
      <c r="L244" s="7"/>
      <c r="M244" s="7"/>
      <c r="N244" s="7"/>
    </row>
    <row r="245">
      <c r="A245" s="11"/>
      <c r="C245" s="7"/>
      <c r="D245" s="7"/>
      <c r="K245" s="7"/>
      <c r="L245" s="7"/>
      <c r="M245" s="7"/>
      <c r="N245" s="7"/>
    </row>
    <row r="246">
      <c r="A246" s="11"/>
      <c r="C246" s="7"/>
      <c r="D246" s="7"/>
      <c r="K246" s="7"/>
      <c r="L246" s="7"/>
      <c r="M246" s="7"/>
      <c r="N246" s="7"/>
    </row>
    <row r="247">
      <c r="A247" s="11"/>
      <c r="C247" s="7"/>
      <c r="D247" s="7"/>
      <c r="K247" s="7"/>
      <c r="L247" s="7"/>
      <c r="M247" s="7"/>
      <c r="N247" s="7"/>
    </row>
    <row r="248">
      <c r="A248" s="11"/>
      <c r="C248" s="7"/>
      <c r="D248" s="7"/>
      <c r="K248" s="7"/>
      <c r="L248" s="7"/>
      <c r="M248" s="7"/>
      <c r="N248" s="7"/>
    </row>
    <row r="249">
      <c r="A249" s="11"/>
      <c r="C249" s="7"/>
      <c r="D249" s="7"/>
      <c r="K249" s="7"/>
      <c r="L249" s="7"/>
      <c r="M249" s="7"/>
      <c r="N249" s="7"/>
    </row>
    <row r="250">
      <c r="A250" s="11"/>
      <c r="C250" s="7"/>
      <c r="D250" s="7"/>
      <c r="K250" s="7"/>
      <c r="L250" s="7"/>
      <c r="M250" s="7"/>
      <c r="N250" s="7"/>
    </row>
    <row r="251">
      <c r="A251" s="11"/>
      <c r="C251" s="7"/>
      <c r="D251" s="7"/>
      <c r="K251" s="7"/>
      <c r="L251" s="7"/>
      <c r="M251" s="7"/>
      <c r="N251" s="7"/>
    </row>
    <row r="252">
      <c r="A252" s="11"/>
      <c r="C252" s="7"/>
      <c r="D252" s="7"/>
      <c r="K252" s="7"/>
      <c r="L252" s="7"/>
      <c r="M252" s="7"/>
      <c r="N252" s="7"/>
    </row>
    <row r="253">
      <c r="A253" s="11"/>
      <c r="C253" s="7"/>
      <c r="D253" s="7"/>
      <c r="K253" s="7"/>
      <c r="L253" s="7"/>
      <c r="M253" s="7"/>
      <c r="N253" s="7"/>
    </row>
    <row r="254">
      <c r="A254" s="11"/>
      <c r="C254" s="7"/>
      <c r="D254" s="7"/>
      <c r="K254" s="7"/>
      <c r="L254" s="7"/>
      <c r="M254" s="7"/>
      <c r="N254" s="7"/>
    </row>
    <row r="255">
      <c r="A255" s="11"/>
      <c r="C255" s="7"/>
      <c r="D255" s="7"/>
      <c r="K255" s="7"/>
      <c r="L255" s="7"/>
      <c r="M255" s="7"/>
      <c r="N255" s="7"/>
    </row>
    <row r="256">
      <c r="A256" s="11"/>
      <c r="C256" s="7"/>
      <c r="D256" s="7"/>
      <c r="K256" s="7"/>
      <c r="L256" s="7"/>
      <c r="M256" s="7"/>
      <c r="N256" s="7"/>
    </row>
    <row r="257">
      <c r="A257" s="11"/>
      <c r="C257" s="7"/>
      <c r="D257" s="7"/>
      <c r="K257" s="7"/>
      <c r="L257" s="7"/>
      <c r="M257" s="7"/>
      <c r="N257" s="7"/>
    </row>
    <row r="258">
      <c r="A258" s="11"/>
      <c r="C258" s="7"/>
      <c r="D258" s="7"/>
      <c r="K258" s="7"/>
      <c r="L258" s="7"/>
      <c r="M258" s="7"/>
      <c r="N258" s="7"/>
    </row>
    <row r="259">
      <c r="A259" s="11"/>
      <c r="C259" s="7"/>
      <c r="D259" s="7"/>
      <c r="K259" s="7"/>
      <c r="L259" s="7"/>
      <c r="M259" s="7"/>
      <c r="N259" s="7"/>
    </row>
    <row r="260">
      <c r="A260" s="11"/>
      <c r="C260" s="7"/>
      <c r="D260" s="7"/>
      <c r="K260" s="7"/>
      <c r="L260" s="7"/>
      <c r="M260" s="7"/>
      <c r="N260" s="7"/>
    </row>
    <row r="261">
      <c r="A261" s="11"/>
      <c r="C261" s="7"/>
      <c r="D261" s="7"/>
      <c r="K261" s="7"/>
      <c r="L261" s="7"/>
      <c r="M261" s="7"/>
      <c r="N261" s="7"/>
    </row>
    <row r="262">
      <c r="A262" s="11"/>
      <c r="C262" s="7"/>
      <c r="D262" s="7"/>
      <c r="K262" s="7"/>
      <c r="L262" s="7"/>
      <c r="M262" s="7"/>
      <c r="N262" s="7"/>
    </row>
    <row r="263">
      <c r="A263" s="11"/>
      <c r="C263" s="7"/>
      <c r="D263" s="7"/>
      <c r="K263" s="7"/>
      <c r="L263" s="7"/>
      <c r="M263" s="7"/>
      <c r="N263" s="7"/>
    </row>
    <row r="264">
      <c r="A264" s="11"/>
      <c r="C264" s="7"/>
      <c r="D264" s="7"/>
      <c r="K264" s="7"/>
      <c r="L264" s="7"/>
      <c r="M264" s="7"/>
      <c r="N264" s="7"/>
    </row>
    <row r="265">
      <c r="A265" s="11"/>
      <c r="C265" s="7"/>
      <c r="D265" s="7"/>
      <c r="K265" s="7"/>
      <c r="L265" s="7"/>
      <c r="M265" s="7"/>
      <c r="N265" s="7"/>
    </row>
    <row r="266">
      <c r="A266" s="11"/>
      <c r="C266" s="7"/>
      <c r="D266" s="7"/>
      <c r="K266" s="7"/>
      <c r="L266" s="7"/>
      <c r="M266" s="7"/>
      <c r="N266" s="7"/>
    </row>
    <row r="267">
      <c r="A267" s="11"/>
      <c r="C267" s="7"/>
      <c r="D267" s="7"/>
      <c r="K267" s="7"/>
      <c r="L267" s="7"/>
      <c r="M267" s="7"/>
      <c r="N267" s="7"/>
    </row>
    <row r="268">
      <c r="A268" s="11"/>
      <c r="C268" s="7"/>
      <c r="D268" s="7"/>
      <c r="K268" s="7"/>
      <c r="L268" s="7"/>
      <c r="M268" s="7"/>
      <c r="N268" s="7"/>
    </row>
    <row r="269">
      <c r="A269" s="11"/>
      <c r="C269" s="7"/>
      <c r="D269" s="7"/>
      <c r="K269" s="7"/>
      <c r="L269" s="7"/>
      <c r="M269" s="7"/>
      <c r="N269" s="7"/>
    </row>
    <row r="270">
      <c r="A270" s="11"/>
      <c r="C270" s="7"/>
      <c r="D270" s="7"/>
      <c r="K270" s="7"/>
      <c r="L270" s="7"/>
      <c r="M270" s="7"/>
      <c r="N270" s="7"/>
    </row>
    <row r="271">
      <c r="A271" s="11"/>
      <c r="C271" s="7"/>
      <c r="D271" s="7"/>
      <c r="K271" s="7"/>
      <c r="L271" s="7"/>
      <c r="M271" s="7"/>
      <c r="N271" s="7"/>
    </row>
    <row r="272">
      <c r="A272" s="11"/>
      <c r="C272" s="7"/>
      <c r="D272" s="7"/>
      <c r="K272" s="7"/>
      <c r="L272" s="7"/>
      <c r="M272" s="7"/>
      <c r="N272" s="7"/>
    </row>
    <row r="273">
      <c r="A273" s="11"/>
      <c r="C273" s="7"/>
      <c r="D273" s="7"/>
      <c r="K273" s="7"/>
      <c r="L273" s="7"/>
      <c r="M273" s="7"/>
      <c r="N273" s="7"/>
    </row>
    <row r="274">
      <c r="A274" s="11"/>
      <c r="C274" s="7"/>
      <c r="D274" s="7"/>
      <c r="K274" s="7"/>
      <c r="L274" s="7"/>
      <c r="M274" s="7"/>
      <c r="N274" s="7"/>
    </row>
    <row r="275">
      <c r="A275" s="11"/>
      <c r="C275" s="7"/>
      <c r="D275" s="7"/>
      <c r="K275" s="7"/>
      <c r="L275" s="7"/>
      <c r="M275" s="7"/>
      <c r="N275" s="7"/>
    </row>
    <row r="276">
      <c r="A276" s="11"/>
      <c r="C276" s="7"/>
      <c r="D276" s="7"/>
      <c r="K276" s="7"/>
      <c r="L276" s="7"/>
      <c r="M276" s="7"/>
      <c r="N276" s="7"/>
    </row>
    <row r="277">
      <c r="A277" s="11"/>
      <c r="C277" s="7"/>
      <c r="D277" s="7"/>
      <c r="K277" s="7"/>
      <c r="L277" s="7"/>
      <c r="M277" s="7"/>
      <c r="N277" s="7"/>
    </row>
    <row r="278">
      <c r="A278" s="11"/>
      <c r="C278" s="7"/>
      <c r="D278" s="7"/>
      <c r="K278" s="7"/>
      <c r="L278" s="7"/>
      <c r="M278" s="7"/>
      <c r="N278" s="7"/>
    </row>
    <row r="279">
      <c r="A279" s="11"/>
      <c r="C279" s="7"/>
      <c r="D279" s="7"/>
      <c r="K279" s="7"/>
      <c r="L279" s="7"/>
      <c r="M279" s="7"/>
      <c r="N279" s="7"/>
    </row>
    <row r="280">
      <c r="A280" s="11"/>
      <c r="C280" s="7"/>
      <c r="D280" s="7"/>
      <c r="K280" s="7"/>
      <c r="L280" s="7"/>
      <c r="M280" s="7"/>
      <c r="N280" s="7"/>
    </row>
    <row r="281">
      <c r="A281" s="11"/>
      <c r="C281" s="7"/>
      <c r="D281" s="7"/>
      <c r="K281" s="7"/>
      <c r="L281" s="7"/>
      <c r="M281" s="7"/>
      <c r="N281" s="7"/>
    </row>
    <row r="282">
      <c r="A282" s="11"/>
      <c r="C282" s="7"/>
      <c r="D282" s="7"/>
      <c r="K282" s="7"/>
      <c r="L282" s="7"/>
      <c r="M282" s="7"/>
      <c r="N282" s="7"/>
    </row>
    <row r="283">
      <c r="A283" s="11"/>
      <c r="C283" s="7"/>
      <c r="D283" s="7"/>
      <c r="K283" s="7"/>
      <c r="L283" s="7"/>
      <c r="M283" s="7"/>
      <c r="N283" s="7"/>
    </row>
    <row r="284">
      <c r="A284" s="11"/>
      <c r="C284" s="7"/>
      <c r="D284" s="7"/>
      <c r="K284" s="7"/>
      <c r="L284" s="7"/>
      <c r="M284" s="7"/>
      <c r="N284" s="7"/>
    </row>
    <row r="285">
      <c r="A285" s="11"/>
      <c r="C285" s="7"/>
      <c r="D285" s="7"/>
      <c r="K285" s="7"/>
      <c r="L285" s="7"/>
      <c r="M285" s="7"/>
      <c r="N285" s="7"/>
    </row>
    <row r="286">
      <c r="A286" s="11"/>
      <c r="C286" s="7"/>
      <c r="D286" s="7"/>
      <c r="K286" s="7"/>
      <c r="L286" s="7"/>
      <c r="M286" s="7"/>
      <c r="N286" s="7"/>
    </row>
    <row r="287">
      <c r="A287" s="11"/>
      <c r="C287" s="7"/>
      <c r="D287" s="7"/>
      <c r="K287" s="7"/>
      <c r="L287" s="7"/>
      <c r="M287" s="7"/>
      <c r="N287" s="7"/>
    </row>
    <row r="288">
      <c r="A288" s="11"/>
      <c r="C288" s="7"/>
      <c r="D288" s="7"/>
      <c r="K288" s="7"/>
      <c r="L288" s="7"/>
      <c r="M288" s="7"/>
      <c r="N288" s="7"/>
    </row>
    <row r="289">
      <c r="A289" s="11"/>
      <c r="C289" s="7"/>
      <c r="D289" s="7"/>
      <c r="K289" s="7"/>
      <c r="L289" s="7"/>
      <c r="M289" s="7"/>
      <c r="N289" s="7"/>
    </row>
    <row r="290">
      <c r="A290" s="11"/>
      <c r="C290" s="7"/>
      <c r="D290" s="7"/>
      <c r="K290" s="7"/>
      <c r="L290" s="7"/>
      <c r="M290" s="7"/>
      <c r="N290" s="7"/>
    </row>
    <row r="291">
      <c r="A291" s="11"/>
      <c r="C291" s="7"/>
      <c r="D291" s="7"/>
      <c r="K291" s="7"/>
      <c r="L291" s="7"/>
      <c r="M291" s="7"/>
      <c r="N291" s="7"/>
    </row>
    <row r="292">
      <c r="A292" s="11"/>
      <c r="C292" s="7"/>
      <c r="D292" s="7"/>
      <c r="K292" s="7"/>
      <c r="L292" s="7"/>
      <c r="M292" s="7"/>
      <c r="N292" s="7"/>
    </row>
    <row r="293">
      <c r="A293" s="11"/>
      <c r="C293" s="7"/>
      <c r="D293" s="7"/>
      <c r="K293" s="7"/>
      <c r="L293" s="7"/>
      <c r="M293" s="7"/>
      <c r="N293" s="7"/>
    </row>
    <row r="294">
      <c r="A294" s="11"/>
      <c r="C294" s="7"/>
      <c r="D294" s="7"/>
      <c r="K294" s="7"/>
      <c r="L294" s="7"/>
      <c r="M294" s="7"/>
      <c r="N294" s="7"/>
    </row>
    <row r="295">
      <c r="A295" s="11"/>
      <c r="C295" s="7"/>
      <c r="D295" s="7"/>
      <c r="K295" s="7"/>
      <c r="L295" s="7"/>
      <c r="M295" s="7"/>
      <c r="N295" s="7"/>
    </row>
    <row r="296">
      <c r="A296" s="11"/>
      <c r="C296" s="7"/>
      <c r="D296" s="7"/>
      <c r="K296" s="7"/>
      <c r="L296" s="7"/>
      <c r="M296" s="7"/>
      <c r="N296" s="7"/>
    </row>
    <row r="297">
      <c r="A297" s="11"/>
      <c r="C297" s="7"/>
      <c r="D297" s="7"/>
      <c r="K297" s="7"/>
      <c r="L297" s="7"/>
      <c r="M297" s="7"/>
      <c r="N297" s="7"/>
    </row>
    <row r="298">
      <c r="A298" s="11"/>
      <c r="C298" s="7"/>
      <c r="D298" s="7"/>
      <c r="K298" s="7"/>
      <c r="L298" s="7"/>
      <c r="M298" s="7"/>
      <c r="N298" s="7"/>
    </row>
    <row r="299">
      <c r="A299" s="11"/>
      <c r="C299" s="7"/>
      <c r="D299" s="7"/>
      <c r="K299" s="7"/>
      <c r="L299" s="7"/>
      <c r="M299" s="7"/>
      <c r="N299" s="7"/>
    </row>
    <row r="300">
      <c r="A300" s="11"/>
      <c r="C300" s="7"/>
      <c r="D300" s="7"/>
      <c r="K300" s="7"/>
      <c r="L300" s="7"/>
      <c r="M300" s="7"/>
      <c r="N300" s="7"/>
    </row>
    <row r="301">
      <c r="A301" s="11"/>
      <c r="C301" s="7"/>
      <c r="D301" s="7"/>
      <c r="K301" s="7"/>
      <c r="L301" s="7"/>
      <c r="M301" s="7"/>
      <c r="N301" s="7"/>
    </row>
    <row r="302">
      <c r="A302" s="11"/>
      <c r="C302" s="7"/>
      <c r="D302" s="7"/>
      <c r="K302" s="7"/>
      <c r="L302" s="7"/>
      <c r="M302" s="7"/>
      <c r="N302" s="7"/>
    </row>
    <row r="303">
      <c r="A303" s="11"/>
      <c r="C303" s="7"/>
      <c r="D303" s="7"/>
      <c r="K303" s="7"/>
      <c r="L303" s="7"/>
      <c r="M303" s="7"/>
      <c r="N303" s="7"/>
    </row>
    <row r="304">
      <c r="A304" s="11"/>
      <c r="C304" s="7"/>
      <c r="D304" s="7"/>
      <c r="K304" s="7"/>
      <c r="L304" s="7"/>
      <c r="M304" s="7"/>
      <c r="N304" s="7"/>
    </row>
    <row r="305">
      <c r="A305" s="11"/>
      <c r="C305" s="7"/>
      <c r="D305" s="7"/>
      <c r="K305" s="7"/>
      <c r="L305" s="7"/>
      <c r="M305" s="7"/>
      <c r="N305" s="7"/>
    </row>
    <row r="306">
      <c r="A306" s="11"/>
      <c r="C306" s="7"/>
      <c r="D306" s="7"/>
      <c r="K306" s="7"/>
      <c r="L306" s="7"/>
      <c r="M306" s="7"/>
      <c r="N306" s="7"/>
    </row>
    <row r="307">
      <c r="A307" s="11"/>
      <c r="C307" s="7"/>
      <c r="D307" s="7"/>
      <c r="K307" s="7"/>
      <c r="L307" s="7"/>
      <c r="M307" s="7"/>
      <c r="N307" s="7"/>
    </row>
    <row r="308">
      <c r="A308" s="11"/>
      <c r="C308" s="7"/>
      <c r="D308" s="7"/>
      <c r="K308" s="7"/>
      <c r="L308" s="7"/>
      <c r="M308" s="7"/>
      <c r="N308" s="7"/>
    </row>
    <row r="309">
      <c r="A309" s="11"/>
      <c r="C309" s="7"/>
      <c r="D309" s="7"/>
      <c r="K309" s="7"/>
      <c r="L309" s="7"/>
      <c r="M309" s="7"/>
      <c r="N309" s="7"/>
    </row>
    <row r="310">
      <c r="A310" s="11"/>
      <c r="C310" s="7"/>
      <c r="D310" s="7"/>
      <c r="K310" s="7"/>
      <c r="L310" s="7"/>
      <c r="M310" s="7"/>
      <c r="N310" s="7"/>
    </row>
    <row r="311">
      <c r="A311" s="11"/>
      <c r="C311" s="7"/>
      <c r="D311" s="7"/>
      <c r="K311" s="7"/>
      <c r="L311" s="7"/>
      <c r="M311" s="7"/>
      <c r="N311" s="7"/>
    </row>
    <row r="312">
      <c r="A312" s="11"/>
      <c r="C312" s="7"/>
      <c r="D312" s="7"/>
      <c r="K312" s="7"/>
      <c r="L312" s="7"/>
      <c r="M312" s="7"/>
      <c r="N312" s="7"/>
    </row>
    <row r="313">
      <c r="A313" s="11"/>
      <c r="C313" s="7"/>
      <c r="D313" s="7"/>
      <c r="K313" s="7"/>
      <c r="L313" s="7"/>
      <c r="M313" s="7"/>
      <c r="N313" s="7"/>
    </row>
    <row r="314">
      <c r="A314" s="11"/>
      <c r="C314" s="7"/>
      <c r="D314" s="7"/>
      <c r="K314" s="7"/>
      <c r="L314" s="7"/>
      <c r="M314" s="7"/>
      <c r="N314" s="7"/>
    </row>
    <row r="315">
      <c r="A315" s="11"/>
      <c r="C315" s="7"/>
      <c r="D315" s="7"/>
      <c r="K315" s="7"/>
      <c r="L315" s="7"/>
      <c r="M315" s="7"/>
      <c r="N315" s="7"/>
    </row>
    <row r="316">
      <c r="A316" s="11"/>
      <c r="C316" s="7"/>
      <c r="D316" s="7"/>
      <c r="K316" s="7"/>
      <c r="L316" s="7"/>
      <c r="M316" s="7"/>
      <c r="N316" s="7"/>
    </row>
    <row r="317">
      <c r="A317" s="11"/>
      <c r="C317" s="7"/>
      <c r="D317" s="7"/>
      <c r="K317" s="7"/>
      <c r="L317" s="7"/>
      <c r="M317" s="7"/>
      <c r="N317" s="7"/>
    </row>
    <row r="318">
      <c r="A318" s="11"/>
      <c r="C318" s="7"/>
      <c r="D318" s="7"/>
      <c r="K318" s="7"/>
      <c r="L318" s="7"/>
      <c r="M318" s="7"/>
      <c r="N318" s="7"/>
    </row>
    <row r="319">
      <c r="A319" s="11"/>
      <c r="C319" s="7"/>
      <c r="D319" s="7"/>
      <c r="K319" s="7"/>
      <c r="L319" s="7"/>
      <c r="M319" s="7"/>
      <c r="N319" s="7"/>
    </row>
    <row r="320">
      <c r="A320" s="11"/>
      <c r="C320" s="7"/>
      <c r="D320" s="7"/>
      <c r="K320" s="7"/>
      <c r="L320" s="7"/>
      <c r="M320" s="7"/>
      <c r="N320" s="7"/>
    </row>
    <row r="321">
      <c r="A321" s="11"/>
      <c r="C321" s="7"/>
      <c r="D321" s="7"/>
      <c r="K321" s="7"/>
      <c r="L321" s="7"/>
      <c r="M321" s="7"/>
      <c r="N321" s="7"/>
    </row>
    <row r="322">
      <c r="A322" s="11"/>
      <c r="C322" s="7"/>
      <c r="D322" s="7"/>
      <c r="K322" s="7"/>
      <c r="L322" s="7"/>
      <c r="M322" s="7"/>
      <c r="N322" s="7"/>
    </row>
    <row r="323">
      <c r="A323" s="11"/>
      <c r="C323" s="7"/>
      <c r="D323" s="7"/>
      <c r="K323" s="7"/>
      <c r="L323" s="7"/>
      <c r="M323" s="7"/>
      <c r="N323" s="7"/>
    </row>
    <row r="324">
      <c r="A324" s="11"/>
      <c r="C324" s="7"/>
      <c r="D324" s="7"/>
      <c r="K324" s="7"/>
      <c r="L324" s="7"/>
      <c r="M324" s="7"/>
      <c r="N324" s="7"/>
    </row>
    <row r="325">
      <c r="A325" s="11"/>
      <c r="C325" s="7"/>
      <c r="D325" s="7"/>
      <c r="K325" s="7"/>
      <c r="L325" s="7"/>
      <c r="M325" s="7"/>
      <c r="N325" s="7"/>
    </row>
    <row r="326">
      <c r="A326" s="11"/>
      <c r="C326" s="7"/>
      <c r="D326" s="7"/>
      <c r="K326" s="7"/>
      <c r="L326" s="7"/>
      <c r="M326" s="7"/>
      <c r="N326" s="7"/>
    </row>
    <row r="327">
      <c r="A327" s="11"/>
      <c r="C327" s="7"/>
      <c r="D327" s="7"/>
      <c r="K327" s="7"/>
      <c r="L327" s="7"/>
      <c r="M327" s="7"/>
      <c r="N327" s="7"/>
    </row>
    <row r="328">
      <c r="A328" s="11"/>
      <c r="C328" s="7"/>
      <c r="D328" s="7"/>
      <c r="K328" s="7"/>
      <c r="L328" s="7"/>
      <c r="M328" s="7"/>
      <c r="N328" s="7"/>
    </row>
    <row r="329">
      <c r="A329" s="11"/>
      <c r="C329" s="7"/>
      <c r="D329" s="7"/>
      <c r="K329" s="7"/>
      <c r="L329" s="7"/>
      <c r="M329" s="7"/>
      <c r="N329" s="7"/>
    </row>
    <row r="330">
      <c r="A330" s="11"/>
      <c r="C330" s="7"/>
      <c r="D330" s="7"/>
      <c r="K330" s="7"/>
      <c r="L330" s="7"/>
      <c r="M330" s="7"/>
      <c r="N330" s="7"/>
    </row>
    <row r="331">
      <c r="A331" s="11"/>
      <c r="C331" s="7"/>
      <c r="D331" s="7"/>
      <c r="K331" s="7"/>
      <c r="L331" s="7"/>
      <c r="M331" s="7"/>
      <c r="N331" s="7"/>
    </row>
    <row r="332">
      <c r="A332" s="11"/>
      <c r="C332" s="7"/>
      <c r="D332" s="7"/>
      <c r="K332" s="7"/>
      <c r="L332" s="7"/>
      <c r="M332" s="7"/>
      <c r="N332" s="7"/>
    </row>
    <row r="333">
      <c r="A333" s="11"/>
      <c r="C333" s="7"/>
      <c r="D333" s="7"/>
      <c r="K333" s="7"/>
      <c r="L333" s="7"/>
      <c r="M333" s="7"/>
      <c r="N333" s="7"/>
    </row>
    <row r="334">
      <c r="A334" s="11"/>
      <c r="C334" s="7"/>
      <c r="D334" s="7"/>
      <c r="K334" s="7"/>
      <c r="L334" s="7"/>
      <c r="M334" s="7"/>
      <c r="N334" s="7"/>
    </row>
    <row r="335">
      <c r="A335" s="11"/>
      <c r="C335" s="7"/>
      <c r="D335" s="7"/>
      <c r="K335" s="7"/>
      <c r="L335" s="7"/>
      <c r="M335" s="7"/>
      <c r="N335" s="7"/>
    </row>
    <row r="336">
      <c r="A336" s="11"/>
      <c r="C336" s="7"/>
      <c r="D336" s="7"/>
      <c r="K336" s="7"/>
      <c r="L336" s="7"/>
      <c r="M336" s="7"/>
      <c r="N336" s="7"/>
    </row>
    <row r="337">
      <c r="A337" s="11"/>
      <c r="C337" s="7"/>
      <c r="D337" s="7"/>
      <c r="K337" s="7"/>
      <c r="L337" s="7"/>
      <c r="M337" s="7"/>
      <c r="N337" s="7"/>
    </row>
    <row r="338">
      <c r="A338" s="11"/>
      <c r="C338" s="7"/>
      <c r="D338" s="7"/>
      <c r="K338" s="7"/>
      <c r="L338" s="7"/>
      <c r="M338" s="7"/>
      <c r="N338" s="7"/>
    </row>
    <row r="339">
      <c r="A339" s="11"/>
      <c r="C339" s="7"/>
      <c r="D339" s="7"/>
      <c r="K339" s="7"/>
      <c r="L339" s="7"/>
      <c r="M339" s="7"/>
      <c r="N339" s="7"/>
    </row>
    <row r="340">
      <c r="A340" s="11"/>
      <c r="C340" s="7"/>
      <c r="D340" s="7"/>
      <c r="K340" s="7"/>
      <c r="L340" s="7"/>
      <c r="M340" s="7"/>
      <c r="N340" s="7"/>
    </row>
    <row r="341">
      <c r="A341" s="11"/>
      <c r="C341" s="7"/>
      <c r="D341" s="7"/>
      <c r="K341" s="7"/>
      <c r="L341" s="7"/>
      <c r="M341" s="7"/>
      <c r="N341" s="7"/>
    </row>
    <row r="342">
      <c r="A342" s="11"/>
      <c r="C342" s="7"/>
      <c r="D342" s="7"/>
      <c r="K342" s="7"/>
      <c r="L342" s="7"/>
      <c r="M342" s="7"/>
      <c r="N342" s="7"/>
    </row>
    <row r="343">
      <c r="A343" s="11"/>
      <c r="C343" s="7"/>
      <c r="D343" s="7"/>
      <c r="K343" s="7"/>
      <c r="L343" s="7"/>
      <c r="M343" s="7"/>
      <c r="N343" s="7"/>
    </row>
    <row r="344">
      <c r="A344" s="11"/>
      <c r="C344" s="7"/>
      <c r="D344" s="7"/>
      <c r="K344" s="7"/>
      <c r="L344" s="7"/>
      <c r="M344" s="7"/>
      <c r="N344" s="7"/>
    </row>
    <row r="345">
      <c r="A345" s="11"/>
      <c r="C345" s="7"/>
      <c r="D345" s="7"/>
      <c r="K345" s="7"/>
      <c r="L345" s="7"/>
      <c r="M345" s="7"/>
      <c r="N345" s="7"/>
    </row>
    <row r="346">
      <c r="A346" s="11"/>
      <c r="C346" s="7"/>
      <c r="D346" s="7"/>
      <c r="K346" s="7"/>
      <c r="L346" s="7"/>
      <c r="M346" s="7"/>
      <c r="N346" s="7"/>
    </row>
    <row r="347">
      <c r="A347" s="11"/>
      <c r="C347" s="7"/>
      <c r="D347" s="7"/>
      <c r="K347" s="7"/>
      <c r="L347" s="7"/>
      <c r="M347" s="7"/>
      <c r="N347" s="7"/>
    </row>
    <row r="348">
      <c r="A348" s="11"/>
      <c r="C348" s="7"/>
      <c r="D348" s="7"/>
      <c r="K348" s="7"/>
      <c r="L348" s="7"/>
      <c r="M348" s="7"/>
      <c r="N348" s="7"/>
    </row>
    <row r="349">
      <c r="A349" s="11"/>
      <c r="C349" s="7"/>
      <c r="D349" s="7"/>
      <c r="K349" s="7"/>
      <c r="L349" s="7"/>
      <c r="M349" s="7"/>
      <c r="N349" s="7"/>
    </row>
    <row r="350">
      <c r="A350" s="11"/>
      <c r="C350" s="7"/>
      <c r="D350" s="7"/>
      <c r="K350" s="7"/>
      <c r="L350" s="7"/>
      <c r="M350" s="7"/>
      <c r="N350" s="7"/>
    </row>
    <row r="351">
      <c r="A351" s="11"/>
      <c r="C351" s="7"/>
      <c r="D351" s="7"/>
      <c r="K351" s="7"/>
      <c r="L351" s="7"/>
      <c r="M351" s="7"/>
      <c r="N351" s="7"/>
    </row>
    <row r="352">
      <c r="A352" s="11"/>
      <c r="C352" s="7"/>
      <c r="D352" s="7"/>
      <c r="K352" s="7"/>
      <c r="L352" s="7"/>
      <c r="M352" s="7"/>
      <c r="N352" s="7"/>
    </row>
    <row r="353">
      <c r="A353" s="11"/>
      <c r="C353" s="7"/>
      <c r="D353" s="7"/>
      <c r="K353" s="7"/>
      <c r="L353" s="7"/>
      <c r="M353" s="7"/>
      <c r="N353" s="7"/>
    </row>
    <row r="354">
      <c r="A354" s="11"/>
      <c r="C354" s="7"/>
      <c r="D354" s="7"/>
      <c r="K354" s="7"/>
      <c r="L354" s="7"/>
      <c r="M354" s="7"/>
      <c r="N354" s="7"/>
    </row>
    <row r="355">
      <c r="A355" s="11"/>
      <c r="C355" s="7"/>
      <c r="D355" s="7"/>
      <c r="K355" s="7"/>
      <c r="L355" s="7"/>
      <c r="M355" s="7"/>
      <c r="N355" s="7"/>
    </row>
    <row r="356">
      <c r="A356" s="11"/>
      <c r="C356" s="7"/>
      <c r="D356" s="7"/>
      <c r="K356" s="7"/>
      <c r="L356" s="7"/>
      <c r="M356" s="7"/>
      <c r="N356" s="7"/>
    </row>
    <row r="357">
      <c r="A357" s="11"/>
      <c r="C357" s="7"/>
      <c r="D357" s="7"/>
      <c r="K357" s="7"/>
      <c r="L357" s="7"/>
      <c r="M357" s="7"/>
      <c r="N357" s="7"/>
    </row>
    <row r="358">
      <c r="A358" s="11"/>
      <c r="C358" s="7"/>
      <c r="D358" s="7"/>
      <c r="K358" s="7"/>
      <c r="L358" s="7"/>
      <c r="M358" s="7"/>
      <c r="N358" s="7"/>
    </row>
    <row r="359">
      <c r="A359" s="11"/>
      <c r="C359" s="7"/>
      <c r="D359" s="7"/>
      <c r="K359" s="7"/>
      <c r="L359" s="7"/>
      <c r="M359" s="7"/>
      <c r="N359" s="7"/>
    </row>
    <row r="360">
      <c r="A360" s="11"/>
      <c r="C360" s="7"/>
      <c r="D360" s="7"/>
      <c r="K360" s="7"/>
      <c r="L360" s="7"/>
      <c r="M360" s="7"/>
      <c r="N360" s="7"/>
    </row>
    <row r="361">
      <c r="A361" s="11"/>
      <c r="C361" s="7"/>
      <c r="D361" s="7"/>
      <c r="K361" s="7"/>
      <c r="L361" s="7"/>
      <c r="M361" s="7"/>
      <c r="N361" s="7"/>
    </row>
    <row r="362">
      <c r="A362" s="11"/>
      <c r="C362" s="7"/>
      <c r="D362" s="7"/>
      <c r="K362" s="7"/>
      <c r="L362" s="7"/>
      <c r="M362" s="7"/>
      <c r="N362" s="7"/>
    </row>
    <row r="363">
      <c r="A363" s="11"/>
      <c r="C363" s="7"/>
      <c r="D363" s="7"/>
      <c r="K363" s="7"/>
      <c r="L363" s="7"/>
      <c r="M363" s="7"/>
      <c r="N363" s="7"/>
    </row>
    <row r="364">
      <c r="A364" s="11"/>
      <c r="C364" s="7"/>
      <c r="D364" s="7"/>
      <c r="K364" s="7"/>
      <c r="L364" s="7"/>
      <c r="M364" s="7"/>
      <c r="N364" s="7"/>
    </row>
    <row r="365">
      <c r="A365" s="11"/>
      <c r="C365" s="7"/>
      <c r="D365" s="7"/>
      <c r="K365" s="7"/>
      <c r="L365" s="7"/>
      <c r="M365" s="7"/>
      <c r="N365" s="7"/>
    </row>
    <row r="366">
      <c r="A366" s="11"/>
      <c r="C366" s="7"/>
      <c r="D366" s="7"/>
      <c r="K366" s="7"/>
      <c r="L366" s="7"/>
      <c r="M366" s="7"/>
      <c r="N366" s="7"/>
    </row>
    <row r="367">
      <c r="A367" s="11"/>
      <c r="C367" s="7"/>
      <c r="D367" s="7"/>
      <c r="K367" s="7"/>
      <c r="L367" s="7"/>
      <c r="M367" s="7"/>
      <c r="N367" s="7"/>
    </row>
    <row r="368">
      <c r="A368" s="11"/>
      <c r="C368" s="7"/>
      <c r="D368" s="7"/>
      <c r="K368" s="7"/>
      <c r="L368" s="7"/>
      <c r="M368" s="7"/>
      <c r="N368" s="7"/>
    </row>
    <row r="369">
      <c r="A369" s="11"/>
      <c r="C369" s="7"/>
      <c r="D369" s="7"/>
      <c r="K369" s="7"/>
      <c r="L369" s="7"/>
      <c r="M369" s="7"/>
      <c r="N369" s="7"/>
    </row>
    <row r="370">
      <c r="A370" s="11"/>
      <c r="C370" s="7"/>
      <c r="D370" s="7"/>
      <c r="K370" s="7"/>
      <c r="L370" s="7"/>
      <c r="M370" s="7"/>
      <c r="N370" s="7"/>
    </row>
    <row r="371">
      <c r="A371" s="11"/>
      <c r="C371" s="7"/>
      <c r="D371" s="7"/>
      <c r="K371" s="7"/>
      <c r="L371" s="7"/>
      <c r="M371" s="7"/>
      <c r="N371" s="7"/>
    </row>
    <row r="372">
      <c r="A372" s="11"/>
      <c r="C372" s="7"/>
      <c r="D372" s="7"/>
      <c r="K372" s="7"/>
      <c r="L372" s="7"/>
      <c r="M372" s="7"/>
      <c r="N372" s="7"/>
    </row>
    <row r="373">
      <c r="A373" s="11"/>
      <c r="C373" s="7"/>
      <c r="D373" s="7"/>
      <c r="K373" s="7"/>
      <c r="L373" s="7"/>
      <c r="M373" s="7"/>
      <c r="N373" s="7"/>
    </row>
    <row r="374">
      <c r="A374" s="11"/>
      <c r="C374" s="7"/>
      <c r="D374" s="7"/>
      <c r="K374" s="7"/>
      <c r="L374" s="7"/>
      <c r="M374" s="7"/>
      <c r="N374" s="7"/>
    </row>
    <row r="375">
      <c r="A375" s="11"/>
      <c r="C375" s="7"/>
      <c r="D375" s="7"/>
      <c r="K375" s="7"/>
      <c r="L375" s="7"/>
      <c r="M375" s="7"/>
      <c r="N375" s="7"/>
    </row>
    <row r="376">
      <c r="A376" s="11"/>
      <c r="C376" s="7"/>
      <c r="D376" s="7"/>
      <c r="K376" s="7"/>
      <c r="L376" s="7"/>
      <c r="M376" s="7"/>
      <c r="N376" s="7"/>
    </row>
    <row r="377">
      <c r="A377" s="11"/>
      <c r="C377" s="7"/>
      <c r="D377" s="7"/>
      <c r="K377" s="7"/>
      <c r="L377" s="7"/>
      <c r="M377" s="7"/>
      <c r="N377" s="7"/>
    </row>
    <row r="378">
      <c r="A378" s="11"/>
      <c r="C378" s="7"/>
      <c r="D378" s="7"/>
      <c r="K378" s="7"/>
      <c r="L378" s="7"/>
      <c r="M378" s="7"/>
      <c r="N378" s="7"/>
    </row>
    <row r="379">
      <c r="A379" s="11"/>
      <c r="C379" s="7"/>
      <c r="D379" s="7"/>
      <c r="K379" s="7"/>
      <c r="L379" s="7"/>
      <c r="M379" s="7"/>
      <c r="N379" s="7"/>
    </row>
    <row r="380">
      <c r="A380" s="11"/>
      <c r="C380" s="7"/>
      <c r="D380" s="7"/>
      <c r="K380" s="7"/>
      <c r="L380" s="7"/>
      <c r="M380" s="7"/>
      <c r="N380" s="7"/>
    </row>
    <row r="381">
      <c r="A381" s="11"/>
      <c r="C381" s="7"/>
      <c r="D381" s="7"/>
      <c r="K381" s="7"/>
      <c r="L381" s="7"/>
      <c r="M381" s="7"/>
      <c r="N381" s="7"/>
    </row>
    <row r="382">
      <c r="A382" s="11"/>
      <c r="C382" s="7"/>
      <c r="D382" s="7"/>
      <c r="K382" s="7"/>
      <c r="L382" s="7"/>
      <c r="M382" s="7"/>
      <c r="N382" s="7"/>
    </row>
    <row r="383">
      <c r="A383" s="11"/>
      <c r="C383" s="7"/>
      <c r="D383" s="7"/>
      <c r="K383" s="7"/>
      <c r="L383" s="7"/>
      <c r="M383" s="7"/>
      <c r="N383" s="7"/>
    </row>
    <row r="384">
      <c r="A384" s="11"/>
      <c r="C384" s="7"/>
      <c r="D384" s="7"/>
      <c r="K384" s="7"/>
      <c r="L384" s="7"/>
      <c r="M384" s="7"/>
      <c r="N384" s="7"/>
    </row>
    <row r="385">
      <c r="A385" s="11"/>
      <c r="C385" s="7"/>
      <c r="D385" s="7"/>
      <c r="K385" s="7"/>
      <c r="L385" s="7"/>
      <c r="M385" s="7"/>
      <c r="N385" s="7"/>
    </row>
    <row r="386">
      <c r="A386" s="11"/>
      <c r="C386" s="7"/>
      <c r="D386" s="7"/>
      <c r="K386" s="7"/>
      <c r="L386" s="7"/>
      <c r="M386" s="7"/>
      <c r="N386" s="7"/>
    </row>
    <row r="387">
      <c r="A387" s="11"/>
      <c r="C387" s="7"/>
      <c r="D387" s="7"/>
      <c r="K387" s="7"/>
      <c r="L387" s="7"/>
      <c r="M387" s="7"/>
      <c r="N387" s="7"/>
    </row>
    <row r="388">
      <c r="A388" s="11"/>
      <c r="C388" s="7"/>
      <c r="D388" s="7"/>
      <c r="K388" s="7"/>
      <c r="L388" s="7"/>
      <c r="M388" s="7"/>
      <c r="N388" s="7"/>
    </row>
    <row r="389">
      <c r="A389" s="11"/>
      <c r="C389" s="7"/>
      <c r="D389" s="7"/>
      <c r="K389" s="7"/>
      <c r="L389" s="7"/>
      <c r="M389" s="7"/>
      <c r="N389" s="7"/>
    </row>
    <row r="390">
      <c r="A390" s="11"/>
      <c r="C390" s="7"/>
      <c r="D390" s="7"/>
      <c r="K390" s="7"/>
      <c r="L390" s="7"/>
      <c r="M390" s="7"/>
      <c r="N390" s="7"/>
    </row>
    <row r="391">
      <c r="A391" s="11"/>
      <c r="C391" s="7"/>
      <c r="D391" s="7"/>
      <c r="K391" s="7"/>
      <c r="L391" s="7"/>
      <c r="M391" s="7"/>
      <c r="N391" s="7"/>
    </row>
    <row r="392">
      <c r="A392" s="11"/>
      <c r="C392" s="7"/>
      <c r="D392" s="7"/>
      <c r="K392" s="7"/>
      <c r="L392" s="7"/>
      <c r="M392" s="7"/>
      <c r="N392" s="7"/>
    </row>
    <row r="393">
      <c r="A393" s="11"/>
      <c r="C393" s="7"/>
      <c r="D393" s="7"/>
      <c r="K393" s="7"/>
      <c r="L393" s="7"/>
      <c r="M393" s="7"/>
      <c r="N393" s="7"/>
    </row>
    <row r="394">
      <c r="A394" s="11"/>
      <c r="C394" s="7"/>
      <c r="D394" s="7"/>
      <c r="K394" s="7"/>
      <c r="L394" s="7"/>
      <c r="M394" s="7"/>
      <c r="N394" s="7"/>
    </row>
    <row r="395">
      <c r="A395" s="11"/>
      <c r="C395" s="7"/>
      <c r="D395" s="7"/>
      <c r="K395" s="7"/>
      <c r="L395" s="7"/>
      <c r="M395" s="7"/>
      <c r="N395" s="7"/>
    </row>
    <row r="396">
      <c r="A396" s="11"/>
      <c r="C396" s="7"/>
      <c r="D396" s="7"/>
      <c r="K396" s="7"/>
      <c r="L396" s="7"/>
      <c r="M396" s="7"/>
      <c r="N396" s="7"/>
    </row>
    <row r="397">
      <c r="A397" s="11"/>
      <c r="C397" s="7"/>
      <c r="D397" s="7"/>
      <c r="K397" s="7"/>
      <c r="L397" s="7"/>
      <c r="M397" s="7"/>
      <c r="N397" s="7"/>
    </row>
    <row r="398">
      <c r="A398" s="11"/>
      <c r="C398" s="7"/>
      <c r="D398" s="7"/>
      <c r="K398" s="7"/>
      <c r="L398" s="7"/>
      <c r="M398" s="7"/>
      <c r="N398" s="7"/>
    </row>
    <row r="399">
      <c r="A399" s="11"/>
      <c r="C399" s="7"/>
      <c r="D399" s="7"/>
      <c r="K399" s="7"/>
      <c r="L399" s="7"/>
      <c r="M399" s="7"/>
      <c r="N399" s="7"/>
    </row>
    <row r="400">
      <c r="A400" s="11"/>
      <c r="C400" s="7"/>
      <c r="D400" s="7"/>
      <c r="K400" s="7"/>
      <c r="L400" s="7"/>
      <c r="M400" s="7"/>
      <c r="N400" s="7"/>
    </row>
    <row r="401">
      <c r="A401" s="11"/>
      <c r="C401" s="7"/>
      <c r="D401" s="7"/>
      <c r="K401" s="7"/>
      <c r="L401" s="7"/>
      <c r="M401" s="7"/>
      <c r="N401" s="7"/>
    </row>
    <row r="402">
      <c r="A402" s="11"/>
      <c r="C402" s="7"/>
      <c r="D402" s="7"/>
      <c r="K402" s="7"/>
      <c r="L402" s="7"/>
      <c r="M402" s="7"/>
      <c r="N402" s="7"/>
    </row>
    <row r="403">
      <c r="A403" s="11"/>
      <c r="C403" s="7"/>
      <c r="D403" s="7"/>
      <c r="K403" s="7"/>
      <c r="L403" s="7"/>
      <c r="M403" s="7"/>
      <c r="N403" s="7"/>
    </row>
    <row r="404">
      <c r="A404" s="11"/>
      <c r="C404" s="7"/>
      <c r="D404" s="7"/>
      <c r="K404" s="7"/>
      <c r="L404" s="7"/>
      <c r="M404" s="7"/>
      <c r="N404" s="7"/>
    </row>
    <row r="405">
      <c r="A405" s="11"/>
      <c r="C405" s="7"/>
      <c r="D405" s="7"/>
      <c r="K405" s="7"/>
      <c r="L405" s="7"/>
      <c r="M405" s="7"/>
      <c r="N405" s="7"/>
    </row>
    <row r="406">
      <c r="A406" s="11"/>
      <c r="C406" s="7"/>
      <c r="D406" s="7"/>
      <c r="K406" s="7"/>
      <c r="L406" s="7"/>
      <c r="M406" s="7"/>
      <c r="N406" s="7"/>
    </row>
    <row r="407">
      <c r="A407" s="11"/>
      <c r="C407" s="7"/>
      <c r="D407" s="7"/>
      <c r="K407" s="7"/>
      <c r="L407" s="7"/>
      <c r="M407" s="7"/>
      <c r="N407" s="7"/>
    </row>
    <row r="408">
      <c r="A408" s="11"/>
      <c r="C408" s="7"/>
      <c r="D408" s="7"/>
      <c r="K408" s="7"/>
      <c r="L408" s="7"/>
      <c r="M408" s="7"/>
      <c r="N408" s="7"/>
    </row>
    <row r="409">
      <c r="A409" s="11"/>
      <c r="C409" s="7"/>
      <c r="D409" s="7"/>
      <c r="K409" s="7"/>
      <c r="L409" s="7"/>
      <c r="M409" s="7"/>
      <c r="N409" s="7"/>
    </row>
    <row r="410">
      <c r="A410" s="11"/>
      <c r="C410" s="7"/>
      <c r="D410" s="7"/>
      <c r="K410" s="7"/>
      <c r="L410" s="7"/>
      <c r="M410" s="7"/>
      <c r="N410" s="7"/>
    </row>
    <row r="411">
      <c r="A411" s="11"/>
      <c r="C411" s="7"/>
      <c r="D411" s="7"/>
      <c r="K411" s="7"/>
      <c r="L411" s="7"/>
      <c r="M411" s="7"/>
      <c r="N411" s="7"/>
    </row>
    <row r="412">
      <c r="A412" s="11"/>
      <c r="C412" s="7"/>
      <c r="D412" s="7"/>
      <c r="K412" s="7"/>
      <c r="L412" s="7"/>
      <c r="M412" s="7"/>
      <c r="N412" s="7"/>
    </row>
    <row r="413">
      <c r="A413" s="11"/>
      <c r="C413" s="7"/>
      <c r="D413" s="7"/>
      <c r="K413" s="7"/>
      <c r="L413" s="7"/>
      <c r="M413" s="7"/>
      <c r="N413" s="7"/>
    </row>
    <row r="414">
      <c r="A414" s="11"/>
      <c r="C414" s="7"/>
      <c r="D414" s="7"/>
      <c r="K414" s="7"/>
      <c r="L414" s="7"/>
      <c r="M414" s="7"/>
      <c r="N414" s="7"/>
    </row>
    <row r="415">
      <c r="A415" s="11"/>
      <c r="C415" s="7"/>
      <c r="D415" s="7"/>
      <c r="K415" s="7"/>
      <c r="L415" s="7"/>
      <c r="M415" s="7"/>
      <c r="N415" s="7"/>
    </row>
    <row r="416">
      <c r="A416" s="11"/>
      <c r="C416" s="7"/>
      <c r="D416" s="7"/>
      <c r="K416" s="7"/>
      <c r="L416" s="7"/>
      <c r="M416" s="7"/>
      <c r="N416" s="7"/>
    </row>
    <row r="417">
      <c r="A417" s="11"/>
      <c r="C417" s="7"/>
      <c r="D417" s="7"/>
      <c r="K417" s="7"/>
      <c r="L417" s="7"/>
      <c r="M417" s="7"/>
      <c r="N417" s="7"/>
    </row>
    <row r="418">
      <c r="A418" s="11"/>
      <c r="C418" s="7"/>
      <c r="D418" s="7"/>
      <c r="K418" s="7"/>
      <c r="L418" s="7"/>
      <c r="M418" s="7"/>
      <c r="N418" s="7"/>
    </row>
    <row r="419">
      <c r="A419" s="11"/>
      <c r="C419" s="7"/>
      <c r="D419" s="7"/>
      <c r="K419" s="7"/>
      <c r="L419" s="7"/>
      <c r="M419" s="7"/>
      <c r="N419" s="7"/>
    </row>
    <row r="420">
      <c r="A420" s="11"/>
      <c r="C420" s="7"/>
      <c r="D420" s="7"/>
      <c r="K420" s="7"/>
      <c r="L420" s="7"/>
      <c r="M420" s="7"/>
      <c r="N420" s="7"/>
    </row>
    <row r="421">
      <c r="A421" s="11"/>
      <c r="C421" s="7"/>
      <c r="D421" s="7"/>
      <c r="K421" s="7"/>
      <c r="L421" s="7"/>
      <c r="M421" s="7"/>
      <c r="N421" s="7"/>
    </row>
    <row r="422">
      <c r="A422" s="11"/>
      <c r="C422" s="7"/>
      <c r="D422" s="7"/>
      <c r="K422" s="7"/>
      <c r="L422" s="7"/>
      <c r="M422" s="7"/>
      <c r="N422" s="7"/>
    </row>
    <row r="423">
      <c r="A423" s="11"/>
      <c r="C423" s="7"/>
      <c r="D423" s="7"/>
      <c r="K423" s="7"/>
      <c r="L423" s="7"/>
      <c r="M423" s="7"/>
      <c r="N423" s="7"/>
    </row>
    <row r="424">
      <c r="A424" s="11"/>
      <c r="C424" s="7"/>
      <c r="D424" s="7"/>
      <c r="K424" s="7"/>
      <c r="L424" s="7"/>
      <c r="M424" s="7"/>
      <c r="N424" s="7"/>
    </row>
    <row r="425">
      <c r="A425" s="11"/>
      <c r="C425" s="7"/>
      <c r="D425" s="7"/>
      <c r="K425" s="7"/>
      <c r="L425" s="7"/>
      <c r="M425" s="7"/>
      <c r="N425" s="7"/>
    </row>
    <row r="426">
      <c r="A426" s="11"/>
      <c r="C426" s="7"/>
      <c r="D426" s="7"/>
      <c r="K426" s="7"/>
      <c r="L426" s="7"/>
      <c r="M426" s="7"/>
      <c r="N426" s="7"/>
    </row>
    <row r="427">
      <c r="A427" s="11"/>
      <c r="C427" s="7"/>
      <c r="D427" s="7"/>
      <c r="K427" s="7"/>
      <c r="L427" s="7"/>
      <c r="M427" s="7"/>
      <c r="N427" s="7"/>
    </row>
    <row r="428">
      <c r="A428" s="11"/>
      <c r="C428" s="7"/>
      <c r="D428" s="7"/>
      <c r="K428" s="7"/>
      <c r="L428" s="7"/>
      <c r="M428" s="7"/>
      <c r="N428" s="7"/>
    </row>
    <row r="429">
      <c r="A429" s="11"/>
      <c r="C429" s="7"/>
      <c r="D429" s="7"/>
      <c r="K429" s="7"/>
      <c r="L429" s="7"/>
      <c r="M429" s="7"/>
      <c r="N429" s="7"/>
    </row>
    <row r="430">
      <c r="A430" s="11"/>
      <c r="C430" s="7"/>
      <c r="D430" s="7"/>
      <c r="K430" s="7"/>
      <c r="L430" s="7"/>
      <c r="M430" s="7"/>
      <c r="N430" s="7"/>
    </row>
    <row r="431">
      <c r="A431" s="11"/>
      <c r="C431" s="7"/>
      <c r="D431" s="7"/>
      <c r="K431" s="7"/>
      <c r="L431" s="7"/>
      <c r="M431" s="7"/>
      <c r="N431" s="7"/>
    </row>
    <row r="432">
      <c r="A432" s="11"/>
      <c r="C432" s="7"/>
      <c r="D432" s="7"/>
      <c r="K432" s="7"/>
      <c r="L432" s="7"/>
      <c r="M432" s="7"/>
      <c r="N432" s="7"/>
    </row>
    <row r="433">
      <c r="A433" s="11"/>
      <c r="C433" s="7"/>
      <c r="D433" s="7"/>
      <c r="K433" s="7"/>
      <c r="L433" s="7"/>
      <c r="M433" s="7"/>
      <c r="N433" s="7"/>
    </row>
    <row r="434">
      <c r="A434" s="11"/>
      <c r="C434" s="7"/>
      <c r="D434" s="7"/>
      <c r="K434" s="7"/>
      <c r="L434" s="7"/>
      <c r="M434" s="7"/>
      <c r="N434" s="7"/>
    </row>
    <row r="435">
      <c r="A435" s="11"/>
      <c r="C435" s="7"/>
      <c r="D435" s="7"/>
      <c r="K435" s="7"/>
      <c r="L435" s="7"/>
      <c r="M435" s="7"/>
      <c r="N435" s="7"/>
    </row>
    <row r="436">
      <c r="A436" s="11"/>
      <c r="C436" s="7"/>
      <c r="D436" s="7"/>
      <c r="K436" s="7"/>
      <c r="L436" s="7"/>
      <c r="M436" s="7"/>
      <c r="N436" s="7"/>
    </row>
    <row r="437">
      <c r="A437" s="11"/>
      <c r="C437" s="7"/>
      <c r="D437" s="7"/>
      <c r="K437" s="7"/>
      <c r="L437" s="7"/>
      <c r="M437" s="7"/>
      <c r="N437" s="7"/>
    </row>
    <row r="438">
      <c r="A438" s="11"/>
      <c r="C438" s="7"/>
      <c r="D438" s="7"/>
      <c r="K438" s="7"/>
      <c r="L438" s="7"/>
      <c r="M438" s="7"/>
      <c r="N438" s="7"/>
    </row>
    <row r="439">
      <c r="A439" s="11"/>
      <c r="C439" s="7"/>
      <c r="D439" s="7"/>
      <c r="K439" s="7"/>
      <c r="L439" s="7"/>
      <c r="M439" s="7"/>
      <c r="N439" s="7"/>
    </row>
    <row r="440">
      <c r="A440" s="11"/>
      <c r="C440" s="7"/>
      <c r="D440" s="7"/>
      <c r="K440" s="7"/>
      <c r="L440" s="7"/>
      <c r="M440" s="7"/>
      <c r="N440" s="7"/>
    </row>
    <row r="441">
      <c r="A441" s="11"/>
      <c r="C441" s="7"/>
      <c r="D441" s="7"/>
      <c r="K441" s="7"/>
      <c r="L441" s="7"/>
      <c r="M441" s="7"/>
      <c r="N441" s="7"/>
    </row>
    <row r="442">
      <c r="A442" s="11"/>
      <c r="C442" s="7"/>
      <c r="D442" s="7"/>
      <c r="K442" s="7"/>
      <c r="L442" s="7"/>
      <c r="M442" s="7"/>
      <c r="N442" s="7"/>
    </row>
    <row r="443">
      <c r="A443" s="11"/>
      <c r="C443" s="7"/>
      <c r="D443" s="7"/>
      <c r="K443" s="7"/>
      <c r="L443" s="7"/>
      <c r="M443" s="7"/>
      <c r="N443" s="7"/>
    </row>
    <row r="444">
      <c r="A444" s="11"/>
      <c r="C444" s="7"/>
      <c r="D444" s="7"/>
      <c r="K444" s="7"/>
      <c r="L444" s="7"/>
      <c r="M444" s="7"/>
      <c r="N444" s="7"/>
    </row>
    <row r="445">
      <c r="A445" s="11"/>
      <c r="C445" s="7"/>
      <c r="D445" s="7"/>
      <c r="K445" s="7"/>
      <c r="L445" s="7"/>
      <c r="M445" s="7"/>
      <c r="N445" s="7"/>
    </row>
    <row r="446">
      <c r="A446" s="11"/>
      <c r="C446" s="7"/>
      <c r="D446" s="7"/>
      <c r="K446" s="7"/>
      <c r="L446" s="7"/>
      <c r="M446" s="7"/>
      <c r="N446" s="7"/>
    </row>
    <row r="447">
      <c r="A447" s="11"/>
      <c r="C447" s="7"/>
      <c r="D447" s="7"/>
      <c r="K447" s="7"/>
      <c r="L447" s="7"/>
      <c r="M447" s="7"/>
      <c r="N447" s="7"/>
    </row>
    <row r="448">
      <c r="A448" s="11"/>
      <c r="C448" s="7"/>
      <c r="D448" s="7"/>
      <c r="K448" s="7"/>
      <c r="L448" s="7"/>
      <c r="M448" s="7"/>
      <c r="N448" s="7"/>
    </row>
    <row r="449">
      <c r="A449" s="11"/>
      <c r="C449" s="7"/>
      <c r="D449" s="7"/>
      <c r="K449" s="7"/>
      <c r="L449" s="7"/>
      <c r="M449" s="7"/>
      <c r="N449" s="7"/>
    </row>
    <row r="450">
      <c r="A450" s="11"/>
      <c r="C450" s="7"/>
      <c r="D450" s="7"/>
      <c r="K450" s="7"/>
      <c r="L450" s="7"/>
      <c r="M450" s="7"/>
      <c r="N450" s="7"/>
    </row>
    <row r="451">
      <c r="A451" s="11"/>
      <c r="C451" s="7"/>
      <c r="D451" s="7"/>
      <c r="K451" s="7"/>
      <c r="L451" s="7"/>
      <c r="M451" s="7"/>
      <c r="N451" s="7"/>
    </row>
    <row r="452">
      <c r="A452" s="11"/>
      <c r="C452" s="7"/>
      <c r="D452" s="7"/>
      <c r="K452" s="7"/>
      <c r="L452" s="7"/>
      <c r="M452" s="7"/>
      <c r="N452" s="7"/>
    </row>
    <row r="453">
      <c r="A453" s="11"/>
      <c r="C453" s="7"/>
      <c r="D453" s="7"/>
      <c r="K453" s="7"/>
      <c r="L453" s="7"/>
      <c r="M453" s="7"/>
      <c r="N453" s="7"/>
    </row>
    <row r="454">
      <c r="A454" s="11"/>
      <c r="C454" s="7"/>
      <c r="D454" s="7"/>
      <c r="K454" s="7"/>
      <c r="L454" s="7"/>
      <c r="M454" s="7"/>
      <c r="N454" s="7"/>
    </row>
    <row r="455">
      <c r="A455" s="11"/>
      <c r="C455" s="7"/>
      <c r="D455" s="7"/>
      <c r="K455" s="7"/>
      <c r="L455" s="7"/>
      <c r="M455" s="7"/>
      <c r="N455" s="7"/>
    </row>
    <row r="456">
      <c r="A456" s="11"/>
      <c r="C456" s="7"/>
      <c r="D456" s="7"/>
      <c r="K456" s="7"/>
      <c r="L456" s="7"/>
      <c r="M456" s="7"/>
      <c r="N456" s="7"/>
    </row>
    <row r="457">
      <c r="A457" s="11"/>
      <c r="C457" s="7"/>
      <c r="D457" s="7"/>
      <c r="K457" s="7"/>
      <c r="L457" s="7"/>
      <c r="M457" s="7"/>
      <c r="N457" s="7"/>
    </row>
    <row r="458">
      <c r="A458" s="11"/>
      <c r="C458" s="7"/>
      <c r="D458" s="7"/>
      <c r="K458" s="7"/>
      <c r="L458" s="7"/>
      <c r="M458" s="7"/>
      <c r="N458" s="7"/>
    </row>
    <row r="459">
      <c r="A459" s="11"/>
      <c r="C459" s="7"/>
      <c r="D459" s="7"/>
      <c r="K459" s="7"/>
      <c r="L459" s="7"/>
      <c r="M459" s="7"/>
      <c r="N459" s="7"/>
    </row>
    <row r="460">
      <c r="A460" s="11"/>
      <c r="C460" s="7"/>
      <c r="D460" s="7"/>
      <c r="K460" s="7"/>
      <c r="L460" s="7"/>
      <c r="M460" s="7"/>
      <c r="N460" s="7"/>
    </row>
    <row r="461">
      <c r="A461" s="11"/>
      <c r="C461" s="7"/>
      <c r="D461" s="7"/>
      <c r="K461" s="7"/>
      <c r="L461" s="7"/>
      <c r="M461" s="7"/>
      <c r="N461" s="7"/>
    </row>
    <row r="462">
      <c r="A462" s="11"/>
      <c r="C462" s="7"/>
      <c r="D462" s="7"/>
      <c r="K462" s="7"/>
      <c r="L462" s="7"/>
      <c r="M462" s="7"/>
      <c r="N462" s="7"/>
    </row>
    <row r="463">
      <c r="A463" s="11"/>
      <c r="C463" s="7"/>
      <c r="D463" s="7"/>
      <c r="K463" s="7"/>
      <c r="L463" s="7"/>
      <c r="M463" s="7"/>
      <c r="N463" s="7"/>
    </row>
    <row r="464">
      <c r="A464" s="11"/>
      <c r="C464" s="7"/>
      <c r="D464" s="7"/>
      <c r="K464" s="7"/>
      <c r="L464" s="7"/>
      <c r="M464" s="7"/>
      <c r="N464" s="7"/>
    </row>
    <row r="465">
      <c r="A465" s="11"/>
      <c r="C465" s="7"/>
      <c r="D465" s="7"/>
      <c r="K465" s="7"/>
      <c r="L465" s="7"/>
      <c r="M465" s="7"/>
      <c r="N465" s="7"/>
    </row>
    <row r="466">
      <c r="A466" s="11"/>
      <c r="C466" s="7"/>
      <c r="D466" s="7"/>
      <c r="K466" s="7"/>
      <c r="L466" s="7"/>
      <c r="M466" s="7"/>
      <c r="N466" s="7"/>
    </row>
    <row r="467">
      <c r="A467" s="11"/>
      <c r="C467" s="7"/>
      <c r="D467" s="7"/>
      <c r="K467" s="7"/>
      <c r="L467" s="7"/>
      <c r="M467" s="7"/>
      <c r="N467" s="7"/>
    </row>
    <row r="468">
      <c r="A468" s="11"/>
      <c r="C468" s="7"/>
      <c r="D468" s="7"/>
      <c r="K468" s="7"/>
      <c r="L468" s="7"/>
      <c r="M468" s="7"/>
      <c r="N468" s="7"/>
    </row>
    <row r="469">
      <c r="A469" s="11"/>
      <c r="C469" s="7"/>
      <c r="D469" s="7"/>
      <c r="K469" s="7"/>
      <c r="L469" s="7"/>
      <c r="M469" s="7"/>
      <c r="N469" s="7"/>
    </row>
    <row r="470">
      <c r="A470" s="11"/>
      <c r="C470" s="7"/>
      <c r="D470" s="7"/>
      <c r="K470" s="7"/>
      <c r="L470" s="7"/>
      <c r="M470" s="7"/>
      <c r="N470" s="7"/>
    </row>
    <row r="471">
      <c r="A471" s="11"/>
      <c r="C471" s="7"/>
      <c r="D471" s="7"/>
      <c r="K471" s="7"/>
      <c r="L471" s="7"/>
      <c r="M471" s="7"/>
      <c r="N471" s="7"/>
    </row>
    <row r="472">
      <c r="A472" s="11"/>
      <c r="C472" s="7"/>
      <c r="D472" s="7"/>
      <c r="K472" s="7"/>
      <c r="L472" s="7"/>
      <c r="M472" s="7"/>
      <c r="N472" s="7"/>
    </row>
    <row r="473">
      <c r="A473" s="11"/>
      <c r="C473" s="7"/>
      <c r="D473" s="7"/>
      <c r="K473" s="7"/>
      <c r="L473" s="7"/>
      <c r="M473" s="7"/>
      <c r="N473" s="7"/>
    </row>
    <row r="474">
      <c r="A474" s="11"/>
      <c r="C474" s="7"/>
      <c r="D474" s="7"/>
      <c r="K474" s="7"/>
      <c r="L474" s="7"/>
      <c r="M474" s="7"/>
      <c r="N474" s="7"/>
    </row>
    <row r="475">
      <c r="A475" s="11"/>
      <c r="C475" s="7"/>
      <c r="D475" s="7"/>
      <c r="K475" s="7"/>
      <c r="L475" s="7"/>
      <c r="M475" s="7"/>
      <c r="N475" s="7"/>
    </row>
    <row r="476">
      <c r="A476" s="11"/>
      <c r="C476" s="7"/>
      <c r="D476" s="7"/>
      <c r="K476" s="7"/>
      <c r="L476" s="7"/>
      <c r="M476" s="7"/>
      <c r="N476" s="7"/>
    </row>
    <row r="477">
      <c r="A477" s="11"/>
      <c r="C477" s="7"/>
      <c r="D477" s="7"/>
      <c r="K477" s="7"/>
      <c r="L477" s="7"/>
      <c r="M477" s="7"/>
      <c r="N477" s="7"/>
    </row>
    <row r="478">
      <c r="A478" s="11"/>
      <c r="C478" s="7"/>
      <c r="D478" s="7"/>
      <c r="K478" s="7"/>
      <c r="L478" s="7"/>
      <c r="M478" s="7"/>
      <c r="N478" s="7"/>
    </row>
    <row r="479">
      <c r="A479" s="11"/>
      <c r="C479" s="7"/>
      <c r="D479" s="7"/>
      <c r="K479" s="7"/>
      <c r="L479" s="7"/>
      <c r="M479" s="7"/>
      <c r="N479" s="7"/>
    </row>
    <row r="480">
      <c r="A480" s="11"/>
      <c r="C480" s="7"/>
      <c r="D480" s="7"/>
      <c r="K480" s="7"/>
      <c r="L480" s="7"/>
      <c r="M480" s="7"/>
      <c r="N480" s="7"/>
    </row>
    <row r="481">
      <c r="A481" s="11"/>
      <c r="C481" s="7"/>
      <c r="D481" s="7"/>
      <c r="K481" s="7"/>
      <c r="L481" s="7"/>
      <c r="M481" s="7"/>
      <c r="N481" s="7"/>
    </row>
    <row r="482">
      <c r="A482" s="11"/>
      <c r="C482" s="7"/>
      <c r="D482" s="7"/>
      <c r="K482" s="7"/>
      <c r="L482" s="7"/>
      <c r="M482" s="7"/>
      <c r="N482" s="7"/>
    </row>
    <row r="483">
      <c r="A483" s="11"/>
      <c r="C483" s="7"/>
      <c r="D483" s="7"/>
      <c r="K483" s="7"/>
      <c r="L483" s="7"/>
      <c r="M483" s="7"/>
      <c r="N483" s="7"/>
    </row>
    <row r="484">
      <c r="A484" s="11"/>
      <c r="C484" s="7"/>
      <c r="D484" s="7"/>
      <c r="K484" s="7"/>
      <c r="L484" s="7"/>
      <c r="M484" s="7"/>
      <c r="N484" s="7"/>
    </row>
    <row r="485">
      <c r="A485" s="11"/>
      <c r="C485" s="7"/>
      <c r="D485" s="7"/>
      <c r="K485" s="7"/>
      <c r="L485" s="7"/>
      <c r="M485" s="7"/>
      <c r="N485" s="7"/>
    </row>
    <row r="486">
      <c r="A486" s="11"/>
      <c r="C486" s="7"/>
      <c r="D486" s="7"/>
      <c r="K486" s="7"/>
      <c r="L486" s="7"/>
      <c r="M486" s="7"/>
      <c r="N486" s="7"/>
    </row>
    <row r="487">
      <c r="A487" s="11"/>
      <c r="C487" s="7"/>
      <c r="D487" s="7"/>
      <c r="K487" s="7"/>
      <c r="L487" s="7"/>
      <c r="M487" s="7"/>
      <c r="N487" s="7"/>
    </row>
    <row r="488">
      <c r="A488" s="11"/>
      <c r="C488" s="7"/>
      <c r="D488" s="7"/>
      <c r="K488" s="7"/>
      <c r="L488" s="7"/>
      <c r="M488" s="7"/>
      <c r="N488" s="7"/>
    </row>
    <row r="489">
      <c r="A489" s="11"/>
      <c r="C489" s="7"/>
      <c r="D489" s="7"/>
      <c r="K489" s="7"/>
      <c r="L489" s="7"/>
      <c r="M489" s="7"/>
      <c r="N489" s="7"/>
    </row>
    <row r="490">
      <c r="A490" s="11"/>
      <c r="C490" s="7"/>
      <c r="D490" s="7"/>
      <c r="K490" s="7"/>
      <c r="L490" s="7"/>
      <c r="M490" s="7"/>
      <c r="N490" s="7"/>
    </row>
    <row r="491">
      <c r="A491" s="11"/>
      <c r="C491" s="7"/>
      <c r="D491" s="7"/>
      <c r="K491" s="7"/>
      <c r="L491" s="7"/>
      <c r="M491" s="7"/>
      <c r="N491" s="7"/>
    </row>
    <row r="492">
      <c r="A492" s="11"/>
      <c r="C492" s="7"/>
      <c r="D492" s="7"/>
      <c r="K492" s="7"/>
      <c r="L492" s="7"/>
      <c r="M492" s="7"/>
      <c r="N492" s="7"/>
    </row>
    <row r="493">
      <c r="A493" s="11"/>
      <c r="C493" s="7"/>
      <c r="D493" s="7"/>
      <c r="K493" s="7"/>
      <c r="L493" s="7"/>
      <c r="M493" s="7"/>
      <c r="N493" s="7"/>
    </row>
    <row r="494">
      <c r="A494" s="11"/>
      <c r="C494" s="7"/>
      <c r="D494" s="7"/>
      <c r="K494" s="7"/>
      <c r="L494" s="7"/>
      <c r="M494" s="7"/>
      <c r="N494" s="7"/>
    </row>
    <row r="495">
      <c r="A495" s="11"/>
      <c r="C495" s="7"/>
      <c r="D495" s="7"/>
      <c r="K495" s="7"/>
      <c r="L495" s="7"/>
      <c r="M495" s="7"/>
      <c r="N495" s="7"/>
    </row>
    <row r="496">
      <c r="A496" s="11"/>
      <c r="C496" s="7"/>
      <c r="D496" s="7"/>
      <c r="K496" s="7"/>
      <c r="L496" s="7"/>
      <c r="M496" s="7"/>
      <c r="N496" s="7"/>
    </row>
    <row r="497">
      <c r="A497" s="11"/>
      <c r="C497" s="7"/>
      <c r="D497" s="7"/>
      <c r="K497" s="7"/>
      <c r="L497" s="7"/>
      <c r="M497" s="7"/>
      <c r="N497" s="7"/>
    </row>
    <row r="498">
      <c r="A498" s="11"/>
      <c r="C498" s="7"/>
      <c r="D498" s="7"/>
      <c r="K498" s="7"/>
      <c r="L498" s="7"/>
      <c r="M498" s="7"/>
      <c r="N498" s="7"/>
    </row>
    <row r="499">
      <c r="A499" s="11"/>
      <c r="C499" s="7"/>
      <c r="D499" s="7"/>
      <c r="K499" s="7"/>
      <c r="L499" s="7"/>
      <c r="M499" s="7"/>
      <c r="N499" s="7"/>
    </row>
    <row r="500">
      <c r="A500" s="11"/>
      <c r="C500" s="7"/>
      <c r="D500" s="7"/>
      <c r="K500" s="7"/>
      <c r="L500" s="7"/>
      <c r="M500" s="7"/>
      <c r="N500" s="7"/>
    </row>
    <row r="501">
      <c r="A501" s="11"/>
      <c r="C501" s="7"/>
      <c r="D501" s="7"/>
      <c r="K501" s="7"/>
      <c r="L501" s="7"/>
      <c r="M501" s="7"/>
      <c r="N501" s="7"/>
    </row>
    <row r="502">
      <c r="A502" s="11"/>
      <c r="C502" s="7"/>
      <c r="D502" s="7"/>
      <c r="K502" s="7"/>
      <c r="L502" s="7"/>
      <c r="M502" s="7"/>
      <c r="N502" s="7"/>
    </row>
    <row r="503">
      <c r="A503" s="11"/>
      <c r="C503" s="7"/>
      <c r="D503" s="7"/>
      <c r="K503" s="7"/>
      <c r="L503" s="7"/>
      <c r="M503" s="7"/>
      <c r="N503" s="7"/>
    </row>
    <row r="504">
      <c r="A504" s="11"/>
      <c r="C504" s="7"/>
      <c r="D504" s="7"/>
      <c r="K504" s="7"/>
      <c r="L504" s="7"/>
      <c r="M504" s="7"/>
      <c r="N504" s="7"/>
    </row>
    <row r="505">
      <c r="A505" s="11"/>
      <c r="C505" s="7"/>
      <c r="D505" s="7"/>
      <c r="K505" s="7"/>
      <c r="L505" s="7"/>
      <c r="M505" s="7"/>
      <c r="N505" s="7"/>
    </row>
    <row r="506">
      <c r="A506" s="11"/>
      <c r="C506" s="7"/>
      <c r="D506" s="7"/>
      <c r="K506" s="7"/>
      <c r="L506" s="7"/>
      <c r="M506" s="7"/>
      <c r="N506" s="7"/>
    </row>
    <row r="507">
      <c r="A507" s="11"/>
      <c r="C507" s="7"/>
      <c r="D507" s="7"/>
      <c r="K507" s="7"/>
      <c r="L507" s="7"/>
      <c r="M507" s="7"/>
      <c r="N507" s="7"/>
    </row>
    <row r="508">
      <c r="A508" s="11"/>
      <c r="C508" s="7"/>
      <c r="D508" s="7"/>
      <c r="K508" s="7"/>
      <c r="L508" s="7"/>
      <c r="M508" s="7"/>
      <c r="N508" s="7"/>
    </row>
    <row r="509">
      <c r="A509" s="11"/>
      <c r="C509" s="7"/>
      <c r="D509" s="7"/>
      <c r="K509" s="7"/>
      <c r="L509" s="7"/>
      <c r="M509" s="7"/>
      <c r="N509" s="7"/>
    </row>
    <row r="510">
      <c r="A510" s="11"/>
      <c r="C510" s="7"/>
      <c r="D510" s="7"/>
      <c r="K510" s="7"/>
      <c r="L510" s="7"/>
      <c r="M510" s="7"/>
      <c r="N510" s="7"/>
    </row>
    <row r="511">
      <c r="A511" s="11"/>
      <c r="C511" s="7"/>
      <c r="D511" s="7"/>
      <c r="K511" s="7"/>
      <c r="L511" s="7"/>
      <c r="M511" s="7"/>
      <c r="N511" s="7"/>
    </row>
    <row r="512">
      <c r="A512" s="11"/>
      <c r="C512" s="7"/>
      <c r="D512" s="7"/>
      <c r="K512" s="7"/>
      <c r="L512" s="7"/>
      <c r="M512" s="7"/>
      <c r="N512" s="7"/>
    </row>
    <row r="513">
      <c r="A513" s="11"/>
      <c r="C513" s="7"/>
      <c r="D513" s="7"/>
      <c r="K513" s="7"/>
      <c r="L513" s="7"/>
      <c r="M513" s="7"/>
      <c r="N513" s="7"/>
    </row>
    <row r="514">
      <c r="A514" s="11"/>
      <c r="C514" s="7"/>
      <c r="D514" s="7"/>
      <c r="K514" s="7"/>
      <c r="L514" s="7"/>
      <c r="M514" s="7"/>
      <c r="N514" s="7"/>
    </row>
    <row r="515">
      <c r="A515" s="11"/>
      <c r="C515" s="7"/>
      <c r="D515" s="7"/>
      <c r="K515" s="7"/>
      <c r="L515" s="7"/>
      <c r="M515" s="7"/>
      <c r="N515" s="7"/>
    </row>
    <row r="516">
      <c r="A516" s="11"/>
      <c r="C516" s="7"/>
      <c r="D516" s="7"/>
      <c r="K516" s="7"/>
      <c r="L516" s="7"/>
      <c r="M516" s="7"/>
      <c r="N516" s="7"/>
    </row>
    <row r="517">
      <c r="A517" s="11"/>
      <c r="C517" s="7"/>
      <c r="D517" s="7"/>
      <c r="K517" s="7"/>
      <c r="L517" s="7"/>
      <c r="M517" s="7"/>
      <c r="N517" s="7"/>
    </row>
    <row r="518">
      <c r="A518" s="11"/>
      <c r="C518" s="7"/>
      <c r="D518" s="7"/>
      <c r="K518" s="7"/>
      <c r="L518" s="7"/>
      <c r="M518" s="7"/>
      <c r="N518" s="7"/>
    </row>
    <row r="519">
      <c r="A519" s="11"/>
      <c r="C519" s="7"/>
      <c r="D519" s="7"/>
      <c r="K519" s="7"/>
      <c r="L519" s="7"/>
      <c r="M519" s="7"/>
      <c r="N519" s="7"/>
    </row>
    <row r="520">
      <c r="A520" s="11"/>
      <c r="C520" s="7"/>
      <c r="D520" s="7"/>
      <c r="K520" s="7"/>
      <c r="L520" s="7"/>
      <c r="M520" s="7"/>
      <c r="N520" s="7"/>
    </row>
    <row r="521">
      <c r="A521" s="11"/>
      <c r="C521" s="7"/>
      <c r="D521" s="7"/>
      <c r="K521" s="7"/>
      <c r="L521" s="7"/>
      <c r="M521" s="7"/>
      <c r="N521" s="7"/>
    </row>
    <row r="522">
      <c r="A522" s="11"/>
      <c r="C522" s="7"/>
      <c r="D522" s="7"/>
      <c r="K522" s="7"/>
      <c r="L522" s="7"/>
      <c r="M522" s="7"/>
      <c r="N522" s="7"/>
    </row>
    <row r="523">
      <c r="A523" s="11"/>
      <c r="C523" s="7"/>
      <c r="D523" s="7"/>
      <c r="K523" s="7"/>
      <c r="L523" s="7"/>
      <c r="M523" s="7"/>
      <c r="N523" s="7"/>
    </row>
    <row r="524">
      <c r="A524" s="11"/>
      <c r="C524" s="7"/>
      <c r="D524" s="7"/>
      <c r="K524" s="7"/>
      <c r="L524" s="7"/>
      <c r="M524" s="7"/>
      <c r="N524" s="7"/>
    </row>
    <row r="525">
      <c r="A525" s="11"/>
      <c r="C525" s="7"/>
      <c r="D525" s="7"/>
      <c r="K525" s="7"/>
      <c r="L525" s="7"/>
      <c r="M525" s="7"/>
      <c r="N525" s="7"/>
    </row>
    <row r="526">
      <c r="A526" s="11"/>
      <c r="C526" s="7"/>
      <c r="D526" s="7"/>
      <c r="K526" s="7"/>
      <c r="L526" s="7"/>
      <c r="M526" s="7"/>
      <c r="N526" s="7"/>
    </row>
    <row r="527">
      <c r="A527" s="11"/>
      <c r="C527" s="7"/>
      <c r="D527" s="7"/>
      <c r="K527" s="7"/>
      <c r="L527" s="7"/>
      <c r="M527" s="7"/>
      <c r="N527" s="7"/>
    </row>
    <row r="528">
      <c r="A528" s="11"/>
      <c r="C528" s="7"/>
      <c r="D528" s="7"/>
      <c r="K528" s="7"/>
      <c r="L528" s="7"/>
      <c r="M528" s="7"/>
      <c r="N528" s="7"/>
    </row>
    <row r="529">
      <c r="A529" s="11"/>
      <c r="C529" s="7"/>
      <c r="D529" s="7"/>
      <c r="K529" s="7"/>
      <c r="L529" s="7"/>
      <c r="M529" s="7"/>
      <c r="N529" s="7"/>
    </row>
    <row r="530">
      <c r="A530" s="11"/>
      <c r="C530" s="7"/>
      <c r="D530" s="7"/>
      <c r="K530" s="7"/>
      <c r="L530" s="7"/>
      <c r="M530" s="7"/>
      <c r="N530" s="7"/>
    </row>
    <row r="531">
      <c r="A531" s="11"/>
      <c r="C531" s="7"/>
      <c r="D531" s="7"/>
      <c r="K531" s="7"/>
      <c r="L531" s="7"/>
      <c r="M531" s="7"/>
      <c r="N531" s="7"/>
    </row>
    <row r="532">
      <c r="A532" s="11"/>
      <c r="C532" s="7"/>
      <c r="D532" s="7"/>
      <c r="K532" s="7"/>
      <c r="L532" s="7"/>
      <c r="M532" s="7"/>
      <c r="N532" s="7"/>
    </row>
    <row r="533">
      <c r="A533" s="11"/>
      <c r="C533" s="7"/>
      <c r="D533" s="7"/>
      <c r="K533" s="7"/>
      <c r="L533" s="7"/>
      <c r="M533" s="7"/>
      <c r="N533" s="7"/>
    </row>
    <row r="534">
      <c r="A534" s="11"/>
      <c r="C534" s="7"/>
      <c r="D534" s="7"/>
      <c r="K534" s="7"/>
      <c r="L534" s="7"/>
      <c r="M534" s="7"/>
      <c r="N534" s="7"/>
    </row>
    <row r="535">
      <c r="A535" s="11"/>
      <c r="C535" s="7"/>
      <c r="D535" s="7"/>
      <c r="K535" s="7"/>
      <c r="L535" s="7"/>
      <c r="M535" s="7"/>
      <c r="N535" s="7"/>
    </row>
    <row r="536">
      <c r="A536" s="11"/>
      <c r="C536" s="7"/>
      <c r="D536" s="7"/>
      <c r="K536" s="7"/>
      <c r="L536" s="7"/>
      <c r="M536" s="7"/>
      <c r="N536" s="7"/>
    </row>
    <row r="537">
      <c r="A537" s="11"/>
      <c r="C537" s="7"/>
      <c r="D537" s="7"/>
      <c r="K537" s="7"/>
      <c r="L537" s="7"/>
      <c r="M537" s="7"/>
      <c r="N537" s="7"/>
    </row>
    <row r="538">
      <c r="A538" s="11"/>
      <c r="C538" s="7"/>
      <c r="D538" s="7"/>
      <c r="K538" s="7"/>
      <c r="L538" s="7"/>
      <c r="M538" s="7"/>
      <c r="N538" s="7"/>
    </row>
    <row r="539">
      <c r="A539" s="11"/>
      <c r="C539" s="7"/>
      <c r="D539" s="7"/>
      <c r="K539" s="7"/>
      <c r="L539" s="7"/>
      <c r="M539" s="7"/>
      <c r="N539" s="7"/>
    </row>
    <row r="540">
      <c r="A540" s="11"/>
      <c r="C540" s="7"/>
      <c r="D540" s="7"/>
      <c r="K540" s="7"/>
      <c r="L540" s="7"/>
      <c r="M540" s="7"/>
      <c r="N540" s="7"/>
    </row>
    <row r="541">
      <c r="A541" s="11"/>
      <c r="C541" s="7"/>
      <c r="D541" s="7"/>
      <c r="K541" s="7"/>
      <c r="L541" s="7"/>
      <c r="M541" s="7"/>
      <c r="N541" s="7"/>
    </row>
    <row r="542">
      <c r="A542" s="11"/>
      <c r="C542" s="7"/>
      <c r="D542" s="7"/>
      <c r="K542" s="7"/>
      <c r="L542" s="7"/>
      <c r="M542" s="7"/>
      <c r="N542" s="7"/>
    </row>
    <row r="543">
      <c r="A543" s="11"/>
      <c r="C543" s="7"/>
      <c r="D543" s="7"/>
      <c r="K543" s="7"/>
      <c r="L543" s="7"/>
      <c r="M543" s="7"/>
      <c r="N543" s="7"/>
    </row>
    <row r="544">
      <c r="A544" s="11"/>
      <c r="C544" s="7"/>
      <c r="D544" s="7"/>
      <c r="K544" s="7"/>
      <c r="L544" s="7"/>
      <c r="M544" s="7"/>
      <c r="N544" s="7"/>
    </row>
    <row r="545">
      <c r="A545" s="11"/>
      <c r="C545" s="7"/>
      <c r="D545" s="7"/>
      <c r="K545" s="7"/>
      <c r="L545" s="7"/>
      <c r="M545" s="7"/>
      <c r="N545" s="7"/>
    </row>
    <row r="546">
      <c r="A546" s="11"/>
      <c r="C546" s="7"/>
      <c r="D546" s="7"/>
      <c r="K546" s="7"/>
      <c r="L546" s="7"/>
      <c r="M546" s="7"/>
      <c r="N546" s="7"/>
    </row>
    <row r="547">
      <c r="A547" s="11"/>
      <c r="C547" s="7"/>
      <c r="D547" s="7"/>
      <c r="K547" s="7"/>
      <c r="L547" s="7"/>
      <c r="M547" s="7"/>
      <c r="N547" s="7"/>
    </row>
    <row r="548">
      <c r="A548" s="11"/>
      <c r="C548" s="7"/>
      <c r="D548" s="7"/>
      <c r="K548" s="7"/>
      <c r="L548" s="7"/>
      <c r="M548" s="7"/>
      <c r="N548" s="7"/>
    </row>
    <row r="549">
      <c r="A549" s="11"/>
      <c r="C549" s="7"/>
      <c r="D549" s="7"/>
      <c r="K549" s="7"/>
      <c r="L549" s="7"/>
      <c r="M549" s="7"/>
      <c r="N549" s="7"/>
    </row>
    <row r="550">
      <c r="A550" s="11"/>
      <c r="C550" s="7"/>
      <c r="D550" s="7"/>
      <c r="K550" s="7"/>
      <c r="L550" s="7"/>
      <c r="M550" s="7"/>
      <c r="N550" s="7"/>
    </row>
    <row r="551">
      <c r="A551" s="11"/>
      <c r="C551" s="7"/>
      <c r="D551" s="7"/>
      <c r="K551" s="7"/>
      <c r="L551" s="7"/>
      <c r="M551" s="7"/>
      <c r="N551" s="7"/>
    </row>
    <row r="552">
      <c r="A552" s="11"/>
      <c r="C552" s="7"/>
      <c r="D552" s="7"/>
      <c r="K552" s="7"/>
      <c r="L552" s="7"/>
      <c r="M552" s="7"/>
      <c r="N552" s="7"/>
    </row>
    <row r="553">
      <c r="A553" s="11"/>
      <c r="C553" s="7"/>
      <c r="D553" s="7"/>
      <c r="K553" s="7"/>
      <c r="L553" s="7"/>
      <c r="M553" s="7"/>
      <c r="N553" s="7"/>
    </row>
    <row r="554">
      <c r="A554" s="11"/>
      <c r="C554" s="7"/>
      <c r="D554" s="7"/>
      <c r="K554" s="7"/>
      <c r="L554" s="7"/>
      <c r="M554" s="7"/>
      <c r="N554" s="7"/>
    </row>
    <row r="555">
      <c r="A555" s="11"/>
      <c r="C555" s="7"/>
      <c r="D555" s="7"/>
      <c r="K555" s="7"/>
      <c r="L555" s="7"/>
      <c r="M555" s="7"/>
      <c r="N555" s="7"/>
    </row>
    <row r="556">
      <c r="A556" s="11"/>
      <c r="C556" s="7"/>
      <c r="D556" s="7"/>
      <c r="K556" s="7"/>
      <c r="L556" s="7"/>
      <c r="M556" s="7"/>
      <c r="N556" s="7"/>
    </row>
    <row r="557">
      <c r="A557" s="11"/>
      <c r="C557" s="7"/>
      <c r="D557" s="7"/>
      <c r="K557" s="7"/>
      <c r="L557" s="7"/>
      <c r="M557" s="7"/>
      <c r="N557" s="7"/>
    </row>
    <row r="558">
      <c r="A558" s="11"/>
      <c r="C558" s="7"/>
      <c r="D558" s="7"/>
      <c r="K558" s="7"/>
      <c r="L558" s="7"/>
      <c r="M558" s="7"/>
      <c r="N558" s="7"/>
    </row>
    <row r="559">
      <c r="A559" s="11"/>
      <c r="C559" s="7"/>
      <c r="D559" s="7"/>
      <c r="K559" s="7"/>
      <c r="L559" s="7"/>
      <c r="M559" s="7"/>
      <c r="N559" s="7"/>
    </row>
    <row r="560">
      <c r="A560" s="11"/>
      <c r="C560" s="7"/>
      <c r="D560" s="7"/>
      <c r="K560" s="7"/>
      <c r="L560" s="7"/>
      <c r="M560" s="7"/>
      <c r="N560" s="7"/>
    </row>
    <row r="561">
      <c r="A561" s="11"/>
      <c r="C561" s="7"/>
      <c r="D561" s="7"/>
      <c r="K561" s="7"/>
      <c r="L561" s="7"/>
      <c r="M561" s="7"/>
      <c r="N561" s="7"/>
    </row>
    <row r="562">
      <c r="A562" s="11"/>
      <c r="C562" s="7"/>
      <c r="D562" s="7"/>
      <c r="K562" s="7"/>
      <c r="L562" s="7"/>
      <c r="M562" s="7"/>
      <c r="N562" s="7"/>
    </row>
    <row r="563">
      <c r="A563" s="11"/>
      <c r="C563" s="7"/>
      <c r="D563" s="7"/>
      <c r="K563" s="7"/>
      <c r="L563" s="7"/>
      <c r="M563" s="7"/>
      <c r="N563" s="7"/>
    </row>
    <row r="564">
      <c r="A564" s="11"/>
      <c r="C564" s="7"/>
      <c r="D564" s="7"/>
      <c r="K564" s="7"/>
      <c r="L564" s="7"/>
      <c r="M564" s="7"/>
      <c r="N564" s="7"/>
    </row>
    <row r="565">
      <c r="A565" s="11"/>
      <c r="C565" s="7"/>
      <c r="D565" s="7"/>
      <c r="K565" s="7"/>
      <c r="L565" s="7"/>
      <c r="M565" s="7"/>
      <c r="N565" s="7"/>
    </row>
    <row r="566">
      <c r="A566" s="11"/>
      <c r="C566" s="7"/>
      <c r="D566" s="7"/>
      <c r="K566" s="7"/>
      <c r="L566" s="7"/>
      <c r="M566" s="7"/>
      <c r="N566" s="7"/>
    </row>
    <row r="567">
      <c r="A567" s="11"/>
      <c r="C567" s="7"/>
      <c r="D567" s="7"/>
      <c r="K567" s="7"/>
      <c r="L567" s="7"/>
      <c r="M567" s="7"/>
      <c r="N567" s="7"/>
    </row>
    <row r="568">
      <c r="A568" s="11"/>
      <c r="C568" s="7"/>
      <c r="D568" s="7"/>
      <c r="K568" s="7"/>
      <c r="L568" s="7"/>
      <c r="M568" s="7"/>
      <c r="N568" s="7"/>
    </row>
    <row r="569">
      <c r="A569" s="11"/>
      <c r="C569" s="7"/>
      <c r="D569" s="7"/>
      <c r="K569" s="7"/>
      <c r="L569" s="7"/>
      <c r="M569" s="7"/>
      <c r="N569" s="7"/>
    </row>
    <row r="570">
      <c r="A570" s="11"/>
      <c r="C570" s="7"/>
      <c r="D570" s="7"/>
      <c r="K570" s="7"/>
      <c r="L570" s="7"/>
      <c r="M570" s="7"/>
      <c r="N570" s="7"/>
    </row>
    <row r="571">
      <c r="A571" s="11"/>
      <c r="C571" s="7"/>
      <c r="D571" s="7"/>
      <c r="K571" s="7"/>
      <c r="L571" s="7"/>
      <c r="M571" s="7"/>
      <c r="N571" s="7"/>
    </row>
    <row r="572">
      <c r="A572" s="11"/>
      <c r="C572" s="7"/>
      <c r="D572" s="7"/>
      <c r="K572" s="7"/>
      <c r="L572" s="7"/>
      <c r="M572" s="7"/>
      <c r="N572" s="7"/>
    </row>
    <row r="573">
      <c r="A573" s="11"/>
      <c r="C573" s="7"/>
      <c r="D573" s="7"/>
      <c r="K573" s="7"/>
      <c r="L573" s="7"/>
      <c r="M573" s="7"/>
      <c r="N573" s="7"/>
    </row>
    <row r="574">
      <c r="A574" s="11"/>
      <c r="C574" s="7"/>
      <c r="D574" s="7"/>
      <c r="K574" s="7"/>
      <c r="L574" s="7"/>
      <c r="M574" s="7"/>
      <c r="N574" s="7"/>
    </row>
    <row r="575">
      <c r="A575" s="11"/>
      <c r="C575" s="7"/>
      <c r="D575" s="7"/>
      <c r="K575" s="7"/>
      <c r="L575" s="7"/>
      <c r="M575" s="7"/>
      <c r="N575" s="7"/>
    </row>
    <row r="576">
      <c r="A576" s="11"/>
      <c r="C576" s="7"/>
      <c r="D576" s="7"/>
      <c r="K576" s="7"/>
      <c r="L576" s="7"/>
      <c r="M576" s="7"/>
      <c r="N576" s="7"/>
    </row>
    <row r="577">
      <c r="A577" s="11"/>
      <c r="C577" s="7"/>
      <c r="D577" s="7"/>
      <c r="K577" s="7"/>
      <c r="L577" s="7"/>
      <c r="M577" s="7"/>
      <c r="N577" s="7"/>
    </row>
    <row r="578">
      <c r="A578" s="11"/>
      <c r="C578" s="7"/>
      <c r="D578" s="7"/>
      <c r="K578" s="7"/>
      <c r="L578" s="7"/>
      <c r="M578" s="7"/>
      <c r="N578" s="7"/>
    </row>
    <row r="579">
      <c r="A579" s="11"/>
      <c r="C579" s="7"/>
      <c r="D579" s="7"/>
      <c r="K579" s="7"/>
      <c r="L579" s="7"/>
      <c r="M579" s="7"/>
      <c r="N579" s="7"/>
    </row>
    <row r="580">
      <c r="A580" s="11"/>
      <c r="C580" s="7"/>
      <c r="D580" s="7"/>
      <c r="K580" s="7"/>
      <c r="L580" s="7"/>
      <c r="M580" s="7"/>
      <c r="N580" s="7"/>
    </row>
    <row r="581">
      <c r="A581" s="11"/>
      <c r="C581" s="7"/>
      <c r="D581" s="7"/>
      <c r="K581" s="7"/>
      <c r="L581" s="7"/>
      <c r="M581" s="7"/>
      <c r="N581" s="7"/>
    </row>
    <row r="582">
      <c r="A582" s="11"/>
      <c r="C582" s="7"/>
      <c r="D582" s="7"/>
      <c r="K582" s="7"/>
      <c r="L582" s="7"/>
      <c r="M582" s="7"/>
      <c r="N582" s="7"/>
    </row>
    <row r="583">
      <c r="A583" s="11"/>
      <c r="C583" s="7"/>
      <c r="D583" s="7"/>
      <c r="K583" s="7"/>
      <c r="L583" s="7"/>
      <c r="M583" s="7"/>
      <c r="N583" s="7"/>
    </row>
    <row r="584">
      <c r="A584" s="11"/>
      <c r="C584" s="7"/>
      <c r="D584" s="7"/>
      <c r="K584" s="7"/>
      <c r="L584" s="7"/>
      <c r="M584" s="7"/>
      <c r="N584" s="7"/>
    </row>
    <row r="585">
      <c r="A585" s="11"/>
      <c r="C585" s="7"/>
      <c r="D585" s="7"/>
      <c r="K585" s="7"/>
      <c r="L585" s="7"/>
      <c r="M585" s="7"/>
      <c r="N585" s="7"/>
    </row>
    <row r="586">
      <c r="A586" s="11"/>
      <c r="C586" s="7"/>
      <c r="D586" s="7"/>
      <c r="K586" s="7"/>
      <c r="L586" s="7"/>
      <c r="M586" s="7"/>
      <c r="N586" s="7"/>
    </row>
    <row r="587">
      <c r="A587" s="11"/>
      <c r="C587" s="7"/>
      <c r="D587" s="7"/>
      <c r="K587" s="7"/>
      <c r="L587" s="7"/>
      <c r="M587" s="7"/>
      <c r="N587" s="7"/>
    </row>
    <row r="588">
      <c r="A588" s="11"/>
      <c r="C588" s="7"/>
      <c r="D588" s="7"/>
      <c r="K588" s="7"/>
      <c r="L588" s="7"/>
      <c r="M588" s="7"/>
      <c r="N588" s="7"/>
    </row>
    <row r="589">
      <c r="A589" s="11"/>
      <c r="C589" s="7"/>
      <c r="D589" s="7"/>
      <c r="K589" s="7"/>
      <c r="L589" s="7"/>
      <c r="M589" s="7"/>
      <c r="N589" s="7"/>
    </row>
    <row r="590">
      <c r="A590" s="11"/>
      <c r="C590" s="7"/>
      <c r="D590" s="7"/>
      <c r="K590" s="7"/>
      <c r="L590" s="7"/>
      <c r="M590" s="7"/>
      <c r="N590" s="7"/>
    </row>
    <row r="591">
      <c r="A591" s="11"/>
      <c r="C591" s="7"/>
      <c r="D591" s="7"/>
      <c r="K591" s="7"/>
      <c r="L591" s="7"/>
      <c r="M591" s="7"/>
      <c r="N591" s="7"/>
    </row>
    <row r="592">
      <c r="A592" s="11"/>
      <c r="C592" s="7"/>
      <c r="D592" s="7"/>
      <c r="K592" s="7"/>
      <c r="L592" s="7"/>
      <c r="M592" s="7"/>
      <c r="N592" s="7"/>
    </row>
    <row r="593">
      <c r="A593" s="11"/>
      <c r="C593" s="7"/>
      <c r="D593" s="7"/>
      <c r="K593" s="7"/>
      <c r="L593" s="7"/>
      <c r="M593" s="7"/>
      <c r="N593" s="7"/>
    </row>
    <row r="594">
      <c r="A594" s="11"/>
      <c r="C594" s="7"/>
      <c r="D594" s="7"/>
      <c r="K594" s="7"/>
      <c r="L594" s="7"/>
      <c r="M594" s="7"/>
      <c r="N594" s="7"/>
    </row>
    <row r="595">
      <c r="A595" s="11"/>
      <c r="C595" s="7"/>
      <c r="D595" s="7"/>
      <c r="K595" s="7"/>
      <c r="L595" s="7"/>
      <c r="M595" s="7"/>
      <c r="N595" s="7"/>
    </row>
    <row r="596">
      <c r="A596" s="11"/>
      <c r="C596" s="7"/>
      <c r="D596" s="7"/>
      <c r="K596" s="7"/>
      <c r="L596" s="7"/>
      <c r="M596" s="7"/>
      <c r="N596" s="7"/>
    </row>
    <row r="597">
      <c r="A597" s="11"/>
      <c r="C597" s="7"/>
      <c r="D597" s="7"/>
      <c r="K597" s="7"/>
      <c r="L597" s="7"/>
      <c r="M597" s="7"/>
      <c r="N597" s="7"/>
    </row>
    <row r="598">
      <c r="A598" s="11"/>
      <c r="C598" s="7"/>
      <c r="D598" s="7"/>
      <c r="K598" s="7"/>
      <c r="L598" s="7"/>
      <c r="M598" s="7"/>
      <c r="N598" s="7"/>
    </row>
    <row r="599">
      <c r="A599" s="11"/>
      <c r="C599" s="7"/>
      <c r="D599" s="7"/>
      <c r="K599" s="7"/>
      <c r="L599" s="7"/>
      <c r="M599" s="7"/>
      <c r="N599" s="7"/>
    </row>
    <row r="600">
      <c r="A600" s="11"/>
      <c r="C600" s="7"/>
      <c r="D600" s="7"/>
      <c r="K600" s="7"/>
      <c r="L600" s="7"/>
      <c r="M600" s="7"/>
      <c r="N600" s="7"/>
    </row>
    <row r="601">
      <c r="A601" s="11"/>
      <c r="C601" s="7"/>
      <c r="D601" s="7"/>
      <c r="K601" s="7"/>
      <c r="L601" s="7"/>
      <c r="M601" s="7"/>
      <c r="N601" s="7"/>
    </row>
    <row r="602">
      <c r="A602" s="11"/>
      <c r="C602" s="7"/>
      <c r="D602" s="7"/>
      <c r="K602" s="7"/>
      <c r="L602" s="7"/>
      <c r="M602" s="7"/>
      <c r="N602" s="7"/>
    </row>
    <row r="603">
      <c r="A603" s="11"/>
      <c r="C603" s="7"/>
      <c r="D603" s="7"/>
      <c r="K603" s="7"/>
      <c r="L603" s="7"/>
      <c r="M603" s="7"/>
      <c r="N603" s="7"/>
    </row>
    <row r="604">
      <c r="A604" s="11"/>
      <c r="C604" s="7"/>
      <c r="D604" s="7"/>
      <c r="K604" s="7"/>
      <c r="L604" s="7"/>
      <c r="M604" s="7"/>
      <c r="N604" s="7"/>
    </row>
    <row r="605">
      <c r="A605" s="11"/>
      <c r="C605" s="7"/>
      <c r="D605" s="7"/>
      <c r="K605" s="7"/>
      <c r="L605" s="7"/>
      <c r="M605" s="7"/>
      <c r="N605" s="7"/>
    </row>
    <row r="606">
      <c r="A606" s="11"/>
      <c r="C606" s="7"/>
      <c r="D606" s="7"/>
      <c r="K606" s="7"/>
      <c r="L606" s="7"/>
      <c r="M606" s="7"/>
      <c r="N606" s="7"/>
    </row>
    <row r="607">
      <c r="A607" s="11"/>
      <c r="C607" s="7"/>
      <c r="D607" s="7"/>
      <c r="K607" s="7"/>
      <c r="L607" s="7"/>
      <c r="M607" s="7"/>
      <c r="N607" s="7"/>
    </row>
    <row r="608">
      <c r="A608" s="11"/>
      <c r="C608" s="7"/>
      <c r="D608" s="7"/>
      <c r="K608" s="7"/>
      <c r="L608" s="7"/>
      <c r="M608" s="7"/>
      <c r="N608" s="7"/>
    </row>
    <row r="609">
      <c r="A609" s="11"/>
      <c r="C609" s="7"/>
      <c r="D609" s="7"/>
      <c r="K609" s="7"/>
      <c r="L609" s="7"/>
      <c r="M609" s="7"/>
      <c r="N609" s="7"/>
    </row>
    <row r="610">
      <c r="A610" s="11"/>
      <c r="C610" s="7"/>
      <c r="D610" s="7"/>
      <c r="K610" s="7"/>
      <c r="L610" s="7"/>
      <c r="M610" s="7"/>
      <c r="N610" s="7"/>
    </row>
    <row r="611">
      <c r="A611" s="11"/>
      <c r="C611" s="7"/>
      <c r="D611" s="7"/>
      <c r="K611" s="7"/>
      <c r="L611" s="7"/>
      <c r="M611" s="7"/>
      <c r="N611" s="7"/>
    </row>
    <row r="612">
      <c r="A612" s="11"/>
      <c r="C612" s="7"/>
      <c r="D612" s="7"/>
      <c r="K612" s="7"/>
      <c r="L612" s="7"/>
      <c r="M612" s="7"/>
      <c r="N612" s="7"/>
    </row>
    <row r="613">
      <c r="A613" s="11"/>
      <c r="C613" s="7"/>
      <c r="D613" s="7"/>
      <c r="K613" s="7"/>
      <c r="L613" s="7"/>
      <c r="M613" s="7"/>
      <c r="N613" s="7"/>
    </row>
    <row r="614">
      <c r="A614" s="11"/>
      <c r="C614" s="7"/>
      <c r="D614" s="7"/>
      <c r="K614" s="7"/>
      <c r="L614" s="7"/>
      <c r="M614" s="7"/>
      <c r="N614" s="7"/>
    </row>
    <row r="615">
      <c r="A615" s="11"/>
      <c r="C615" s="7"/>
      <c r="D615" s="7"/>
      <c r="K615" s="7"/>
      <c r="L615" s="7"/>
      <c r="M615" s="7"/>
      <c r="N615" s="7"/>
    </row>
    <row r="616">
      <c r="A616" s="11"/>
      <c r="C616" s="7"/>
      <c r="D616" s="7"/>
      <c r="K616" s="7"/>
      <c r="L616" s="7"/>
      <c r="M616" s="7"/>
      <c r="N616" s="7"/>
    </row>
    <row r="617">
      <c r="A617" s="11"/>
      <c r="C617" s="7"/>
      <c r="D617" s="7"/>
      <c r="K617" s="7"/>
      <c r="L617" s="7"/>
      <c r="M617" s="7"/>
      <c r="N617" s="7"/>
    </row>
    <row r="618">
      <c r="A618" s="11"/>
      <c r="C618" s="7"/>
      <c r="D618" s="7"/>
      <c r="K618" s="7"/>
      <c r="L618" s="7"/>
      <c r="M618" s="7"/>
      <c r="N618" s="7"/>
    </row>
    <row r="619">
      <c r="A619" s="11"/>
      <c r="C619" s="7"/>
      <c r="D619" s="7"/>
      <c r="K619" s="7"/>
      <c r="L619" s="7"/>
      <c r="M619" s="7"/>
      <c r="N619" s="7"/>
    </row>
    <row r="620">
      <c r="A620" s="11"/>
      <c r="C620" s="7"/>
      <c r="D620" s="7"/>
      <c r="K620" s="7"/>
      <c r="L620" s="7"/>
      <c r="M620" s="7"/>
      <c r="N620" s="7"/>
    </row>
    <row r="621">
      <c r="A621" s="11"/>
      <c r="C621" s="7"/>
      <c r="D621" s="7"/>
      <c r="K621" s="7"/>
      <c r="L621" s="7"/>
      <c r="M621" s="7"/>
      <c r="N621" s="7"/>
    </row>
    <row r="622">
      <c r="A622" s="11"/>
      <c r="C622" s="7"/>
      <c r="D622" s="7"/>
      <c r="K622" s="7"/>
      <c r="L622" s="7"/>
      <c r="M622" s="7"/>
      <c r="N622" s="7"/>
    </row>
    <row r="623">
      <c r="A623" s="11"/>
      <c r="C623" s="7"/>
      <c r="D623" s="7"/>
      <c r="K623" s="7"/>
      <c r="L623" s="7"/>
      <c r="M623" s="7"/>
      <c r="N623" s="7"/>
    </row>
    <row r="624">
      <c r="A624" s="11"/>
      <c r="C624" s="7"/>
      <c r="D624" s="7"/>
      <c r="K624" s="7"/>
      <c r="L624" s="7"/>
      <c r="M624" s="7"/>
      <c r="N624" s="7"/>
    </row>
    <row r="625">
      <c r="A625" s="11"/>
      <c r="C625" s="7"/>
      <c r="D625" s="7"/>
      <c r="K625" s="7"/>
      <c r="L625" s="7"/>
      <c r="M625" s="7"/>
      <c r="N625" s="7"/>
    </row>
    <row r="626">
      <c r="A626" s="11"/>
      <c r="C626" s="7"/>
      <c r="D626" s="7"/>
      <c r="K626" s="7"/>
      <c r="L626" s="7"/>
      <c r="M626" s="7"/>
      <c r="N626" s="7"/>
    </row>
    <row r="627">
      <c r="A627" s="11"/>
      <c r="C627" s="7"/>
      <c r="D627" s="7"/>
      <c r="K627" s="7"/>
      <c r="L627" s="7"/>
      <c r="M627" s="7"/>
      <c r="N627" s="7"/>
    </row>
    <row r="628">
      <c r="A628" s="11"/>
      <c r="C628" s="7"/>
      <c r="D628" s="7"/>
      <c r="K628" s="7"/>
      <c r="L628" s="7"/>
      <c r="M628" s="7"/>
      <c r="N628" s="7"/>
    </row>
    <row r="629">
      <c r="A629" s="11"/>
      <c r="C629" s="7"/>
      <c r="D629" s="7"/>
      <c r="K629" s="7"/>
      <c r="L629" s="7"/>
      <c r="M629" s="7"/>
      <c r="N629" s="7"/>
    </row>
    <row r="630">
      <c r="A630" s="11"/>
      <c r="C630" s="7"/>
      <c r="D630" s="7"/>
      <c r="K630" s="7"/>
      <c r="L630" s="7"/>
      <c r="M630" s="7"/>
      <c r="N630" s="7"/>
    </row>
    <row r="631">
      <c r="A631" s="11"/>
      <c r="C631" s="7"/>
      <c r="D631" s="7"/>
      <c r="K631" s="7"/>
      <c r="L631" s="7"/>
      <c r="M631" s="7"/>
      <c r="N631" s="7"/>
    </row>
    <row r="632">
      <c r="A632" s="11"/>
      <c r="C632" s="7"/>
      <c r="D632" s="7"/>
      <c r="K632" s="7"/>
      <c r="L632" s="7"/>
      <c r="M632" s="7"/>
      <c r="N632" s="7"/>
    </row>
    <row r="633">
      <c r="A633" s="11"/>
      <c r="C633" s="7"/>
      <c r="D633" s="7"/>
      <c r="K633" s="7"/>
      <c r="L633" s="7"/>
      <c r="M633" s="7"/>
      <c r="N633" s="7"/>
    </row>
    <row r="634">
      <c r="A634" s="11"/>
      <c r="C634" s="7"/>
      <c r="D634" s="7"/>
      <c r="K634" s="7"/>
      <c r="L634" s="7"/>
      <c r="M634" s="7"/>
      <c r="N634" s="7"/>
    </row>
    <row r="635">
      <c r="A635" s="11"/>
      <c r="C635" s="7"/>
      <c r="D635" s="7"/>
      <c r="K635" s="7"/>
      <c r="L635" s="7"/>
      <c r="M635" s="7"/>
      <c r="N635" s="7"/>
    </row>
    <row r="636">
      <c r="A636" s="11"/>
      <c r="C636" s="7"/>
      <c r="D636" s="7"/>
      <c r="K636" s="7"/>
      <c r="L636" s="7"/>
      <c r="M636" s="7"/>
      <c r="N636" s="7"/>
    </row>
    <row r="637">
      <c r="A637" s="11"/>
      <c r="C637" s="7"/>
      <c r="D637" s="7"/>
      <c r="K637" s="7"/>
      <c r="L637" s="7"/>
      <c r="M637" s="7"/>
      <c r="N637" s="7"/>
    </row>
    <row r="638">
      <c r="A638" s="11"/>
      <c r="C638" s="7"/>
      <c r="D638" s="7"/>
      <c r="K638" s="7"/>
      <c r="L638" s="7"/>
      <c r="M638" s="7"/>
      <c r="N638" s="7"/>
    </row>
    <row r="639">
      <c r="A639" s="11"/>
      <c r="C639" s="7"/>
      <c r="D639" s="7"/>
      <c r="K639" s="7"/>
      <c r="L639" s="7"/>
      <c r="M639" s="7"/>
      <c r="N639" s="7"/>
    </row>
    <row r="640">
      <c r="A640" s="11"/>
      <c r="C640" s="7"/>
      <c r="D640" s="7"/>
      <c r="K640" s="7"/>
      <c r="L640" s="7"/>
      <c r="M640" s="7"/>
      <c r="N640" s="7"/>
    </row>
    <row r="641">
      <c r="A641" s="11"/>
      <c r="C641" s="7"/>
      <c r="D641" s="7"/>
      <c r="K641" s="7"/>
      <c r="L641" s="7"/>
      <c r="M641" s="7"/>
      <c r="N641" s="7"/>
    </row>
    <row r="642">
      <c r="A642" s="11"/>
      <c r="C642" s="7"/>
      <c r="D642" s="7"/>
      <c r="K642" s="7"/>
      <c r="L642" s="7"/>
      <c r="M642" s="7"/>
      <c r="N642" s="7"/>
    </row>
    <row r="643">
      <c r="A643" s="11"/>
      <c r="C643" s="7"/>
      <c r="D643" s="7"/>
      <c r="K643" s="7"/>
      <c r="L643" s="7"/>
      <c r="M643" s="7"/>
      <c r="N643" s="7"/>
    </row>
    <row r="644">
      <c r="A644" s="11"/>
      <c r="C644" s="7"/>
      <c r="D644" s="7"/>
      <c r="K644" s="7"/>
      <c r="L644" s="7"/>
      <c r="M644" s="7"/>
      <c r="N644" s="7"/>
    </row>
    <row r="645">
      <c r="A645" s="11"/>
      <c r="C645" s="7"/>
      <c r="D645" s="7"/>
      <c r="K645" s="7"/>
      <c r="L645" s="7"/>
      <c r="M645" s="7"/>
      <c r="N645" s="7"/>
    </row>
    <row r="646">
      <c r="A646" s="11"/>
      <c r="C646" s="7"/>
      <c r="D646" s="7"/>
      <c r="K646" s="7"/>
      <c r="L646" s="7"/>
      <c r="M646" s="7"/>
      <c r="N646" s="7"/>
    </row>
    <row r="647">
      <c r="A647" s="11"/>
      <c r="C647" s="7"/>
      <c r="D647" s="7"/>
      <c r="K647" s="7"/>
      <c r="L647" s="7"/>
      <c r="M647" s="7"/>
      <c r="N647" s="7"/>
    </row>
    <row r="648">
      <c r="A648" s="11"/>
      <c r="C648" s="7"/>
      <c r="D648" s="7"/>
      <c r="K648" s="7"/>
      <c r="L648" s="7"/>
      <c r="M648" s="7"/>
      <c r="N648" s="7"/>
    </row>
    <row r="649">
      <c r="A649" s="11"/>
      <c r="C649" s="7"/>
      <c r="D649" s="7"/>
      <c r="K649" s="7"/>
      <c r="L649" s="7"/>
      <c r="M649" s="7"/>
      <c r="N649" s="7"/>
    </row>
    <row r="650">
      <c r="A650" s="11"/>
      <c r="C650" s="7"/>
      <c r="D650" s="7"/>
      <c r="K650" s="7"/>
      <c r="L650" s="7"/>
      <c r="M650" s="7"/>
      <c r="N650" s="7"/>
    </row>
    <row r="651">
      <c r="A651" s="11"/>
      <c r="C651" s="7"/>
      <c r="D651" s="7"/>
      <c r="K651" s="7"/>
      <c r="L651" s="7"/>
      <c r="M651" s="7"/>
      <c r="N651" s="7"/>
    </row>
    <row r="652">
      <c r="A652" s="11"/>
      <c r="C652" s="7"/>
      <c r="D652" s="7"/>
      <c r="K652" s="7"/>
      <c r="L652" s="7"/>
      <c r="M652" s="7"/>
      <c r="N652" s="7"/>
    </row>
    <row r="653">
      <c r="A653" s="11"/>
      <c r="C653" s="7"/>
      <c r="D653" s="7"/>
      <c r="K653" s="7"/>
      <c r="L653" s="7"/>
      <c r="M653" s="7"/>
      <c r="N653" s="7"/>
    </row>
    <row r="654">
      <c r="A654" s="11"/>
      <c r="C654" s="7"/>
      <c r="D654" s="7"/>
      <c r="K654" s="7"/>
      <c r="L654" s="7"/>
      <c r="M654" s="7"/>
      <c r="N654" s="7"/>
    </row>
    <row r="655">
      <c r="A655" s="11"/>
      <c r="C655" s="7"/>
      <c r="D655" s="7"/>
      <c r="K655" s="7"/>
      <c r="L655" s="7"/>
      <c r="M655" s="7"/>
      <c r="N655" s="7"/>
    </row>
    <row r="656">
      <c r="A656" s="11"/>
      <c r="C656" s="7"/>
      <c r="D656" s="7"/>
      <c r="K656" s="7"/>
      <c r="L656" s="7"/>
      <c r="M656" s="7"/>
      <c r="N656" s="7"/>
    </row>
    <row r="657">
      <c r="A657" s="11"/>
      <c r="C657" s="7"/>
      <c r="D657" s="7"/>
      <c r="K657" s="7"/>
      <c r="L657" s="7"/>
      <c r="M657" s="7"/>
      <c r="N657" s="7"/>
    </row>
    <row r="658">
      <c r="A658" s="11"/>
      <c r="C658" s="7"/>
      <c r="D658" s="7"/>
      <c r="K658" s="7"/>
      <c r="L658" s="7"/>
      <c r="M658" s="7"/>
      <c r="N658" s="7"/>
    </row>
    <row r="659">
      <c r="A659" s="11"/>
      <c r="C659" s="7"/>
      <c r="D659" s="7"/>
      <c r="K659" s="7"/>
      <c r="L659" s="7"/>
      <c r="M659" s="7"/>
      <c r="N659" s="7"/>
    </row>
    <row r="660">
      <c r="A660" s="11"/>
      <c r="C660" s="7"/>
      <c r="D660" s="7"/>
      <c r="K660" s="7"/>
      <c r="L660" s="7"/>
      <c r="M660" s="7"/>
      <c r="N660" s="7"/>
    </row>
    <row r="661">
      <c r="A661" s="11"/>
      <c r="C661" s="7"/>
      <c r="D661" s="7"/>
      <c r="K661" s="7"/>
      <c r="L661" s="7"/>
      <c r="M661" s="7"/>
      <c r="N661" s="7"/>
    </row>
    <row r="662">
      <c r="A662" s="11"/>
      <c r="C662" s="7"/>
      <c r="D662" s="7"/>
      <c r="K662" s="7"/>
      <c r="L662" s="7"/>
      <c r="M662" s="7"/>
      <c r="N662" s="7"/>
    </row>
    <row r="663">
      <c r="A663" s="11"/>
      <c r="C663" s="7"/>
      <c r="D663" s="7"/>
      <c r="K663" s="7"/>
      <c r="L663" s="7"/>
      <c r="M663" s="7"/>
      <c r="N663" s="7"/>
    </row>
    <row r="664">
      <c r="A664" s="11"/>
      <c r="C664" s="7"/>
      <c r="D664" s="7"/>
      <c r="K664" s="7"/>
      <c r="L664" s="7"/>
      <c r="M664" s="7"/>
      <c r="N664" s="7"/>
    </row>
    <row r="665">
      <c r="A665" s="11"/>
      <c r="C665" s="7"/>
      <c r="D665" s="7"/>
      <c r="K665" s="7"/>
      <c r="L665" s="7"/>
      <c r="M665" s="7"/>
      <c r="N665" s="7"/>
    </row>
    <row r="666">
      <c r="A666" s="11"/>
      <c r="C666" s="7"/>
      <c r="D666" s="7"/>
      <c r="K666" s="7"/>
      <c r="L666" s="7"/>
      <c r="M666" s="7"/>
      <c r="N666" s="7"/>
    </row>
    <row r="667">
      <c r="A667" s="11"/>
      <c r="C667" s="7"/>
      <c r="D667" s="7"/>
      <c r="K667" s="7"/>
      <c r="L667" s="7"/>
      <c r="M667" s="7"/>
      <c r="N667" s="7"/>
    </row>
    <row r="668">
      <c r="A668" s="11"/>
      <c r="C668" s="7"/>
      <c r="D668" s="7"/>
      <c r="K668" s="7"/>
      <c r="L668" s="7"/>
      <c r="M668" s="7"/>
      <c r="N668" s="7"/>
    </row>
    <row r="669">
      <c r="A669" s="11"/>
      <c r="C669" s="7"/>
      <c r="D669" s="7"/>
      <c r="K669" s="7"/>
      <c r="L669" s="7"/>
      <c r="M669" s="7"/>
      <c r="N669" s="7"/>
    </row>
    <row r="670">
      <c r="A670" s="11"/>
      <c r="C670" s="7"/>
      <c r="D670" s="7"/>
      <c r="K670" s="7"/>
      <c r="L670" s="7"/>
      <c r="M670" s="7"/>
      <c r="N670" s="7"/>
    </row>
    <row r="671">
      <c r="A671" s="11"/>
      <c r="C671" s="7"/>
      <c r="D671" s="7"/>
      <c r="K671" s="7"/>
      <c r="L671" s="7"/>
      <c r="M671" s="7"/>
      <c r="N671" s="7"/>
    </row>
    <row r="672">
      <c r="A672" s="11"/>
      <c r="C672" s="7"/>
      <c r="D672" s="7"/>
      <c r="K672" s="7"/>
      <c r="L672" s="7"/>
      <c r="M672" s="7"/>
      <c r="N672" s="7"/>
    </row>
    <row r="673">
      <c r="A673" s="11"/>
      <c r="C673" s="7"/>
      <c r="D673" s="7"/>
      <c r="K673" s="7"/>
      <c r="L673" s="7"/>
      <c r="M673" s="7"/>
      <c r="N673" s="7"/>
    </row>
    <row r="674">
      <c r="A674" s="11"/>
      <c r="C674" s="7"/>
      <c r="D674" s="7"/>
      <c r="K674" s="7"/>
      <c r="L674" s="7"/>
      <c r="M674" s="7"/>
      <c r="N674" s="7"/>
    </row>
    <row r="675">
      <c r="A675" s="11"/>
      <c r="C675" s="7"/>
      <c r="D675" s="7"/>
      <c r="K675" s="7"/>
      <c r="L675" s="7"/>
      <c r="M675" s="7"/>
      <c r="N675" s="7"/>
    </row>
    <row r="676">
      <c r="A676" s="11"/>
      <c r="C676" s="7"/>
      <c r="D676" s="7"/>
      <c r="K676" s="7"/>
      <c r="L676" s="7"/>
      <c r="M676" s="7"/>
      <c r="N676" s="7"/>
    </row>
    <row r="677">
      <c r="A677" s="11"/>
      <c r="C677" s="7"/>
      <c r="D677" s="7"/>
      <c r="K677" s="7"/>
      <c r="L677" s="7"/>
      <c r="M677" s="7"/>
      <c r="N677" s="7"/>
    </row>
    <row r="678">
      <c r="A678" s="11"/>
      <c r="C678" s="7"/>
      <c r="D678" s="7"/>
      <c r="K678" s="7"/>
      <c r="L678" s="7"/>
      <c r="M678" s="7"/>
      <c r="N678" s="7"/>
    </row>
    <row r="679">
      <c r="A679" s="11"/>
      <c r="C679" s="7"/>
      <c r="D679" s="7"/>
      <c r="K679" s="7"/>
      <c r="L679" s="7"/>
      <c r="M679" s="7"/>
      <c r="N679" s="7"/>
    </row>
    <row r="680">
      <c r="A680" s="11"/>
      <c r="C680" s="7"/>
      <c r="D680" s="7"/>
      <c r="K680" s="7"/>
      <c r="L680" s="7"/>
      <c r="M680" s="7"/>
      <c r="N680" s="7"/>
    </row>
    <row r="681">
      <c r="A681" s="11"/>
      <c r="C681" s="7"/>
      <c r="D681" s="7"/>
      <c r="K681" s="7"/>
      <c r="L681" s="7"/>
      <c r="M681" s="7"/>
      <c r="N681" s="7"/>
    </row>
    <row r="682">
      <c r="A682" s="11"/>
      <c r="C682" s="7"/>
      <c r="D682" s="7"/>
      <c r="K682" s="7"/>
      <c r="L682" s="7"/>
      <c r="M682" s="7"/>
      <c r="N682" s="7"/>
    </row>
    <row r="683">
      <c r="A683" s="11"/>
      <c r="C683" s="7"/>
      <c r="D683" s="7"/>
      <c r="K683" s="7"/>
      <c r="L683" s="7"/>
      <c r="M683" s="7"/>
      <c r="N683" s="7"/>
    </row>
    <row r="684">
      <c r="A684" s="11"/>
      <c r="C684" s="7"/>
      <c r="D684" s="7"/>
      <c r="K684" s="7"/>
      <c r="L684" s="7"/>
      <c r="M684" s="7"/>
      <c r="N684" s="7"/>
    </row>
    <row r="685">
      <c r="A685" s="11"/>
      <c r="C685" s="7"/>
      <c r="D685" s="7"/>
      <c r="K685" s="7"/>
      <c r="L685" s="7"/>
      <c r="M685" s="7"/>
      <c r="N685" s="7"/>
    </row>
    <row r="686">
      <c r="A686" s="11"/>
      <c r="C686" s="7"/>
      <c r="D686" s="7"/>
      <c r="K686" s="7"/>
      <c r="L686" s="7"/>
      <c r="M686" s="7"/>
      <c r="N686" s="7"/>
    </row>
    <row r="687">
      <c r="A687" s="11"/>
      <c r="C687" s="7"/>
      <c r="D687" s="7"/>
      <c r="K687" s="7"/>
      <c r="L687" s="7"/>
      <c r="M687" s="7"/>
      <c r="N687" s="7"/>
    </row>
    <row r="688">
      <c r="A688" s="11"/>
      <c r="C688" s="7"/>
      <c r="D688" s="7"/>
      <c r="K688" s="7"/>
      <c r="L688" s="7"/>
      <c r="M688" s="7"/>
      <c r="N688" s="7"/>
    </row>
    <row r="689">
      <c r="A689" s="11"/>
      <c r="C689" s="7"/>
      <c r="D689" s="7"/>
      <c r="K689" s="7"/>
      <c r="L689" s="7"/>
      <c r="M689" s="7"/>
      <c r="N689" s="7"/>
    </row>
    <row r="690">
      <c r="A690" s="11"/>
      <c r="C690" s="7"/>
      <c r="D690" s="7"/>
      <c r="K690" s="7"/>
      <c r="L690" s="7"/>
      <c r="M690" s="7"/>
      <c r="N690" s="7"/>
    </row>
    <row r="691">
      <c r="A691" s="11"/>
      <c r="C691" s="7"/>
      <c r="D691" s="7"/>
      <c r="K691" s="7"/>
      <c r="L691" s="7"/>
      <c r="M691" s="7"/>
      <c r="N691" s="7"/>
    </row>
    <row r="692">
      <c r="A692" s="11"/>
      <c r="C692" s="7"/>
      <c r="D692" s="7"/>
      <c r="K692" s="7"/>
      <c r="L692" s="7"/>
      <c r="M692" s="7"/>
      <c r="N692" s="7"/>
    </row>
    <row r="693">
      <c r="A693" s="11"/>
      <c r="C693" s="7"/>
      <c r="D693" s="7"/>
      <c r="K693" s="7"/>
      <c r="L693" s="7"/>
      <c r="M693" s="7"/>
      <c r="N693" s="7"/>
    </row>
    <row r="694">
      <c r="A694" s="11"/>
      <c r="C694" s="7"/>
      <c r="D694" s="7"/>
      <c r="K694" s="7"/>
      <c r="L694" s="7"/>
      <c r="M694" s="7"/>
      <c r="N694" s="7"/>
    </row>
    <row r="695">
      <c r="A695" s="11"/>
      <c r="C695" s="7"/>
      <c r="D695" s="7"/>
      <c r="K695" s="7"/>
      <c r="L695" s="7"/>
      <c r="M695" s="7"/>
      <c r="N695" s="7"/>
    </row>
    <row r="696">
      <c r="A696" s="11"/>
      <c r="C696" s="7"/>
      <c r="D696" s="7"/>
      <c r="K696" s="7"/>
      <c r="L696" s="7"/>
      <c r="M696" s="7"/>
      <c r="N696" s="7"/>
    </row>
    <row r="697">
      <c r="A697" s="11"/>
      <c r="C697" s="7"/>
      <c r="D697" s="7"/>
      <c r="K697" s="7"/>
      <c r="L697" s="7"/>
      <c r="M697" s="7"/>
      <c r="N697" s="7"/>
    </row>
    <row r="698">
      <c r="A698" s="11"/>
      <c r="C698" s="7"/>
      <c r="D698" s="7"/>
      <c r="K698" s="7"/>
      <c r="L698" s="7"/>
      <c r="M698" s="7"/>
      <c r="N698" s="7"/>
    </row>
    <row r="699">
      <c r="A699" s="11"/>
      <c r="C699" s="7"/>
      <c r="D699" s="7"/>
      <c r="K699" s="7"/>
      <c r="L699" s="7"/>
      <c r="M699" s="7"/>
      <c r="N699" s="7"/>
    </row>
    <row r="700">
      <c r="A700" s="11"/>
      <c r="C700" s="7"/>
      <c r="D700" s="7"/>
      <c r="K700" s="7"/>
      <c r="L700" s="7"/>
      <c r="M700" s="7"/>
      <c r="N700" s="7"/>
    </row>
    <row r="701">
      <c r="A701" s="11"/>
      <c r="C701" s="7"/>
      <c r="D701" s="7"/>
      <c r="K701" s="7"/>
      <c r="L701" s="7"/>
      <c r="M701" s="7"/>
      <c r="N701" s="7"/>
    </row>
    <row r="702">
      <c r="A702" s="11"/>
      <c r="C702" s="7"/>
      <c r="D702" s="7"/>
      <c r="K702" s="7"/>
      <c r="L702" s="7"/>
      <c r="M702" s="7"/>
      <c r="N702" s="7"/>
    </row>
    <row r="703">
      <c r="A703" s="11"/>
      <c r="C703" s="7"/>
      <c r="D703" s="7"/>
      <c r="K703" s="7"/>
      <c r="L703" s="7"/>
      <c r="M703" s="7"/>
      <c r="N703" s="7"/>
    </row>
    <row r="704">
      <c r="A704" s="11"/>
      <c r="C704" s="7"/>
      <c r="D704" s="7"/>
      <c r="K704" s="7"/>
      <c r="L704" s="7"/>
      <c r="M704" s="7"/>
      <c r="N704" s="7"/>
    </row>
    <row r="705">
      <c r="A705" s="11"/>
      <c r="C705" s="7"/>
      <c r="D705" s="7"/>
      <c r="K705" s="7"/>
      <c r="L705" s="7"/>
      <c r="M705" s="7"/>
      <c r="N705" s="7"/>
    </row>
    <row r="706">
      <c r="A706" s="11"/>
      <c r="C706" s="7"/>
      <c r="D706" s="7"/>
      <c r="K706" s="7"/>
      <c r="L706" s="7"/>
      <c r="M706" s="7"/>
      <c r="N706" s="7"/>
    </row>
    <row r="707">
      <c r="A707" s="11"/>
      <c r="C707" s="7"/>
      <c r="D707" s="7"/>
      <c r="K707" s="7"/>
      <c r="L707" s="7"/>
      <c r="M707" s="7"/>
      <c r="N707" s="7"/>
    </row>
    <row r="708">
      <c r="A708" s="11"/>
      <c r="C708" s="7"/>
      <c r="D708" s="7"/>
      <c r="K708" s="7"/>
      <c r="L708" s="7"/>
      <c r="M708" s="7"/>
      <c r="N708" s="7"/>
    </row>
    <row r="709">
      <c r="A709" s="11"/>
      <c r="C709" s="7"/>
      <c r="D709" s="7"/>
      <c r="K709" s="7"/>
      <c r="L709" s="7"/>
      <c r="M709" s="7"/>
      <c r="N709" s="7"/>
    </row>
    <row r="710">
      <c r="A710" s="11"/>
      <c r="C710" s="7"/>
      <c r="D710" s="7"/>
      <c r="K710" s="7"/>
      <c r="L710" s="7"/>
      <c r="M710" s="7"/>
      <c r="N710" s="7"/>
    </row>
    <row r="711">
      <c r="A711" s="11"/>
      <c r="C711" s="7"/>
      <c r="D711" s="7"/>
      <c r="K711" s="7"/>
      <c r="L711" s="7"/>
      <c r="M711" s="7"/>
      <c r="N711" s="7"/>
    </row>
    <row r="712">
      <c r="A712" s="11"/>
      <c r="C712" s="7"/>
      <c r="D712" s="7"/>
      <c r="K712" s="7"/>
      <c r="L712" s="7"/>
      <c r="M712" s="7"/>
      <c r="N712" s="7"/>
    </row>
    <row r="713">
      <c r="A713" s="11"/>
      <c r="C713" s="7"/>
      <c r="D713" s="7"/>
      <c r="K713" s="7"/>
      <c r="L713" s="7"/>
      <c r="M713" s="7"/>
      <c r="N713" s="7"/>
    </row>
    <row r="714">
      <c r="A714" s="11"/>
      <c r="C714" s="7"/>
      <c r="D714" s="7"/>
      <c r="K714" s="7"/>
      <c r="L714" s="7"/>
      <c r="M714" s="7"/>
      <c r="N714" s="7"/>
    </row>
    <row r="715">
      <c r="A715" s="11"/>
      <c r="C715" s="7"/>
      <c r="D715" s="7"/>
      <c r="K715" s="7"/>
      <c r="L715" s="7"/>
      <c r="M715" s="7"/>
      <c r="N715" s="7"/>
    </row>
    <row r="716">
      <c r="A716" s="11"/>
      <c r="C716" s="7"/>
      <c r="D716" s="7"/>
      <c r="K716" s="7"/>
      <c r="L716" s="7"/>
      <c r="M716" s="7"/>
      <c r="N716" s="7"/>
    </row>
    <row r="717">
      <c r="A717" s="11"/>
      <c r="C717" s="7"/>
      <c r="D717" s="7"/>
      <c r="K717" s="7"/>
      <c r="L717" s="7"/>
      <c r="M717" s="7"/>
      <c r="N717" s="7"/>
    </row>
    <row r="718">
      <c r="A718" s="11"/>
      <c r="C718" s="7"/>
      <c r="D718" s="7"/>
      <c r="K718" s="7"/>
      <c r="L718" s="7"/>
      <c r="M718" s="7"/>
      <c r="N718" s="7"/>
    </row>
    <row r="719">
      <c r="A719" s="11"/>
      <c r="C719" s="7"/>
      <c r="D719" s="7"/>
      <c r="K719" s="7"/>
      <c r="L719" s="7"/>
      <c r="M719" s="7"/>
      <c r="N719" s="7"/>
    </row>
    <row r="720">
      <c r="A720" s="11"/>
      <c r="C720" s="7"/>
      <c r="D720" s="7"/>
      <c r="K720" s="7"/>
      <c r="L720" s="7"/>
      <c r="M720" s="7"/>
      <c r="N720" s="7"/>
    </row>
    <row r="721">
      <c r="A721" s="11"/>
      <c r="C721" s="7"/>
      <c r="D721" s="7"/>
      <c r="K721" s="7"/>
      <c r="L721" s="7"/>
      <c r="M721" s="7"/>
      <c r="N721" s="7"/>
    </row>
    <row r="722">
      <c r="A722" s="11"/>
      <c r="C722" s="7"/>
      <c r="D722" s="7"/>
      <c r="K722" s="7"/>
      <c r="L722" s="7"/>
      <c r="M722" s="7"/>
      <c r="N722" s="7"/>
    </row>
    <row r="723">
      <c r="A723" s="11"/>
      <c r="C723" s="7"/>
      <c r="D723" s="7"/>
      <c r="K723" s="7"/>
      <c r="L723" s="7"/>
      <c r="M723" s="7"/>
      <c r="N723" s="7"/>
    </row>
    <row r="724">
      <c r="A724" s="11"/>
      <c r="C724" s="7"/>
      <c r="D724" s="7"/>
      <c r="K724" s="7"/>
      <c r="L724" s="7"/>
      <c r="M724" s="7"/>
      <c r="N724" s="7"/>
    </row>
    <row r="725">
      <c r="A725" s="11"/>
      <c r="C725" s="7"/>
      <c r="D725" s="7"/>
      <c r="K725" s="7"/>
      <c r="L725" s="7"/>
      <c r="M725" s="7"/>
      <c r="N725" s="7"/>
    </row>
    <row r="726">
      <c r="A726" s="11"/>
      <c r="C726" s="7"/>
      <c r="D726" s="7"/>
      <c r="K726" s="7"/>
      <c r="L726" s="7"/>
      <c r="M726" s="7"/>
      <c r="N726" s="7"/>
    </row>
    <row r="727">
      <c r="A727" s="11"/>
      <c r="C727" s="7"/>
      <c r="D727" s="7"/>
      <c r="K727" s="7"/>
      <c r="L727" s="7"/>
      <c r="M727" s="7"/>
      <c r="N727" s="7"/>
    </row>
    <row r="728">
      <c r="A728" s="11"/>
      <c r="C728" s="7"/>
      <c r="D728" s="7"/>
      <c r="K728" s="7"/>
      <c r="L728" s="7"/>
      <c r="M728" s="7"/>
      <c r="N728" s="7"/>
    </row>
    <row r="729">
      <c r="A729" s="11"/>
      <c r="C729" s="7"/>
      <c r="D729" s="7"/>
      <c r="K729" s="7"/>
      <c r="L729" s="7"/>
      <c r="M729" s="7"/>
      <c r="N729" s="7"/>
    </row>
    <row r="730">
      <c r="A730" s="11"/>
      <c r="C730" s="7"/>
      <c r="D730" s="7"/>
      <c r="K730" s="7"/>
      <c r="L730" s="7"/>
      <c r="M730" s="7"/>
      <c r="N730" s="7"/>
    </row>
    <row r="731">
      <c r="A731" s="11"/>
      <c r="C731" s="7"/>
      <c r="D731" s="7"/>
      <c r="K731" s="7"/>
      <c r="L731" s="7"/>
      <c r="M731" s="7"/>
      <c r="N731" s="7"/>
    </row>
    <row r="732">
      <c r="A732" s="11"/>
      <c r="C732" s="7"/>
      <c r="D732" s="7"/>
      <c r="K732" s="7"/>
      <c r="L732" s="7"/>
      <c r="M732" s="7"/>
      <c r="N732" s="7"/>
    </row>
    <row r="733">
      <c r="A733" s="11"/>
      <c r="C733" s="7"/>
      <c r="D733" s="7"/>
      <c r="K733" s="7"/>
      <c r="L733" s="7"/>
      <c r="M733" s="7"/>
      <c r="N733" s="7"/>
    </row>
    <row r="734">
      <c r="A734" s="11"/>
      <c r="C734" s="7"/>
      <c r="D734" s="7"/>
      <c r="K734" s="7"/>
      <c r="L734" s="7"/>
      <c r="M734" s="7"/>
      <c r="N734" s="7"/>
    </row>
    <row r="735">
      <c r="A735" s="11"/>
      <c r="C735" s="7"/>
      <c r="D735" s="7"/>
      <c r="K735" s="7"/>
      <c r="L735" s="7"/>
      <c r="M735" s="7"/>
      <c r="N735" s="7"/>
    </row>
    <row r="736">
      <c r="A736" s="11"/>
      <c r="C736" s="7"/>
      <c r="D736" s="7"/>
      <c r="K736" s="7"/>
      <c r="L736" s="7"/>
      <c r="M736" s="7"/>
      <c r="N736" s="7"/>
    </row>
    <row r="737">
      <c r="A737" s="11"/>
      <c r="C737" s="7"/>
      <c r="D737" s="7"/>
      <c r="K737" s="7"/>
      <c r="L737" s="7"/>
      <c r="M737" s="7"/>
      <c r="N737" s="7"/>
    </row>
    <row r="738">
      <c r="A738" s="11"/>
      <c r="C738" s="7"/>
      <c r="D738" s="7"/>
      <c r="K738" s="7"/>
      <c r="L738" s="7"/>
      <c r="M738" s="7"/>
      <c r="N738" s="7"/>
    </row>
    <row r="739">
      <c r="A739" s="11"/>
      <c r="C739" s="7"/>
      <c r="D739" s="7"/>
      <c r="K739" s="7"/>
      <c r="L739" s="7"/>
      <c r="M739" s="7"/>
      <c r="N739" s="7"/>
    </row>
    <row r="740">
      <c r="A740" s="11"/>
      <c r="C740" s="7"/>
      <c r="D740" s="7"/>
      <c r="K740" s="7"/>
      <c r="L740" s="7"/>
      <c r="M740" s="7"/>
      <c r="N740" s="7"/>
    </row>
    <row r="741">
      <c r="A741" s="11"/>
      <c r="C741" s="7"/>
      <c r="D741" s="7"/>
      <c r="K741" s="7"/>
      <c r="L741" s="7"/>
      <c r="M741" s="7"/>
      <c r="N741" s="7"/>
    </row>
    <row r="742">
      <c r="A742" s="11"/>
      <c r="C742" s="7"/>
      <c r="D742" s="7"/>
      <c r="K742" s="7"/>
      <c r="L742" s="7"/>
      <c r="M742" s="7"/>
      <c r="N742" s="7"/>
    </row>
    <row r="743">
      <c r="A743" s="11"/>
      <c r="C743" s="7"/>
      <c r="D743" s="7"/>
      <c r="K743" s="7"/>
      <c r="L743" s="7"/>
      <c r="M743" s="7"/>
      <c r="N743" s="7"/>
    </row>
    <row r="744">
      <c r="A744" s="11"/>
      <c r="C744" s="7"/>
      <c r="D744" s="7"/>
      <c r="K744" s="7"/>
      <c r="L744" s="7"/>
      <c r="M744" s="7"/>
      <c r="N744" s="7"/>
    </row>
    <row r="745">
      <c r="A745" s="11"/>
      <c r="C745" s="7"/>
      <c r="D745" s="7"/>
      <c r="K745" s="7"/>
      <c r="L745" s="7"/>
      <c r="M745" s="7"/>
      <c r="N745" s="7"/>
    </row>
    <row r="746">
      <c r="A746" s="11"/>
      <c r="C746" s="7"/>
      <c r="D746" s="7"/>
      <c r="K746" s="7"/>
      <c r="L746" s="7"/>
      <c r="M746" s="7"/>
      <c r="N746" s="7"/>
    </row>
    <row r="747">
      <c r="A747" s="11"/>
      <c r="C747" s="7"/>
      <c r="D747" s="7"/>
      <c r="K747" s="7"/>
      <c r="L747" s="7"/>
      <c r="M747" s="7"/>
      <c r="N747" s="7"/>
    </row>
    <row r="748">
      <c r="A748" s="11"/>
      <c r="C748" s="7"/>
      <c r="D748" s="7"/>
      <c r="K748" s="7"/>
      <c r="L748" s="7"/>
      <c r="M748" s="7"/>
      <c r="N748" s="7"/>
    </row>
    <row r="749">
      <c r="A749" s="11"/>
      <c r="C749" s="7"/>
      <c r="D749" s="7"/>
      <c r="K749" s="7"/>
      <c r="L749" s="7"/>
      <c r="M749" s="7"/>
      <c r="N749" s="7"/>
    </row>
    <row r="750">
      <c r="A750" s="11"/>
      <c r="C750" s="7"/>
      <c r="D750" s="7"/>
      <c r="K750" s="7"/>
      <c r="L750" s="7"/>
      <c r="M750" s="7"/>
      <c r="N750" s="7"/>
    </row>
    <row r="751">
      <c r="A751" s="11"/>
      <c r="C751" s="7"/>
      <c r="D751" s="7"/>
      <c r="K751" s="7"/>
      <c r="L751" s="7"/>
      <c r="M751" s="7"/>
      <c r="N751" s="7"/>
    </row>
    <row r="752">
      <c r="A752" s="11"/>
      <c r="C752" s="7"/>
      <c r="D752" s="7"/>
      <c r="K752" s="7"/>
      <c r="L752" s="7"/>
      <c r="M752" s="7"/>
      <c r="N752" s="7"/>
    </row>
    <row r="753">
      <c r="A753" s="11"/>
      <c r="C753" s="7"/>
      <c r="D753" s="7"/>
      <c r="K753" s="7"/>
      <c r="L753" s="7"/>
      <c r="M753" s="7"/>
      <c r="N753" s="7"/>
    </row>
    <row r="754">
      <c r="A754" s="11"/>
      <c r="C754" s="7"/>
      <c r="D754" s="7"/>
      <c r="K754" s="7"/>
      <c r="L754" s="7"/>
      <c r="M754" s="7"/>
      <c r="N754" s="7"/>
    </row>
    <row r="755">
      <c r="A755" s="11"/>
      <c r="C755" s="7"/>
      <c r="D755" s="7"/>
      <c r="K755" s="7"/>
      <c r="L755" s="7"/>
      <c r="M755" s="7"/>
      <c r="N755" s="7"/>
    </row>
    <row r="756">
      <c r="A756" s="11"/>
      <c r="C756" s="7"/>
      <c r="D756" s="7"/>
      <c r="K756" s="7"/>
      <c r="L756" s="7"/>
      <c r="M756" s="7"/>
      <c r="N756" s="7"/>
    </row>
    <row r="757">
      <c r="A757" s="11"/>
      <c r="C757" s="7"/>
      <c r="D757" s="7"/>
      <c r="K757" s="7"/>
      <c r="L757" s="7"/>
      <c r="M757" s="7"/>
      <c r="N757" s="7"/>
    </row>
    <row r="758">
      <c r="A758" s="11"/>
      <c r="C758" s="7"/>
      <c r="D758" s="7"/>
      <c r="K758" s="7"/>
      <c r="L758" s="7"/>
      <c r="M758" s="7"/>
      <c r="N758" s="7"/>
    </row>
    <row r="759">
      <c r="A759" s="11"/>
      <c r="C759" s="7"/>
      <c r="D759" s="7"/>
      <c r="K759" s="7"/>
      <c r="L759" s="7"/>
      <c r="M759" s="7"/>
      <c r="N759" s="7"/>
    </row>
    <row r="760">
      <c r="A760" s="11"/>
      <c r="C760" s="7"/>
      <c r="D760" s="7"/>
      <c r="K760" s="7"/>
      <c r="L760" s="7"/>
      <c r="M760" s="7"/>
      <c r="N760" s="7"/>
    </row>
    <row r="761">
      <c r="A761" s="11"/>
      <c r="C761" s="7"/>
      <c r="D761" s="7"/>
      <c r="K761" s="7"/>
      <c r="L761" s="7"/>
      <c r="M761" s="7"/>
      <c r="N761" s="7"/>
    </row>
    <row r="762">
      <c r="A762" s="11"/>
      <c r="C762" s="7"/>
      <c r="D762" s="7"/>
      <c r="K762" s="7"/>
      <c r="L762" s="7"/>
      <c r="M762" s="7"/>
      <c r="N762" s="7"/>
    </row>
    <row r="763">
      <c r="A763" s="11"/>
      <c r="C763" s="7"/>
      <c r="D763" s="7"/>
      <c r="K763" s="7"/>
      <c r="L763" s="7"/>
      <c r="M763" s="7"/>
      <c r="N763" s="7"/>
    </row>
    <row r="764">
      <c r="A764" s="11"/>
      <c r="C764" s="7"/>
      <c r="D764" s="7"/>
      <c r="K764" s="7"/>
      <c r="L764" s="7"/>
      <c r="M764" s="7"/>
      <c r="N764" s="7"/>
    </row>
    <row r="765">
      <c r="A765" s="11"/>
      <c r="C765" s="7"/>
      <c r="D765" s="7"/>
      <c r="K765" s="7"/>
      <c r="L765" s="7"/>
      <c r="M765" s="7"/>
      <c r="N765" s="7"/>
    </row>
    <row r="766">
      <c r="A766" s="11"/>
      <c r="C766" s="7"/>
      <c r="D766" s="7"/>
      <c r="K766" s="7"/>
      <c r="L766" s="7"/>
      <c r="M766" s="7"/>
      <c r="N766" s="7"/>
    </row>
    <row r="767">
      <c r="A767" s="11"/>
      <c r="C767" s="7"/>
      <c r="D767" s="7"/>
      <c r="K767" s="7"/>
      <c r="L767" s="7"/>
      <c r="M767" s="7"/>
      <c r="N767" s="7"/>
    </row>
    <row r="768">
      <c r="A768" s="11"/>
      <c r="C768" s="7"/>
      <c r="D768" s="7"/>
      <c r="K768" s="7"/>
      <c r="L768" s="7"/>
      <c r="M768" s="7"/>
      <c r="N768" s="7"/>
    </row>
    <row r="769">
      <c r="A769" s="11"/>
      <c r="C769" s="7"/>
      <c r="D769" s="7"/>
      <c r="K769" s="7"/>
      <c r="L769" s="7"/>
      <c r="M769" s="7"/>
      <c r="N769" s="7"/>
    </row>
    <row r="770">
      <c r="A770" s="11"/>
      <c r="C770" s="7"/>
      <c r="D770" s="7"/>
      <c r="K770" s="7"/>
      <c r="L770" s="7"/>
      <c r="M770" s="7"/>
      <c r="N770" s="7"/>
    </row>
    <row r="771">
      <c r="A771" s="11"/>
      <c r="C771" s="7"/>
      <c r="D771" s="7"/>
      <c r="K771" s="7"/>
      <c r="L771" s="7"/>
      <c r="M771" s="7"/>
      <c r="N771" s="7"/>
    </row>
    <row r="772">
      <c r="A772" s="11"/>
      <c r="C772" s="7"/>
      <c r="D772" s="7"/>
      <c r="K772" s="7"/>
      <c r="L772" s="7"/>
      <c r="M772" s="7"/>
      <c r="N772" s="7"/>
    </row>
    <row r="773">
      <c r="A773" s="11"/>
      <c r="C773" s="7"/>
      <c r="D773" s="7"/>
      <c r="K773" s="7"/>
      <c r="L773" s="7"/>
      <c r="M773" s="7"/>
      <c r="N773" s="7"/>
    </row>
    <row r="774">
      <c r="A774" s="11"/>
      <c r="C774" s="7"/>
      <c r="D774" s="7"/>
      <c r="K774" s="7"/>
      <c r="L774" s="7"/>
      <c r="M774" s="7"/>
      <c r="N774" s="7"/>
    </row>
    <row r="775">
      <c r="A775" s="11"/>
      <c r="C775" s="7"/>
      <c r="D775" s="7"/>
      <c r="K775" s="7"/>
      <c r="L775" s="7"/>
      <c r="M775" s="7"/>
      <c r="N775" s="7"/>
    </row>
    <row r="776">
      <c r="A776" s="11"/>
      <c r="C776" s="7"/>
      <c r="D776" s="7"/>
      <c r="K776" s="7"/>
      <c r="L776" s="7"/>
      <c r="M776" s="7"/>
      <c r="N776" s="7"/>
    </row>
    <row r="777">
      <c r="A777" s="11"/>
      <c r="C777" s="7"/>
      <c r="D777" s="7"/>
      <c r="K777" s="7"/>
      <c r="L777" s="7"/>
      <c r="M777" s="7"/>
      <c r="N777" s="7"/>
    </row>
    <row r="778">
      <c r="A778" s="11"/>
      <c r="C778" s="7"/>
      <c r="D778" s="7"/>
      <c r="K778" s="7"/>
      <c r="L778" s="7"/>
      <c r="M778" s="7"/>
      <c r="N778" s="7"/>
    </row>
    <row r="779">
      <c r="A779" s="11"/>
      <c r="C779" s="7"/>
      <c r="D779" s="7"/>
      <c r="K779" s="7"/>
      <c r="L779" s="7"/>
      <c r="M779" s="7"/>
      <c r="N779" s="7"/>
    </row>
    <row r="780">
      <c r="A780" s="11"/>
      <c r="C780" s="7"/>
      <c r="D780" s="7"/>
      <c r="K780" s="7"/>
      <c r="L780" s="7"/>
      <c r="M780" s="7"/>
      <c r="N780" s="7"/>
    </row>
    <row r="781">
      <c r="A781" s="11"/>
      <c r="C781" s="7"/>
      <c r="D781" s="7"/>
      <c r="K781" s="7"/>
      <c r="L781" s="7"/>
      <c r="M781" s="7"/>
      <c r="N781" s="7"/>
    </row>
    <row r="782">
      <c r="A782" s="11"/>
      <c r="C782" s="7"/>
      <c r="D782" s="7"/>
      <c r="K782" s="7"/>
      <c r="L782" s="7"/>
      <c r="M782" s="7"/>
      <c r="N782" s="7"/>
    </row>
    <row r="783">
      <c r="A783" s="11"/>
      <c r="C783" s="7"/>
      <c r="D783" s="7"/>
      <c r="K783" s="7"/>
      <c r="L783" s="7"/>
      <c r="M783" s="7"/>
      <c r="N783" s="7"/>
    </row>
    <row r="784">
      <c r="A784" s="11"/>
      <c r="C784" s="7"/>
      <c r="D784" s="7"/>
      <c r="K784" s="7"/>
      <c r="L784" s="7"/>
      <c r="M784" s="7"/>
      <c r="N784" s="7"/>
    </row>
    <row r="785">
      <c r="A785" s="11"/>
      <c r="C785" s="7"/>
      <c r="D785" s="7"/>
      <c r="K785" s="7"/>
      <c r="L785" s="7"/>
      <c r="M785" s="7"/>
      <c r="N785" s="7"/>
    </row>
    <row r="786">
      <c r="A786" s="11"/>
      <c r="C786" s="7"/>
      <c r="D786" s="7"/>
      <c r="K786" s="7"/>
      <c r="L786" s="7"/>
      <c r="M786" s="7"/>
      <c r="N786" s="7"/>
    </row>
    <row r="787">
      <c r="A787" s="11"/>
      <c r="C787" s="7"/>
      <c r="D787" s="7"/>
      <c r="K787" s="7"/>
      <c r="L787" s="7"/>
      <c r="M787" s="7"/>
      <c r="N787" s="7"/>
    </row>
    <row r="788">
      <c r="A788" s="11"/>
      <c r="C788" s="7"/>
      <c r="D788" s="7"/>
      <c r="K788" s="7"/>
      <c r="L788" s="7"/>
      <c r="M788" s="7"/>
      <c r="N788" s="7"/>
    </row>
    <row r="789">
      <c r="A789" s="11"/>
      <c r="C789" s="7"/>
      <c r="D789" s="7"/>
      <c r="K789" s="7"/>
      <c r="L789" s="7"/>
      <c r="M789" s="7"/>
      <c r="N789" s="7"/>
    </row>
    <row r="790">
      <c r="A790" s="11"/>
      <c r="C790" s="7"/>
      <c r="D790" s="7"/>
      <c r="K790" s="7"/>
      <c r="L790" s="7"/>
      <c r="M790" s="7"/>
      <c r="N790" s="7"/>
    </row>
    <row r="791">
      <c r="A791" s="11"/>
      <c r="C791" s="7"/>
      <c r="D791" s="7"/>
      <c r="K791" s="7"/>
      <c r="L791" s="7"/>
      <c r="M791" s="7"/>
      <c r="N791" s="7"/>
    </row>
    <row r="792">
      <c r="A792" s="11"/>
      <c r="C792" s="7"/>
      <c r="D792" s="7"/>
      <c r="K792" s="7"/>
      <c r="L792" s="7"/>
      <c r="M792" s="7"/>
      <c r="N792" s="7"/>
    </row>
    <row r="793">
      <c r="A793" s="11"/>
      <c r="C793" s="7"/>
      <c r="D793" s="7"/>
      <c r="K793" s="7"/>
      <c r="L793" s="7"/>
      <c r="M793" s="7"/>
      <c r="N793" s="7"/>
    </row>
    <row r="794">
      <c r="A794" s="11"/>
      <c r="C794" s="7"/>
      <c r="D794" s="7"/>
      <c r="K794" s="7"/>
      <c r="L794" s="7"/>
      <c r="M794" s="7"/>
      <c r="N794" s="7"/>
    </row>
    <row r="795">
      <c r="A795" s="11"/>
      <c r="C795" s="7"/>
      <c r="D795" s="7"/>
      <c r="K795" s="7"/>
      <c r="L795" s="7"/>
      <c r="M795" s="7"/>
      <c r="N795" s="7"/>
    </row>
    <row r="796">
      <c r="A796" s="11"/>
      <c r="C796" s="7"/>
      <c r="D796" s="7"/>
      <c r="K796" s="7"/>
      <c r="L796" s="7"/>
      <c r="M796" s="7"/>
      <c r="N796" s="7"/>
    </row>
    <row r="797">
      <c r="A797" s="11"/>
      <c r="C797" s="7"/>
      <c r="D797" s="7"/>
      <c r="K797" s="7"/>
      <c r="L797" s="7"/>
      <c r="M797" s="7"/>
      <c r="N797" s="7"/>
    </row>
    <row r="798">
      <c r="A798" s="11"/>
      <c r="C798" s="7"/>
      <c r="D798" s="7"/>
      <c r="K798" s="7"/>
      <c r="L798" s="7"/>
      <c r="M798" s="7"/>
      <c r="N798" s="7"/>
    </row>
    <row r="799">
      <c r="A799" s="11"/>
      <c r="C799" s="7"/>
      <c r="D799" s="7"/>
      <c r="K799" s="7"/>
      <c r="L799" s="7"/>
      <c r="M799" s="7"/>
      <c r="N799" s="7"/>
    </row>
    <row r="800">
      <c r="A800" s="11"/>
      <c r="C800" s="7"/>
      <c r="D800" s="7"/>
      <c r="K800" s="7"/>
      <c r="L800" s="7"/>
      <c r="M800" s="7"/>
      <c r="N800" s="7"/>
    </row>
    <row r="801">
      <c r="A801" s="11"/>
      <c r="C801" s="7"/>
      <c r="D801" s="7"/>
      <c r="K801" s="7"/>
      <c r="L801" s="7"/>
      <c r="M801" s="7"/>
      <c r="N801" s="7"/>
    </row>
    <row r="802">
      <c r="A802" s="11"/>
      <c r="C802" s="7"/>
      <c r="D802" s="7"/>
      <c r="K802" s="7"/>
      <c r="L802" s="7"/>
      <c r="M802" s="7"/>
      <c r="N802" s="7"/>
    </row>
    <row r="803">
      <c r="A803" s="11"/>
      <c r="C803" s="7"/>
      <c r="D803" s="7"/>
      <c r="K803" s="7"/>
      <c r="L803" s="7"/>
      <c r="M803" s="7"/>
      <c r="N803" s="7"/>
    </row>
    <row r="804">
      <c r="A804" s="11"/>
      <c r="C804" s="7"/>
      <c r="D804" s="7"/>
      <c r="K804" s="7"/>
      <c r="L804" s="7"/>
      <c r="M804" s="7"/>
      <c r="N804" s="7"/>
    </row>
    <row r="805">
      <c r="A805" s="11"/>
      <c r="C805" s="7"/>
      <c r="D805" s="7"/>
      <c r="K805" s="7"/>
      <c r="L805" s="7"/>
      <c r="M805" s="7"/>
      <c r="N805" s="7"/>
    </row>
    <row r="806">
      <c r="A806" s="11"/>
      <c r="C806" s="7"/>
      <c r="D806" s="7"/>
      <c r="K806" s="7"/>
      <c r="L806" s="7"/>
      <c r="M806" s="7"/>
      <c r="N806" s="7"/>
    </row>
    <row r="807">
      <c r="A807" s="11"/>
      <c r="C807" s="7"/>
      <c r="D807" s="7"/>
      <c r="K807" s="7"/>
      <c r="L807" s="7"/>
      <c r="M807" s="7"/>
      <c r="N807" s="7"/>
    </row>
    <row r="808">
      <c r="A808" s="11"/>
      <c r="C808" s="7"/>
      <c r="D808" s="7"/>
      <c r="K808" s="7"/>
      <c r="L808" s="7"/>
      <c r="M808" s="7"/>
      <c r="N808" s="7"/>
    </row>
    <row r="809">
      <c r="A809" s="11"/>
      <c r="C809" s="7"/>
      <c r="D809" s="7"/>
      <c r="K809" s="7"/>
      <c r="L809" s="7"/>
      <c r="M809" s="7"/>
      <c r="N809" s="7"/>
    </row>
    <row r="810">
      <c r="A810" s="11"/>
      <c r="C810" s="7"/>
      <c r="D810" s="7"/>
      <c r="K810" s="7"/>
      <c r="L810" s="7"/>
      <c r="M810" s="7"/>
      <c r="N810" s="7"/>
    </row>
    <row r="811">
      <c r="A811" s="11"/>
      <c r="C811" s="7"/>
      <c r="D811" s="7"/>
      <c r="K811" s="7"/>
      <c r="L811" s="7"/>
      <c r="M811" s="7"/>
      <c r="N811" s="7"/>
    </row>
    <row r="812">
      <c r="A812" s="11"/>
      <c r="C812" s="7"/>
      <c r="D812" s="7"/>
      <c r="K812" s="7"/>
      <c r="L812" s="7"/>
      <c r="M812" s="7"/>
      <c r="N812" s="7"/>
    </row>
    <row r="813">
      <c r="A813" s="11"/>
      <c r="C813" s="7"/>
      <c r="D813" s="7"/>
      <c r="K813" s="7"/>
      <c r="L813" s="7"/>
      <c r="M813" s="7"/>
      <c r="N813" s="7"/>
    </row>
    <row r="814">
      <c r="A814" s="11"/>
      <c r="C814" s="7"/>
      <c r="D814" s="7"/>
      <c r="K814" s="7"/>
      <c r="L814" s="7"/>
      <c r="M814" s="7"/>
      <c r="N814" s="7"/>
    </row>
    <row r="815">
      <c r="A815" s="11"/>
      <c r="C815" s="7"/>
      <c r="D815" s="7"/>
      <c r="K815" s="7"/>
      <c r="L815" s="7"/>
      <c r="M815" s="7"/>
      <c r="N815" s="7"/>
    </row>
    <row r="816">
      <c r="A816" s="11"/>
      <c r="C816" s="7"/>
      <c r="D816" s="7"/>
      <c r="K816" s="7"/>
      <c r="L816" s="7"/>
      <c r="M816" s="7"/>
      <c r="N816" s="7"/>
    </row>
    <row r="817">
      <c r="A817" s="11"/>
      <c r="C817" s="7"/>
      <c r="D817" s="7"/>
      <c r="K817" s="7"/>
      <c r="L817" s="7"/>
      <c r="M817" s="7"/>
      <c r="N817" s="7"/>
    </row>
    <row r="818">
      <c r="A818" s="11"/>
      <c r="C818" s="7"/>
      <c r="D818" s="7"/>
      <c r="K818" s="7"/>
      <c r="L818" s="7"/>
      <c r="M818" s="7"/>
      <c r="N818" s="7"/>
    </row>
    <row r="819">
      <c r="A819" s="11"/>
      <c r="C819" s="7"/>
      <c r="D819" s="7"/>
      <c r="K819" s="7"/>
      <c r="L819" s="7"/>
      <c r="M819" s="7"/>
      <c r="N819" s="7"/>
    </row>
    <row r="820">
      <c r="A820" s="11"/>
      <c r="C820" s="7"/>
      <c r="D820" s="7"/>
      <c r="K820" s="7"/>
      <c r="L820" s="7"/>
      <c r="M820" s="7"/>
      <c r="N820" s="7"/>
    </row>
    <row r="821">
      <c r="A821" s="11"/>
      <c r="C821" s="7"/>
      <c r="D821" s="7"/>
      <c r="K821" s="7"/>
      <c r="L821" s="7"/>
      <c r="M821" s="7"/>
      <c r="N821" s="7"/>
    </row>
    <row r="822">
      <c r="A822" s="11"/>
      <c r="C822" s="7"/>
      <c r="D822" s="7"/>
      <c r="K822" s="7"/>
      <c r="L822" s="7"/>
      <c r="M822" s="7"/>
      <c r="N822" s="7"/>
    </row>
    <row r="823">
      <c r="A823" s="11"/>
      <c r="C823" s="7"/>
      <c r="D823" s="7"/>
      <c r="K823" s="7"/>
      <c r="L823" s="7"/>
      <c r="M823" s="7"/>
      <c r="N823" s="7"/>
    </row>
    <row r="824">
      <c r="A824" s="11"/>
      <c r="C824" s="7"/>
      <c r="D824" s="7"/>
      <c r="K824" s="7"/>
      <c r="L824" s="7"/>
      <c r="M824" s="7"/>
      <c r="N824" s="7"/>
    </row>
    <row r="825">
      <c r="A825" s="11"/>
      <c r="C825" s="7"/>
      <c r="D825" s="7"/>
      <c r="K825" s="7"/>
      <c r="L825" s="7"/>
      <c r="M825" s="7"/>
      <c r="N825" s="7"/>
    </row>
    <row r="826">
      <c r="A826" s="11"/>
      <c r="C826" s="7"/>
      <c r="D826" s="7"/>
      <c r="K826" s="7"/>
      <c r="L826" s="7"/>
      <c r="M826" s="7"/>
      <c r="N826" s="7"/>
    </row>
    <row r="827">
      <c r="A827" s="11"/>
      <c r="C827" s="7"/>
      <c r="D827" s="7"/>
      <c r="K827" s="7"/>
      <c r="L827" s="7"/>
      <c r="M827" s="7"/>
      <c r="N827" s="7"/>
    </row>
    <row r="828">
      <c r="A828" s="11"/>
      <c r="C828" s="7"/>
      <c r="D828" s="7"/>
      <c r="K828" s="7"/>
      <c r="L828" s="7"/>
      <c r="M828" s="7"/>
      <c r="N828" s="7"/>
    </row>
    <row r="829">
      <c r="A829" s="11"/>
      <c r="C829" s="7"/>
      <c r="D829" s="7"/>
      <c r="K829" s="7"/>
      <c r="L829" s="7"/>
      <c r="M829" s="7"/>
      <c r="N829" s="7"/>
    </row>
    <row r="830">
      <c r="A830" s="11"/>
      <c r="C830" s="7"/>
      <c r="D830" s="7"/>
      <c r="K830" s="7"/>
      <c r="L830" s="7"/>
      <c r="M830" s="7"/>
      <c r="N830" s="7"/>
    </row>
    <row r="831">
      <c r="A831" s="11"/>
      <c r="C831" s="7"/>
      <c r="D831" s="7"/>
      <c r="K831" s="7"/>
      <c r="L831" s="7"/>
      <c r="M831" s="7"/>
      <c r="N831" s="7"/>
    </row>
    <row r="832">
      <c r="A832" s="11"/>
      <c r="C832" s="7"/>
      <c r="D832" s="7"/>
      <c r="K832" s="7"/>
      <c r="L832" s="7"/>
      <c r="M832" s="7"/>
      <c r="N832" s="7"/>
    </row>
    <row r="833">
      <c r="A833" s="11"/>
      <c r="C833" s="7"/>
      <c r="D833" s="7"/>
      <c r="K833" s="7"/>
      <c r="L833" s="7"/>
      <c r="M833" s="7"/>
      <c r="N833" s="7"/>
    </row>
    <row r="834">
      <c r="A834" s="11"/>
      <c r="C834" s="7"/>
      <c r="D834" s="7"/>
      <c r="K834" s="7"/>
      <c r="L834" s="7"/>
      <c r="M834" s="7"/>
      <c r="N834" s="7"/>
    </row>
    <row r="835">
      <c r="A835" s="11"/>
      <c r="C835" s="7"/>
      <c r="D835" s="7"/>
      <c r="K835" s="7"/>
      <c r="L835" s="7"/>
      <c r="M835" s="7"/>
      <c r="N835" s="7"/>
    </row>
    <row r="836">
      <c r="A836" s="11"/>
      <c r="C836" s="7"/>
      <c r="D836" s="7"/>
      <c r="K836" s="7"/>
      <c r="L836" s="7"/>
      <c r="M836" s="7"/>
      <c r="N836" s="7"/>
    </row>
    <row r="837">
      <c r="A837" s="11"/>
      <c r="C837" s="7"/>
      <c r="D837" s="7"/>
      <c r="K837" s="7"/>
      <c r="L837" s="7"/>
      <c r="M837" s="7"/>
      <c r="N837" s="7"/>
    </row>
    <row r="838">
      <c r="A838" s="11"/>
      <c r="C838" s="7"/>
      <c r="D838" s="7"/>
      <c r="K838" s="7"/>
      <c r="L838" s="7"/>
      <c r="M838" s="7"/>
      <c r="N838" s="7"/>
    </row>
    <row r="839">
      <c r="A839" s="11"/>
      <c r="C839" s="7"/>
      <c r="D839" s="7"/>
      <c r="K839" s="7"/>
      <c r="L839" s="7"/>
      <c r="M839" s="7"/>
      <c r="N839" s="7"/>
    </row>
    <row r="840">
      <c r="A840" s="11"/>
      <c r="C840" s="7"/>
      <c r="D840" s="7"/>
      <c r="K840" s="7"/>
      <c r="L840" s="7"/>
      <c r="M840" s="7"/>
      <c r="N840" s="7"/>
    </row>
    <row r="841">
      <c r="A841" s="11"/>
      <c r="C841" s="7"/>
      <c r="D841" s="7"/>
      <c r="K841" s="7"/>
      <c r="L841" s="7"/>
      <c r="M841" s="7"/>
      <c r="N841" s="7"/>
    </row>
    <row r="842">
      <c r="A842" s="11"/>
      <c r="C842" s="7"/>
      <c r="D842" s="7"/>
      <c r="K842" s="7"/>
      <c r="L842" s="7"/>
      <c r="M842" s="7"/>
      <c r="N842" s="7"/>
    </row>
    <row r="843">
      <c r="A843" s="11"/>
      <c r="C843" s="7"/>
      <c r="D843" s="7"/>
      <c r="K843" s="7"/>
      <c r="L843" s="7"/>
      <c r="M843" s="7"/>
      <c r="N843" s="7"/>
    </row>
    <row r="844">
      <c r="A844" s="11"/>
      <c r="C844" s="7"/>
      <c r="D844" s="7"/>
      <c r="K844" s="7"/>
      <c r="L844" s="7"/>
      <c r="M844" s="7"/>
      <c r="N844" s="7"/>
    </row>
    <row r="845">
      <c r="A845" s="11"/>
      <c r="C845" s="7"/>
      <c r="D845" s="7"/>
      <c r="K845" s="7"/>
      <c r="L845" s="7"/>
      <c r="M845" s="7"/>
      <c r="N845" s="7"/>
    </row>
    <row r="846">
      <c r="A846" s="11"/>
      <c r="C846" s="7"/>
      <c r="D846" s="7"/>
      <c r="K846" s="7"/>
      <c r="L846" s="7"/>
      <c r="M846" s="7"/>
      <c r="N846" s="7"/>
    </row>
    <row r="847">
      <c r="A847" s="11"/>
      <c r="C847" s="7"/>
      <c r="D847" s="7"/>
      <c r="K847" s="7"/>
      <c r="L847" s="7"/>
      <c r="M847" s="7"/>
      <c r="N847" s="7"/>
    </row>
    <row r="848">
      <c r="A848" s="11"/>
      <c r="C848" s="7"/>
      <c r="D848" s="7"/>
      <c r="K848" s="7"/>
      <c r="L848" s="7"/>
      <c r="M848" s="7"/>
      <c r="N848" s="7"/>
    </row>
    <row r="849">
      <c r="A849" s="11"/>
      <c r="C849" s="7"/>
      <c r="D849" s="7"/>
      <c r="K849" s="7"/>
      <c r="L849" s="7"/>
      <c r="M849" s="7"/>
      <c r="N849" s="7"/>
    </row>
    <row r="850">
      <c r="A850" s="11"/>
      <c r="C850" s="7"/>
      <c r="D850" s="7"/>
      <c r="K850" s="7"/>
      <c r="L850" s="7"/>
      <c r="M850" s="7"/>
      <c r="N850" s="7"/>
    </row>
    <row r="851">
      <c r="A851" s="11"/>
      <c r="C851" s="7"/>
      <c r="D851" s="7"/>
      <c r="K851" s="7"/>
      <c r="L851" s="7"/>
      <c r="M851" s="7"/>
      <c r="N851" s="7"/>
    </row>
    <row r="852">
      <c r="A852" s="11"/>
      <c r="C852" s="7"/>
      <c r="D852" s="7"/>
      <c r="K852" s="7"/>
      <c r="L852" s="7"/>
      <c r="M852" s="7"/>
      <c r="N852" s="7"/>
    </row>
    <row r="853">
      <c r="A853" s="11"/>
      <c r="C853" s="7"/>
      <c r="D853" s="7"/>
      <c r="K853" s="7"/>
      <c r="L853" s="7"/>
      <c r="M853" s="7"/>
      <c r="N853" s="7"/>
    </row>
    <row r="854">
      <c r="A854" s="11"/>
      <c r="C854" s="7"/>
      <c r="D854" s="7"/>
      <c r="K854" s="7"/>
      <c r="L854" s="7"/>
      <c r="M854" s="7"/>
      <c r="N854" s="7"/>
    </row>
    <row r="855">
      <c r="A855" s="11"/>
      <c r="C855" s="7"/>
      <c r="D855" s="7"/>
      <c r="K855" s="7"/>
      <c r="L855" s="7"/>
      <c r="M855" s="7"/>
      <c r="N855" s="7"/>
    </row>
    <row r="856">
      <c r="A856" s="11"/>
      <c r="C856" s="7"/>
      <c r="D856" s="7"/>
      <c r="K856" s="7"/>
      <c r="L856" s="7"/>
      <c r="M856" s="7"/>
      <c r="N856" s="7"/>
    </row>
    <row r="857">
      <c r="A857" s="11"/>
      <c r="C857" s="7"/>
      <c r="D857" s="7"/>
      <c r="K857" s="7"/>
      <c r="L857" s="7"/>
      <c r="M857" s="7"/>
      <c r="N857" s="7"/>
    </row>
    <row r="858">
      <c r="A858" s="11"/>
      <c r="C858" s="7"/>
      <c r="D858" s="7"/>
      <c r="K858" s="7"/>
      <c r="L858" s="7"/>
      <c r="M858" s="7"/>
      <c r="N858" s="7"/>
    </row>
    <row r="859">
      <c r="A859" s="11"/>
      <c r="C859" s="7"/>
      <c r="D859" s="7"/>
      <c r="K859" s="7"/>
      <c r="L859" s="7"/>
      <c r="M859" s="7"/>
      <c r="N859" s="7"/>
    </row>
    <row r="860">
      <c r="A860" s="11"/>
      <c r="C860" s="7"/>
      <c r="D860" s="7"/>
      <c r="K860" s="7"/>
      <c r="L860" s="7"/>
      <c r="M860" s="7"/>
      <c r="N860" s="7"/>
    </row>
    <row r="861">
      <c r="A861" s="11"/>
      <c r="C861" s="7"/>
      <c r="D861" s="7"/>
      <c r="K861" s="7"/>
      <c r="L861" s="7"/>
      <c r="M861" s="7"/>
      <c r="N861" s="7"/>
    </row>
    <row r="862">
      <c r="A862" s="11"/>
      <c r="C862" s="7"/>
      <c r="D862" s="7"/>
      <c r="K862" s="7"/>
      <c r="L862" s="7"/>
      <c r="M862" s="7"/>
      <c r="N862" s="7"/>
    </row>
    <row r="863">
      <c r="A863" s="11"/>
      <c r="C863" s="7"/>
      <c r="D863" s="7"/>
      <c r="K863" s="7"/>
      <c r="L863" s="7"/>
      <c r="M863" s="7"/>
      <c r="N863" s="7"/>
    </row>
    <row r="864">
      <c r="A864" s="11"/>
      <c r="C864" s="7"/>
      <c r="D864" s="7"/>
      <c r="K864" s="7"/>
      <c r="L864" s="7"/>
      <c r="M864" s="7"/>
      <c r="N864" s="7"/>
    </row>
    <row r="865">
      <c r="A865" s="11"/>
      <c r="C865" s="7"/>
      <c r="D865" s="7"/>
      <c r="K865" s="7"/>
      <c r="L865" s="7"/>
      <c r="M865" s="7"/>
      <c r="N865" s="7"/>
    </row>
    <row r="866">
      <c r="A866" s="11"/>
      <c r="C866" s="7"/>
      <c r="D866" s="7"/>
      <c r="K866" s="7"/>
      <c r="L866" s="7"/>
      <c r="M866" s="7"/>
      <c r="N866" s="7"/>
    </row>
    <row r="867">
      <c r="A867" s="11"/>
      <c r="C867" s="7"/>
      <c r="D867" s="7"/>
      <c r="K867" s="7"/>
      <c r="L867" s="7"/>
      <c r="M867" s="7"/>
      <c r="N867" s="7"/>
    </row>
    <row r="868">
      <c r="A868" s="11"/>
      <c r="C868" s="7"/>
      <c r="D868" s="7"/>
      <c r="K868" s="7"/>
      <c r="L868" s="7"/>
      <c r="M868" s="7"/>
      <c r="N868" s="7"/>
    </row>
    <row r="869">
      <c r="A869" s="11"/>
      <c r="C869" s="7"/>
      <c r="D869" s="7"/>
      <c r="K869" s="7"/>
      <c r="L869" s="7"/>
      <c r="M869" s="7"/>
      <c r="N869" s="7"/>
    </row>
    <row r="870">
      <c r="A870" s="11"/>
      <c r="C870" s="7"/>
      <c r="D870" s="7"/>
      <c r="K870" s="7"/>
      <c r="L870" s="7"/>
      <c r="M870" s="7"/>
      <c r="N870" s="7"/>
    </row>
    <row r="871">
      <c r="A871" s="11"/>
      <c r="C871" s="7"/>
      <c r="D871" s="7"/>
      <c r="K871" s="7"/>
      <c r="L871" s="7"/>
      <c r="M871" s="7"/>
      <c r="N871" s="7"/>
    </row>
    <row r="872">
      <c r="A872" s="11"/>
      <c r="C872" s="7"/>
      <c r="D872" s="7"/>
      <c r="K872" s="7"/>
      <c r="L872" s="7"/>
      <c r="M872" s="7"/>
      <c r="N872" s="7"/>
    </row>
    <row r="873">
      <c r="A873" s="11"/>
      <c r="C873" s="7"/>
      <c r="D873" s="7"/>
      <c r="K873" s="7"/>
      <c r="L873" s="7"/>
      <c r="M873" s="7"/>
      <c r="N873" s="7"/>
    </row>
    <row r="874">
      <c r="A874" s="11"/>
      <c r="C874" s="7"/>
      <c r="D874" s="7"/>
      <c r="K874" s="7"/>
      <c r="L874" s="7"/>
      <c r="M874" s="7"/>
      <c r="N874" s="7"/>
    </row>
    <row r="875">
      <c r="A875" s="11"/>
      <c r="C875" s="7"/>
      <c r="D875" s="7"/>
      <c r="K875" s="7"/>
      <c r="L875" s="7"/>
      <c r="M875" s="7"/>
      <c r="N875" s="7"/>
    </row>
    <row r="876">
      <c r="A876" s="11"/>
      <c r="C876" s="7"/>
      <c r="D876" s="7"/>
      <c r="K876" s="7"/>
      <c r="L876" s="7"/>
      <c r="M876" s="7"/>
      <c r="N876" s="7"/>
    </row>
    <row r="877">
      <c r="A877" s="11"/>
      <c r="C877" s="7"/>
      <c r="D877" s="7"/>
      <c r="K877" s="7"/>
      <c r="L877" s="7"/>
      <c r="M877" s="7"/>
      <c r="N877" s="7"/>
    </row>
    <row r="878">
      <c r="A878" s="11"/>
      <c r="C878" s="7"/>
      <c r="D878" s="7"/>
      <c r="K878" s="7"/>
      <c r="L878" s="7"/>
      <c r="M878" s="7"/>
      <c r="N878" s="7"/>
    </row>
    <row r="879">
      <c r="A879" s="11"/>
      <c r="C879" s="7"/>
      <c r="D879" s="7"/>
      <c r="K879" s="7"/>
      <c r="L879" s="7"/>
      <c r="M879" s="7"/>
      <c r="N879" s="7"/>
    </row>
    <row r="880">
      <c r="A880" s="11"/>
      <c r="C880" s="7"/>
      <c r="D880" s="7"/>
      <c r="K880" s="7"/>
      <c r="L880" s="7"/>
      <c r="M880" s="7"/>
      <c r="N880" s="7"/>
    </row>
    <row r="881">
      <c r="A881" s="11"/>
      <c r="C881" s="7"/>
      <c r="D881" s="7"/>
      <c r="K881" s="7"/>
      <c r="L881" s="7"/>
      <c r="M881" s="7"/>
      <c r="N881" s="7"/>
    </row>
    <row r="882">
      <c r="A882" s="11"/>
      <c r="C882" s="7"/>
      <c r="D882" s="7"/>
      <c r="K882" s="7"/>
      <c r="L882" s="7"/>
      <c r="M882" s="7"/>
      <c r="N882" s="7"/>
    </row>
    <row r="883">
      <c r="A883" s="11"/>
      <c r="C883" s="7"/>
      <c r="D883" s="7"/>
      <c r="K883" s="7"/>
      <c r="L883" s="7"/>
      <c r="M883" s="7"/>
      <c r="N883" s="7"/>
    </row>
    <row r="884">
      <c r="A884" s="11"/>
      <c r="C884" s="7"/>
      <c r="D884" s="7"/>
      <c r="K884" s="7"/>
      <c r="L884" s="7"/>
      <c r="M884" s="7"/>
      <c r="N884" s="7"/>
    </row>
    <row r="885">
      <c r="A885" s="11"/>
      <c r="C885" s="7"/>
      <c r="D885" s="7"/>
      <c r="K885" s="7"/>
      <c r="L885" s="7"/>
      <c r="M885" s="7"/>
      <c r="N885" s="7"/>
    </row>
    <row r="886">
      <c r="A886" s="11"/>
      <c r="C886" s="7"/>
      <c r="D886" s="7"/>
      <c r="K886" s="7"/>
      <c r="L886" s="7"/>
      <c r="M886" s="7"/>
      <c r="N886" s="7"/>
    </row>
    <row r="887">
      <c r="A887" s="11"/>
      <c r="C887" s="7"/>
      <c r="D887" s="7"/>
      <c r="K887" s="7"/>
      <c r="L887" s="7"/>
      <c r="M887" s="7"/>
      <c r="N887" s="7"/>
    </row>
    <row r="888">
      <c r="A888" s="11"/>
      <c r="C888" s="7"/>
      <c r="D888" s="7"/>
      <c r="K888" s="7"/>
      <c r="L888" s="7"/>
      <c r="M888" s="7"/>
      <c r="N888" s="7"/>
    </row>
    <row r="889">
      <c r="A889" s="11"/>
      <c r="C889" s="7"/>
      <c r="D889" s="7"/>
      <c r="K889" s="7"/>
      <c r="L889" s="7"/>
      <c r="M889" s="7"/>
      <c r="N889" s="7"/>
    </row>
    <row r="890">
      <c r="A890" s="11"/>
      <c r="C890" s="7"/>
      <c r="D890" s="7"/>
      <c r="K890" s="7"/>
      <c r="L890" s="7"/>
      <c r="M890" s="7"/>
      <c r="N890" s="7"/>
    </row>
    <row r="891">
      <c r="A891" s="11"/>
      <c r="C891" s="7"/>
      <c r="D891" s="7"/>
      <c r="K891" s="7"/>
      <c r="L891" s="7"/>
      <c r="M891" s="7"/>
      <c r="N891" s="7"/>
    </row>
    <row r="892">
      <c r="A892" s="11"/>
      <c r="C892" s="7"/>
      <c r="D892" s="7"/>
      <c r="K892" s="7"/>
      <c r="L892" s="7"/>
      <c r="M892" s="7"/>
      <c r="N892" s="7"/>
    </row>
    <row r="893">
      <c r="A893" s="11"/>
      <c r="C893" s="7"/>
      <c r="D893" s="7"/>
      <c r="K893" s="7"/>
      <c r="L893" s="7"/>
      <c r="M893" s="7"/>
      <c r="N893" s="7"/>
    </row>
    <row r="894">
      <c r="A894" s="11"/>
      <c r="C894" s="7"/>
      <c r="D894" s="7"/>
      <c r="K894" s="7"/>
      <c r="L894" s="7"/>
      <c r="M894" s="7"/>
      <c r="N894" s="7"/>
    </row>
    <row r="895">
      <c r="A895" s="11"/>
      <c r="C895" s="7"/>
      <c r="D895" s="7"/>
      <c r="K895" s="7"/>
      <c r="L895" s="7"/>
      <c r="M895" s="7"/>
      <c r="N895" s="7"/>
    </row>
    <row r="896">
      <c r="A896" s="11"/>
      <c r="C896" s="7"/>
      <c r="D896" s="7"/>
      <c r="K896" s="7"/>
      <c r="L896" s="7"/>
      <c r="M896" s="7"/>
      <c r="N896" s="7"/>
    </row>
    <row r="897">
      <c r="A897" s="11"/>
      <c r="C897" s="7"/>
      <c r="D897" s="7"/>
      <c r="K897" s="7"/>
      <c r="L897" s="7"/>
      <c r="M897" s="7"/>
      <c r="N897" s="7"/>
    </row>
    <row r="898">
      <c r="A898" s="11"/>
      <c r="C898" s="7"/>
      <c r="D898" s="7"/>
      <c r="K898" s="7"/>
      <c r="L898" s="7"/>
      <c r="M898" s="7"/>
      <c r="N898" s="7"/>
    </row>
    <row r="899">
      <c r="A899" s="11"/>
      <c r="C899" s="7"/>
      <c r="D899" s="7"/>
      <c r="K899" s="7"/>
      <c r="L899" s="7"/>
      <c r="M899" s="7"/>
      <c r="N899" s="7"/>
    </row>
    <row r="900">
      <c r="A900" s="11"/>
      <c r="C900" s="7"/>
      <c r="D900" s="7"/>
      <c r="K900" s="7"/>
      <c r="L900" s="7"/>
      <c r="M900" s="7"/>
      <c r="N900" s="7"/>
    </row>
    <row r="901">
      <c r="A901" s="11"/>
      <c r="C901" s="7"/>
      <c r="D901" s="7"/>
      <c r="K901" s="7"/>
      <c r="L901" s="7"/>
      <c r="M901" s="7"/>
      <c r="N901" s="7"/>
    </row>
    <row r="902">
      <c r="A902" s="11"/>
      <c r="C902" s="7"/>
      <c r="D902" s="7"/>
      <c r="K902" s="7"/>
      <c r="L902" s="7"/>
      <c r="M902" s="7"/>
      <c r="N902" s="7"/>
    </row>
    <row r="903">
      <c r="A903" s="11"/>
      <c r="C903" s="7"/>
      <c r="D903" s="7"/>
      <c r="K903" s="7"/>
      <c r="L903" s="7"/>
      <c r="M903" s="7"/>
      <c r="N903" s="7"/>
    </row>
    <row r="904">
      <c r="A904" s="11"/>
      <c r="C904" s="7"/>
      <c r="D904" s="7"/>
      <c r="K904" s="7"/>
      <c r="L904" s="7"/>
      <c r="M904" s="7"/>
      <c r="N904" s="7"/>
    </row>
    <row r="905">
      <c r="A905" s="11"/>
      <c r="C905" s="7"/>
      <c r="D905" s="7"/>
      <c r="K905" s="7"/>
      <c r="L905" s="7"/>
      <c r="M905" s="7"/>
      <c r="N905" s="7"/>
    </row>
    <row r="906">
      <c r="A906" s="11"/>
      <c r="C906" s="7"/>
      <c r="D906" s="7"/>
      <c r="K906" s="7"/>
      <c r="L906" s="7"/>
      <c r="M906" s="7"/>
      <c r="N906" s="7"/>
    </row>
    <row r="907">
      <c r="A907" s="11"/>
      <c r="C907" s="7"/>
      <c r="D907" s="7"/>
      <c r="K907" s="7"/>
      <c r="L907" s="7"/>
      <c r="M907" s="7"/>
      <c r="N907" s="7"/>
    </row>
    <row r="908">
      <c r="A908" s="11"/>
      <c r="C908" s="7"/>
      <c r="D908" s="7"/>
      <c r="K908" s="7"/>
      <c r="L908" s="7"/>
      <c r="M908" s="7"/>
      <c r="N908" s="7"/>
    </row>
    <row r="909">
      <c r="A909" s="11"/>
      <c r="C909" s="7"/>
      <c r="D909" s="7"/>
      <c r="K909" s="7"/>
      <c r="L909" s="7"/>
      <c r="M909" s="7"/>
      <c r="N909" s="7"/>
    </row>
    <row r="910">
      <c r="A910" s="11"/>
      <c r="C910" s="7"/>
      <c r="D910" s="7"/>
      <c r="K910" s="7"/>
      <c r="L910" s="7"/>
      <c r="M910" s="7"/>
      <c r="N910" s="7"/>
    </row>
    <row r="911">
      <c r="A911" s="11"/>
      <c r="C911" s="7"/>
      <c r="D911" s="7"/>
      <c r="K911" s="7"/>
      <c r="L911" s="7"/>
      <c r="M911" s="7"/>
      <c r="N911" s="7"/>
    </row>
    <row r="912">
      <c r="A912" s="11"/>
      <c r="C912" s="7"/>
      <c r="D912" s="7"/>
      <c r="K912" s="7"/>
      <c r="L912" s="7"/>
      <c r="M912" s="7"/>
      <c r="N912" s="7"/>
    </row>
    <row r="913">
      <c r="A913" s="11"/>
      <c r="C913" s="7"/>
      <c r="D913" s="7"/>
      <c r="K913" s="7"/>
      <c r="L913" s="7"/>
      <c r="M913" s="7"/>
      <c r="N913" s="7"/>
    </row>
    <row r="914">
      <c r="A914" s="11"/>
      <c r="C914" s="7"/>
      <c r="D914" s="7"/>
      <c r="K914" s="7"/>
      <c r="L914" s="7"/>
      <c r="M914" s="7"/>
      <c r="N914" s="7"/>
    </row>
    <row r="915">
      <c r="A915" s="11"/>
      <c r="C915" s="7"/>
      <c r="D915" s="7"/>
      <c r="K915" s="7"/>
      <c r="L915" s="7"/>
      <c r="M915" s="7"/>
      <c r="N915" s="7"/>
    </row>
    <row r="916">
      <c r="A916" s="11"/>
      <c r="C916" s="7"/>
      <c r="D916" s="7"/>
      <c r="K916" s="7"/>
      <c r="L916" s="7"/>
      <c r="M916" s="7"/>
      <c r="N916" s="7"/>
    </row>
    <row r="917">
      <c r="A917" s="11"/>
      <c r="C917" s="7"/>
      <c r="D917" s="7"/>
      <c r="K917" s="7"/>
      <c r="L917" s="7"/>
      <c r="M917" s="7"/>
      <c r="N917" s="7"/>
    </row>
    <row r="918">
      <c r="A918" s="11"/>
      <c r="C918" s="7"/>
      <c r="D918" s="7"/>
      <c r="K918" s="7"/>
      <c r="L918" s="7"/>
      <c r="M918" s="7"/>
      <c r="N918" s="7"/>
    </row>
    <row r="919">
      <c r="A919" s="11"/>
      <c r="C919" s="7"/>
      <c r="D919" s="7"/>
      <c r="K919" s="7"/>
      <c r="L919" s="7"/>
      <c r="M919" s="7"/>
      <c r="N919" s="7"/>
    </row>
    <row r="920">
      <c r="A920" s="11"/>
      <c r="C920" s="7"/>
      <c r="D920" s="7"/>
      <c r="K920" s="7"/>
      <c r="L920" s="7"/>
      <c r="M920" s="7"/>
      <c r="N920" s="7"/>
    </row>
    <row r="921">
      <c r="A921" s="11"/>
      <c r="C921" s="7"/>
      <c r="D921" s="7"/>
      <c r="K921" s="7"/>
      <c r="L921" s="7"/>
      <c r="M921" s="7"/>
      <c r="N921" s="7"/>
    </row>
    <row r="922">
      <c r="A922" s="11"/>
      <c r="C922" s="7"/>
      <c r="D922" s="7"/>
      <c r="K922" s="7"/>
      <c r="L922" s="7"/>
      <c r="M922" s="7"/>
      <c r="N922" s="7"/>
    </row>
    <row r="923">
      <c r="A923" s="11"/>
      <c r="C923" s="7"/>
      <c r="D923" s="7"/>
      <c r="K923" s="7"/>
      <c r="L923" s="7"/>
      <c r="M923" s="7"/>
      <c r="N923" s="7"/>
    </row>
    <row r="924">
      <c r="A924" s="11"/>
      <c r="C924" s="7"/>
      <c r="D924" s="7"/>
      <c r="K924" s="7"/>
      <c r="L924" s="7"/>
      <c r="M924" s="7"/>
      <c r="N924" s="7"/>
    </row>
    <row r="925">
      <c r="A925" s="11"/>
      <c r="C925" s="7"/>
      <c r="D925" s="7"/>
      <c r="K925" s="7"/>
      <c r="L925" s="7"/>
      <c r="M925" s="7"/>
      <c r="N925" s="7"/>
    </row>
    <row r="926">
      <c r="A926" s="11"/>
      <c r="C926" s="7"/>
      <c r="D926" s="7"/>
      <c r="K926" s="7"/>
      <c r="L926" s="7"/>
      <c r="M926" s="7"/>
      <c r="N926" s="7"/>
    </row>
    <row r="927">
      <c r="A927" s="11"/>
      <c r="C927" s="7"/>
      <c r="D927" s="7"/>
      <c r="K927" s="7"/>
      <c r="L927" s="7"/>
      <c r="M927" s="7"/>
      <c r="N927" s="7"/>
    </row>
    <row r="928">
      <c r="A928" s="11"/>
      <c r="C928" s="7"/>
      <c r="D928" s="7"/>
      <c r="K928" s="7"/>
      <c r="L928" s="7"/>
      <c r="M928" s="7"/>
      <c r="N928" s="7"/>
    </row>
    <row r="929">
      <c r="A929" s="11"/>
      <c r="C929" s="7"/>
      <c r="D929" s="7"/>
      <c r="K929" s="7"/>
      <c r="L929" s="7"/>
      <c r="M929" s="7"/>
      <c r="N929" s="7"/>
    </row>
    <row r="930">
      <c r="A930" s="11"/>
      <c r="C930" s="7"/>
      <c r="D930" s="7"/>
      <c r="K930" s="7"/>
      <c r="L930" s="7"/>
      <c r="M930" s="7"/>
      <c r="N930" s="7"/>
    </row>
    <row r="931">
      <c r="A931" s="11"/>
      <c r="C931" s="7"/>
      <c r="D931" s="7"/>
      <c r="K931" s="7"/>
      <c r="L931" s="7"/>
      <c r="M931" s="7"/>
      <c r="N931" s="7"/>
    </row>
    <row r="932">
      <c r="A932" s="11"/>
      <c r="C932" s="7"/>
      <c r="D932" s="7"/>
      <c r="K932" s="7"/>
      <c r="L932" s="7"/>
      <c r="M932" s="7"/>
      <c r="N932" s="7"/>
    </row>
    <row r="933">
      <c r="A933" s="11"/>
      <c r="C933" s="7"/>
      <c r="D933" s="7"/>
      <c r="K933" s="7"/>
      <c r="L933" s="7"/>
      <c r="M933" s="7"/>
      <c r="N933" s="7"/>
    </row>
    <row r="934">
      <c r="A934" s="11"/>
      <c r="C934" s="7"/>
      <c r="D934" s="7"/>
      <c r="K934" s="7"/>
      <c r="L934" s="7"/>
      <c r="M934" s="7"/>
      <c r="N934" s="7"/>
    </row>
    <row r="935">
      <c r="A935" s="11"/>
      <c r="C935" s="7"/>
      <c r="D935" s="7"/>
      <c r="K935" s="7"/>
      <c r="L935" s="7"/>
      <c r="M935" s="7"/>
      <c r="N935" s="7"/>
    </row>
    <row r="936">
      <c r="A936" s="11"/>
      <c r="C936" s="7"/>
      <c r="D936" s="7"/>
      <c r="K936" s="7"/>
      <c r="L936" s="7"/>
      <c r="M936" s="7"/>
      <c r="N936" s="7"/>
    </row>
    <row r="937">
      <c r="A937" s="11"/>
      <c r="C937" s="7"/>
      <c r="D937" s="7"/>
      <c r="K937" s="7"/>
      <c r="L937" s="7"/>
      <c r="M937" s="7"/>
      <c r="N937" s="7"/>
    </row>
    <row r="938">
      <c r="A938" s="11"/>
      <c r="C938" s="7"/>
      <c r="D938" s="7"/>
      <c r="K938" s="7"/>
      <c r="L938" s="7"/>
      <c r="M938" s="7"/>
      <c r="N938" s="7"/>
    </row>
    <row r="939">
      <c r="A939" s="11"/>
      <c r="C939" s="7"/>
      <c r="D939" s="7"/>
      <c r="K939" s="7"/>
      <c r="L939" s="7"/>
      <c r="M939" s="7"/>
      <c r="N939" s="7"/>
    </row>
    <row r="940">
      <c r="A940" s="11"/>
      <c r="C940" s="7"/>
      <c r="D940" s="7"/>
      <c r="K940" s="7"/>
      <c r="L940" s="7"/>
      <c r="M940" s="7"/>
      <c r="N940" s="7"/>
    </row>
    <row r="941">
      <c r="A941" s="11"/>
      <c r="C941" s="7"/>
      <c r="D941" s="7"/>
      <c r="K941" s="7"/>
      <c r="L941" s="7"/>
      <c r="M941" s="7"/>
      <c r="N941" s="7"/>
    </row>
    <row r="942">
      <c r="A942" s="11"/>
      <c r="C942" s="7"/>
      <c r="D942" s="7"/>
      <c r="K942" s="7"/>
      <c r="L942" s="7"/>
      <c r="M942" s="7"/>
      <c r="N942" s="7"/>
    </row>
    <row r="943">
      <c r="A943" s="11"/>
      <c r="C943" s="7"/>
      <c r="D943" s="7"/>
      <c r="K943" s="7"/>
      <c r="L943" s="7"/>
      <c r="M943" s="7"/>
      <c r="N943" s="7"/>
    </row>
    <row r="944">
      <c r="A944" s="11"/>
      <c r="C944" s="7"/>
      <c r="D944" s="7"/>
      <c r="K944" s="7"/>
      <c r="L944" s="7"/>
      <c r="M944" s="7"/>
      <c r="N944" s="7"/>
    </row>
    <row r="945">
      <c r="A945" s="11"/>
      <c r="C945" s="7"/>
      <c r="D945" s="7"/>
      <c r="K945" s="7"/>
      <c r="L945" s="7"/>
      <c r="M945" s="7"/>
      <c r="N945" s="7"/>
    </row>
    <row r="946">
      <c r="A946" s="11"/>
      <c r="C946" s="7"/>
      <c r="D946" s="7"/>
      <c r="K946" s="7"/>
      <c r="L946" s="7"/>
      <c r="M946" s="7"/>
      <c r="N946" s="7"/>
    </row>
    <row r="947">
      <c r="A947" s="11"/>
      <c r="C947" s="7"/>
      <c r="D947" s="7"/>
      <c r="K947" s="7"/>
      <c r="L947" s="7"/>
      <c r="M947" s="7"/>
      <c r="N947" s="7"/>
    </row>
    <row r="948">
      <c r="A948" s="11"/>
      <c r="C948" s="7"/>
      <c r="D948" s="7"/>
      <c r="K948" s="7"/>
      <c r="L948" s="7"/>
      <c r="M948" s="7"/>
      <c r="N948" s="7"/>
    </row>
    <row r="949">
      <c r="A949" s="11"/>
      <c r="C949" s="7"/>
      <c r="D949" s="7"/>
      <c r="K949" s="7"/>
      <c r="L949" s="7"/>
      <c r="M949" s="7"/>
      <c r="N949" s="7"/>
    </row>
    <row r="950">
      <c r="A950" s="11"/>
      <c r="C950" s="7"/>
      <c r="D950" s="7"/>
      <c r="K950" s="7"/>
      <c r="L950" s="7"/>
      <c r="M950" s="7"/>
      <c r="N950" s="7"/>
    </row>
    <row r="951">
      <c r="A951" s="11"/>
      <c r="C951" s="7"/>
      <c r="D951" s="7"/>
      <c r="K951" s="7"/>
      <c r="L951" s="7"/>
      <c r="M951" s="7"/>
      <c r="N951" s="7"/>
    </row>
    <row r="952">
      <c r="A952" s="11"/>
      <c r="C952" s="7"/>
      <c r="D952" s="7"/>
      <c r="K952" s="7"/>
      <c r="L952" s="7"/>
      <c r="M952" s="7"/>
      <c r="N952" s="7"/>
    </row>
    <row r="953">
      <c r="A953" s="11"/>
      <c r="C953" s="7"/>
      <c r="D953" s="7"/>
      <c r="K953" s="7"/>
      <c r="L953" s="7"/>
      <c r="M953" s="7"/>
      <c r="N953" s="7"/>
    </row>
    <row r="954">
      <c r="A954" s="11"/>
      <c r="C954" s="7"/>
      <c r="D954" s="7"/>
      <c r="K954" s="7"/>
      <c r="L954" s="7"/>
      <c r="M954" s="7"/>
      <c r="N954" s="7"/>
    </row>
    <row r="955">
      <c r="A955" s="11"/>
      <c r="C955" s="7"/>
      <c r="D955" s="7"/>
      <c r="K955" s="7"/>
      <c r="L955" s="7"/>
      <c r="M955" s="7"/>
      <c r="N955" s="7"/>
    </row>
    <row r="956">
      <c r="A956" s="11"/>
      <c r="C956" s="7"/>
      <c r="D956" s="7"/>
      <c r="K956" s="7"/>
      <c r="L956" s="7"/>
      <c r="M956" s="7"/>
      <c r="N956" s="7"/>
    </row>
    <row r="957">
      <c r="A957" s="11"/>
      <c r="C957" s="7"/>
      <c r="D957" s="7"/>
      <c r="K957" s="7"/>
      <c r="L957" s="7"/>
      <c r="M957" s="7"/>
      <c r="N957" s="7"/>
    </row>
    <row r="958">
      <c r="A958" s="11"/>
      <c r="C958" s="7"/>
      <c r="D958" s="7"/>
      <c r="K958" s="7"/>
      <c r="L958" s="7"/>
      <c r="M958" s="7"/>
      <c r="N958" s="7"/>
    </row>
    <row r="959">
      <c r="A959" s="11"/>
      <c r="C959" s="7"/>
      <c r="D959" s="7"/>
      <c r="K959" s="7"/>
      <c r="L959" s="7"/>
      <c r="M959" s="7"/>
      <c r="N959" s="7"/>
    </row>
    <row r="960">
      <c r="A960" s="11"/>
      <c r="C960" s="7"/>
      <c r="D960" s="7"/>
      <c r="K960" s="7"/>
      <c r="L960" s="7"/>
      <c r="M960" s="7"/>
      <c r="N960" s="7"/>
    </row>
    <row r="961">
      <c r="A961" s="11"/>
      <c r="C961" s="7"/>
      <c r="D961" s="7"/>
      <c r="K961" s="7"/>
      <c r="L961" s="7"/>
      <c r="M961" s="7"/>
      <c r="N961" s="7"/>
    </row>
    <row r="962">
      <c r="A962" s="11"/>
      <c r="C962" s="7"/>
      <c r="D962" s="7"/>
      <c r="K962" s="7"/>
      <c r="L962" s="7"/>
      <c r="M962" s="7"/>
      <c r="N962" s="7"/>
    </row>
    <row r="963">
      <c r="A963" s="11"/>
      <c r="C963" s="7"/>
      <c r="D963" s="7"/>
      <c r="K963" s="7"/>
      <c r="L963" s="7"/>
      <c r="M963" s="7"/>
      <c r="N963" s="7"/>
    </row>
    <row r="964">
      <c r="A964" s="11"/>
      <c r="C964" s="7"/>
      <c r="D964" s="7"/>
      <c r="K964" s="7"/>
      <c r="L964" s="7"/>
      <c r="M964" s="7"/>
      <c r="N964" s="7"/>
    </row>
    <row r="965">
      <c r="A965" s="11"/>
      <c r="C965" s="7"/>
      <c r="D965" s="7"/>
      <c r="K965" s="7"/>
      <c r="L965" s="7"/>
      <c r="M965" s="7"/>
      <c r="N965" s="7"/>
    </row>
    <row r="966">
      <c r="A966" s="11"/>
      <c r="C966" s="7"/>
      <c r="D966" s="7"/>
      <c r="K966" s="7"/>
      <c r="L966" s="7"/>
      <c r="M966" s="7"/>
      <c r="N966" s="7"/>
    </row>
    <row r="967">
      <c r="A967" s="11"/>
      <c r="C967" s="7"/>
      <c r="D967" s="7"/>
      <c r="K967" s="7"/>
      <c r="L967" s="7"/>
      <c r="M967" s="7"/>
      <c r="N967" s="7"/>
    </row>
    <row r="968">
      <c r="A968" s="11"/>
      <c r="C968" s="7"/>
      <c r="D968" s="7"/>
      <c r="K968" s="7"/>
      <c r="L968" s="7"/>
      <c r="M968" s="7"/>
      <c r="N968" s="7"/>
    </row>
    <row r="969">
      <c r="A969" s="11"/>
      <c r="C969" s="7"/>
      <c r="D969" s="7"/>
      <c r="K969" s="7"/>
      <c r="L969" s="7"/>
      <c r="M969" s="7"/>
      <c r="N969" s="7"/>
    </row>
    <row r="970">
      <c r="A970" s="11"/>
      <c r="C970" s="7"/>
      <c r="D970" s="7"/>
      <c r="K970" s="7"/>
      <c r="L970" s="7"/>
      <c r="M970" s="7"/>
      <c r="N970" s="7"/>
    </row>
    <row r="971">
      <c r="A971" s="11"/>
      <c r="C971" s="7"/>
      <c r="D971" s="7"/>
      <c r="K971" s="7"/>
      <c r="L971" s="7"/>
      <c r="M971" s="7"/>
      <c r="N971" s="7"/>
    </row>
    <row r="972">
      <c r="A972" s="11"/>
      <c r="C972" s="7"/>
      <c r="D972" s="7"/>
      <c r="K972" s="7"/>
      <c r="L972" s="7"/>
      <c r="M972" s="7"/>
      <c r="N972" s="7"/>
    </row>
    <row r="973">
      <c r="A973" s="11"/>
      <c r="C973" s="7"/>
      <c r="D973" s="7"/>
      <c r="K973" s="7"/>
      <c r="L973" s="7"/>
      <c r="M973" s="7"/>
      <c r="N973" s="7"/>
    </row>
    <row r="974">
      <c r="A974" s="11"/>
      <c r="C974" s="7"/>
      <c r="D974" s="7"/>
      <c r="K974" s="7"/>
      <c r="L974" s="7"/>
      <c r="M974" s="7"/>
      <c r="N974" s="7"/>
    </row>
    <row r="975">
      <c r="A975" s="11"/>
      <c r="C975" s="7"/>
      <c r="D975" s="7"/>
      <c r="K975" s="7"/>
      <c r="L975" s="7"/>
      <c r="M975" s="7"/>
      <c r="N975" s="7"/>
    </row>
    <row r="976">
      <c r="A976" s="11"/>
      <c r="C976" s="7"/>
      <c r="D976" s="7"/>
      <c r="K976" s="7"/>
      <c r="L976" s="7"/>
      <c r="M976" s="7"/>
      <c r="N976" s="7"/>
    </row>
    <row r="977">
      <c r="A977" s="11"/>
      <c r="C977" s="7"/>
      <c r="D977" s="7"/>
      <c r="K977" s="7"/>
      <c r="L977" s="7"/>
      <c r="M977" s="7"/>
      <c r="N977" s="7"/>
    </row>
    <row r="978">
      <c r="A978" s="11"/>
      <c r="C978" s="7"/>
      <c r="D978" s="7"/>
      <c r="K978" s="7"/>
      <c r="L978" s="7"/>
      <c r="M978" s="7"/>
      <c r="N978" s="7"/>
    </row>
    <row r="979">
      <c r="A979" s="11"/>
      <c r="C979" s="7"/>
      <c r="D979" s="7"/>
      <c r="K979" s="7"/>
      <c r="L979" s="7"/>
      <c r="M979" s="7"/>
      <c r="N979" s="7"/>
    </row>
    <row r="980">
      <c r="A980" s="11"/>
      <c r="C980" s="7"/>
      <c r="D980" s="7"/>
      <c r="K980" s="7"/>
      <c r="L980" s="7"/>
      <c r="M980" s="7"/>
      <c r="N980" s="7"/>
    </row>
    <row r="981">
      <c r="A981" s="11"/>
      <c r="C981" s="7"/>
      <c r="D981" s="7"/>
      <c r="K981" s="7"/>
      <c r="L981" s="7"/>
      <c r="M981" s="7"/>
      <c r="N981" s="7"/>
    </row>
    <row r="982">
      <c r="A982" s="11"/>
      <c r="C982" s="7"/>
      <c r="D982" s="7"/>
      <c r="K982" s="7"/>
      <c r="L982" s="7"/>
      <c r="M982" s="7"/>
      <c r="N982" s="7"/>
    </row>
    <row r="983">
      <c r="A983" s="11"/>
      <c r="C983" s="7"/>
      <c r="D983" s="7"/>
      <c r="K983" s="7"/>
      <c r="L983" s="7"/>
      <c r="M983" s="7"/>
      <c r="N983" s="7"/>
    </row>
    <row r="984">
      <c r="A984" s="11"/>
      <c r="C984" s="7"/>
      <c r="D984" s="7"/>
      <c r="K984" s="7"/>
      <c r="L984" s="7"/>
      <c r="M984" s="7"/>
      <c r="N984" s="7"/>
    </row>
    <row r="985">
      <c r="A985" s="11"/>
      <c r="C985" s="7"/>
      <c r="D985" s="7"/>
      <c r="K985" s="7"/>
      <c r="L985" s="7"/>
      <c r="M985" s="7"/>
      <c r="N985" s="7"/>
    </row>
    <row r="986">
      <c r="A986" s="11"/>
      <c r="C986" s="7"/>
      <c r="D986" s="7"/>
      <c r="K986" s="7"/>
      <c r="L986" s="7"/>
      <c r="M986" s="7"/>
      <c r="N986" s="7"/>
    </row>
    <row r="987">
      <c r="A987" s="11"/>
      <c r="C987" s="7"/>
      <c r="D987" s="7"/>
      <c r="K987" s="7"/>
      <c r="L987" s="7"/>
      <c r="M987" s="7"/>
      <c r="N987" s="7"/>
    </row>
    <row r="988">
      <c r="A988" s="11"/>
      <c r="C988" s="7"/>
      <c r="D988" s="7"/>
      <c r="K988" s="7"/>
      <c r="L988" s="7"/>
      <c r="M988" s="7"/>
      <c r="N988" s="7"/>
    </row>
    <row r="989">
      <c r="A989" s="11"/>
      <c r="C989" s="7"/>
      <c r="D989" s="7"/>
      <c r="K989" s="7"/>
      <c r="L989" s="7"/>
      <c r="M989" s="7"/>
      <c r="N989" s="7"/>
    </row>
    <row r="990">
      <c r="A990" s="11"/>
      <c r="C990" s="7"/>
      <c r="D990" s="7"/>
      <c r="K990" s="7"/>
      <c r="L990" s="7"/>
      <c r="M990" s="7"/>
      <c r="N990" s="7"/>
    </row>
    <row r="991">
      <c r="A991" s="11"/>
      <c r="C991" s="7"/>
      <c r="D991" s="7"/>
      <c r="K991" s="7"/>
      <c r="L991" s="7"/>
      <c r="M991" s="7"/>
      <c r="N991" s="7"/>
    </row>
    <row r="992">
      <c r="A992" s="11"/>
      <c r="C992" s="7"/>
      <c r="D992" s="7"/>
      <c r="K992" s="7"/>
      <c r="L992" s="7"/>
      <c r="M992" s="7"/>
      <c r="N992" s="7"/>
    </row>
    <row r="993">
      <c r="A993" s="11"/>
      <c r="C993" s="7"/>
      <c r="D993" s="7"/>
      <c r="K993" s="7"/>
      <c r="L993" s="7"/>
      <c r="M993" s="7"/>
      <c r="N993" s="7"/>
    </row>
    <row r="994">
      <c r="A994" s="11"/>
      <c r="C994" s="7"/>
      <c r="D994" s="7"/>
      <c r="K994" s="7"/>
      <c r="L994" s="7"/>
      <c r="M994" s="7"/>
      <c r="N994" s="7"/>
    </row>
    <row r="995">
      <c r="A995" s="11"/>
      <c r="C995" s="7"/>
      <c r="D995" s="7"/>
      <c r="K995" s="7"/>
      <c r="L995" s="7"/>
      <c r="M995" s="7"/>
      <c r="N995" s="7"/>
    </row>
    <row r="996">
      <c r="A996" s="11"/>
      <c r="C996" s="7"/>
      <c r="D996" s="7"/>
      <c r="K996" s="7"/>
      <c r="L996" s="7"/>
      <c r="M996" s="7"/>
      <c r="N996" s="7"/>
    </row>
    <row r="997">
      <c r="A997" s="11"/>
      <c r="C997" s="7"/>
      <c r="D997" s="7"/>
      <c r="K997" s="7"/>
      <c r="L997" s="7"/>
      <c r="M997" s="7"/>
      <c r="N997" s="7"/>
    </row>
    <row r="998">
      <c r="A998" s="11"/>
      <c r="C998" s="7"/>
      <c r="D998" s="7"/>
      <c r="K998" s="7"/>
      <c r="L998" s="7"/>
      <c r="M998" s="7"/>
      <c r="N998" s="7"/>
    </row>
    <row r="999">
      <c r="A999" s="11"/>
      <c r="C999" s="7"/>
      <c r="D999" s="7"/>
      <c r="K999" s="7"/>
      <c r="L999" s="7"/>
      <c r="M999" s="7"/>
      <c r="N999" s="7"/>
    </row>
    <row r="1000">
      <c r="A1000" s="11"/>
      <c r="C1000" s="7"/>
      <c r="D1000" s="7"/>
      <c r="K1000" s="7"/>
      <c r="L1000" s="7"/>
      <c r="M1000" s="7"/>
      <c r="N1000" s="7"/>
    </row>
    <row r="1001">
      <c r="A1001" s="11"/>
      <c r="C1001" s="7"/>
      <c r="D1001" s="7"/>
      <c r="K1001" s="7"/>
      <c r="L1001" s="7"/>
      <c r="M1001" s="7"/>
      <c r="N1001" s="7"/>
    </row>
    <row r="1002">
      <c r="A1002" s="11"/>
      <c r="C1002" s="7"/>
      <c r="D1002" s="7"/>
      <c r="K1002" s="7"/>
      <c r="L1002" s="7"/>
      <c r="M1002" s="7"/>
      <c r="N1002" s="7"/>
    </row>
    <row r="1003">
      <c r="A1003" s="11"/>
      <c r="C1003" s="7"/>
      <c r="D1003" s="7"/>
      <c r="K1003" s="7"/>
      <c r="L1003" s="7"/>
      <c r="M1003" s="7"/>
      <c r="N1003" s="7"/>
    </row>
    <row r="1004">
      <c r="A1004" s="11"/>
      <c r="C1004" s="7"/>
      <c r="D1004" s="7"/>
      <c r="K1004" s="7"/>
      <c r="L1004" s="7"/>
      <c r="M1004" s="7"/>
      <c r="N1004" s="7"/>
    </row>
  </sheetData>
  <drawing r:id="rId1"/>
</worksheet>
</file>