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rlsto\Desktop\"/>
    </mc:Choice>
  </mc:AlternateContent>
  <xr:revisionPtr revIDLastSave="0" documentId="13_ncr:1_{CFCBA41A-12B1-4DDC-A355-A471BEBE9679}" xr6:coauthVersionLast="43" xr6:coauthVersionMax="43" xr10:uidLastSave="{00000000-0000-0000-0000-000000000000}"/>
  <bookViews>
    <workbookView xWindow="-108" yWindow="-108" windowWidth="23256" windowHeight="12576" xr2:uid="{F1799358-8061-448A-A7C6-A01D5C21C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5" i="1"/>
  <c r="E26" i="1"/>
  <c r="E28" i="1"/>
  <c r="E29" i="1"/>
  <c r="E30" i="1"/>
  <c r="E32" i="1"/>
  <c r="E34" i="1"/>
  <c r="E36" i="1"/>
  <c r="E37" i="1"/>
  <c r="E38" i="1"/>
  <c r="E16" i="1"/>
  <c r="E18" i="1"/>
  <c r="E9" i="1"/>
  <c r="E11" i="1"/>
  <c r="E12" i="1"/>
  <c r="E14" i="1"/>
  <c r="E8" i="1"/>
  <c r="E6" i="1"/>
  <c r="E5" i="1"/>
  <c r="E40" i="1" l="1"/>
</calcChain>
</file>

<file path=xl/sharedStrings.xml><?xml version="1.0" encoding="utf-8"?>
<sst xmlns="http://schemas.openxmlformats.org/spreadsheetml/2006/main" count="348" uniqueCount="53">
  <si>
    <t>Item:</t>
  </si>
  <si>
    <t>Cost:</t>
  </si>
  <si>
    <t>Source:</t>
  </si>
  <si>
    <t>Shipping</t>
  </si>
  <si>
    <t>JLCPCB</t>
  </si>
  <si>
    <t>Qty:</t>
  </si>
  <si>
    <t>Total Cost:</t>
  </si>
  <si>
    <t>Power Supply</t>
  </si>
  <si>
    <t>ESP8266 CPU</t>
  </si>
  <si>
    <t xml:space="preserve">Shipping </t>
  </si>
  <si>
    <t>Relays</t>
  </si>
  <si>
    <t>CH340Gs</t>
  </si>
  <si>
    <t>12mHZ Crystals</t>
  </si>
  <si>
    <t>LD1117V33</t>
  </si>
  <si>
    <t>22pF Caps</t>
  </si>
  <si>
    <t>100nF Caps</t>
  </si>
  <si>
    <t>10uF Caps</t>
  </si>
  <si>
    <t>MicroUSB Boards</t>
  </si>
  <si>
    <t>Total:</t>
  </si>
  <si>
    <t>Potentiometers</t>
  </si>
  <si>
    <t>Knobs</t>
  </si>
  <si>
    <t>MCP3008</t>
  </si>
  <si>
    <t>Leeds Raspberry Jam YISC Entry</t>
  </si>
  <si>
    <t>Notes:</t>
  </si>
  <si>
    <t>AliExpress</t>
  </si>
  <si>
    <t>3D Printed Enclosures</t>
  </si>
  <si>
    <t>Lamps/appliances to test with</t>
  </si>
  <si>
    <t>CPC</t>
  </si>
  <si>
    <t>BOM</t>
  </si>
  <si>
    <t>Fuse holder FF01945</t>
  </si>
  <si>
    <t>10A fuse (10 pack) FF03151</t>
  </si>
  <si>
    <t>2M Extension Lead PL09165</t>
  </si>
  <si>
    <t>For wiring inside the appliance units + socket and plug for one of the appliance units.</t>
  </si>
  <si>
    <t>Three for the ESP8266 units and one for the pi/potentiometer unit.</t>
  </si>
  <si>
    <t>Control PCB x 5</t>
  </si>
  <si>
    <t>Includes one spare processor incase we mess up the programming and brick one</t>
  </si>
  <si>
    <t>Ideally needs ordering as soon as possible, custom made and takes 2-3 months to arrive.</t>
  </si>
  <si>
    <t>Estimated Arrival</t>
  </si>
  <si>
    <t>Late July</t>
  </si>
  <si>
    <t>Mid June</t>
  </si>
  <si>
    <t>??</t>
  </si>
  <si>
    <t>N/A</t>
  </si>
  <si>
    <t>3-5 days after order</t>
  </si>
  <si>
    <t>Matt M (thanks!)</t>
  </si>
  <si>
    <t>Matthew C</t>
  </si>
  <si>
    <t>Already have some..</t>
  </si>
  <si>
    <t>Ordered:</t>
  </si>
  <si>
    <t>Ordered 31/5/19</t>
  </si>
  <si>
    <t>Shipped:</t>
  </si>
  <si>
    <t>Tracking:</t>
  </si>
  <si>
    <t>UR517193842CN</t>
  </si>
  <si>
    <t>GN013116413GB</t>
  </si>
  <si>
    <t>UR517194627CN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</si>
</sst>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164" fontId="0" fillId="0" borderId="3" xfId="1" applyNumberFormat="1" applyFon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1" applyNumberFormat="1" applyFont="1" applyBorder="1"/>
    <xf numFmtId="0" fontId="0" fillId="0" borderId="8" xfId="0" applyBorder="1"/>
    <xf numFmtId="0" fontId="0" fillId="0" borderId="9" xfId="0" applyBorder="1"/>
    <xf numFmtId="164" fontId="2" fillId="2" borderId="8" xfId="2" applyNumberFormat="1" applyBorder="1"/>
    <xf numFmtId="164" fontId="2" fillId="2" borderId="1" xfId="2" applyNumberFormat="1" applyBorder="1"/>
    <xf numFmtId="0" fontId="2" fillId="2" borderId="5" xfId="2" applyBorder="1"/>
    <xf numFmtId="0" fontId="2" fillId="2" borderId="1" xfId="2" applyBorder="1"/>
    <xf numFmtId="14" fontId="2" fillId="2" borderId="1" xfId="2" applyNumberFormat="1" applyBorder="1"/>
    <xf numFmtId="0" fontId="2" fillId="2" borderId="6" xfId="2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F7E5-C6DD-44DB-90BE-DC816D06FA29}">
  <dimension ref="A1:J40"/>
  <sheetViews>
    <sheetView tabSelected="1" topLeftCell="A4" zoomScale="63" zoomScaleNormal="90" workbookViewId="0">
      <selection activeCell="F30" sqref="F30"/>
    </sheetView>
  </sheetViews>
  <sheetFormatPr defaultRowHeight="14.4" x14ac:dyDescent="0.3"/>
  <cols>
    <col min="1" max="1" width="32.33203125" customWidth="1"/>
    <col min="2" max="2" width="22.109375" style="2" customWidth="1"/>
    <col min="4" max="4" width="18.88671875" customWidth="1"/>
    <col min="5" max="5" width="15.88671875" style="1" customWidth="1"/>
    <col min="6" max="6" width="92.109375" customWidth="1"/>
    <col min="7" max="7" width="22.88671875" customWidth="1"/>
    <col min="8" max="9" width="22.77734375" customWidth="1"/>
    <col min="10" max="11" width="24.33203125" customWidth="1"/>
  </cols>
  <sheetData>
    <row r="1" spans="1:10" x14ac:dyDescent="0.3">
      <c r="A1" t="s">
        <v>22</v>
      </c>
      <c r="B1" s="2" t="s">
        <v>28</v>
      </c>
    </row>
    <row r="2" spans="1:10" ht="15" thickBot="1" x14ac:dyDescent="0.35"/>
    <row r="3" spans="1:10" x14ac:dyDescent="0.3">
      <c r="A3" s="6" t="s">
        <v>0</v>
      </c>
      <c r="B3" s="7" t="s">
        <v>1</v>
      </c>
      <c r="C3" s="8" t="s">
        <v>5</v>
      </c>
      <c r="D3" s="8" t="s">
        <v>2</v>
      </c>
      <c r="E3" s="9" t="s">
        <v>6</v>
      </c>
      <c r="F3" s="8" t="s">
        <v>23</v>
      </c>
      <c r="G3" s="8" t="s">
        <v>37</v>
      </c>
      <c r="H3" s="8" t="s">
        <v>46</v>
      </c>
      <c r="I3" s="8" t="s">
        <v>48</v>
      </c>
      <c r="J3" s="10" t="s">
        <v>49</v>
      </c>
    </row>
    <row r="4" spans="1:10" x14ac:dyDescent="0.3">
      <c r="A4" s="11"/>
      <c r="B4" s="4"/>
      <c r="C4" s="3"/>
      <c r="D4" s="3"/>
      <c r="E4" s="5"/>
      <c r="F4" s="3"/>
      <c r="G4" s="3"/>
      <c r="H4" s="3"/>
      <c r="I4" s="3"/>
      <c r="J4" s="12"/>
    </row>
    <row r="5" spans="1:10" x14ac:dyDescent="0.3">
      <c r="A5" s="19" t="s">
        <v>34</v>
      </c>
      <c r="B5" s="18">
        <v>1.57</v>
      </c>
      <c r="C5" s="20">
        <v>1</v>
      </c>
      <c r="D5" s="20" t="s">
        <v>4</v>
      </c>
      <c r="E5" s="18">
        <f>B5*C5</f>
        <v>1.57</v>
      </c>
      <c r="F5" s="20" t="s">
        <v>36</v>
      </c>
      <c r="G5" s="20" t="s">
        <v>38</v>
      </c>
      <c r="H5" s="20" t="s">
        <v>47</v>
      </c>
      <c r="I5" s="21">
        <v>43618</v>
      </c>
      <c r="J5" s="22" t="s">
        <v>51</v>
      </c>
    </row>
    <row r="6" spans="1:10" x14ac:dyDescent="0.3">
      <c r="A6" s="19" t="s">
        <v>3</v>
      </c>
      <c r="B6" s="18">
        <v>4.78</v>
      </c>
      <c r="C6" s="20">
        <v>1</v>
      </c>
      <c r="D6" s="20" t="s">
        <v>4</v>
      </c>
      <c r="E6" s="18">
        <f>B6*C6</f>
        <v>4.78</v>
      </c>
      <c r="F6" s="20"/>
      <c r="G6" s="20"/>
      <c r="H6" s="20" t="s">
        <v>47</v>
      </c>
      <c r="I6" s="3"/>
      <c r="J6" s="12"/>
    </row>
    <row r="7" spans="1:10" x14ac:dyDescent="0.3">
      <c r="A7" s="11"/>
      <c r="B7" s="4"/>
      <c r="C7" s="3"/>
      <c r="D7" s="3"/>
      <c r="E7" s="5"/>
      <c r="F7" s="3"/>
      <c r="G7" s="3"/>
      <c r="H7" s="3"/>
      <c r="I7" s="3"/>
      <c r="J7" s="12"/>
    </row>
    <row r="8" spans="1:10" x14ac:dyDescent="0.3">
      <c r="A8" s="19" t="s">
        <v>7</v>
      </c>
      <c r="B8" s="18">
        <v>0.31</v>
      </c>
      <c r="C8" s="20">
        <v>5</v>
      </c>
      <c r="D8" s="20" t="s">
        <v>24</v>
      </c>
      <c r="E8" s="18">
        <f>B8*C8</f>
        <v>1.55</v>
      </c>
      <c r="F8" s="20"/>
      <c r="G8" s="20" t="s">
        <v>39</v>
      </c>
      <c r="H8" s="20" t="s">
        <v>47</v>
      </c>
      <c r="I8" s="21">
        <v>43617</v>
      </c>
      <c r="J8" s="22" t="s">
        <v>50</v>
      </c>
    </row>
    <row r="9" spans="1:10" x14ac:dyDescent="0.3">
      <c r="A9" s="19" t="s">
        <v>3</v>
      </c>
      <c r="B9" s="18">
        <v>2.31</v>
      </c>
      <c r="C9" s="20">
        <v>1</v>
      </c>
      <c r="D9" s="20" t="s">
        <v>24</v>
      </c>
      <c r="E9" s="18">
        <f>B9*C9</f>
        <v>2.31</v>
      </c>
      <c r="F9" s="20"/>
      <c r="G9" s="20"/>
      <c r="H9" s="20" t="s">
        <v>47</v>
      </c>
      <c r="I9" s="3"/>
      <c r="J9" s="12"/>
    </row>
    <row r="10" spans="1:10" x14ac:dyDescent="0.3">
      <c r="A10" s="11"/>
      <c r="B10" s="4"/>
      <c r="C10" s="3"/>
      <c r="D10" s="3"/>
      <c r="E10" s="5"/>
      <c r="F10" s="3"/>
      <c r="G10" s="3"/>
      <c r="H10" s="3"/>
      <c r="I10" s="3"/>
      <c r="J10" s="12"/>
    </row>
    <row r="11" spans="1:10" x14ac:dyDescent="0.3">
      <c r="A11" s="19" t="s">
        <v>8</v>
      </c>
      <c r="B11" s="18">
        <v>0.96</v>
      </c>
      <c r="C11" s="20">
        <v>5</v>
      </c>
      <c r="D11" s="20" t="s">
        <v>24</v>
      </c>
      <c r="E11" s="18">
        <f>B11*C11</f>
        <v>4.8</v>
      </c>
      <c r="F11" s="20" t="s">
        <v>35</v>
      </c>
      <c r="G11" s="20" t="s">
        <v>39</v>
      </c>
      <c r="H11" s="20" t="s">
        <v>47</v>
      </c>
      <c r="I11" s="3"/>
      <c r="J11" s="12"/>
    </row>
    <row r="12" spans="1:10" x14ac:dyDescent="0.3">
      <c r="A12" s="19" t="s">
        <v>9</v>
      </c>
      <c r="B12" s="18">
        <v>2.2999999999999998</v>
      </c>
      <c r="C12" s="20">
        <v>1</v>
      </c>
      <c r="D12" s="20" t="s">
        <v>24</v>
      </c>
      <c r="E12" s="18">
        <f>B12*C12</f>
        <v>2.2999999999999998</v>
      </c>
      <c r="F12" s="20"/>
      <c r="G12" s="20"/>
      <c r="H12" s="20" t="s">
        <v>47</v>
      </c>
      <c r="I12" s="3"/>
      <c r="J12" s="12"/>
    </row>
    <row r="13" spans="1:10" x14ac:dyDescent="0.3">
      <c r="A13" s="11"/>
      <c r="B13" s="4"/>
      <c r="C13" s="3"/>
      <c r="D13" s="3"/>
      <c r="E13" s="5"/>
      <c r="F13" s="3"/>
      <c r="G13" s="3"/>
      <c r="H13" s="3"/>
      <c r="I13" s="3"/>
      <c r="J13" s="12"/>
    </row>
    <row r="14" spans="1:10" x14ac:dyDescent="0.3">
      <c r="A14" s="19" t="s">
        <v>10</v>
      </c>
      <c r="B14" s="18">
        <v>1.47</v>
      </c>
      <c r="C14" s="20">
        <v>1</v>
      </c>
      <c r="D14" s="20" t="s">
        <v>24</v>
      </c>
      <c r="E14" s="18">
        <f>B14*C14</f>
        <v>1.47</v>
      </c>
      <c r="F14" s="20"/>
      <c r="G14" s="20" t="s">
        <v>39</v>
      </c>
      <c r="H14" s="20" t="s">
        <v>47</v>
      </c>
      <c r="I14" s="3"/>
      <c r="J14" s="12"/>
    </row>
    <row r="15" spans="1:10" x14ac:dyDescent="0.3">
      <c r="A15" s="11"/>
      <c r="B15" s="4"/>
      <c r="C15" s="3"/>
      <c r="D15" s="3"/>
      <c r="E15" s="5"/>
      <c r="F15" s="3"/>
      <c r="G15" s="3"/>
      <c r="H15" s="3"/>
      <c r="I15" s="3"/>
      <c r="J15" s="12"/>
    </row>
    <row r="16" spans="1:10" x14ac:dyDescent="0.3">
      <c r="A16" s="19" t="s">
        <v>11</v>
      </c>
      <c r="B16" s="18">
        <v>1.2</v>
      </c>
      <c r="C16" s="20">
        <v>1</v>
      </c>
      <c r="D16" s="20" t="s">
        <v>24</v>
      </c>
      <c r="E16" s="18">
        <f t="shared" ref="E16:E23" si="0">B16*C16</f>
        <v>1.2</v>
      </c>
      <c r="F16" s="20"/>
      <c r="G16" s="20" t="s">
        <v>39</v>
      </c>
      <c r="H16" s="20" t="s">
        <v>47</v>
      </c>
      <c r="I16" s="3"/>
      <c r="J16" s="12"/>
    </row>
    <row r="17" spans="1:10" x14ac:dyDescent="0.3">
      <c r="A17" s="19" t="s">
        <v>12</v>
      </c>
      <c r="B17" s="18">
        <v>0.81</v>
      </c>
      <c r="C17" s="20">
        <v>1</v>
      </c>
      <c r="D17" s="20" t="s">
        <v>24</v>
      </c>
      <c r="E17" s="18">
        <v>0.81</v>
      </c>
      <c r="F17" s="20"/>
      <c r="G17" s="20" t="s">
        <v>39</v>
      </c>
      <c r="H17" s="20" t="s">
        <v>47</v>
      </c>
      <c r="I17" s="3"/>
      <c r="J17" s="12"/>
    </row>
    <row r="18" spans="1:10" x14ac:dyDescent="0.3">
      <c r="A18" s="19" t="s">
        <v>13</v>
      </c>
      <c r="B18" s="18">
        <v>1.93</v>
      </c>
      <c r="C18" s="20">
        <v>1</v>
      </c>
      <c r="D18" s="20" t="s">
        <v>24</v>
      </c>
      <c r="E18" s="18">
        <f t="shared" si="0"/>
        <v>1.93</v>
      </c>
      <c r="F18" s="20"/>
      <c r="G18" s="20" t="s">
        <v>39</v>
      </c>
      <c r="H18" s="20" t="s">
        <v>47</v>
      </c>
      <c r="I18" s="3"/>
      <c r="J18" s="12"/>
    </row>
    <row r="19" spans="1:10" x14ac:dyDescent="0.3">
      <c r="A19" s="19" t="s">
        <v>14</v>
      </c>
      <c r="B19" s="18">
        <v>0.79</v>
      </c>
      <c r="C19" s="20">
        <v>1</v>
      </c>
      <c r="D19" s="20" t="s">
        <v>24</v>
      </c>
      <c r="E19" s="18">
        <f t="shared" si="0"/>
        <v>0.79</v>
      </c>
      <c r="F19" s="20"/>
      <c r="G19" s="20" t="s">
        <v>39</v>
      </c>
      <c r="H19" s="20" t="s">
        <v>47</v>
      </c>
      <c r="I19" s="3"/>
      <c r="J19" s="12"/>
    </row>
    <row r="20" spans="1:10" x14ac:dyDescent="0.3">
      <c r="A20" s="19" t="s">
        <v>15</v>
      </c>
      <c r="B20" s="18">
        <v>0.79</v>
      </c>
      <c r="C20" s="20">
        <v>1</v>
      </c>
      <c r="D20" s="20" t="s">
        <v>24</v>
      </c>
      <c r="E20" s="18">
        <f t="shared" si="0"/>
        <v>0.79</v>
      </c>
      <c r="F20" s="20"/>
      <c r="G20" s="20" t="s">
        <v>39</v>
      </c>
      <c r="H20" s="20" t="s">
        <v>47</v>
      </c>
      <c r="I20" s="3"/>
      <c r="J20" s="12"/>
    </row>
    <row r="21" spans="1:10" x14ac:dyDescent="0.3">
      <c r="A21" s="19" t="s">
        <v>21</v>
      </c>
      <c r="B21" s="18">
        <v>1.59</v>
      </c>
      <c r="C21" s="20">
        <v>1</v>
      </c>
      <c r="D21" s="20" t="s">
        <v>24</v>
      </c>
      <c r="E21" s="18">
        <f t="shared" si="0"/>
        <v>1.59</v>
      </c>
      <c r="F21" s="20"/>
      <c r="G21" s="20" t="s">
        <v>39</v>
      </c>
      <c r="H21" s="20" t="s">
        <v>47</v>
      </c>
      <c r="I21" s="3"/>
      <c r="J21" s="12"/>
    </row>
    <row r="22" spans="1:10" x14ac:dyDescent="0.3">
      <c r="A22" s="19" t="s">
        <v>16</v>
      </c>
      <c r="B22" s="18">
        <v>0.76</v>
      </c>
      <c r="C22" s="20">
        <v>1</v>
      </c>
      <c r="D22" s="20" t="s">
        <v>24</v>
      </c>
      <c r="E22" s="18">
        <f t="shared" si="0"/>
        <v>0.76</v>
      </c>
      <c r="F22" s="20"/>
      <c r="G22" s="20" t="s">
        <v>39</v>
      </c>
      <c r="H22" s="20" t="s">
        <v>47</v>
      </c>
      <c r="I22" s="3"/>
      <c r="J22" s="12"/>
    </row>
    <row r="23" spans="1:10" x14ac:dyDescent="0.3">
      <c r="A23" s="19" t="s">
        <v>9</v>
      </c>
      <c r="B23" s="18">
        <v>1.1000000000000001</v>
      </c>
      <c r="C23" s="20">
        <v>1</v>
      </c>
      <c r="D23" s="20" t="s">
        <v>24</v>
      </c>
      <c r="E23" s="18">
        <f t="shared" si="0"/>
        <v>1.1000000000000001</v>
      </c>
      <c r="F23" s="20"/>
      <c r="G23" s="20" t="s">
        <v>39</v>
      </c>
      <c r="H23" s="20" t="s">
        <v>47</v>
      </c>
      <c r="I23" s="3"/>
      <c r="J23" s="12"/>
    </row>
    <row r="24" spans="1:10" x14ac:dyDescent="0.3">
      <c r="A24" s="11"/>
      <c r="B24" s="4"/>
      <c r="C24" s="3"/>
      <c r="D24" s="3"/>
      <c r="E24" s="5"/>
      <c r="F24" s="3"/>
      <c r="G24" s="3"/>
      <c r="H24" s="3"/>
      <c r="I24" s="3"/>
      <c r="J24" s="12"/>
    </row>
    <row r="25" spans="1:10" x14ac:dyDescent="0.3">
      <c r="A25" s="19" t="s">
        <v>17</v>
      </c>
      <c r="B25" s="18">
        <v>0.32</v>
      </c>
      <c r="C25" s="20">
        <v>1</v>
      </c>
      <c r="D25" s="20" t="s">
        <v>24</v>
      </c>
      <c r="E25" s="18">
        <f>B25*C25</f>
        <v>0.32</v>
      </c>
      <c r="F25" s="20"/>
      <c r="G25" s="20" t="s">
        <v>39</v>
      </c>
      <c r="H25" s="20" t="s">
        <v>47</v>
      </c>
      <c r="I25" s="21">
        <v>43617</v>
      </c>
      <c r="J25" s="22" t="s">
        <v>52</v>
      </c>
    </row>
    <row r="26" spans="1:10" x14ac:dyDescent="0.3">
      <c r="A26" s="19" t="s">
        <v>3</v>
      </c>
      <c r="B26" s="18">
        <v>0.89</v>
      </c>
      <c r="C26" s="20">
        <v>1</v>
      </c>
      <c r="D26" s="20" t="s">
        <v>24</v>
      </c>
      <c r="E26" s="18">
        <f>B26*C26</f>
        <v>0.89</v>
      </c>
      <c r="F26" s="20"/>
      <c r="G26" s="20" t="s">
        <v>39</v>
      </c>
      <c r="H26" s="20" t="s">
        <v>47</v>
      </c>
      <c r="I26" s="3"/>
      <c r="J26" s="12"/>
    </row>
    <row r="27" spans="1:10" x14ac:dyDescent="0.3">
      <c r="A27" s="11"/>
      <c r="B27" s="4"/>
      <c r="C27" s="3"/>
      <c r="D27" s="3"/>
      <c r="E27" s="5"/>
      <c r="F27" s="3"/>
      <c r="G27" s="3"/>
      <c r="H27" s="3"/>
      <c r="I27" s="3"/>
      <c r="J27" s="12"/>
    </row>
    <row r="28" spans="1:10" x14ac:dyDescent="0.3">
      <c r="A28" s="19" t="s">
        <v>19</v>
      </c>
      <c r="B28" s="18">
        <v>0.79</v>
      </c>
      <c r="C28" s="20">
        <v>1</v>
      </c>
      <c r="D28" s="20" t="s">
        <v>24</v>
      </c>
      <c r="E28" s="18">
        <f>B28*C28</f>
        <v>0.79</v>
      </c>
      <c r="F28" s="20"/>
      <c r="G28" s="20" t="s">
        <v>39</v>
      </c>
      <c r="H28" s="20" t="s">
        <v>47</v>
      </c>
      <c r="I28" s="3"/>
      <c r="J28" s="12"/>
    </row>
    <row r="29" spans="1:10" x14ac:dyDescent="0.3">
      <c r="A29" s="19" t="s">
        <v>20</v>
      </c>
      <c r="B29" s="18">
        <v>0.59</v>
      </c>
      <c r="C29" s="20">
        <v>1</v>
      </c>
      <c r="D29" s="20" t="s">
        <v>24</v>
      </c>
      <c r="E29" s="18">
        <f>B29*C29</f>
        <v>0.59</v>
      </c>
      <c r="F29" s="20"/>
      <c r="G29" s="20" t="s">
        <v>39</v>
      </c>
      <c r="H29" s="20" t="s">
        <v>47</v>
      </c>
      <c r="I29" s="3"/>
      <c r="J29" s="12"/>
    </row>
    <row r="30" spans="1:10" x14ac:dyDescent="0.3">
      <c r="A30" s="19" t="s">
        <v>3</v>
      </c>
      <c r="B30" s="18">
        <v>1.51</v>
      </c>
      <c r="C30" s="20">
        <v>1</v>
      </c>
      <c r="D30" s="20" t="s">
        <v>24</v>
      </c>
      <c r="E30" s="18">
        <f>B30*C30</f>
        <v>1.51</v>
      </c>
      <c r="F30" s="20"/>
      <c r="G30" s="20" t="s">
        <v>39</v>
      </c>
      <c r="H30" s="20" t="s">
        <v>47</v>
      </c>
      <c r="I30" s="3"/>
      <c r="J30" s="12"/>
    </row>
    <row r="31" spans="1:10" x14ac:dyDescent="0.3">
      <c r="A31" s="11"/>
      <c r="B31" s="4"/>
      <c r="C31" s="3"/>
      <c r="D31" s="3"/>
      <c r="E31" s="5"/>
      <c r="F31" s="3"/>
      <c r="G31" s="3"/>
      <c r="H31" s="3"/>
      <c r="I31" s="3"/>
      <c r="J31" s="12"/>
    </row>
    <row r="32" spans="1:10" x14ac:dyDescent="0.3">
      <c r="A32" s="19" t="s">
        <v>25</v>
      </c>
      <c r="B32" s="18">
        <v>0</v>
      </c>
      <c r="C32" s="20">
        <v>4</v>
      </c>
      <c r="D32" s="20" t="s">
        <v>43</v>
      </c>
      <c r="E32" s="18">
        <f>B32*C32</f>
        <v>0</v>
      </c>
      <c r="F32" s="20" t="s">
        <v>33</v>
      </c>
      <c r="G32" s="20" t="s">
        <v>40</v>
      </c>
      <c r="H32" s="3"/>
      <c r="I32" s="3"/>
      <c r="J32" s="12"/>
    </row>
    <row r="33" spans="1:10" x14ac:dyDescent="0.3">
      <c r="A33" s="11"/>
      <c r="B33" s="4"/>
      <c r="C33" s="3"/>
      <c r="D33" s="3"/>
      <c r="E33" s="5"/>
      <c r="F33" s="3"/>
      <c r="G33" s="3"/>
      <c r="H33" s="3"/>
      <c r="I33" s="3"/>
      <c r="J33" s="12"/>
    </row>
    <row r="34" spans="1:10" x14ac:dyDescent="0.3">
      <c r="A34" s="19" t="s">
        <v>26</v>
      </c>
      <c r="B34" s="18">
        <v>0</v>
      </c>
      <c r="C34" s="20">
        <v>3</v>
      </c>
      <c r="D34" s="20" t="s">
        <v>44</v>
      </c>
      <c r="E34" s="18">
        <f>B34*C34</f>
        <v>0</v>
      </c>
      <c r="F34" s="20" t="s">
        <v>45</v>
      </c>
      <c r="G34" s="20" t="s">
        <v>41</v>
      </c>
      <c r="H34" s="3"/>
      <c r="I34" s="3"/>
      <c r="J34" s="12"/>
    </row>
    <row r="35" spans="1:10" x14ac:dyDescent="0.3">
      <c r="A35" s="11"/>
      <c r="B35" s="4"/>
      <c r="C35" s="3"/>
      <c r="D35" s="3"/>
      <c r="E35" s="5"/>
      <c r="F35" s="3"/>
      <c r="G35" s="3"/>
      <c r="H35" s="3"/>
      <c r="I35" s="3"/>
      <c r="J35" s="12"/>
    </row>
    <row r="36" spans="1:10" x14ac:dyDescent="0.3">
      <c r="A36" s="19" t="s">
        <v>31</v>
      </c>
      <c r="B36" s="18">
        <v>4.1399999999999997</v>
      </c>
      <c r="C36" s="20">
        <v>1</v>
      </c>
      <c r="D36" s="20" t="s">
        <v>27</v>
      </c>
      <c r="E36" s="18">
        <f>B36*C36</f>
        <v>4.1399999999999997</v>
      </c>
      <c r="F36" s="20" t="s">
        <v>32</v>
      </c>
      <c r="G36" s="20" t="s">
        <v>42</v>
      </c>
      <c r="H36" s="20" t="s">
        <v>47</v>
      </c>
      <c r="I36" s="3"/>
      <c r="J36" s="12"/>
    </row>
    <row r="37" spans="1:10" x14ac:dyDescent="0.3">
      <c r="A37" s="19" t="s">
        <v>29</v>
      </c>
      <c r="B37" s="18">
        <v>0.98</v>
      </c>
      <c r="C37" s="20">
        <v>3</v>
      </c>
      <c r="D37" s="20" t="s">
        <v>27</v>
      </c>
      <c r="E37" s="18">
        <f>B37*C37</f>
        <v>2.94</v>
      </c>
      <c r="F37" s="20"/>
      <c r="G37" s="20" t="s">
        <v>42</v>
      </c>
      <c r="H37" s="20" t="s">
        <v>47</v>
      </c>
      <c r="I37" s="3"/>
      <c r="J37" s="12"/>
    </row>
    <row r="38" spans="1:10" x14ac:dyDescent="0.3">
      <c r="A38" s="19" t="s">
        <v>30</v>
      </c>
      <c r="B38" s="18">
        <v>1.75</v>
      </c>
      <c r="C38" s="20">
        <v>1</v>
      </c>
      <c r="D38" s="20" t="s">
        <v>27</v>
      </c>
      <c r="E38" s="18">
        <f>B38*C38</f>
        <v>1.75</v>
      </c>
      <c r="F38" s="20"/>
      <c r="G38" s="20" t="s">
        <v>42</v>
      </c>
      <c r="H38" s="20" t="s">
        <v>47</v>
      </c>
      <c r="I38" s="3"/>
      <c r="J38" s="12"/>
    </row>
    <row r="39" spans="1:10" x14ac:dyDescent="0.3">
      <c r="A39" s="11"/>
      <c r="B39" s="4"/>
      <c r="C39" s="3"/>
      <c r="D39" s="3"/>
      <c r="E39" s="5"/>
      <c r="F39" s="3"/>
      <c r="G39" s="3"/>
      <c r="H39" s="3"/>
      <c r="I39" s="3"/>
      <c r="J39" s="12"/>
    </row>
    <row r="40" spans="1:10" ht="15" thickBot="1" x14ac:dyDescent="0.35">
      <c r="A40" s="13"/>
      <c r="B40" s="14"/>
      <c r="C40" s="15" t="s">
        <v>18</v>
      </c>
      <c r="D40" s="15"/>
      <c r="E40" s="17">
        <f>SUM(E4:E38)</f>
        <v>40.68</v>
      </c>
      <c r="F40" s="15"/>
      <c r="G40" s="15"/>
      <c r="H40" s="15"/>
      <c r="I40" s="15"/>
      <c r="J4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Mcharlsto</dc:creator>
  <cp:lastModifiedBy>Mcharlsto</cp:lastModifiedBy>
  <dcterms:created xsi:type="dcterms:W3CDTF">2019-05-19T11:05:16Z</dcterms:created>
  <dcterms:modified xsi:type="dcterms:W3CDTF">2019-06-02T14:31:12Z</dcterms:modified>
</cp:coreProperties>
</file>