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600" windowHeight="8460" firstSheet="1" activeTab="1"/>
  </bookViews>
  <sheets>
    <sheet name="Sheet1" sheetId="6" r:id="rId1"/>
    <sheet name="JADWAL PALING FIX SEBANGSALSARI" sheetId="7" r:id="rId2"/>
  </sheets>
  <calcPr calcId="124519"/>
  <fileRecoveryPr repairLoad="1"/>
</workbook>
</file>

<file path=xl/calcChain.xml><?xml version="1.0" encoding="utf-8"?>
<calcChain xmlns="http://schemas.openxmlformats.org/spreadsheetml/2006/main">
  <c r="BF9" i="7"/>
  <c r="BF11"/>
  <c r="BG15"/>
  <c r="BK26"/>
  <c r="BJ27"/>
  <c r="BG28"/>
  <c r="BI28"/>
  <c r="BH30"/>
  <c r="BH32"/>
  <c r="M36"/>
  <c r="N36"/>
  <c r="O36"/>
  <c r="P36"/>
  <c r="Q36"/>
  <c r="R36"/>
  <c r="S36"/>
  <c r="T36"/>
  <c r="U36"/>
  <c r="AM36"/>
  <c r="AN36"/>
  <c r="AO36"/>
  <c r="AP36"/>
  <c r="AQ36"/>
  <c r="AR36"/>
  <c r="AS36"/>
  <c r="AT36"/>
  <c r="AU36"/>
  <c r="AM37"/>
  <c r="AN37"/>
  <c r="AO37"/>
  <c r="AP37"/>
  <c r="AQ37"/>
  <c r="AR37"/>
  <c r="AS37"/>
  <c r="AT37"/>
  <c r="AU37"/>
  <c r="AV37"/>
  <c r="D42"/>
  <c r="AW46" s="1"/>
</calcChain>
</file>

<file path=xl/sharedStrings.xml><?xml version="1.0" encoding="utf-8"?>
<sst xmlns="http://schemas.openxmlformats.org/spreadsheetml/2006/main" count="607" uniqueCount="174">
  <si>
    <t xml:space="preserve"> JADWAL PELAJARAN SEMESTER GANJIL </t>
  </si>
  <si>
    <t>SMK Full Day BUSTANUL ULUM BULUGADING</t>
  </si>
  <si>
    <t>LANGKAP BANGSALSARI JEMBER</t>
  </si>
  <si>
    <t>JAM</t>
  </si>
  <si>
    <t>PUKUL</t>
  </si>
  <si>
    <t>SABTU</t>
  </si>
  <si>
    <t>AHAD</t>
  </si>
  <si>
    <t>SENIN</t>
  </si>
  <si>
    <t>SELASA</t>
  </si>
  <si>
    <t>RABU</t>
  </si>
  <si>
    <t>KAMIS</t>
  </si>
  <si>
    <t>XA</t>
  </si>
  <si>
    <t>XB</t>
  </si>
  <si>
    <t>XC</t>
  </si>
  <si>
    <t>XD</t>
  </si>
  <si>
    <t>XIA</t>
  </si>
  <si>
    <t>XIB</t>
  </si>
  <si>
    <t>XII A</t>
  </si>
  <si>
    <t>XII B</t>
  </si>
  <si>
    <t>XII C</t>
  </si>
  <si>
    <t>08.00 - 09.20</t>
  </si>
  <si>
    <t>MAPEL KEAGAMAAN</t>
  </si>
  <si>
    <t>I</t>
  </si>
  <si>
    <t>II</t>
  </si>
  <si>
    <t>III</t>
  </si>
  <si>
    <t>VI</t>
  </si>
  <si>
    <t>V</t>
  </si>
  <si>
    <t xml:space="preserve"> </t>
  </si>
  <si>
    <t>KODE</t>
  </si>
  <si>
    <t>NAMA GURU</t>
  </si>
  <si>
    <t>JML</t>
  </si>
  <si>
    <t>MAPEL</t>
  </si>
  <si>
    <t>KELAS</t>
  </si>
  <si>
    <t>AA</t>
  </si>
  <si>
    <t>M. Nurul Abror</t>
  </si>
  <si>
    <t>X A</t>
  </si>
  <si>
    <t>X B</t>
  </si>
  <si>
    <t>X C</t>
  </si>
  <si>
    <t>X D</t>
  </si>
  <si>
    <t>A</t>
  </si>
  <si>
    <t>Nurul Hidayat, S.Pd.I</t>
  </si>
  <si>
    <t>B</t>
  </si>
  <si>
    <t>Rudy Hariyanto, S.Pd</t>
  </si>
  <si>
    <t xml:space="preserve">XI </t>
  </si>
  <si>
    <t>XI B</t>
  </si>
  <si>
    <t xml:space="preserve">XII </t>
  </si>
  <si>
    <t>C</t>
  </si>
  <si>
    <t>Ni'matul Lailiyah, S.Pi</t>
  </si>
  <si>
    <t>SISTEM KOMPUTER</t>
  </si>
  <si>
    <t>D</t>
  </si>
  <si>
    <t>Mashudi</t>
  </si>
  <si>
    <t>PKN</t>
  </si>
  <si>
    <t>KOMPUTER DAN JARINGAN DASAR</t>
  </si>
  <si>
    <t>E</t>
  </si>
  <si>
    <t>Arief Fatur Rohman</t>
  </si>
  <si>
    <t>BAHASA INDONESIA</t>
  </si>
  <si>
    <t>PEMROGRAMAN DASAR</t>
  </si>
  <si>
    <t>F</t>
  </si>
  <si>
    <t>Imam Asy'ari, S. Pd</t>
  </si>
  <si>
    <t>MATEMATIKA</t>
  </si>
  <si>
    <t>DASAR DESAIN GRAFIS</t>
  </si>
  <si>
    <t>G</t>
  </si>
  <si>
    <t>Moh. Rifa`I, S.Pd</t>
  </si>
  <si>
    <t>SEJARAH INDONESIA</t>
  </si>
  <si>
    <t>TEKNOLOGI JARINGAN BERBASIS LUAS (WAN)</t>
  </si>
  <si>
    <t>H</t>
  </si>
  <si>
    <t>Huzaimatul Ayun, S.Pd</t>
  </si>
  <si>
    <t>BAHASA INGGRIS</t>
  </si>
  <si>
    <t>ADMINISTRASI INFRASTRUKTUR JARINGAN</t>
  </si>
  <si>
    <t>Moh. Hariyanto</t>
  </si>
  <si>
    <t>SENI BUDAYA</t>
  </si>
  <si>
    <t>ADMINISTRASI SISTEM JARINGAN</t>
  </si>
  <si>
    <t>J</t>
  </si>
  <si>
    <t>Moh. Romli</t>
  </si>
  <si>
    <t>PENJASKES</t>
  </si>
  <si>
    <t>TEKNOLOGI LAYANAN JARINGAN</t>
  </si>
  <si>
    <t xml:space="preserve">K </t>
  </si>
  <si>
    <t>Masyhuri, S.Pd</t>
  </si>
  <si>
    <t>SIMDIG</t>
  </si>
  <si>
    <t>PRODUK KREATIF DAN KEWIRAUSAHAAN</t>
  </si>
  <si>
    <t>L</t>
  </si>
  <si>
    <t>Moh. Syahroni</t>
  </si>
  <si>
    <t>FISIKA</t>
  </si>
  <si>
    <t>EKSTRA WAJIB (PRAMUKA)</t>
  </si>
  <si>
    <t>M</t>
  </si>
  <si>
    <t>Bayu Prasetyo, S.Pd</t>
  </si>
  <si>
    <t>KIMIA</t>
  </si>
  <si>
    <t>MUATAN LOKAL 1 (MS. OFFICE FULL)</t>
  </si>
  <si>
    <t>N</t>
  </si>
  <si>
    <t>Agung Wahyudi</t>
  </si>
  <si>
    <t>BAHASA MADURA</t>
  </si>
  <si>
    <t>O</t>
  </si>
  <si>
    <t>Husni Mubarok</t>
  </si>
  <si>
    <t>UBUDIYAH</t>
  </si>
  <si>
    <t>DASAR OFFICE</t>
  </si>
  <si>
    <t>P</t>
  </si>
  <si>
    <t>M. Zainulloh, S.Pd</t>
  </si>
  <si>
    <t>JUMLAH</t>
  </si>
  <si>
    <t>Q</t>
  </si>
  <si>
    <t>JUMLAH TOTAL</t>
  </si>
  <si>
    <t>R</t>
  </si>
  <si>
    <t>Nafilatul Aini</t>
  </si>
  <si>
    <t>T</t>
  </si>
  <si>
    <t>U</t>
  </si>
  <si>
    <t>Sari Imalia, A.Md</t>
  </si>
  <si>
    <t>Sahrotul Musyarofah, S.Pd</t>
  </si>
  <si>
    <t>K6</t>
  </si>
  <si>
    <t>L1</t>
  </si>
  <si>
    <t>L7</t>
  </si>
  <si>
    <t>L24</t>
  </si>
  <si>
    <t>P3</t>
  </si>
  <si>
    <t>H4</t>
  </si>
  <si>
    <t>M4</t>
  </si>
  <si>
    <t>M10</t>
  </si>
  <si>
    <t>M11</t>
  </si>
  <si>
    <t>C10</t>
  </si>
  <si>
    <t>C11</t>
  </si>
  <si>
    <t>G6</t>
  </si>
  <si>
    <t>I8</t>
  </si>
  <si>
    <t>D20</t>
  </si>
  <si>
    <t>D21</t>
  </si>
  <si>
    <t>D22</t>
  </si>
  <si>
    <t>D23</t>
  </si>
  <si>
    <t>N22</t>
  </si>
  <si>
    <t>N23</t>
  </si>
  <si>
    <t>E21</t>
  </si>
  <si>
    <t>E20</t>
  </si>
  <si>
    <t>E23</t>
  </si>
  <si>
    <t>U16</t>
  </si>
  <si>
    <t>U18</t>
  </si>
  <si>
    <t>O19</t>
  </si>
  <si>
    <t>B2</t>
  </si>
  <si>
    <t>AA13</t>
  </si>
  <si>
    <t>J12</t>
  </si>
  <si>
    <t>PRAMUKA</t>
  </si>
  <si>
    <t>09.20 - 10.00</t>
  </si>
  <si>
    <t>10.00 - 10.40</t>
  </si>
  <si>
    <t>10.40 - 11.20</t>
  </si>
  <si>
    <t>11.20 - 12.00</t>
  </si>
  <si>
    <t>12.00 - 13.00</t>
  </si>
  <si>
    <t>SHOLAT DLUHUR BERJAMAAH</t>
  </si>
  <si>
    <t>13.00 - 13.35</t>
  </si>
  <si>
    <t>13.35 - 14.10</t>
  </si>
  <si>
    <t>VII</t>
  </si>
  <si>
    <t>14.10 - 14.45</t>
  </si>
  <si>
    <t>VIII</t>
  </si>
  <si>
    <t>14.45 - 15.20</t>
  </si>
  <si>
    <t>PAI</t>
  </si>
  <si>
    <t>G2</t>
  </si>
  <si>
    <t>Kurniawan</t>
  </si>
  <si>
    <t>F1</t>
  </si>
  <si>
    <t>U17</t>
  </si>
  <si>
    <t>F24</t>
  </si>
  <si>
    <t>MUATAN LOKAL HANDY CRAFT DAN (MS. OFFICE FULL)</t>
  </si>
  <si>
    <t>Rofiqi</t>
  </si>
  <si>
    <t>V2</t>
  </si>
  <si>
    <t>V7</t>
  </si>
  <si>
    <t>I2</t>
  </si>
  <si>
    <t>U28</t>
  </si>
  <si>
    <t>O18</t>
  </si>
  <si>
    <t>O28</t>
  </si>
  <si>
    <t>T16</t>
  </si>
  <si>
    <t>IMAM A</t>
  </si>
  <si>
    <t>R27</t>
  </si>
  <si>
    <t>A27</t>
  </si>
  <si>
    <t>J1</t>
  </si>
  <si>
    <t>Bangsalsari, 25  Juli 2020</t>
  </si>
  <si>
    <t>WAKA Kurikulum</t>
  </si>
  <si>
    <t>TAHUN PELAJARAN 2020/2021</t>
  </si>
  <si>
    <t>'''</t>
  </si>
  <si>
    <t>U22</t>
  </si>
  <si>
    <t>E19</t>
  </si>
  <si>
    <t>F9</t>
  </si>
  <si>
    <t>O7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</si>
</sst>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</cellStyleXfs>
  <cellXfs count="157">
    <xf numFmtId="0" fontId="0" fillId="0" borderId="0" xfId="0"/>
    <xf numFmtId="0" fontId="2" fillId="2" borderId="0" xfId="5" applyFont="1" applyFill="1" applyBorder="1" applyAlignment="1">
      <alignment horizontal="left"/>
    </xf>
    <xf numFmtId="0" fontId="4" fillId="2" borderId="0" xfId="5" applyFont="1" applyFill="1" applyBorder="1" applyAlignment="1">
      <alignment horizontal="center"/>
    </xf>
    <xf numFmtId="0" fontId="3" fillId="2" borderId="0" xfId="5" applyFont="1" applyFill="1" applyBorder="1" applyAlignment="1">
      <alignment horizontal="center" vertical="center"/>
    </xf>
    <xf numFmtId="0" fontId="5" fillId="2" borderId="0" xfId="5" applyFont="1" applyFill="1" applyAlignment="1">
      <alignment horizontal="center" vertical="center"/>
    </xf>
    <xf numFmtId="0" fontId="5" fillId="2" borderId="3" xfId="5" applyFont="1" applyFill="1" applyBorder="1" applyAlignment="1">
      <alignment horizontal="center" vertical="center" wrapText="1"/>
    </xf>
    <xf numFmtId="0" fontId="5" fillId="2" borderId="3" xfId="5" applyFont="1" applyFill="1" applyBorder="1" applyAlignment="1">
      <alignment horizontal="center" vertical="center"/>
    </xf>
    <xf numFmtId="0" fontId="1" fillId="2" borderId="3" xfId="5" applyFont="1" applyFill="1" applyBorder="1" applyAlignment="1">
      <alignment horizontal="center" vertical="center"/>
    </xf>
    <xf numFmtId="0" fontId="1" fillId="2" borderId="4" xfId="5" applyFont="1" applyFill="1" applyBorder="1" applyAlignment="1">
      <alignment horizontal="center" vertical="center"/>
    </xf>
    <xf numFmtId="0" fontId="1" fillId="2" borderId="0" xfId="5" applyFont="1" applyFill="1" applyBorder="1" applyAlignment="1">
      <alignment horizontal="center" vertical="center"/>
    </xf>
    <xf numFmtId="0" fontId="5" fillId="2" borderId="0" xfId="5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1" fillId="2" borderId="0" xfId="5" applyFont="1" applyFill="1" applyBorder="1" applyAlignment="1">
      <alignment horizontal="left" vertical="center"/>
    </xf>
    <xf numFmtId="0" fontId="5" fillId="2" borderId="2" xfId="5" applyFont="1" applyFill="1" applyBorder="1" applyAlignment="1">
      <alignment horizontal="center" vertical="center"/>
    </xf>
    <xf numFmtId="0" fontId="5" fillId="2" borderId="7" xfId="5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 wrapText="1"/>
    </xf>
    <xf numFmtId="0" fontId="1" fillId="2" borderId="7" xfId="5" applyFont="1" applyFill="1" applyBorder="1" applyAlignment="1">
      <alignment horizontal="center" vertical="center"/>
    </xf>
    <xf numFmtId="0" fontId="1" fillId="2" borderId="8" xfId="5" applyFont="1" applyFill="1" applyBorder="1" applyAlignment="1">
      <alignment horizontal="center" vertical="center"/>
    </xf>
    <xf numFmtId="0" fontId="5" fillId="2" borderId="3" xfId="5" applyFont="1" applyFill="1" applyBorder="1" applyAlignment="1">
      <alignment horizontal="left" vertical="center"/>
    </xf>
    <xf numFmtId="0" fontId="1" fillId="2" borderId="14" xfId="2" applyFont="1" applyFill="1" applyBorder="1" applyAlignment="1">
      <alignment horizontal="center" vertical="center" wrapText="1"/>
    </xf>
    <xf numFmtId="0" fontId="1" fillId="2" borderId="4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left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left" vertical="center"/>
    </xf>
    <xf numFmtId="0" fontId="5" fillId="2" borderId="3" xfId="5" applyFont="1" applyFill="1" applyBorder="1" applyAlignment="1">
      <alignment horizontal="left" vertical="center" wrapText="1"/>
    </xf>
    <xf numFmtId="0" fontId="1" fillId="0" borderId="12" xfId="5" applyFont="1" applyFill="1" applyBorder="1" applyAlignment="1">
      <alignment horizontal="center" vertical="center"/>
    </xf>
    <xf numFmtId="0" fontId="1" fillId="0" borderId="17" xfId="5" applyFont="1" applyFill="1" applyBorder="1" applyAlignment="1">
      <alignment horizontal="center" vertical="center"/>
    </xf>
    <xf numFmtId="0" fontId="1" fillId="2" borderId="0" xfId="5" applyFont="1" applyFill="1" applyAlignment="1">
      <alignment horizontal="center"/>
    </xf>
    <xf numFmtId="0" fontId="1" fillId="0" borderId="18" xfId="5" applyFont="1" applyFill="1" applyBorder="1" applyAlignment="1">
      <alignment horizontal="center" vertical="center"/>
    </xf>
    <xf numFmtId="0" fontId="5" fillId="0" borderId="3" xfId="5" applyFont="1" applyFill="1" applyBorder="1" applyAlignment="1">
      <alignment horizontal="left" vertical="center"/>
    </xf>
    <xf numFmtId="0" fontId="5" fillId="0" borderId="0" xfId="5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/>
    <xf numFmtId="0" fontId="8" fillId="2" borderId="0" xfId="0" applyFont="1" applyFill="1"/>
    <xf numFmtId="0" fontId="9" fillId="2" borderId="19" xfId="5" applyFont="1" applyFill="1" applyBorder="1" applyAlignment="1">
      <alignment horizontal="center" vertical="center"/>
    </xf>
    <xf numFmtId="0" fontId="1" fillId="2" borderId="16" xfId="5" applyFont="1" applyFill="1" applyBorder="1" applyAlignment="1">
      <alignment horizontal="center" vertical="center"/>
    </xf>
    <xf numFmtId="0" fontId="1" fillId="2" borderId="28" xfId="5" applyFont="1" applyFill="1" applyBorder="1" applyAlignment="1">
      <alignment horizontal="center" vertical="center"/>
    </xf>
    <xf numFmtId="0" fontId="1" fillId="2" borderId="10" xfId="5" applyFont="1" applyFill="1" applyBorder="1" applyAlignment="1">
      <alignment horizontal="center" vertical="center"/>
    </xf>
    <xf numFmtId="0" fontId="9" fillId="2" borderId="20" xfId="5" applyFont="1" applyFill="1" applyBorder="1" applyAlignment="1">
      <alignment horizontal="center" vertical="center"/>
    </xf>
    <xf numFmtId="0" fontId="5" fillId="2" borderId="29" xfId="5" applyFont="1" applyFill="1" applyBorder="1" applyAlignment="1">
      <alignment horizontal="center" vertical="center"/>
    </xf>
    <xf numFmtId="0" fontId="5" fillId="2" borderId="4" xfId="5" applyFont="1" applyFill="1" applyBorder="1" applyAlignment="1">
      <alignment horizontal="center" vertical="center"/>
    </xf>
    <xf numFmtId="0" fontId="5" fillId="0" borderId="4" xfId="5" applyFont="1" applyFill="1" applyBorder="1" applyAlignment="1">
      <alignment horizontal="center" vertical="center"/>
    </xf>
    <xf numFmtId="0" fontId="5" fillId="2" borderId="8" xfId="5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1" xfId="5" applyFont="1" applyFill="1" applyBorder="1" applyAlignment="1">
      <alignment horizontal="center" vertical="center"/>
    </xf>
    <xf numFmtId="0" fontId="5" fillId="0" borderId="9" xfId="5" applyFont="1" applyFill="1" applyBorder="1" applyAlignment="1">
      <alignment horizontal="center" vertical="center"/>
    </xf>
    <xf numFmtId="0" fontId="5" fillId="0" borderId="2" xfId="5" applyFont="1" applyFill="1" applyBorder="1" applyAlignment="1">
      <alignment horizontal="center" vertical="center"/>
    </xf>
    <xf numFmtId="0" fontId="5" fillId="0" borderId="7" xfId="5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/>
    </xf>
    <xf numFmtId="0" fontId="2" fillId="0" borderId="10" xfId="5" applyFont="1" applyFill="1" applyBorder="1" applyAlignment="1">
      <alignment horizontal="center" vertical="center"/>
    </xf>
    <xf numFmtId="0" fontId="2" fillId="0" borderId="16" xfId="5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10" xfId="5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" xfId="5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25" xfId="5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2" fillId="0" borderId="7" xfId="5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5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2" xfId="5" applyFont="1" applyFill="1" applyBorder="1" applyAlignment="1">
      <alignment horizontal="center" vertical="center"/>
    </xf>
    <xf numFmtId="0" fontId="2" fillId="0" borderId="27" xfId="2" applyFont="1" applyFill="1" applyBorder="1" applyAlignment="1">
      <alignment horizontal="center" vertical="center"/>
    </xf>
    <xf numFmtId="0" fontId="2" fillId="0" borderId="25" xfId="2" applyFont="1" applyFill="1" applyBorder="1" applyAlignment="1">
      <alignment horizontal="center" vertical="center"/>
    </xf>
    <xf numFmtId="0" fontId="5" fillId="0" borderId="14" xfId="5" applyFont="1" applyFill="1" applyBorder="1" applyAlignment="1">
      <alignment horizontal="center" vertical="center"/>
    </xf>
    <xf numFmtId="0" fontId="5" fillId="0" borderId="8" xfId="5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5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8" xfId="5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4" xfId="5" applyFont="1" applyFill="1" applyBorder="1" applyAlignment="1">
      <alignment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14" xfId="5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0" fillId="0" borderId="11" xfId="5" applyFont="1" applyFill="1" applyBorder="1" applyAlignment="1">
      <alignment horizontal="center" vertical="center"/>
    </xf>
    <xf numFmtId="0" fontId="10" fillId="0" borderId="12" xfId="5" applyFont="1" applyFill="1" applyBorder="1" applyAlignment="1">
      <alignment horizontal="center" vertical="center"/>
    </xf>
    <xf numFmtId="0" fontId="1" fillId="0" borderId="12" xfId="2" applyFont="1" applyFill="1" applyBorder="1" applyAlignment="1">
      <alignment horizontal="center" vertical="center"/>
    </xf>
    <xf numFmtId="0" fontId="1" fillId="0" borderId="21" xfId="2" applyFont="1" applyFill="1" applyBorder="1" applyAlignment="1">
      <alignment horizontal="center" vertical="center"/>
    </xf>
    <xf numFmtId="0" fontId="1" fillId="0" borderId="17" xfId="2" applyFont="1" applyFill="1" applyBorder="1" applyAlignment="1">
      <alignment horizontal="center" vertical="center"/>
    </xf>
    <xf numFmtId="0" fontId="5" fillId="0" borderId="13" xfId="5" applyFont="1" applyFill="1" applyBorder="1" applyAlignment="1">
      <alignment horizontal="center" vertical="center"/>
    </xf>
    <xf numFmtId="0" fontId="5" fillId="0" borderId="24" xfId="5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/>
    </xf>
    <xf numFmtId="0" fontId="2" fillId="0" borderId="24" xfId="2" applyFont="1" applyFill="1" applyBorder="1" applyAlignment="1">
      <alignment horizontal="center" vertical="center"/>
    </xf>
    <xf numFmtId="0" fontId="2" fillId="0" borderId="13" xfId="5" applyFont="1" applyFill="1" applyBorder="1" applyAlignment="1">
      <alignment horizontal="center" vertical="center"/>
    </xf>
    <xf numFmtId="0" fontId="5" fillId="0" borderId="25" xfId="5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8" fillId="0" borderId="0" xfId="0" quotePrefix="1" applyFont="1"/>
    <xf numFmtId="0" fontId="5" fillId="0" borderId="26" xfId="5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26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9" fillId="2" borderId="15" xfId="5" applyFont="1" applyFill="1" applyBorder="1" applyAlignment="1">
      <alignment horizontal="center" vertical="center"/>
    </xf>
    <xf numFmtId="0" fontId="1" fillId="2" borderId="23" xfId="5" applyFont="1" applyFill="1" applyBorder="1" applyAlignment="1">
      <alignment horizontal="center" vertical="center"/>
    </xf>
    <xf numFmtId="0" fontId="1" fillId="2" borderId="5" xfId="5" applyFont="1" applyFill="1" applyBorder="1" applyAlignment="1">
      <alignment horizontal="center" vertical="center"/>
    </xf>
    <xf numFmtId="0" fontId="1" fillId="2" borderId="19" xfId="5" applyFont="1" applyFill="1" applyBorder="1" applyAlignment="1">
      <alignment horizontal="center" vertical="center" textRotation="255"/>
    </xf>
    <xf numFmtId="0" fontId="5" fillId="2" borderId="0" xfId="0" applyFont="1" applyFill="1" applyAlignment="1">
      <alignment horizontal="center" vertical="center"/>
    </xf>
    <xf numFmtId="0" fontId="5" fillId="0" borderId="6" xfId="5" applyFont="1" applyFill="1" applyBorder="1" applyAlignment="1">
      <alignment horizontal="left" vertical="center"/>
    </xf>
    <xf numFmtId="0" fontId="5" fillId="2" borderId="9" xfId="5" applyFont="1" applyFill="1" applyBorder="1" applyAlignment="1">
      <alignment horizontal="center" vertical="center"/>
    </xf>
    <xf numFmtId="0" fontId="1" fillId="2" borderId="11" xfId="5" applyFont="1" applyFill="1" applyBorder="1" applyAlignment="1">
      <alignment horizontal="center" vertical="center" textRotation="255"/>
    </xf>
    <xf numFmtId="0" fontId="1" fillId="2" borderId="3" xfId="5" applyFont="1" applyFill="1" applyBorder="1" applyAlignment="1">
      <alignment horizontal="center" vertical="center"/>
    </xf>
    <xf numFmtId="0" fontId="1" fillId="2" borderId="21" xfId="5" applyFont="1" applyFill="1" applyBorder="1" applyAlignment="1">
      <alignment horizontal="center" vertical="center" textRotation="90"/>
    </xf>
    <xf numFmtId="0" fontId="1" fillId="2" borderId="30" xfId="5" applyFont="1" applyFill="1" applyBorder="1" applyAlignment="1">
      <alignment horizontal="center" vertical="center" textRotation="90"/>
    </xf>
    <xf numFmtId="0" fontId="1" fillId="2" borderId="0" xfId="2" applyFont="1" applyFill="1" applyAlignment="1">
      <alignment horizontal="left" vertical="center"/>
    </xf>
    <xf numFmtId="0" fontId="1" fillId="2" borderId="12" xfId="5" applyFont="1" applyFill="1" applyBorder="1" applyAlignment="1">
      <alignment horizontal="center" vertical="center" textRotation="90"/>
    </xf>
    <xf numFmtId="0" fontId="1" fillId="2" borderId="17" xfId="5" applyFont="1" applyFill="1" applyBorder="1" applyAlignment="1">
      <alignment horizontal="center" vertical="center" textRotation="90"/>
    </xf>
    <xf numFmtId="0" fontId="1" fillId="2" borderId="20" xfId="5" applyFont="1" applyFill="1" applyBorder="1" applyAlignment="1">
      <alignment horizontal="center" vertical="center" textRotation="255"/>
    </xf>
    <xf numFmtId="0" fontId="1" fillId="2" borderId="4" xfId="5" applyFont="1" applyFill="1" applyBorder="1" applyAlignment="1">
      <alignment horizontal="center" vertical="center"/>
    </xf>
    <xf numFmtId="0" fontId="1" fillId="2" borderId="22" xfId="5" applyFont="1" applyFill="1" applyBorder="1" applyAlignment="1">
      <alignment horizontal="center" vertical="center" textRotation="90"/>
    </xf>
    <xf numFmtId="0" fontId="1" fillId="2" borderId="31" xfId="5" applyFont="1" applyFill="1" applyBorder="1" applyAlignment="1">
      <alignment horizontal="center" vertical="center" textRotation="90"/>
    </xf>
    <xf numFmtId="0" fontId="5" fillId="2" borderId="6" xfId="5" applyFont="1" applyFill="1" applyBorder="1" applyAlignment="1">
      <alignment horizontal="center" vertical="center"/>
    </xf>
    <xf numFmtId="0" fontId="5" fillId="2" borderId="6" xfId="5" applyFont="1" applyFill="1" applyBorder="1" applyAlignment="1">
      <alignment horizontal="left" vertical="center"/>
    </xf>
    <xf numFmtId="0" fontId="1" fillId="2" borderId="6" xfId="5" applyFont="1" applyFill="1" applyBorder="1" applyAlignment="1">
      <alignment horizontal="center" vertical="center"/>
    </xf>
    <xf numFmtId="0" fontId="1" fillId="2" borderId="9" xfId="5" applyFont="1" applyFill="1" applyBorder="1" applyAlignment="1">
      <alignment horizontal="center" vertical="center"/>
    </xf>
    <xf numFmtId="0" fontId="1" fillId="2" borderId="0" xfId="2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/>
    <xf numFmtId="0" fontId="2" fillId="2" borderId="0" xfId="5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14" xfId="5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left" vertical="center"/>
    </xf>
    <xf numFmtId="0" fontId="5" fillId="0" borderId="0" xfId="2" applyFont="1" applyFill="1" applyAlignment="1">
      <alignment horizontal="center" vertical="center"/>
    </xf>
    <xf numFmtId="0" fontId="5" fillId="0" borderId="3" xfId="2" applyFont="1" applyFill="1" applyBorder="1" applyAlignment="1">
      <alignment horizontal="left" vertical="center"/>
    </xf>
    <xf numFmtId="0" fontId="5" fillId="2" borderId="14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1" fillId="2" borderId="0" xfId="2" applyFont="1" applyFill="1" applyBorder="1" applyAlignment="1">
      <alignment horizontal="center" vertical="center" wrapText="1"/>
    </xf>
    <xf numFmtId="0" fontId="2" fillId="2" borderId="0" xfId="2" applyFont="1" applyFill="1"/>
    <xf numFmtId="0" fontId="2" fillId="2" borderId="0" xfId="2" applyFont="1" applyFill="1" applyAlignment="1">
      <alignment horizontal="center"/>
    </xf>
    <xf numFmtId="0" fontId="2" fillId="0" borderId="0" xfId="2" applyFont="1" applyFill="1"/>
    <xf numFmtId="0" fontId="1" fillId="2" borderId="24" xfId="5" applyFont="1" applyFill="1" applyBorder="1" applyAlignment="1">
      <alignment horizontal="center" vertical="center"/>
    </xf>
    <xf numFmtId="0" fontId="1" fillId="2" borderId="26" xfId="5" applyFont="1" applyFill="1" applyBorder="1" applyAlignment="1">
      <alignment horizontal="center" vertical="center"/>
    </xf>
    <xf numFmtId="0" fontId="5" fillId="2" borderId="26" xfId="5" applyFont="1" applyFill="1" applyBorder="1" applyAlignment="1">
      <alignment horizontal="center" vertical="center"/>
    </xf>
    <xf numFmtId="0" fontId="1" fillId="2" borderId="13" xfId="5" applyFont="1" applyFill="1" applyBorder="1" applyAlignment="1">
      <alignment horizontal="center" vertical="center"/>
    </xf>
    <xf numFmtId="0" fontId="5" fillId="2" borderId="14" xfId="5" applyFont="1" applyFill="1" applyBorder="1" applyAlignment="1">
      <alignment horizontal="center" vertical="center"/>
    </xf>
  </cellXfs>
  <cellStyles count="9">
    <cellStyle name="Normal" xfId="0" builtinId="0"/>
    <cellStyle name="Normal 14" xfId="1"/>
    <cellStyle name="Normal 2" xfId="2"/>
    <cellStyle name="Normal 2 12" xfId="3"/>
    <cellStyle name="Normal 2 15" xfId="4"/>
    <cellStyle name="Normal 2 2" xfId="5"/>
    <cellStyle name="Normal 2 26" xfId="6"/>
    <cellStyle name="Normal 2 34" xfId="7"/>
    <cellStyle name="Normal 3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0</xdr:row>
      <xdr:rowOff>0</xdr:rowOff>
    </xdr:from>
    <xdr:to>
      <xdr:col>19</xdr:col>
      <xdr:colOff>276225</xdr:colOff>
      <xdr:row>4</xdr:row>
      <xdr:rowOff>152400</xdr:rowOff>
    </xdr:to>
    <xdr:pic>
      <xdr:nvPicPr>
        <xdr:cNvPr id="6161" name="Picture 1" descr="LOGO SM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91275" y="0"/>
          <a:ext cx="11525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9" sqref="A9:I1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46"/>
  <sheetViews>
    <sheetView tabSelected="1" zoomScale="70" zoomScaleNormal="70" workbookViewId="0">
      <selection activeCell="AF18" sqref="AF18"/>
    </sheetView>
  </sheetViews>
  <sheetFormatPr defaultRowHeight="15"/>
  <cols>
    <col min="1" max="1" width="6.140625" style="34" customWidth="1"/>
    <col min="2" max="2" width="16.7109375" style="34" customWidth="1"/>
    <col min="3" max="3" width="5" style="34" customWidth="1"/>
    <col min="4" max="4" width="6.140625" style="34" customWidth="1"/>
    <col min="5" max="26" width="5" style="34" customWidth="1"/>
    <col min="27" max="27" width="5" style="35" customWidth="1"/>
    <col min="28" max="46" width="5" style="34" customWidth="1"/>
    <col min="47" max="47" width="5" style="36" customWidth="1"/>
    <col min="48" max="48" width="6.140625" style="34" customWidth="1"/>
    <col min="49" max="54" width="5" style="34" customWidth="1"/>
    <col min="55" max="55" width="5" style="36" customWidth="1"/>
    <col min="56" max="56" width="5" style="34" customWidth="1"/>
    <col min="57" max="57" width="9.140625" style="34"/>
    <col min="58" max="58" width="11.42578125" style="34" hidden="1" customWidth="1"/>
    <col min="59" max="59" width="8.140625" style="34" hidden="1" customWidth="1"/>
    <col min="60" max="60" width="0" style="34" hidden="1" customWidth="1"/>
    <col min="61" max="61" width="12.28515625" style="34" hidden="1" customWidth="1"/>
    <col min="62" max="62" width="11.7109375" style="34" hidden="1" customWidth="1"/>
    <col min="63" max="63" width="14.5703125" style="34" hidden="1" customWidth="1"/>
    <col min="64" max="64" width="13" style="34" hidden="1" customWidth="1"/>
    <col min="65" max="65" width="17.7109375" style="34" hidden="1" customWidth="1"/>
    <col min="66" max="67" width="0" style="34" hidden="1" customWidth="1"/>
    <col min="68" max="16384" width="9.140625" style="34"/>
  </cols>
  <sheetData>
    <row r="1" spans="1:71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</row>
    <row r="2" spans="1:71" ht="15.7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</row>
    <row r="3" spans="1:71" ht="15.75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71" ht="15.75">
      <c r="A4" s="30" t="s">
        <v>168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</row>
    <row r="5" spans="1:71" ht="15.75" thickBot="1"/>
    <row r="6" spans="1:71" ht="15.75">
      <c r="A6" s="37" t="s">
        <v>3</v>
      </c>
      <c r="B6" s="152" t="s">
        <v>4</v>
      </c>
      <c r="C6" s="155" t="s">
        <v>5</v>
      </c>
      <c r="D6" s="40"/>
      <c r="E6" s="40"/>
      <c r="F6" s="40"/>
      <c r="G6" s="40"/>
      <c r="H6" s="40"/>
      <c r="I6" s="40"/>
      <c r="J6" s="40"/>
      <c r="K6" s="38"/>
      <c r="L6" s="39" t="s">
        <v>6</v>
      </c>
      <c r="M6" s="40"/>
      <c r="N6" s="40"/>
      <c r="O6" s="40"/>
      <c r="P6" s="40"/>
      <c r="Q6" s="40"/>
      <c r="R6" s="40"/>
      <c r="S6" s="40"/>
      <c r="T6" s="152"/>
      <c r="U6" s="155" t="s">
        <v>7</v>
      </c>
      <c r="V6" s="40"/>
      <c r="W6" s="40"/>
      <c r="X6" s="40"/>
      <c r="Y6" s="40"/>
      <c r="Z6" s="40"/>
      <c r="AA6" s="40"/>
      <c r="AB6" s="40"/>
      <c r="AC6" s="38"/>
      <c r="AD6" s="39" t="s">
        <v>8</v>
      </c>
      <c r="AE6" s="40"/>
      <c r="AF6" s="40"/>
      <c r="AG6" s="40"/>
      <c r="AH6" s="40"/>
      <c r="AI6" s="40"/>
      <c r="AJ6" s="40"/>
      <c r="AK6" s="40"/>
      <c r="AL6" s="152"/>
      <c r="AM6" s="155" t="s">
        <v>9</v>
      </c>
      <c r="AN6" s="40"/>
      <c r="AO6" s="40"/>
      <c r="AP6" s="40"/>
      <c r="AQ6" s="40"/>
      <c r="AR6" s="40"/>
      <c r="AS6" s="40"/>
      <c r="AT6" s="40"/>
      <c r="AU6" s="38"/>
      <c r="AV6" s="39" t="s">
        <v>10</v>
      </c>
      <c r="AW6" s="40"/>
      <c r="AX6" s="40"/>
      <c r="AY6" s="40"/>
      <c r="AZ6" s="40"/>
      <c r="BA6" s="40"/>
      <c r="BB6" s="40"/>
      <c r="BC6" s="40"/>
      <c r="BD6" s="38"/>
    </row>
    <row r="7" spans="1:71" ht="15.75" thickBot="1">
      <c r="A7" s="41"/>
      <c r="B7" s="153"/>
      <c r="C7" s="156" t="s">
        <v>11</v>
      </c>
      <c r="D7" s="43" t="s">
        <v>12</v>
      </c>
      <c r="E7" s="43" t="s">
        <v>13</v>
      </c>
      <c r="F7" s="43" t="s">
        <v>14</v>
      </c>
      <c r="G7" s="43" t="s">
        <v>15</v>
      </c>
      <c r="H7" s="43" t="s">
        <v>16</v>
      </c>
      <c r="I7" s="43" t="s">
        <v>17</v>
      </c>
      <c r="J7" s="43" t="s">
        <v>18</v>
      </c>
      <c r="K7" s="45" t="s">
        <v>19</v>
      </c>
      <c r="L7" s="42" t="s">
        <v>11</v>
      </c>
      <c r="M7" s="43" t="s">
        <v>12</v>
      </c>
      <c r="N7" s="43" t="s">
        <v>13</v>
      </c>
      <c r="O7" s="43" t="s">
        <v>14</v>
      </c>
      <c r="P7" s="43" t="s">
        <v>15</v>
      </c>
      <c r="Q7" s="43" t="s">
        <v>16</v>
      </c>
      <c r="R7" s="43" t="s">
        <v>17</v>
      </c>
      <c r="S7" s="43" t="s">
        <v>18</v>
      </c>
      <c r="T7" s="154" t="s">
        <v>19</v>
      </c>
      <c r="U7" s="156" t="s">
        <v>11</v>
      </c>
      <c r="V7" s="43" t="s">
        <v>12</v>
      </c>
      <c r="W7" s="43" t="s">
        <v>13</v>
      </c>
      <c r="X7" s="43" t="s">
        <v>14</v>
      </c>
      <c r="Y7" s="43" t="s">
        <v>15</v>
      </c>
      <c r="Z7" s="43" t="s">
        <v>16</v>
      </c>
      <c r="AA7" s="44" t="s">
        <v>17</v>
      </c>
      <c r="AB7" s="43" t="s">
        <v>18</v>
      </c>
      <c r="AC7" s="45" t="s">
        <v>19</v>
      </c>
      <c r="AD7" s="42" t="s">
        <v>11</v>
      </c>
      <c r="AE7" s="43" t="s">
        <v>12</v>
      </c>
      <c r="AF7" s="43" t="s">
        <v>13</v>
      </c>
      <c r="AG7" s="43" t="s">
        <v>14</v>
      </c>
      <c r="AH7" s="43" t="s">
        <v>15</v>
      </c>
      <c r="AI7" s="43" t="s">
        <v>16</v>
      </c>
      <c r="AJ7" s="43" t="s">
        <v>17</v>
      </c>
      <c r="AK7" s="43" t="s">
        <v>18</v>
      </c>
      <c r="AL7" s="154" t="s">
        <v>19</v>
      </c>
      <c r="AM7" s="156" t="s">
        <v>11</v>
      </c>
      <c r="AN7" s="43" t="s">
        <v>12</v>
      </c>
      <c r="AO7" s="43" t="s">
        <v>13</v>
      </c>
      <c r="AP7" s="43" t="s">
        <v>14</v>
      </c>
      <c r="AQ7" s="43" t="s">
        <v>15</v>
      </c>
      <c r="AR7" s="43" t="s">
        <v>16</v>
      </c>
      <c r="AS7" s="43" t="s">
        <v>17</v>
      </c>
      <c r="AT7" s="43" t="s">
        <v>18</v>
      </c>
      <c r="AU7" s="45" t="s">
        <v>19</v>
      </c>
      <c r="AV7" s="42" t="s">
        <v>11</v>
      </c>
      <c r="AW7" s="43" t="s">
        <v>12</v>
      </c>
      <c r="AX7" s="43" t="s">
        <v>13</v>
      </c>
      <c r="AY7" s="43" t="s">
        <v>14</v>
      </c>
      <c r="AZ7" s="43" t="s">
        <v>15</v>
      </c>
      <c r="BA7" s="43" t="s">
        <v>16</v>
      </c>
      <c r="BB7" s="43" t="s">
        <v>17</v>
      </c>
      <c r="BC7" s="43" t="s">
        <v>18</v>
      </c>
      <c r="BD7" s="45" t="s">
        <v>19</v>
      </c>
      <c r="BF7" s="46">
        <v>9</v>
      </c>
    </row>
    <row r="8" spans="1:71" ht="27.75" customHeight="1" thickBot="1">
      <c r="A8" s="47">
        <v>0</v>
      </c>
      <c r="B8" s="48" t="s">
        <v>20</v>
      </c>
      <c r="C8" s="31" t="s">
        <v>21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9"/>
      <c r="BF8" s="46">
        <v>6</v>
      </c>
    </row>
    <row r="9" spans="1:71" ht="29.25" customHeight="1">
      <c r="A9" s="49" t="s">
        <v>22</v>
      </c>
      <c r="B9" s="50" t="s">
        <v>135</v>
      </c>
      <c r="C9" s="51" t="s">
        <v>159</v>
      </c>
      <c r="D9" s="52" t="s">
        <v>106</v>
      </c>
      <c r="E9" s="52" t="s">
        <v>110</v>
      </c>
      <c r="F9" s="52" t="s">
        <v>115</v>
      </c>
      <c r="G9" s="52" t="s">
        <v>119</v>
      </c>
      <c r="H9" s="53" t="s">
        <v>117</v>
      </c>
      <c r="I9" s="54" t="s">
        <v>107</v>
      </c>
      <c r="J9" s="53" t="s">
        <v>123</v>
      </c>
      <c r="K9" s="55" t="s">
        <v>152</v>
      </c>
      <c r="L9" s="56" t="s">
        <v>161</v>
      </c>
      <c r="M9" s="52" t="s">
        <v>159</v>
      </c>
      <c r="N9" s="52" t="s">
        <v>133</v>
      </c>
      <c r="O9" s="52" t="s">
        <v>110</v>
      </c>
      <c r="P9" s="57" t="s">
        <v>164</v>
      </c>
      <c r="Q9" s="54" t="s">
        <v>109</v>
      </c>
      <c r="R9" s="54" t="s">
        <v>122</v>
      </c>
      <c r="S9" s="53" t="s">
        <v>117</v>
      </c>
      <c r="T9" s="58" t="s">
        <v>131</v>
      </c>
      <c r="U9" s="59" t="s">
        <v>112</v>
      </c>
      <c r="V9" s="54" t="s">
        <v>157</v>
      </c>
      <c r="W9" s="52" t="s">
        <v>115</v>
      </c>
      <c r="X9" s="52" t="s">
        <v>171</v>
      </c>
      <c r="Y9" s="52" t="s">
        <v>120</v>
      </c>
      <c r="Z9" s="54" t="s">
        <v>170</v>
      </c>
      <c r="AA9" s="54" t="s">
        <v>117</v>
      </c>
      <c r="AB9" s="54" t="s">
        <v>109</v>
      </c>
      <c r="AC9" s="55" t="s">
        <v>152</v>
      </c>
      <c r="AD9" s="60" t="s">
        <v>165</v>
      </c>
      <c r="AE9" s="61" t="s">
        <v>108</v>
      </c>
      <c r="AF9" s="62" t="s">
        <v>129</v>
      </c>
      <c r="AG9" s="62" t="s">
        <v>155</v>
      </c>
      <c r="AH9" s="63" t="s">
        <v>112</v>
      </c>
      <c r="AI9" s="62" t="s">
        <v>110</v>
      </c>
      <c r="AJ9" s="61" t="s">
        <v>120</v>
      </c>
      <c r="AK9" s="62" t="s">
        <v>124</v>
      </c>
      <c r="AL9" s="64" t="s">
        <v>111</v>
      </c>
      <c r="AM9" s="59" t="s">
        <v>118</v>
      </c>
      <c r="AN9" s="52" t="s">
        <v>112</v>
      </c>
      <c r="AO9" s="52" t="s">
        <v>106</v>
      </c>
      <c r="AP9" s="52" t="s">
        <v>110</v>
      </c>
      <c r="AQ9" s="52" t="s">
        <v>133</v>
      </c>
      <c r="AR9" s="54" t="s">
        <v>111</v>
      </c>
      <c r="AS9" s="54" t="s">
        <v>152</v>
      </c>
      <c r="AT9" s="54" t="s">
        <v>125</v>
      </c>
      <c r="AU9" s="65" t="s">
        <v>132</v>
      </c>
      <c r="AV9" s="66" t="s">
        <v>114</v>
      </c>
      <c r="AW9" s="67" t="s">
        <v>161</v>
      </c>
      <c r="AX9" s="52" t="s">
        <v>172</v>
      </c>
      <c r="AY9" s="52" t="s">
        <v>165</v>
      </c>
      <c r="AZ9" s="54" t="s">
        <v>107</v>
      </c>
      <c r="BA9" s="52" t="s">
        <v>118</v>
      </c>
      <c r="BB9" s="54" t="s">
        <v>121</v>
      </c>
      <c r="BC9" s="54" t="s">
        <v>111</v>
      </c>
      <c r="BD9" s="55" t="s">
        <v>125</v>
      </c>
      <c r="BE9" s="35"/>
      <c r="BF9" s="68">
        <f>BF7*BF8</f>
        <v>54</v>
      </c>
      <c r="BH9" s="35"/>
    </row>
    <row r="10" spans="1:71" ht="29.25" customHeight="1">
      <c r="A10" s="49" t="s">
        <v>23</v>
      </c>
      <c r="B10" s="50" t="s">
        <v>136</v>
      </c>
      <c r="C10" s="60" t="s">
        <v>130</v>
      </c>
      <c r="D10" s="62" t="s">
        <v>106</v>
      </c>
      <c r="E10" s="62" t="s">
        <v>110</v>
      </c>
      <c r="F10" s="62" t="s">
        <v>115</v>
      </c>
      <c r="G10" s="62" t="s">
        <v>119</v>
      </c>
      <c r="H10" s="63" t="s">
        <v>117</v>
      </c>
      <c r="I10" s="61" t="s">
        <v>107</v>
      </c>
      <c r="J10" s="63" t="s">
        <v>123</v>
      </c>
      <c r="K10" s="69" t="s">
        <v>152</v>
      </c>
      <c r="L10" s="70" t="s">
        <v>161</v>
      </c>
      <c r="M10" s="62" t="s">
        <v>159</v>
      </c>
      <c r="N10" s="62" t="s">
        <v>133</v>
      </c>
      <c r="O10" s="62" t="s">
        <v>110</v>
      </c>
      <c r="P10" s="71" t="s">
        <v>164</v>
      </c>
      <c r="Q10" s="61" t="s">
        <v>109</v>
      </c>
      <c r="R10" s="61" t="s">
        <v>122</v>
      </c>
      <c r="S10" s="63" t="s">
        <v>117</v>
      </c>
      <c r="T10" s="72" t="s">
        <v>131</v>
      </c>
      <c r="U10" s="73" t="s">
        <v>112</v>
      </c>
      <c r="V10" s="61" t="s">
        <v>157</v>
      </c>
      <c r="W10" s="62" t="s">
        <v>115</v>
      </c>
      <c r="X10" s="62" t="s">
        <v>171</v>
      </c>
      <c r="Y10" s="62" t="s">
        <v>120</v>
      </c>
      <c r="Z10" s="61" t="s">
        <v>170</v>
      </c>
      <c r="AA10" s="61" t="s">
        <v>117</v>
      </c>
      <c r="AB10" s="61" t="s">
        <v>109</v>
      </c>
      <c r="AC10" s="69" t="s">
        <v>152</v>
      </c>
      <c r="AD10" s="60" t="s">
        <v>165</v>
      </c>
      <c r="AE10" s="63" t="s">
        <v>130</v>
      </c>
      <c r="AF10" s="62" t="s">
        <v>129</v>
      </c>
      <c r="AG10" s="62" t="s">
        <v>155</v>
      </c>
      <c r="AH10" s="63" t="s">
        <v>112</v>
      </c>
      <c r="AI10" s="62" t="s">
        <v>110</v>
      </c>
      <c r="AJ10" s="61" t="s">
        <v>120</v>
      </c>
      <c r="AK10" s="62" t="s">
        <v>124</v>
      </c>
      <c r="AL10" s="64" t="s">
        <v>111</v>
      </c>
      <c r="AM10" s="73" t="s">
        <v>118</v>
      </c>
      <c r="AN10" s="62" t="s">
        <v>112</v>
      </c>
      <c r="AO10" s="62" t="s">
        <v>106</v>
      </c>
      <c r="AP10" s="62" t="s">
        <v>110</v>
      </c>
      <c r="AQ10" s="62" t="s">
        <v>133</v>
      </c>
      <c r="AR10" s="61" t="s">
        <v>111</v>
      </c>
      <c r="AS10" s="61" t="s">
        <v>152</v>
      </c>
      <c r="AT10" s="61" t="s">
        <v>125</v>
      </c>
      <c r="AU10" s="74" t="s">
        <v>132</v>
      </c>
      <c r="AV10" s="75" t="s">
        <v>114</v>
      </c>
      <c r="AW10" s="76" t="s">
        <v>161</v>
      </c>
      <c r="AX10" s="62" t="s">
        <v>172</v>
      </c>
      <c r="AY10" s="62" t="s">
        <v>165</v>
      </c>
      <c r="AZ10" s="61" t="s">
        <v>107</v>
      </c>
      <c r="BA10" s="62" t="s">
        <v>118</v>
      </c>
      <c r="BB10" s="61" t="s">
        <v>121</v>
      </c>
      <c r="BC10" s="61" t="s">
        <v>111</v>
      </c>
      <c r="BD10" s="69" t="s">
        <v>125</v>
      </c>
      <c r="BE10" s="35"/>
      <c r="BF10" s="68">
        <v>8</v>
      </c>
      <c r="BH10" s="35"/>
    </row>
    <row r="11" spans="1:71" ht="29.25" customHeight="1">
      <c r="A11" s="49" t="s">
        <v>24</v>
      </c>
      <c r="B11" s="50" t="s">
        <v>137</v>
      </c>
      <c r="C11" s="60" t="s">
        <v>106</v>
      </c>
      <c r="D11" s="62" t="s">
        <v>110</v>
      </c>
      <c r="E11" s="61" t="s">
        <v>150</v>
      </c>
      <c r="F11" s="62" t="s">
        <v>165</v>
      </c>
      <c r="G11" s="62" t="s">
        <v>119</v>
      </c>
      <c r="H11" s="61" t="s">
        <v>126</v>
      </c>
      <c r="I11" s="61" t="s">
        <v>117</v>
      </c>
      <c r="J11" s="63" t="s">
        <v>123</v>
      </c>
      <c r="K11" s="69" t="s">
        <v>107</v>
      </c>
      <c r="L11" s="73" t="s">
        <v>165</v>
      </c>
      <c r="M11" s="71" t="s">
        <v>164</v>
      </c>
      <c r="N11" s="71" t="s">
        <v>163</v>
      </c>
      <c r="O11" s="71" t="s">
        <v>163</v>
      </c>
      <c r="P11" s="62" t="s">
        <v>120</v>
      </c>
      <c r="Q11" s="71" t="s">
        <v>163</v>
      </c>
      <c r="R11" s="61" t="s">
        <v>110</v>
      </c>
      <c r="S11" s="61" t="s">
        <v>107</v>
      </c>
      <c r="T11" s="74" t="s">
        <v>117</v>
      </c>
      <c r="U11" s="77" t="s">
        <v>157</v>
      </c>
      <c r="V11" s="62" t="s">
        <v>112</v>
      </c>
      <c r="W11" s="62" t="s">
        <v>116</v>
      </c>
      <c r="X11" s="62" t="s">
        <v>172</v>
      </c>
      <c r="Y11" s="61" t="s">
        <v>117</v>
      </c>
      <c r="Z11" s="61" t="s">
        <v>109</v>
      </c>
      <c r="AA11" s="61" t="s">
        <v>121</v>
      </c>
      <c r="AB11" s="61" t="s">
        <v>125</v>
      </c>
      <c r="AC11" s="72" t="s">
        <v>124</v>
      </c>
      <c r="AD11" s="78" t="s">
        <v>113</v>
      </c>
      <c r="AE11" s="62" t="s">
        <v>130</v>
      </c>
      <c r="AF11" s="62" t="s">
        <v>156</v>
      </c>
      <c r="AG11" s="62" t="s">
        <v>129</v>
      </c>
      <c r="AH11" s="61" t="s">
        <v>109</v>
      </c>
      <c r="AI11" s="62" t="s">
        <v>110</v>
      </c>
      <c r="AJ11" s="61" t="s">
        <v>121</v>
      </c>
      <c r="AK11" s="61" t="s">
        <v>111</v>
      </c>
      <c r="AL11" s="79" t="s">
        <v>123</v>
      </c>
      <c r="AM11" s="73" t="s">
        <v>112</v>
      </c>
      <c r="AN11" s="62" t="s">
        <v>118</v>
      </c>
      <c r="AO11" s="61" t="s">
        <v>111</v>
      </c>
      <c r="AP11" s="62" t="s">
        <v>106</v>
      </c>
      <c r="AQ11" s="61" t="s">
        <v>121</v>
      </c>
      <c r="AR11" s="62" t="s">
        <v>155</v>
      </c>
      <c r="AS11" s="62" t="s">
        <v>133</v>
      </c>
      <c r="AT11" s="61" t="s">
        <v>125</v>
      </c>
      <c r="AU11" s="69" t="s">
        <v>152</v>
      </c>
      <c r="AV11" s="73" t="s">
        <v>172</v>
      </c>
      <c r="AW11" s="62" t="s">
        <v>165</v>
      </c>
      <c r="AX11" s="62" t="s">
        <v>158</v>
      </c>
      <c r="AY11" s="61" t="s">
        <v>111</v>
      </c>
      <c r="AZ11" s="61" t="s">
        <v>122</v>
      </c>
      <c r="BA11" s="61" t="s">
        <v>109</v>
      </c>
      <c r="BB11" s="61" t="s">
        <v>112</v>
      </c>
      <c r="BC11" s="62" t="s">
        <v>124</v>
      </c>
      <c r="BD11" s="69" t="s">
        <v>125</v>
      </c>
      <c r="BE11" s="35"/>
      <c r="BF11" s="68">
        <f>BF9*BF10</f>
        <v>432</v>
      </c>
      <c r="BG11" s="35"/>
      <c r="BH11" s="35"/>
    </row>
    <row r="12" spans="1:71" ht="29.25" customHeight="1" thickBot="1">
      <c r="A12" s="80" t="s">
        <v>25</v>
      </c>
      <c r="B12" s="81" t="s">
        <v>138</v>
      </c>
      <c r="C12" s="82" t="s">
        <v>106</v>
      </c>
      <c r="D12" s="83" t="s">
        <v>110</v>
      </c>
      <c r="E12" s="84" t="s">
        <v>150</v>
      </c>
      <c r="F12" s="83" t="s">
        <v>165</v>
      </c>
      <c r="G12" s="83" t="s">
        <v>119</v>
      </c>
      <c r="H12" s="84" t="s">
        <v>126</v>
      </c>
      <c r="I12" s="84" t="s">
        <v>117</v>
      </c>
      <c r="J12" s="85" t="s">
        <v>123</v>
      </c>
      <c r="K12" s="86" t="s">
        <v>107</v>
      </c>
      <c r="L12" s="87" t="s">
        <v>165</v>
      </c>
      <c r="M12" s="88" t="s">
        <v>164</v>
      </c>
      <c r="N12" s="88" t="s">
        <v>163</v>
      </c>
      <c r="O12" s="88" t="s">
        <v>163</v>
      </c>
      <c r="P12" s="83" t="s">
        <v>120</v>
      </c>
      <c r="Q12" s="88" t="s">
        <v>163</v>
      </c>
      <c r="R12" s="84" t="s">
        <v>110</v>
      </c>
      <c r="S12" s="84" t="s">
        <v>107</v>
      </c>
      <c r="T12" s="89" t="s">
        <v>117</v>
      </c>
      <c r="U12" s="90" t="s">
        <v>157</v>
      </c>
      <c r="V12" s="83" t="s">
        <v>112</v>
      </c>
      <c r="W12" s="83" t="s">
        <v>116</v>
      </c>
      <c r="X12" s="83" t="s">
        <v>172</v>
      </c>
      <c r="Y12" s="83" t="s">
        <v>110</v>
      </c>
      <c r="Z12" s="84" t="s">
        <v>109</v>
      </c>
      <c r="AA12" s="84" t="s">
        <v>121</v>
      </c>
      <c r="AB12" s="84" t="s">
        <v>125</v>
      </c>
      <c r="AC12" s="91" t="s">
        <v>124</v>
      </c>
      <c r="AD12" s="78" t="s">
        <v>114</v>
      </c>
      <c r="AE12" s="71" t="s">
        <v>164</v>
      </c>
      <c r="AF12" s="62" t="s">
        <v>156</v>
      </c>
      <c r="AG12" s="62" t="s">
        <v>129</v>
      </c>
      <c r="AH12" s="63" t="s">
        <v>109</v>
      </c>
      <c r="AI12" s="63" t="s">
        <v>117</v>
      </c>
      <c r="AJ12" s="61" t="s">
        <v>121</v>
      </c>
      <c r="AK12" s="61" t="s">
        <v>111</v>
      </c>
      <c r="AL12" s="79" t="s">
        <v>123</v>
      </c>
      <c r="AM12" s="87" t="s">
        <v>112</v>
      </c>
      <c r="AN12" s="83" t="s">
        <v>118</v>
      </c>
      <c r="AO12" s="84" t="s">
        <v>111</v>
      </c>
      <c r="AP12" s="83" t="s">
        <v>106</v>
      </c>
      <c r="AQ12" s="84" t="s">
        <v>121</v>
      </c>
      <c r="AR12" s="84" t="s">
        <v>155</v>
      </c>
      <c r="AS12" s="83" t="s">
        <v>133</v>
      </c>
      <c r="AT12" s="84" t="s">
        <v>125</v>
      </c>
      <c r="AU12" s="86" t="s">
        <v>152</v>
      </c>
      <c r="AV12" s="87" t="s">
        <v>172</v>
      </c>
      <c r="AW12" s="83" t="s">
        <v>165</v>
      </c>
      <c r="AX12" s="83" t="s">
        <v>128</v>
      </c>
      <c r="AY12" s="84" t="s">
        <v>111</v>
      </c>
      <c r="AZ12" s="84" t="s">
        <v>122</v>
      </c>
      <c r="BA12" s="84" t="s">
        <v>109</v>
      </c>
      <c r="BB12" s="84" t="s">
        <v>112</v>
      </c>
      <c r="BC12" s="83" t="s">
        <v>124</v>
      </c>
      <c r="BD12" s="86" t="s">
        <v>125</v>
      </c>
      <c r="BE12" s="35"/>
      <c r="BF12" s="35"/>
      <c r="BG12" s="35"/>
      <c r="BH12" s="35"/>
    </row>
    <row r="13" spans="1:71" ht="29.25" customHeight="1" thickBot="1">
      <c r="A13" s="92" t="s">
        <v>139</v>
      </c>
      <c r="B13" s="93"/>
      <c r="C13" s="94" t="s">
        <v>140</v>
      </c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5"/>
      <c r="AE13" s="95"/>
      <c r="AF13" s="95"/>
      <c r="AG13" s="95"/>
      <c r="AH13" s="95"/>
      <c r="AI13" s="95"/>
      <c r="AJ13" s="95"/>
      <c r="AK13" s="95"/>
      <c r="AL13" s="95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6"/>
    </row>
    <row r="14" spans="1:71" ht="29.25" customHeight="1">
      <c r="A14" s="97" t="s">
        <v>26</v>
      </c>
      <c r="B14" s="98" t="s">
        <v>141</v>
      </c>
      <c r="C14" s="66" t="s">
        <v>148</v>
      </c>
      <c r="D14" s="54" t="s">
        <v>172</v>
      </c>
      <c r="E14" s="52" t="s">
        <v>155</v>
      </c>
      <c r="F14" s="52" t="s">
        <v>128</v>
      </c>
      <c r="G14" s="54" t="s">
        <v>110</v>
      </c>
      <c r="H14" s="54" t="s">
        <v>127</v>
      </c>
      <c r="I14" s="54" t="s">
        <v>120</v>
      </c>
      <c r="J14" s="54" t="s">
        <v>109</v>
      </c>
      <c r="K14" s="58" t="s">
        <v>124</v>
      </c>
      <c r="L14" s="99" t="s">
        <v>134</v>
      </c>
      <c r="M14" s="100"/>
      <c r="N14" s="100"/>
      <c r="O14" s="100"/>
      <c r="P14" s="100"/>
      <c r="Q14" s="100"/>
      <c r="R14" s="54" t="s">
        <v>131</v>
      </c>
      <c r="S14" s="54" t="s">
        <v>107</v>
      </c>
      <c r="T14" s="58" t="s">
        <v>110</v>
      </c>
      <c r="U14" s="59" t="s">
        <v>113</v>
      </c>
      <c r="V14" s="54" t="s">
        <v>173</v>
      </c>
      <c r="W14" s="53" t="s">
        <v>148</v>
      </c>
      <c r="X14" s="52" t="s">
        <v>116</v>
      </c>
      <c r="Y14" s="54" t="s">
        <v>157</v>
      </c>
      <c r="Z14" s="52" t="s">
        <v>133</v>
      </c>
      <c r="AA14" s="54" t="s">
        <v>132</v>
      </c>
      <c r="AB14" s="54" t="s">
        <v>109</v>
      </c>
      <c r="AC14" s="58" t="s">
        <v>124</v>
      </c>
      <c r="AD14" s="59" t="s">
        <v>133</v>
      </c>
      <c r="AE14" s="57" t="s">
        <v>164</v>
      </c>
      <c r="AF14" s="53" t="s">
        <v>110</v>
      </c>
      <c r="AG14" s="52" t="s">
        <v>156</v>
      </c>
      <c r="AH14" s="54" t="s">
        <v>109</v>
      </c>
      <c r="AI14" s="52" t="s">
        <v>111</v>
      </c>
      <c r="AJ14" s="54" t="s">
        <v>122</v>
      </c>
      <c r="AK14" s="53" t="s">
        <v>117</v>
      </c>
      <c r="AL14" s="101" t="s">
        <v>123</v>
      </c>
      <c r="AM14" s="59" t="s">
        <v>110</v>
      </c>
      <c r="AN14" s="52" t="s">
        <v>113</v>
      </c>
      <c r="AO14" s="52" t="s">
        <v>118</v>
      </c>
      <c r="AP14" s="53" t="s">
        <v>148</v>
      </c>
      <c r="AQ14" s="54" t="s">
        <v>109</v>
      </c>
      <c r="AR14" s="54" t="s">
        <v>125</v>
      </c>
      <c r="AS14" s="54" t="s">
        <v>152</v>
      </c>
      <c r="AT14" s="52" t="s">
        <v>124</v>
      </c>
      <c r="AU14" s="58" t="s">
        <v>133</v>
      </c>
      <c r="AV14" s="102" t="s">
        <v>108</v>
      </c>
      <c r="AW14" s="53" t="s">
        <v>114</v>
      </c>
      <c r="AX14" s="52" t="s">
        <v>171</v>
      </c>
      <c r="AY14" s="52" t="s">
        <v>118</v>
      </c>
      <c r="AZ14" s="54" t="s">
        <v>122</v>
      </c>
      <c r="BA14" s="54" t="s">
        <v>170</v>
      </c>
      <c r="BB14" s="54" t="s">
        <v>152</v>
      </c>
      <c r="BC14" s="52" t="s">
        <v>133</v>
      </c>
      <c r="BD14" s="55" t="s">
        <v>111</v>
      </c>
      <c r="BE14" s="35"/>
      <c r="BF14" s="35"/>
    </row>
    <row r="15" spans="1:71" ht="29.25" customHeight="1">
      <c r="A15" s="49" t="s">
        <v>25</v>
      </c>
      <c r="B15" s="103" t="s">
        <v>142</v>
      </c>
      <c r="C15" s="75" t="s">
        <v>148</v>
      </c>
      <c r="D15" s="61" t="s">
        <v>172</v>
      </c>
      <c r="E15" s="62" t="s">
        <v>155</v>
      </c>
      <c r="F15" s="62" t="s">
        <v>128</v>
      </c>
      <c r="G15" s="61" t="s">
        <v>110</v>
      </c>
      <c r="H15" s="61" t="s">
        <v>127</v>
      </c>
      <c r="I15" s="61" t="s">
        <v>120</v>
      </c>
      <c r="J15" s="61" t="s">
        <v>109</v>
      </c>
      <c r="K15" s="72" t="s">
        <v>124</v>
      </c>
      <c r="L15" s="104"/>
      <c r="M15" s="105"/>
      <c r="N15" s="105"/>
      <c r="O15" s="105"/>
      <c r="P15" s="105"/>
      <c r="Q15" s="105"/>
      <c r="R15" s="61" t="s">
        <v>131</v>
      </c>
      <c r="S15" s="61" t="s">
        <v>107</v>
      </c>
      <c r="T15" s="72" t="s">
        <v>110</v>
      </c>
      <c r="U15" s="73" t="s">
        <v>113</v>
      </c>
      <c r="V15" s="61" t="s">
        <v>173</v>
      </c>
      <c r="W15" s="63" t="s">
        <v>148</v>
      </c>
      <c r="X15" s="62" t="s">
        <v>116</v>
      </c>
      <c r="Y15" s="61" t="s">
        <v>157</v>
      </c>
      <c r="Z15" s="62" t="s">
        <v>133</v>
      </c>
      <c r="AA15" s="61" t="s">
        <v>132</v>
      </c>
      <c r="AB15" s="61" t="s">
        <v>109</v>
      </c>
      <c r="AC15" s="72" t="s">
        <v>124</v>
      </c>
      <c r="AD15" s="75" t="s">
        <v>133</v>
      </c>
      <c r="AE15" s="62" t="s">
        <v>113</v>
      </c>
      <c r="AF15" s="63" t="s">
        <v>110</v>
      </c>
      <c r="AG15" s="62" t="s">
        <v>156</v>
      </c>
      <c r="AH15" s="61" t="s">
        <v>109</v>
      </c>
      <c r="AI15" s="62" t="s">
        <v>111</v>
      </c>
      <c r="AJ15" s="61" t="s">
        <v>122</v>
      </c>
      <c r="AK15" s="63" t="s">
        <v>117</v>
      </c>
      <c r="AL15" s="79" t="s">
        <v>123</v>
      </c>
      <c r="AM15" s="73" t="s">
        <v>110</v>
      </c>
      <c r="AN15" s="62" t="s">
        <v>106</v>
      </c>
      <c r="AO15" s="62" t="s">
        <v>118</v>
      </c>
      <c r="AP15" s="63" t="s">
        <v>148</v>
      </c>
      <c r="AQ15" s="61" t="s">
        <v>109</v>
      </c>
      <c r="AR15" s="61" t="s">
        <v>125</v>
      </c>
      <c r="AS15" s="61" t="s">
        <v>152</v>
      </c>
      <c r="AT15" s="62" t="s">
        <v>124</v>
      </c>
      <c r="AU15" s="72" t="s">
        <v>133</v>
      </c>
      <c r="AV15" s="73" t="s">
        <v>159</v>
      </c>
      <c r="AW15" s="63" t="s">
        <v>114</v>
      </c>
      <c r="AX15" s="62" t="s">
        <v>171</v>
      </c>
      <c r="AY15" s="62" t="s">
        <v>118</v>
      </c>
      <c r="AZ15" s="61" t="s">
        <v>122</v>
      </c>
      <c r="BA15" s="61" t="s">
        <v>170</v>
      </c>
      <c r="BB15" s="61" t="s">
        <v>152</v>
      </c>
      <c r="BC15" s="62" t="s">
        <v>133</v>
      </c>
      <c r="BD15" s="69" t="s">
        <v>111</v>
      </c>
      <c r="BE15" s="35"/>
      <c r="BF15" s="35"/>
      <c r="BG15" s="34">
        <f>BF8*BF10</f>
        <v>48</v>
      </c>
      <c r="BS15" s="106" t="s">
        <v>169</v>
      </c>
    </row>
    <row r="16" spans="1:71" ht="29.25" customHeight="1">
      <c r="A16" s="49" t="s">
        <v>143</v>
      </c>
      <c r="B16" s="103" t="s">
        <v>144</v>
      </c>
      <c r="C16" s="73" t="s">
        <v>110</v>
      </c>
      <c r="D16" s="63" t="s">
        <v>148</v>
      </c>
      <c r="E16" s="62" t="s">
        <v>106</v>
      </c>
      <c r="F16" s="62" t="s">
        <v>158</v>
      </c>
      <c r="G16" s="61" t="s">
        <v>107</v>
      </c>
      <c r="H16" s="61" t="s">
        <v>126</v>
      </c>
      <c r="I16" s="61" t="s">
        <v>120</v>
      </c>
      <c r="J16" s="63" t="s">
        <v>123</v>
      </c>
      <c r="K16" s="69" t="s">
        <v>152</v>
      </c>
      <c r="L16" s="104"/>
      <c r="M16" s="105"/>
      <c r="N16" s="105"/>
      <c r="O16" s="105"/>
      <c r="P16" s="105"/>
      <c r="Q16" s="105"/>
      <c r="R16" s="61" t="s">
        <v>122</v>
      </c>
      <c r="S16" s="62" t="s">
        <v>131</v>
      </c>
      <c r="T16" s="69" t="s">
        <v>107</v>
      </c>
      <c r="U16" s="77" t="s">
        <v>173</v>
      </c>
      <c r="V16" s="62" t="s">
        <v>133</v>
      </c>
      <c r="W16" s="62" t="s">
        <v>158</v>
      </c>
      <c r="X16" s="62" t="s">
        <v>115</v>
      </c>
      <c r="Y16" s="62" t="s">
        <v>118</v>
      </c>
      <c r="Z16" s="61" t="s">
        <v>127</v>
      </c>
      <c r="AA16" s="61" t="s">
        <v>112</v>
      </c>
      <c r="AB16" s="61" t="s">
        <v>109</v>
      </c>
      <c r="AC16" s="72" t="s">
        <v>124</v>
      </c>
      <c r="AD16" s="73" t="s">
        <v>160</v>
      </c>
      <c r="AE16" s="62" t="s">
        <v>113</v>
      </c>
      <c r="AF16" s="62" t="s">
        <v>151</v>
      </c>
      <c r="AG16" s="61" t="s">
        <v>111</v>
      </c>
      <c r="AH16" s="63" t="s">
        <v>117</v>
      </c>
      <c r="AI16" s="61" t="s">
        <v>107</v>
      </c>
      <c r="AJ16" s="61" t="s">
        <v>122</v>
      </c>
      <c r="AK16" s="62" t="s">
        <v>110</v>
      </c>
      <c r="AL16" s="79" t="s">
        <v>123</v>
      </c>
      <c r="AM16" s="73" t="s">
        <v>106</v>
      </c>
      <c r="AN16" s="62" t="s">
        <v>110</v>
      </c>
      <c r="AO16" s="61" t="s">
        <v>150</v>
      </c>
      <c r="AP16" s="62" t="s">
        <v>133</v>
      </c>
      <c r="AQ16" s="61" t="s">
        <v>121</v>
      </c>
      <c r="AR16" s="61" t="s">
        <v>125</v>
      </c>
      <c r="AS16" s="61" t="s">
        <v>107</v>
      </c>
      <c r="AT16" s="62" t="s">
        <v>124</v>
      </c>
      <c r="AU16" s="74" t="s">
        <v>117</v>
      </c>
      <c r="AV16" s="73" t="s">
        <v>165</v>
      </c>
      <c r="AW16" s="62" t="s">
        <v>160</v>
      </c>
      <c r="AX16" s="61" t="s">
        <v>111</v>
      </c>
      <c r="AY16" s="62" t="s">
        <v>151</v>
      </c>
      <c r="AZ16" s="62" t="s">
        <v>112</v>
      </c>
      <c r="BA16" s="61" t="s">
        <v>107</v>
      </c>
      <c r="BB16" s="61" t="s">
        <v>152</v>
      </c>
      <c r="BC16" s="61" t="s">
        <v>132</v>
      </c>
      <c r="BD16" s="69" t="s">
        <v>125</v>
      </c>
      <c r="BE16" s="35"/>
      <c r="BF16" s="35"/>
    </row>
    <row r="17" spans="1:63" ht="29.25" customHeight="1" thickBot="1">
      <c r="A17" s="80" t="s">
        <v>145</v>
      </c>
      <c r="B17" s="107" t="s">
        <v>146</v>
      </c>
      <c r="C17" s="87" t="s">
        <v>110</v>
      </c>
      <c r="D17" s="85" t="s">
        <v>148</v>
      </c>
      <c r="E17" s="83" t="s">
        <v>128</v>
      </c>
      <c r="F17" s="83" t="s">
        <v>106</v>
      </c>
      <c r="G17" s="84" t="s">
        <v>107</v>
      </c>
      <c r="H17" s="84" t="s">
        <v>126</v>
      </c>
      <c r="I17" s="84" t="s">
        <v>120</v>
      </c>
      <c r="J17" s="85" t="s">
        <v>123</v>
      </c>
      <c r="K17" s="86" t="s">
        <v>152</v>
      </c>
      <c r="L17" s="108"/>
      <c r="M17" s="109"/>
      <c r="N17" s="109"/>
      <c r="O17" s="109"/>
      <c r="P17" s="109"/>
      <c r="Q17" s="109"/>
      <c r="R17" s="84" t="s">
        <v>122</v>
      </c>
      <c r="S17" s="83" t="s">
        <v>131</v>
      </c>
      <c r="T17" s="86" t="s">
        <v>107</v>
      </c>
      <c r="U17" s="90" t="s">
        <v>173</v>
      </c>
      <c r="V17" s="83" t="s">
        <v>133</v>
      </c>
      <c r="W17" s="83" t="s">
        <v>115</v>
      </c>
      <c r="X17" s="83" t="s">
        <v>158</v>
      </c>
      <c r="Y17" s="83" t="s">
        <v>118</v>
      </c>
      <c r="Z17" s="84" t="s">
        <v>127</v>
      </c>
      <c r="AA17" s="84" t="s">
        <v>112</v>
      </c>
      <c r="AB17" s="84" t="s">
        <v>109</v>
      </c>
      <c r="AC17" s="91" t="s">
        <v>124</v>
      </c>
      <c r="AD17" s="87" t="s">
        <v>160</v>
      </c>
      <c r="AE17" s="85" t="s">
        <v>114</v>
      </c>
      <c r="AF17" s="83" t="s">
        <v>151</v>
      </c>
      <c r="AG17" s="84" t="s">
        <v>111</v>
      </c>
      <c r="AH17" s="85" t="s">
        <v>117</v>
      </c>
      <c r="AI17" s="84" t="s">
        <v>107</v>
      </c>
      <c r="AJ17" s="84" t="s">
        <v>122</v>
      </c>
      <c r="AK17" s="83" t="s">
        <v>110</v>
      </c>
      <c r="AL17" s="110" t="s">
        <v>123</v>
      </c>
      <c r="AM17" s="87" t="s">
        <v>130</v>
      </c>
      <c r="AN17" s="83" t="s">
        <v>110</v>
      </c>
      <c r="AO17" s="84" t="s">
        <v>150</v>
      </c>
      <c r="AP17" s="83" t="s">
        <v>133</v>
      </c>
      <c r="AQ17" s="84" t="s">
        <v>121</v>
      </c>
      <c r="AR17" s="84" t="s">
        <v>125</v>
      </c>
      <c r="AS17" s="84" t="s">
        <v>107</v>
      </c>
      <c r="AT17" s="83" t="s">
        <v>124</v>
      </c>
      <c r="AU17" s="89" t="s">
        <v>117</v>
      </c>
      <c r="AV17" s="87" t="s">
        <v>165</v>
      </c>
      <c r="AW17" s="83" t="s">
        <v>160</v>
      </c>
      <c r="AX17" s="84" t="s">
        <v>111</v>
      </c>
      <c r="AY17" s="83" t="s">
        <v>151</v>
      </c>
      <c r="AZ17" s="83" t="s">
        <v>112</v>
      </c>
      <c r="BA17" s="84" t="s">
        <v>107</v>
      </c>
      <c r="BB17" s="84" t="s">
        <v>152</v>
      </c>
      <c r="BC17" s="84" t="s">
        <v>132</v>
      </c>
      <c r="BD17" s="86" t="s">
        <v>125</v>
      </c>
      <c r="BE17" s="35"/>
      <c r="BF17" s="35"/>
    </row>
    <row r="18" spans="1:63" ht="29.25" customHeight="1" thickBot="1">
      <c r="A18" s="9"/>
      <c r="B18" s="9"/>
      <c r="C18" s="9"/>
      <c r="D18" s="10"/>
      <c r="E18" s="10"/>
      <c r="F18" s="10"/>
      <c r="G18" s="9"/>
      <c r="H18" s="9"/>
      <c r="I18" s="9"/>
      <c r="J18" s="9"/>
      <c r="K18" s="4"/>
      <c r="L18" s="4"/>
      <c r="M18" s="4"/>
      <c r="N18" s="4" t="s">
        <v>27</v>
      </c>
      <c r="O18" s="4"/>
      <c r="P18" s="4" t="s">
        <v>27</v>
      </c>
      <c r="Q18" s="9"/>
      <c r="R18" s="9"/>
      <c r="S18" s="9"/>
      <c r="T18" s="4"/>
      <c r="U18" s="4"/>
      <c r="V18" s="4"/>
      <c r="W18" s="4"/>
      <c r="X18" s="4"/>
      <c r="Y18" s="4"/>
      <c r="Z18" s="4"/>
      <c r="AA18" s="33"/>
      <c r="AB18" s="4"/>
      <c r="AC18" s="4"/>
      <c r="AD18" s="4"/>
      <c r="AE18" s="4"/>
      <c r="AF18" s="111"/>
      <c r="AG18" s="4"/>
      <c r="AH18" s="4"/>
      <c r="AI18" s="4"/>
      <c r="AJ18" s="4"/>
      <c r="AK18" s="4"/>
      <c r="AL18" s="4"/>
      <c r="AM18" s="4"/>
      <c r="AN18" s="4"/>
      <c r="AO18" s="111"/>
      <c r="AP18" s="4"/>
      <c r="AQ18" s="4"/>
      <c r="AR18" s="111"/>
      <c r="AS18" s="111"/>
      <c r="AT18" s="111"/>
      <c r="AU18" s="4"/>
      <c r="AV18" s="4"/>
      <c r="AW18" s="4"/>
      <c r="AX18" s="4"/>
      <c r="AY18" s="4"/>
      <c r="AZ18" s="4"/>
      <c r="BA18" s="111"/>
      <c r="BB18" s="111"/>
      <c r="BC18" s="4"/>
      <c r="BD18" s="4"/>
    </row>
    <row r="19" spans="1:63" ht="24" customHeight="1" thickBot="1">
      <c r="A19" s="112" t="s">
        <v>28</v>
      </c>
      <c r="B19" s="113" t="s">
        <v>29</v>
      </c>
      <c r="C19" s="113"/>
      <c r="D19" s="114" t="s">
        <v>30</v>
      </c>
      <c r="F19" s="115" t="s">
        <v>28</v>
      </c>
      <c r="G19" s="40" t="s">
        <v>31</v>
      </c>
      <c r="H19" s="40"/>
      <c r="I19" s="40"/>
      <c r="J19" s="40"/>
      <c r="K19" s="40"/>
      <c r="L19" s="40"/>
      <c r="M19" s="40" t="s">
        <v>32</v>
      </c>
      <c r="N19" s="40"/>
      <c r="O19" s="40"/>
      <c r="P19" s="40"/>
      <c r="Q19" s="40"/>
      <c r="R19" s="40"/>
      <c r="S19" s="40"/>
      <c r="T19" s="40"/>
      <c r="U19" s="38"/>
      <c r="X19" s="115" t="s">
        <v>28</v>
      </c>
      <c r="Y19" s="40" t="s">
        <v>31</v>
      </c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 t="s">
        <v>32</v>
      </c>
      <c r="AN19" s="40"/>
      <c r="AO19" s="40"/>
      <c r="AP19" s="40"/>
      <c r="AQ19" s="40"/>
      <c r="AR19" s="40"/>
      <c r="AS19" s="40"/>
      <c r="AT19" s="40"/>
      <c r="AU19" s="38"/>
      <c r="AV19" s="36"/>
      <c r="AW19" s="116"/>
      <c r="AX19" s="13" t="s">
        <v>166</v>
      </c>
      <c r="AY19" s="116"/>
      <c r="AZ19" s="36"/>
      <c r="BA19" s="36"/>
      <c r="BB19" s="36"/>
      <c r="BD19" s="116"/>
      <c r="BE19" s="116"/>
      <c r="BF19" s="116"/>
      <c r="BJ19" s="116"/>
      <c r="BK19" s="116"/>
    </row>
    <row r="20" spans="1:63" ht="17.100000000000001" customHeight="1">
      <c r="A20" s="16" t="s">
        <v>33</v>
      </c>
      <c r="B20" s="117" t="s">
        <v>34</v>
      </c>
      <c r="C20" s="117"/>
      <c r="D20" s="118">
        <v>6</v>
      </c>
      <c r="F20" s="119"/>
      <c r="G20" s="120"/>
      <c r="H20" s="120"/>
      <c r="I20" s="120"/>
      <c r="J20" s="120"/>
      <c r="K20" s="120"/>
      <c r="L20" s="120"/>
      <c r="M20" s="121" t="s">
        <v>35</v>
      </c>
      <c r="N20" s="121" t="s">
        <v>36</v>
      </c>
      <c r="O20" s="121" t="s">
        <v>37</v>
      </c>
      <c r="P20" s="121" t="s">
        <v>38</v>
      </c>
      <c r="Q20" s="121" t="s">
        <v>15</v>
      </c>
      <c r="R20" s="121" t="s">
        <v>16</v>
      </c>
      <c r="S20" s="121" t="s">
        <v>17</v>
      </c>
      <c r="T20" s="121" t="s">
        <v>18</v>
      </c>
      <c r="U20" s="121" t="s">
        <v>19</v>
      </c>
      <c r="X20" s="119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1" t="s">
        <v>35</v>
      </c>
      <c r="AN20" s="121" t="s">
        <v>36</v>
      </c>
      <c r="AO20" s="121" t="s">
        <v>37</v>
      </c>
      <c r="AP20" s="121" t="s">
        <v>38</v>
      </c>
      <c r="AQ20" s="121" t="s">
        <v>15</v>
      </c>
      <c r="AR20" s="121" t="s">
        <v>16</v>
      </c>
      <c r="AS20" s="121" t="s">
        <v>17</v>
      </c>
      <c r="AT20" s="121" t="s">
        <v>18</v>
      </c>
      <c r="AU20" s="122" t="s">
        <v>19</v>
      </c>
      <c r="AV20" s="36"/>
      <c r="AW20" s="111"/>
      <c r="AX20" s="123" t="s">
        <v>167</v>
      </c>
      <c r="AY20" s="123"/>
      <c r="AZ20" s="123"/>
      <c r="BA20" s="123"/>
      <c r="BB20" s="123"/>
      <c r="BC20" s="123"/>
      <c r="BD20" s="123"/>
      <c r="BF20" s="111"/>
      <c r="BJ20" s="111"/>
      <c r="BK20" s="111"/>
    </row>
    <row r="21" spans="1:63" ht="17.100000000000001" customHeight="1">
      <c r="A21" s="14" t="s">
        <v>39</v>
      </c>
      <c r="B21" s="32" t="s">
        <v>40</v>
      </c>
      <c r="C21" s="32"/>
      <c r="D21" s="15">
        <v>6</v>
      </c>
      <c r="F21" s="119"/>
      <c r="G21" s="120"/>
      <c r="H21" s="120"/>
      <c r="I21" s="120"/>
      <c r="J21" s="120"/>
      <c r="K21" s="120"/>
      <c r="L21" s="120"/>
      <c r="M21" s="124"/>
      <c r="N21" s="124"/>
      <c r="O21" s="124"/>
      <c r="P21" s="124"/>
      <c r="Q21" s="124"/>
      <c r="R21" s="124"/>
      <c r="S21" s="124"/>
      <c r="T21" s="124"/>
      <c r="U21" s="124"/>
      <c r="X21" s="119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4"/>
      <c r="AN21" s="124"/>
      <c r="AO21" s="124"/>
      <c r="AP21" s="124"/>
      <c r="AQ21" s="124"/>
      <c r="AR21" s="124"/>
      <c r="AS21" s="124"/>
      <c r="AT21" s="124"/>
      <c r="AU21" s="125"/>
      <c r="AV21" s="36"/>
      <c r="AW21" s="11"/>
      <c r="AX21" s="111"/>
      <c r="AY21" s="111"/>
      <c r="AZ21" s="111"/>
      <c r="BA21" s="36"/>
      <c r="BB21" s="36"/>
      <c r="BD21" s="111"/>
      <c r="BF21" s="111"/>
      <c r="BJ21" s="111"/>
      <c r="BK21" s="111"/>
    </row>
    <row r="22" spans="1:63" ht="17.100000000000001" customHeight="1" thickBot="1">
      <c r="A22" s="14" t="s">
        <v>41</v>
      </c>
      <c r="B22" s="32" t="s">
        <v>42</v>
      </c>
      <c r="C22" s="32"/>
      <c r="D22" s="15">
        <v>6</v>
      </c>
      <c r="E22" s="10"/>
      <c r="F22" s="126"/>
      <c r="G22" s="127"/>
      <c r="H22" s="127"/>
      <c r="I22" s="127"/>
      <c r="J22" s="127"/>
      <c r="K22" s="127"/>
      <c r="L22" s="127"/>
      <c r="M22" s="128"/>
      <c r="N22" s="128"/>
      <c r="O22" s="128"/>
      <c r="P22" s="128"/>
      <c r="Q22" s="128"/>
      <c r="R22" s="128"/>
      <c r="S22" s="128"/>
      <c r="T22" s="128"/>
      <c r="U22" s="128"/>
      <c r="X22" s="126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8"/>
      <c r="AN22" s="128"/>
      <c r="AO22" s="128"/>
      <c r="AP22" s="128" t="s">
        <v>36</v>
      </c>
      <c r="AQ22" s="128" t="s">
        <v>43</v>
      </c>
      <c r="AR22" s="128" t="s">
        <v>44</v>
      </c>
      <c r="AS22" s="128" t="s">
        <v>44</v>
      </c>
      <c r="AT22" s="128"/>
      <c r="AU22" s="129" t="s">
        <v>45</v>
      </c>
      <c r="AV22" s="36"/>
      <c r="AX22" s="111"/>
      <c r="AY22" s="111"/>
      <c r="AZ22" s="111"/>
      <c r="BA22" s="36"/>
      <c r="BB22" s="36"/>
      <c r="BF22" s="111"/>
      <c r="BJ22" s="111"/>
      <c r="BK22" s="111"/>
    </row>
    <row r="23" spans="1:63" ht="17.100000000000001" customHeight="1">
      <c r="A23" s="14" t="s">
        <v>46</v>
      </c>
      <c r="B23" s="32" t="s">
        <v>47</v>
      </c>
      <c r="C23" s="32"/>
      <c r="D23" s="15">
        <v>10</v>
      </c>
      <c r="E23" s="10"/>
      <c r="F23" s="16">
        <v>1</v>
      </c>
      <c r="G23" s="117" t="s">
        <v>147</v>
      </c>
      <c r="H23" s="117"/>
      <c r="I23" s="117"/>
      <c r="J23" s="117"/>
      <c r="K23" s="117"/>
      <c r="L23" s="117"/>
      <c r="M23" s="130">
        <v>4</v>
      </c>
      <c r="N23" s="130">
        <v>4</v>
      </c>
      <c r="O23" s="130">
        <v>4</v>
      </c>
      <c r="P23" s="130">
        <v>4</v>
      </c>
      <c r="Q23" s="130">
        <v>4</v>
      </c>
      <c r="R23" s="130">
        <v>4</v>
      </c>
      <c r="S23" s="130">
        <v>4</v>
      </c>
      <c r="T23" s="130">
        <v>4</v>
      </c>
      <c r="U23" s="118">
        <v>4</v>
      </c>
      <c r="X23" s="16">
        <v>16</v>
      </c>
      <c r="Y23" s="131" t="s">
        <v>48</v>
      </c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0">
        <v>2</v>
      </c>
      <c r="AN23" s="130">
        <v>2</v>
      </c>
      <c r="AO23" s="130">
        <v>2</v>
      </c>
      <c r="AP23" s="130">
        <v>2</v>
      </c>
      <c r="AQ23" s="130"/>
      <c r="AR23" s="132"/>
      <c r="AS23" s="132"/>
      <c r="AT23" s="132"/>
      <c r="AU23" s="133"/>
      <c r="AV23" s="36"/>
      <c r="AX23" s="134" t="s">
        <v>162</v>
      </c>
      <c r="AY23" s="111"/>
      <c r="AZ23" s="111"/>
      <c r="BA23" s="36"/>
      <c r="BB23" s="36"/>
      <c r="BF23" s="111"/>
      <c r="BJ23" s="111"/>
      <c r="BK23" s="111"/>
    </row>
    <row r="24" spans="1:63" ht="17.100000000000001" customHeight="1">
      <c r="A24" s="14" t="s">
        <v>49</v>
      </c>
      <c r="B24" s="32" t="s">
        <v>50</v>
      </c>
      <c r="C24" s="32"/>
      <c r="D24" s="15">
        <v>36</v>
      </c>
      <c r="E24" s="10"/>
      <c r="F24" s="14">
        <v>2</v>
      </c>
      <c r="G24" s="32" t="s">
        <v>51</v>
      </c>
      <c r="H24" s="32"/>
      <c r="I24" s="32"/>
      <c r="J24" s="32"/>
      <c r="K24" s="32"/>
      <c r="L24" s="32"/>
      <c r="M24" s="6">
        <v>2</v>
      </c>
      <c r="N24" s="6">
        <v>2</v>
      </c>
      <c r="O24" s="6">
        <v>2</v>
      </c>
      <c r="P24" s="6">
        <v>2</v>
      </c>
      <c r="Q24" s="6">
        <v>2</v>
      </c>
      <c r="R24" s="6">
        <v>2</v>
      </c>
      <c r="S24" s="6">
        <v>2</v>
      </c>
      <c r="T24" s="6">
        <v>2</v>
      </c>
      <c r="U24" s="15">
        <v>2</v>
      </c>
      <c r="W24" s="36"/>
      <c r="X24" s="14">
        <v>17</v>
      </c>
      <c r="Y24" s="27" t="s">
        <v>52</v>
      </c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5">
        <v>2</v>
      </c>
      <c r="AN24" s="5">
        <v>2</v>
      </c>
      <c r="AO24" s="5">
        <v>2</v>
      </c>
      <c r="AP24" s="5">
        <v>2</v>
      </c>
      <c r="AQ24" s="6"/>
      <c r="AR24" s="6"/>
      <c r="AS24" s="6"/>
      <c r="AT24" s="6"/>
      <c r="AU24" s="15"/>
      <c r="AV24" s="36"/>
      <c r="AW24" s="36"/>
      <c r="AX24" s="36"/>
      <c r="AY24" s="36"/>
      <c r="AZ24" s="36"/>
      <c r="BA24" s="36"/>
      <c r="BB24" s="36"/>
      <c r="BD24" s="36"/>
      <c r="BF24" s="135">
        <v>4</v>
      </c>
      <c r="BG24" s="135"/>
      <c r="BH24" s="135">
        <v>2</v>
      </c>
      <c r="BI24" s="135">
        <v>2</v>
      </c>
      <c r="BJ24" s="135">
        <v>6</v>
      </c>
      <c r="BK24" s="135">
        <v>2</v>
      </c>
    </row>
    <row r="25" spans="1:63" ht="17.100000000000001" customHeight="1">
      <c r="A25" s="14" t="s">
        <v>53</v>
      </c>
      <c r="B25" s="32" t="s">
        <v>54</v>
      </c>
      <c r="C25" s="32"/>
      <c r="D25" s="15">
        <v>28</v>
      </c>
      <c r="E25" s="10"/>
      <c r="F25" s="14">
        <v>3</v>
      </c>
      <c r="G25" s="32" t="s">
        <v>55</v>
      </c>
      <c r="H25" s="32"/>
      <c r="I25" s="32"/>
      <c r="J25" s="32"/>
      <c r="K25" s="32"/>
      <c r="L25" s="32"/>
      <c r="M25" s="6">
        <v>4</v>
      </c>
      <c r="N25" s="6">
        <v>4</v>
      </c>
      <c r="O25" s="6">
        <v>4</v>
      </c>
      <c r="P25" s="6">
        <v>4</v>
      </c>
      <c r="Q25" s="6">
        <v>3</v>
      </c>
      <c r="R25" s="6">
        <v>3</v>
      </c>
      <c r="S25" s="6">
        <v>2</v>
      </c>
      <c r="T25" s="6">
        <v>2</v>
      </c>
      <c r="U25" s="15">
        <v>2</v>
      </c>
      <c r="W25" s="36"/>
      <c r="X25" s="14">
        <v>18</v>
      </c>
      <c r="Y25" s="23" t="s">
        <v>56</v>
      </c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17">
        <v>2</v>
      </c>
      <c r="AN25" s="17">
        <v>2</v>
      </c>
      <c r="AO25" s="17">
        <v>2</v>
      </c>
      <c r="AP25" s="17">
        <v>2</v>
      </c>
      <c r="AQ25" s="6"/>
      <c r="AR25" s="6"/>
      <c r="AS25" s="6"/>
      <c r="AT25" s="6"/>
      <c r="AU25" s="15"/>
      <c r="AV25" s="36"/>
      <c r="AW25" s="36"/>
      <c r="AY25" s="36"/>
      <c r="AZ25" s="36"/>
      <c r="BA25" s="36"/>
      <c r="BB25" s="36"/>
      <c r="BF25" s="135">
        <v>4</v>
      </c>
      <c r="BG25" s="135"/>
      <c r="BH25" s="135">
        <v>2</v>
      </c>
      <c r="BI25" s="135">
        <v>2</v>
      </c>
      <c r="BJ25" s="135">
        <v>6</v>
      </c>
      <c r="BK25" s="135">
        <v>2</v>
      </c>
    </row>
    <row r="26" spans="1:63" ht="17.100000000000001" customHeight="1">
      <c r="A26" s="14" t="s">
        <v>57</v>
      </c>
      <c r="B26" s="32" t="s">
        <v>58</v>
      </c>
      <c r="C26" s="32"/>
      <c r="D26" s="15">
        <v>28</v>
      </c>
      <c r="F26" s="14">
        <v>4</v>
      </c>
      <c r="G26" s="32" t="s">
        <v>59</v>
      </c>
      <c r="H26" s="32"/>
      <c r="I26" s="32"/>
      <c r="J26" s="32"/>
      <c r="K26" s="32"/>
      <c r="L26" s="32"/>
      <c r="M26" s="6">
        <v>4</v>
      </c>
      <c r="N26" s="6">
        <v>4</v>
      </c>
      <c r="O26" s="6">
        <v>4</v>
      </c>
      <c r="P26" s="6">
        <v>4</v>
      </c>
      <c r="Q26" s="6">
        <v>4</v>
      </c>
      <c r="R26" s="6">
        <v>4</v>
      </c>
      <c r="S26" s="6">
        <v>4</v>
      </c>
      <c r="T26" s="6">
        <v>4</v>
      </c>
      <c r="U26" s="15">
        <v>4</v>
      </c>
      <c r="W26" s="36"/>
      <c r="X26" s="14">
        <v>19</v>
      </c>
      <c r="Y26" s="23" t="s">
        <v>60</v>
      </c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17">
        <v>2</v>
      </c>
      <c r="AN26" s="17">
        <v>2</v>
      </c>
      <c r="AO26" s="17">
        <v>2</v>
      </c>
      <c r="AP26" s="17">
        <v>2</v>
      </c>
      <c r="AQ26" s="6"/>
      <c r="AR26" s="6"/>
      <c r="AS26" s="6"/>
      <c r="AT26" s="6"/>
      <c r="AU26" s="15"/>
      <c r="AV26" s="36"/>
      <c r="AW26" s="36"/>
      <c r="AY26" s="36"/>
      <c r="AZ26" s="36"/>
      <c r="BA26" s="36"/>
      <c r="BF26" s="135">
        <v>6</v>
      </c>
      <c r="BG26" s="135">
        <v>8</v>
      </c>
      <c r="BH26" s="135">
        <v>2</v>
      </c>
      <c r="BI26" s="135">
        <v>4</v>
      </c>
      <c r="BJ26" s="135">
        <v>8</v>
      </c>
      <c r="BK26" s="135">
        <f>SUM(BK24:BK25)</f>
        <v>4</v>
      </c>
    </row>
    <row r="27" spans="1:63" ht="17.100000000000001" customHeight="1">
      <c r="A27" s="14" t="s">
        <v>61</v>
      </c>
      <c r="B27" s="32" t="s">
        <v>62</v>
      </c>
      <c r="C27" s="32"/>
      <c r="D27" s="15">
        <v>26</v>
      </c>
      <c r="F27" s="14">
        <v>5</v>
      </c>
      <c r="G27" s="32" t="s">
        <v>63</v>
      </c>
      <c r="H27" s="32"/>
      <c r="I27" s="32"/>
      <c r="J27" s="32"/>
      <c r="K27" s="32"/>
      <c r="L27" s="32"/>
      <c r="M27" s="6">
        <v>2</v>
      </c>
      <c r="N27" s="6">
        <v>2</v>
      </c>
      <c r="O27" s="6">
        <v>2</v>
      </c>
      <c r="P27" s="6">
        <v>2</v>
      </c>
      <c r="Q27" s="6"/>
      <c r="R27" s="6"/>
      <c r="S27" s="6"/>
      <c r="T27" s="6"/>
      <c r="U27" s="15"/>
      <c r="W27" s="36"/>
      <c r="X27" s="14">
        <v>20</v>
      </c>
      <c r="Y27" s="26" t="s">
        <v>64</v>
      </c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2"/>
      <c r="AN27" s="12"/>
      <c r="AO27" s="6"/>
      <c r="AP27" s="6"/>
      <c r="AQ27" s="6">
        <v>4</v>
      </c>
      <c r="AR27" s="6">
        <v>4</v>
      </c>
      <c r="AS27" s="6"/>
      <c r="AT27" s="6"/>
      <c r="AU27" s="15"/>
      <c r="AV27" s="36"/>
      <c r="AZ27" s="36"/>
      <c r="BA27" s="36"/>
      <c r="BF27" s="135"/>
      <c r="BG27" s="135">
        <v>8</v>
      </c>
      <c r="BH27" s="135">
        <v>2</v>
      </c>
      <c r="BI27" s="135">
        <v>4</v>
      </c>
      <c r="BJ27" s="135">
        <f>SUM(BJ24:BJ26)</f>
        <v>20</v>
      </c>
      <c r="BK27" s="135"/>
    </row>
    <row r="28" spans="1:63" ht="17.100000000000001" customHeight="1">
      <c r="A28" s="14" t="s">
        <v>65</v>
      </c>
      <c r="B28" s="32" t="s">
        <v>66</v>
      </c>
      <c r="C28" s="32"/>
      <c r="D28" s="15">
        <v>20</v>
      </c>
      <c r="F28" s="14">
        <v>6</v>
      </c>
      <c r="G28" s="20" t="s">
        <v>67</v>
      </c>
      <c r="H28" s="20"/>
      <c r="I28" s="20"/>
      <c r="J28" s="20"/>
      <c r="K28" s="20"/>
      <c r="L28" s="20"/>
      <c r="M28" s="6">
        <v>3</v>
      </c>
      <c r="N28" s="6">
        <v>3</v>
      </c>
      <c r="O28" s="6">
        <v>3</v>
      </c>
      <c r="P28" s="6">
        <v>3</v>
      </c>
      <c r="Q28" s="6">
        <v>3</v>
      </c>
      <c r="R28" s="6">
        <v>3</v>
      </c>
      <c r="S28" s="6">
        <v>4</v>
      </c>
      <c r="T28" s="6">
        <v>4</v>
      </c>
      <c r="U28" s="15">
        <v>4</v>
      </c>
      <c r="W28" s="36"/>
      <c r="X28" s="14">
        <v>21</v>
      </c>
      <c r="Y28" s="26" t="s">
        <v>68</v>
      </c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2"/>
      <c r="AN28" s="12"/>
      <c r="AO28" s="6"/>
      <c r="AP28" s="6"/>
      <c r="AQ28" s="6">
        <v>4</v>
      </c>
      <c r="AR28" s="6">
        <v>4</v>
      </c>
      <c r="AS28" s="6">
        <v>6</v>
      </c>
      <c r="AT28" s="6">
        <v>6</v>
      </c>
      <c r="AU28" s="15">
        <v>6</v>
      </c>
      <c r="AV28" s="36"/>
      <c r="AZ28" s="36"/>
      <c r="BA28" s="36"/>
      <c r="BF28" s="135"/>
      <c r="BG28" s="135">
        <f>SUM(BG24:BG27)</f>
        <v>16</v>
      </c>
      <c r="BH28" s="135">
        <v>2</v>
      </c>
      <c r="BI28" s="135">
        <f>SUM(BI24:BI27)</f>
        <v>12</v>
      </c>
      <c r="BJ28" s="135"/>
      <c r="BK28" s="135"/>
    </row>
    <row r="29" spans="1:63" ht="17.100000000000001" customHeight="1">
      <c r="A29" s="14" t="s">
        <v>22</v>
      </c>
      <c r="B29" s="32" t="s">
        <v>69</v>
      </c>
      <c r="C29" s="32"/>
      <c r="D29" s="15">
        <v>18</v>
      </c>
      <c r="F29" s="14">
        <v>7</v>
      </c>
      <c r="G29" s="20" t="s">
        <v>70</v>
      </c>
      <c r="H29" s="20"/>
      <c r="I29" s="20"/>
      <c r="J29" s="20"/>
      <c r="K29" s="20"/>
      <c r="L29" s="20"/>
      <c r="M29" s="6">
        <v>2</v>
      </c>
      <c r="N29" s="6">
        <v>2</v>
      </c>
      <c r="O29" s="6">
        <v>2</v>
      </c>
      <c r="P29" s="6">
        <v>2</v>
      </c>
      <c r="Q29" s="6"/>
      <c r="R29" s="6"/>
      <c r="S29" s="6"/>
      <c r="T29" s="6"/>
      <c r="U29" s="15"/>
      <c r="W29" s="36"/>
      <c r="X29" s="14">
        <v>22</v>
      </c>
      <c r="Y29" s="26" t="s">
        <v>71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2"/>
      <c r="AN29" s="12"/>
      <c r="AO29" s="12"/>
      <c r="AP29" s="12"/>
      <c r="AQ29" s="6">
        <v>4</v>
      </c>
      <c r="AR29" s="6">
        <v>4</v>
      </c>
      <c r="AS29" s="6">
        <v>6</v>
      </c>
      <c r="AT29" s="6">
        <v>6</v>
      </c>
      <c r="AU29" s="15">
        <v>6</v>
      </c>
      <c r="AV29" s="36"/>
      <c r="AW29" s="36"/>
      <c r="AX29" s="36"/>
      <c r="AY29" s="36"/>
      <c r="AZ29" s="36"/>
      <c r="BA29" s="36"/>
      <c r="BD29" s="36"/>
      <c r="BF29" s="135"/>
      <c r="BG29" s="135"/>
      <c r="BH29" s="135">
        <v>2</v>
      </c>
      <c r="BI29" s="135"/>
      <c r="BJ29" s="135"/>
      <c r="BK29" s="135"/>
    </row>
    <row r="30" spans="1:63" ht="17.100000000000001" customHeight="1">
      <c r="A30" s="14" t="s">
        <v>72</v>
      </c>
      <c r="B30" s="32" t="s">
        <v>73</v>
      </c>
      <c r="C30" s="32"/>
      <c r="D30" s="15">
        <v>30</v>
      </c>
      <c r="E30" s="10"/>
      <c r="F30" s="14">
        <v>8</v>
      </c>
      <c r="G30" s="20" t="s">
        <v>74</v>
      </c>
      <c r="H30" s="20"/>
      <c r="I30" s="20"/>
      <c r="J30" s="20"/>
      <c r="K30" s="20"/>
      <c r="L30" s="20"/>
      <c r="M30" s="6">
        <v>2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6"/>
      <c r="T30" s="6"/>
      <c r="U30" s="15"/>
      <c r="W30" s="36"/>
      <c r="X30" s="14">
        <v>23</v>
      </c>
      <c r="Y30" s="26" t="s">
        <v>75</v>
      </c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2"/>
      <c r="AN30" s="12"/>
      <c r="AO30" s="12"/>
      <c r="AP30" s="12"/>
      <c r="AQ30" s="6">
        <v>4</v>
      </c>
      <c r="AR30" s="6">
        <v>4</v>
      </c>
      <c r="AS30" s="6">
        <v>8</v>
      </c>
      <c r="AT30" s="6">
        <v>8</v>
      </c>
      <c r="AU30" s="15">
        <v>8</v>
      </c>
      <c r="AV30" s="36"/>
      <c r="AW30" s="36"/>
      <c r="AY30" s="36"/>
      <c r="AZ30" s="36"/>
      <c r="BA30" s="36"/>
      <c r="BB30" s="36"/>
      <c r="BD30" s="36"/>
      <c r="BF30" s="135"/>
      <c r="BG30" s="135"/>
      <c r="BH30" s="135">
        <f>SUM(BH24:BH29)</f>
        <v>12</v>
      </c>
      <c r="BI30" s="135"/>
      <c r="BJ30" s="135"/>
      <c r="BK30" s="135"/>
    </row>
    <row r="31" spans="1:63" ht="17.100000000000001" customHeight="1">
      <c r="A31" s="14" t="s">
        <v>76</v>
      </c>
      <c r="B31" s="32" t="s">
        <v>77</v>
      </c>
      <c r="C31" s="32"/>
      <c r="D31" s="15">
        <v>12</v>
      </c>
      <c r="E31" s="10"/>
      <c r="F31" s="14">
        <v>9</v>
      </c>
      <c r="G31" s="20" t="s">
        <v>78</v>
      </c>
      <c r="H31" s="20"/>
      <c r="I31" s="20"/>
      <c r="J31" s="20"/>
      <c r="K31" s="20"/>
      <c r="L31" s="20"/>
      <c r="M31" s="6">
        <v>2</v>
      </c>
      <c r="N31" s="6">
        <v>2</v>
      </c>
      <c r="O31" s="6">
        <v>2</v>
      </c>
      <c r="P31" s="6">
        <v>2</v>
      </c>
      <c r="Q31" s="6"/>
      <c r="R31" s="6"/>
      <c r="S31" s="6"/>
      <c r="T31" s="6"/>
      <c r="U31" s="15"/>
      <c r="W31" s="36"/>
      <c r="X31" s="14">
        <v>24</v>
      </c>
      <c r="Y31" s="26" t="s">
        <v>79</v>
      </c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2"/>
      <c r="AN31" s="12"/>
      <c r="AO31" s="12"/>
      <c r="AP31" s="12"/>
      <c r="AQ31" s="6">
        <v>6</v>
      </c>
      <c r="AR31" s="6">
        <v>6</v>
      </c>
      <c r="AS31" s="6">
        <v>8</v>
      </c>
      <c r="AT31" s="6">
        <v>8</v>
      </c>
      <c r="AU31" s="15">
        <v>8</v>
      </c>
      <c r="AV31" s="36"/>
      <c r="AW31" s="36"/>
      <c r="AY31" s="36"/>
      <c r="AZ31" s="36"/>
      <c r="BA31" s="36"/>
      <c r="BB31" s="36"/>
      <c r="BD31" s="36"/>
      <c r="BF31" s="136"/>
      <c r="BG31" s="137"/>
      <c r="BH31" s="138">
        <v>4</v>
      </c>
    </row>
    <row r="32" spans="1:63" ht="17.100000000000001" customHeight="1">
      <c r="A32" s="14" t="s">
        <v>80</v>
      </c>
      <c r="B32" s="32" t="s">
        <v>81</v>
      </c>
      <c r="C32" s="32"/>
      <c r="D32" s="15">
        <v>42</v>
      </c>
      <c r="E32" s="10"/>
      <c r="F32" s="14">
        <v>10</v>
      </c>
      <c r="G32" s="20" t="s">
        <v>82</v>
      </c>
      <c r="H32" s="20"/>
      <c r="I32" s="20"/>
      <c r="J32" s="20"/>
      <c r="K32" s="20"/>
      <c r="L32" s="20"/>
      <c r="M32" s="6">
        <v>3</v>
      </c>
      <c r="N32" s="6">
        <v>3</v>
      </c>
      <c r="O32" s="6">
        <v>3</v>
      </c>
      <c r="P32" s="6">
        <v>3</v>
      </c>
      <c r="Q32" s="6"/>
      <c r="R32" s="6"/>
      <c r="S32" s="6"/>
      <c r="T32" s="6"/>
      <c r="U32" s="15"/>
      <c r="V32" s="36"/>
      <c r="W32" s="36"/>
      <c r="X32" s="14">
        <v>25</v>
      </c>
      <c r="Y32" s="23" t="s">
        <v>83</v>
      </c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17">
        <v>4</v>
      </c>
      <c r="AN32" s="17">
        <v>4</v>
      </c>
      <c r="AO32" s="17">
        <v>4</v>
      </c>
      <c r="AP32" s="17">
        <v>4</v>
      </c>
      <c r="AQ32" s="17">
        <v>4</v>
      </c>
      <c r="AR32" s="17">
        <v>4</v>
      </c>
      <c r="AS32" s="6"/>
      <c r="AT32" s="6"/>
      <c r="AU32" s="15"/>
      <c r="AV32" s="36"/>
      <c r="AW32" s="36"/>
      <c r="AX32" s="36"/>
      <c r="AY32" s="36"/>
      <c r="AZ32" s="36"/>
      <c r="BA32" s="36"/>
      <c r="BB32" s="36"/>
      <c r="BD32" s="36"/>
      <c r="BF32" s="136"/>
      <c r="BG32" s="137"/>
      <c r="BH32" s="136">
        <f>BH30+BH31</f>
        <v>16</v>
      </c>
    </row>
    <row r="33" spans="1:60" ht="17.100000000000001" customHeight="1">
      <c r="A33" s="14" t="s">
        <v>84</v>
      </c>
      <c r="B33" s="32" t="s">
        <v>85</v>
      </c>
      <c r="C33" s="32"/>
      <c r="D33" s="15">
        <v>28</v>
      </c>
      <c r="E33" s="10"/>
      <c r="F33" s="14">
        <v>11</v>
      </c>
      <c r="G33" s="20" t="s">
        <v>86</v>
      </c>
      <c r="H33" s="20"/>
      <c r="I33" s="20"/>
      <c r="J33" s="20"/>
      <c r="K33" s="20"/>
      <c r="L33" s="20"/>
      <c r="M33" s="6">
        <v>2</v>
      </c>
      <c r="N33" s="6">
        <v>2</v>
      </c>
      <c r="O33" s="6">
        <v>2</v>
      </c>
      <c r="P33" s="6">
        <v>2</v>
      </c>
      <c r="Q33" s="6"/>
      <c r="R33" s="6"/>
      <c r="S33" s="6"/>
      <c r="T33" s="6"/>
      <c r="U33" s="15"/>
      <c r="V33" s="36"/>
      <c r="W33" s="36"/>
      <c r="X33" s="14">
        <v>26</v>
      </c>
      <c r="Y33" s="139" t="s">
        <v>87</v>
      </c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0">
        <v>0</v>
      </c>
      <c r="AN33" s="140">
        <v>0</v>
      </c>
      <c r="AO33" s="140">
        <v>0</v>
      </c>
      <c r="AP33" s="140">
        <v>0</v>
      </c>
      <c r="AQ33" s="140">
        <v>0</v>
      </c>
      <c r="AR33" s="140">
        <v>0</v>
      </c>
      <c r="AS33" s="140"/>
      <c r="AT33" s="140"/>
      <c r="AU33" s="141"/>
      <c r="AV33" s="36"/>
      <c r="AW33" s="36"/>
      <c r="AX33" s="36"/>
      <c r="AY33" s="36"/>
      <c r="AZ33" s="36"/>
      <c r="BA33" s="36"/>
      <c r="BB33" s="36"/>
      <c r="BD33" s="36"/>
      <c r="BF33" s="136"/>
      <c r="BG33" s="137"/>
      <c r="BH33" s="136"/>
    </row>
    <row r="34" spans="1:60" ht="17.100000000000001" customHeight="1">
      <c r="A34" s="14" t="s">
        <v>88</v>
      </c>
      <c r="B34" s="32" t="s">
        <v>89</v>
      </c>
      <c r="C34" s="32"/>
      <c r="D34" s="15">
        <v>28</v>
      </c>
      <c r="E34" s="10"/>
      <c r="F34" s="14">
        <v>12</v>
      </c>
      <c r="G34" s="23" t="s">
        <v>90</v>
      </c>
      <c r="H34" s="23"/>
      <c r="I34" s="23"/>
      <c r="J34" s="23"/>
      <c r="K34" s="23"/>
      <c r="L34" s="23"/>
      <c r="M34" s="6">
        <v>2</v>
      </c>
      <c r="N34" s="6">
        <v>2</v>
      </c>
      <c r="O34" s="6">
        <v>2</v>
      </c>
      <c r="P34" s="6">
        <v>2</v>
      </c>
      <c r="Q34" s="6">
        <v>2</v>
      </c>
      <c r="R34" s="6">
        <v>2</v>
      </c>
      <c r="S34" s="6">
        <v>2</v>
      </c>
      <c r="T34" s="6">
        <v>2</v>
      </c>
      <c r="U34" s="15">
        <v>2</v>
      </c>
      <c r="V34" s="36"/>
      <c r="W34" s="36"/>
      <c r="X34" s="14">
        <v>27</v>
      </c>
      <c r="Y34" s="139" t="s">
        <v>153</v>
      </c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40">
        <v>2</v>
      </c>
      <c r="AN34" s="140">
        <v>2</v>
      </c>
      <c r="AO34" s="140">
        <v>2</v>
      </c>
      <c r="AP34" s="140">
        <v>2</v>
      </c>
      <c r="AQ34" s="140">
        <v>2</v>
      </c>
      <c r="AR34" s="140">
        <v>2</v>
      </c>
      <c r="AS34" s="140"/>
      <c r="AT34" s="140"/>
      <c r="AU34" s="141"/>
      <c r="AV34" s="36"/>
      <c r="AW34" s="36"/>
      <c r="AX34" s="36"/>
      <c r="AY34" s="36"/>
      <c r="AZ34" s="36"/>
      <c r="BA34" s="36"/>
      <c r="BB34" s="36"/>
      <c r="BD34" s="36"/>
      <c r="BF34" s="136"/>
      <c r="BG34" s="136"/>
      <c r="BH34" s="136"/>
    </row>
    <row r="35" spans="1:60" ht="17.100000000000001" customHeight="1">
      <c r="A35" s="14" t="s">
        <v>91</v>
      </c>
      <c r="B35" s="32" t="s">
        <v>92</v>
      </c>
      <c r="C35" s="32"/>
      <c r="D35" s="15">
        <v>16</v>
      </c>
      <c r="E35" s="10"/>
      <c r="F35" s="14">
        <v>13</v>
      </c>
      <c r="G35" s="23" t="s">
        <v>93</v>
      </c>
      <c r="H35" s="23"/>
      <c r="I35" s="23"/>
      <c r="J35" s="23"/>
      <c r="K35" s="23"/>
      <c r="L35" s="23"/>
      <c r="M35" s="6"/>
      <c r="N35" s="6"/>
      <c r="O35" s="6"/>
      <c r="P35" s="6"/>
      <c r="Q35" s="6"/>
      <c r="R35" s="6"/>
      <c r="S35" s="6">
        <v>2</v>
      </c>
      <c r="T35" s="6">
        <v>2</v>
      </c>
      <c r="U35" s="15">
        <v>2</v>
      </c>
      <c r="V35" s="36"/>
      <c r="W35" s="36"/>
      <c r="X35" s="14">
        <v>28</v>
      </c>
      <c r="Y35" s="139" t="s">
        <v>94</v>
      </c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0">
        <v>2</v>
      </c>
      <c r="AN35" s="140">
        <v>2</v>
      </c>
      <c r="AO35" s="140">
        <v>2</v>
      </c>
      <c r="AP35" s="140">
        <v>2</v>
      </c>
      <c r="AQ35" s="140"/>
      <c r="AR35" s="140"/>
      <c r="AS35" s="140"/>
      <c r="AT35" s="140"/>
      <c r="AU35" s="141"/>
      <c r="AV35" s="36"/>
      <c r="AW35" s="36"/>
      <c r="AX35" s="36"/>
      <c r="AY35" s="36"/>
      <c r="AZ35" s="36"/>
      <c r="BA35" s="36"/>
      <c r="BB35" s="36"/>
      <c r="BD35" s="36"/>
      <c r="BF35" s="136"/>
      <c r="BG35" s="136"/>
      <c r="BH35" s="136"/>
    </row>
    <row r="36" spans="1:60" ht="17.100000000000001" customHeight="1" thickBot="1">
      <c r="A36" s="14" t="s">
        <v>95</v>
      </c>
      <c r="B36" s="32" t="s">
        <v>96</v>
      </c>
      <c r="C36" s="32"/>
      <c r="D36" s="15">
        <v>28</v>
      </c>
      <c r="E36" s="10"/>
      <c r="F36" s="142" t="s">
        <v>97</v>
      </c>
      <c r="G36" s="127"/>
      <c r="H36" s="127"/>
      <c r="I36" s="127"/>
      <c r="J36" s="127"/>
      <c r="K36" s="127"/>
      <c r="L36" s="127"/>
      <c r="M36" s="8">
        <f t="shared" ref="M36:U36" si="0">SUM(M23:M35)</f>
        <v>32</v>
      </c>
      <c r="N36" s="8">
        <f t="shared" si="0"/>
        <v>32</v>
      </c>
      <c r="O36" s="8">
        <f t="shared" si="0"/>
        <v>32</v>
      </c>
      <c r="P36" s="8">
        <f t="shared" si="0"/>
        <v>32</v>
      </c>
      <c r="Q36" s="8">
        <f t="shared" si="0"/>
        <v>20</v>
      </c>
      <c r="R36" s="8">
        <f t="shared" si="0"/>
        <v>20</v>
      </c>
      <c r="S36" s="8">
        <f t="shared" si="0"/>
        <v>20</v>
      </c>
      <c r="T36" s="8">
        <f t="shared" si="0"/>
        <v>20</v>
      </c>
      <c r="U36" s="19">
        <f t="shared" si="0"/>
        <v>20</v>
      </c>
      <c r="V36" s="36"/>
      <c r="W36" s="36"/>
      <c r="X36" s="24" t="s">
        <v>97</v>
      </c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7">
        <f>SUM(AM23:AM35)</f>
        <v>16</v>
      </c>
      <c r="AN36" s="7">
        <f>SUM(AN23:AN35)</f>
        <v>16</v>
      </c>
      <c r="AO36" s="7">
        <f>SUM(AO23:AO35)</f>
        <v>16</v>
      </c>
      <c r="AP36" s="7">
        <f>SUM(AP23:AP35)</f>
        <v>16</v>
      </c>
      <c r="AQ36" s="7">
        <f>SUM(AQ27:AQ35)</f>
        <v>28</v>
      </c>
      <c r="AR36" s="7">
        <f>SUM(AR27:AR35)</f>
        <v>28</v>
      </c>
      <c r="AS36" s="7">
        <f>SUM(AS27:AS35)</f>
        <v>28</v>
      </c>
      <c r="AT36" s="7">
        <f>SUM(AT27:AT35)</f>
        <v>28</v>
      </c>
      <c r="AU36" s="18">
        <f>SUM(AU27:AU35)</f>
        <v>28</v>
      </c>
      <c r="AV36" s="36"/>
      <c r="AW36" s="36"/>
      <c r="AX36" s="36"/>
      <c r="AY36" s="36"/>
      <c r="AZ36" s="36"/>
      <c r="BA36" s="36"/>
      <c r="BB36" s="36"/>
      <c r="BD36" s="36"/>
      <c r="BF36" s="3"/>
      <c r="BG36" s="136"/>
      <c r="BH36" s="136"/>
    </row>
    <row r="37" spans="1:60" ht="17.100000000000001" customHeight="1" thickBot="1">
      <c r="A37" s="14" t="s">
        <v>98</v>
      </c>
      <c r="B37" s="32" t="s">
        <v>154</v>
      </c>
      <c r="C37" s="32"/>
      <c r="D37" s="15">
        <v>24</v>
      </c>
      <c r="E37" s="10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16"/>
      <c r="S37" s="9"/>
      <c r="T37" s="9"/>
      <c r="U37" s="9"/>
      <c r="V37" s="36"/>
      <c r="W37" s="36"/>
      <c r="X37" s="21" t="s">
        <v>99</v>
      </c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8">
        <f t="shared" ref="AM37:AU37" si="1">AM36+M36</f>
        <v>48</v>
      </c>
      <c r="AN37" s="8">
        <f t="shared" si="1"/>
        <v>48</v>
      </c>
      <c r="AO37" s="8">
        <f t="shared" si="1"/>
        <v>48</v>
      </c>
      <c r="AP37" s="8">
        <f t="shared" si="1"/>
        <v>48</v>
      </c>
      <c r="AQ37" s="8">
        <f t="shared" si="1"/>
        <v>48</v>
      </c>
      <c r="AR37" s="8">
        <f t="shared" si="1"/>
        <v>48</v>
      </c>
      <c r="AS37" s="8">
        <f t="shared" si="1"/>
        <v>48</v>
      </c>
      <c r="AT37" s="8">
        <f t="shared" si="1"/>
        <v>48</v>
      </c>
      <c r="AU37" s="19">
        <f t="shared" si="1"/>
        <v>48</v>
      </c>
      <c r="AV37" s="3">
        <f>SUM(AM37:AU37)</f>
        <v>432</v>
      </c>
      <c r="AW37" s="36"/>
      <c r="AX37" s="36"/>
      <c r="AY37" s="36"/>
      <c r="AZ37" s="36"/>
      <c r="BA37" s="36"/>
      <c r="BB37" s="36"/>
      <c r="BD37" s="36"/>
    </row>
    <row r="38" spans="1:60" ht="17.100000000000001" customHeight="1">
      <c r="A38" s="14" t="s">
        <v>100</v>
      </c>
      <c r="B38" s="32" t="s">
        <v>101</v>
      </c>
      <c r="C38" s="32"/>
      <c r="D38" s="15">
        <v>6</v>
      </c>
      <c r="E38" s="10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116"/>
      <c r="V38" s="36"/>
      <c r="W38" s="36"/>
      <c r="X38" s="36"/>
      <c r="Y38" s="36"/>
      <c r="Z38" s="36"/>
      <c r="AB38" s="36"/>
      <c r="AC38" s="36"/>
      <c r="AD38" s="116"/>
      <c r="AE38" s="9"/>
      <c r="AF38" s="111"/>
      <c r="AG38" s="111"/>
      <c r="AH38" s="10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6"/>
      <c r="AY38" s="111"/>
      <c r="AZ38" s="116"/>
      <c r="BA38" s="116"/>
      <c r="BB38" s="111"/>
      <c r="BC38" s="111"/>
      <c r="BD38" s="111"/>
    </row>
    <row r="39" spans="1:60" ht="17.100000000000001" customHeight="1">
      <c r="A39" s="14" t="s">
        <v>102</v>
      </c>
      <c r="B39" s="143" t="s">
        <v>149</v>
      </c>
      <c r="C39" s="143"/>
      <c r="D39" s="15">
        <v>4</v>
      </c>
      <c r="E39" s="11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111"/>
      <c r="V39" s="111"/>
      <c r="W39" s="111"/>
      <c r="X39" s="111"/>
      <c r="Y39" s="111"/>
      <c r="Z39" s="36"/>
      <c r="AA39" s="144"/>
      <c r="AB39" s="111"/>
      <c r="AC39" s="111"/>
      <c r="AD39" s="111"/>
      <c r="AE39" s="116"/>
      <c r="AF39" s="9"/>
      <c r="AG39" s="111"/>
      <c r="AH39" s="1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11"/>
      <c r="AV39" s="111"/>
      <c r="AW39" s="111"/>
      <c r="AX39" s="116"/>
      <c r="AY39" s="10"/>
      <c r="AZ39" s="116"/>
      <c r="BA39" s="116"/>
      <c r="BB39" s="10"/>
      <c r="BC39" s="10"/>
      <c r="BD39" s="10"/>
    </row>
    <row r="40" spans="1:60" ht="17.100000000000001" customHeight="1">
      <c r="A40" s="14" t="s">
        <v>103</v>
      </c>
      <c r="B40" s="143" t="s">
        <v>104</v>
      </c>
      <c r="C40" s="143"/>
      <c r="D40" s="15">
        <v>20</v>
      </c>
      <c r="E40" s="11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111"/>
      <c r="V40" s="111"/>
      <c r="W40" s="111"/>
      <c r="X40" s="111"/>
      <c r="Y40" s="111"/>
      <c r="Z40" s="111"/>
      <c r="AA40" s="144"/>
      <c r="AB40" s="111"/>
      <c r="AC40" s="111"/>
      <c r="AD40" s="111"/>
      <c r="AE40" s="111"/>
      <c r="AF40" s="111"/>
      <c r="AG40" s="116"/>
      <c r="AH40" s="1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11"/>
      <c r="AV40" s="111"/>
      <c r="AW40" s="111"/>
      <c r="AX40" s="116"/>
      <c r="AY40" s="10"/>
      <c r="AZ40" s="111"/>
      <c r="BA40" s="111"/>
      <c r="BB40" s="10"/>
      <c r="BC40" s="10"/>
      <c r="BD40" s="10"/>
    </row>
    <row r="41" spans="1:60" ht="17.100000000000001" customHeight="1">
      <c r="A41" s="14" t="s">
        <v>26</v>
      </c>
      <c r="B41" s="145" t="s">
        <v>105</v>
      </c>
      <c r="C41" s="145"/>
      <c r="D41" s="15">
        <v>10</v>
      </c>
      <c r="E41" s="11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111"/>
      <c r="V41" s="111"/>
      <c r="W41" s="111"/>
      <c r="X41" s="111"/>
      <c r="Y41" s="111"/>
      <c r="Z41" s="111"/>
      <c r="AA41" s="144"/>
      <c r="AB41" s="111"/>
      <c r="AC41" s="111"/>
      <c r="AD41" s="111"/>
      <c r="AE41" s="111"/>
      <c r="AF41" s="111"/>
      <c r="AG41" s="116"/>
      <c r="AH41" s="1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11"/>
      <c r="AV41" s="111"/>
      <c r="AW41" s="111"/>
      <c r="AX41" s="116"/>
      <c r="AY41" s="10"/>
      <c r="AZ41" s="111"/>
      <c r="BA41" s="111"/>
      <c r="BB41" s="10"/>
      <c r="BC41" s="10"/>
      <c r="BD41" s="10"/>
    </row>
    <row r="42" spans="1:60" ht="17.100000000000001" customHeight="1" thickBot="1">
      <c r="A42" s="146" t="s">
        <v>97</v>
      </c>
      <c r="B42" s="147"/>
      <c r="C42" s="147"/>
      <c r="D42" s="45">
        <f>SUM(D20:D41)</f>
        <v>432</v>
      </c>
      <c r="E42" s="11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111"/>
      <c r="V42" s="111"/>
      <c r="W42" s="111"/>
      <c r="X42" s="111"/>
      <c r="Y42" s="111"/>
      <c r="Z42" s="116"/>
      <c r="AA42" s="144"/>
      <c r="AB42" s="111"/>
      <c r="AC42" s="111"/>
      <c r="AD42" s="111"/>
      <c r="AE42" s="111"/>
      <c r="AF42" s="111"/>
      <c r="AG42" s="116"/>
      <c r="AH42" s="116"/>
      <c r="AI42" s="111"/>
      <c r="AJ42" s="9"/>
      <c r="AK42" s="9"/>
      <c r="AL42" s="9"/>
      <c r="AM42" s="9"/>
      <c r="AN42" s="9"/>
      <c r="AO42" s="111"/>
      <c r="AP42" s="11"/>
      <c r="AQ42" s="11"/>
      <c r="AR42" s="11"/>
      <c r="AS42" s="11"/>
      <c r="AT42" s="11"/>
      <c r="AU42" s="11"/>
      <c r="AV42" s="11"/>
      <c r="AW42" s="11"/>
      <c r="AX42" s="116"/>
      <c r="AY42" s="10"/>
      <c r="AZ42" s="111"/>
      <c r="BA42" s="111"/>
      <c r="BB42" s="10"/>
      <c r="BC42" s="10"/>
      <c r="BD42" s="11"/>
    </row>
    <row r="43" spans="1:60" ht="17.100000000000001" customHeight="1">
      <c r="E43" s="148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111"/>
      <c r="V43" s="111"/>
      <c r="W43" s="111"/>
      <c r="X43" s="111"/>
      <c r="Y43" s="111"/>
      <c r="Z43" s="36"/>
      <c r="AA43" s="144"/>
      <c r="AB43" s="111"/>
      <c r="AC43" s="111"/>
      <c r="AD43" s="111"/>
      <c r="AE43" s="111"/>
      <c r="AF43" s="111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</row>
    <row r="44" spans="1:60">
      <c r="A44" s="36"/>
      <c r="B44" s="36"/>
      <c r="C44" s="36"/>
      <c r="D44" s="36"/>
      <c r="E44" s="36"/>
      <c r="F44" s="36"/>
      <c r="G44" s="36"/>
      <c r="H44" s="1"/>
      <c r="I44" s="1"/>
      <c r="J44" s="2"/>
      <c r="K44" s="149"/>
      <c r="L44" s="149"/>
      <c r="M44" s="149"/>
      <c r="N44" s="149"/>
      <c r="O44" s="149"/>
      <c r="P44" s="150"/>
      <c r="Q44" s="150"/>
      <c r="R44" s="150"/>
      <c r="S44" s="149"/>
      <c r="T44" s="149"/>
      <c r="U44" s="149"/>
      <c r="V44" s="149"/>
      <c r="W44" s="149"/>
      <c r="X44" s="149"/>
      <c r="Y44" s="149"/>
      <c r="Z44" s="149"/>
      <c r="AA44" s="151"/>
      <c r="AB44" s="149"/>
      <c r="AC44" s="149"/>
      <c r="AD44" s="149"/>
      <c r="AE44" s="149"/>
      <c r="AF44" s="36"/>
    </row>
    <row r="45" spans="1:60">
      <c r="A45" s="36"/>
      <c r="B45" s="36"/>
      <c r="C45" s="36"/>
      <c r="D45" s="36"/>
      <c r="E45" s="36"/>
      <c r="F45" s="36"/>
      <c r="G45" s="36"/>
      <c r="H45" s="1"/>
      <c r="I45" s="1"/>
      <c r="J45" s="2"/>
      <c r="K45" s="149"/>
      <c r="L45" s="149"/>
      <c r="M45" s="149"/>
      <c r="AE45" s="149"/>
      <c r="AF45" s="36"/>
    </row>
    <row r="46" spans="1:60">
      <c r="A46" s="36"/>
      <c r="B46" s="36"/>
      <c r="C46" s="36"/>
      <c r="D46" s="36"/>
      <c r="E46" s="36"/>
      <c r="F46" s="36"/>
      <c r="G46" s="36"/>
      <c r="H46" s="2"/>
      <c r="I46" s="2"/>
      <c r="J46" s="2"/>
      <c r="K46" s="149"/>
      <c r="L46" s="149"/>
      <c r="M46" s="149"/>
      <c r="AE46" s="149"/>
      <c r="AF46" s="36"/>
      <c r="AW46" s="34">
        <f>D42-AV37</f>
        <v>0</v>
      </c>
    </row>
  </sheetData>
  <mergeCells count="93">
    <mergeCell ref="A13:B13"/>
    <mergeCell ref="C13:BD13"/>
    <mergeCell ref="L14:Q17"/>
    <mergeCell ref="A1:BD1"/>
    <mergeCell ref="A2:BD2"/>
    <mergeCell ref="A3:BD3"/>
    <mergeCell ref="A4:BD4"/>
    <mergeCell ref="A6:A7"/>
    <mergeCell ref="B6:B7"/>
    <mergeCell ref="C6:K6"/>
    <mergeCell ref="AM6:AU6"/>
    <mergeCell ref="AV6:BD6"/>
    <mergeCell ref="C8:BD8"/>
    <mergeCell ref="L6:T6"/>
    <mergeCell ref="U6:AC6"/>
    <mergeCell ref="AD6:AL6"/>
    <mergeCell ref="B19:C19"/>
    <mergeCell ref="F19:F22"/>
    <mergeCell ref="G19:L22"/>
    <mergeCell ref="M19:U19"/>
    <mergeCell ref="AQ20:AQ22"/>
    <mergeCell ref="X19:X22"/>
    <mergeCell ref="Y19:AL22"/>
    <mergeCell ref="U20:U22"/>
    <mergeCell ref="S20:S22"/>
    <mergeCell ref="AM19:AU19"/>
    <mergeCell ref="B20:C20"/>
    <mergeCell ref="M20:M22"/>
    <mergeCell ref="N20:N22"/>
    <mergeCell ref="O20:O22"/>
    <mergeCell ref="P20:P22"/>
    <mergeCell ref="Q20:Q22"/>
    <mergeCell ref="R20:R22"/>
    <mergeCell ref="AS20:AS22"/>
    <mergeCell ref="T20:T22"/>
    <mergeCell ref="AT20:AT22"/>
    <mergeCell ref="AU20:AU22"/>
    <mergeCell ref="AX20:BD20"/>
    <mergeCell ref="B21:C21"/>
    <mergeCell ref="B22:C22"/>
    <mergeCell ref="AM20:AM22"/>
    <mergeCell ref="AN20:AN22"/>
    <mergeCell ref="AO20:AO22"/>
    <mergeCell ref="AP20:AP22"/>
    <mergeCell ref="AR20:AR22"/>
    <mergeCell ref="B23:C23"/>
    <mergeCell ref="G23:L23"/>
    <mergeCell ref="Y23:AL23"/>
    <mergeCell ref="B24:C24"/>
    <mergeCell ref="G24:L24"/>
    <mergeCell ref="Y24:AL24"/>
    <mergeCell ref="B25:C25"/>
    <mergeCell ref="G25:L25"/>
    <mergeCell ref="Y25:AL25"/>
    <mergeCell ref="B26:C26"/>
    <mergeCell ref="G26:L26"/>
    <mergeCell ref="Y26:AL26"/>
    <mergeCell ref="B27:C27"/>
    <mergeCell ref="G27:L27"/>
    <mergeCell ref="Y27:AL27"/>
    <mergeCell ref="B28:C28"/>
    <mergeCell ref="G28:L28"/>
    <mergeCell ref="Y28:AL28"/>
    <mergeCell ref="B29:C29"/>
    <mergeCell ref="G29:L29"/>
    <mergeCell ref="Y29:AL29"/>
    <mergeCell ref="B30:C30"/>
    <mergeCell ref="G30:L30"/>
    <mergeCell ref="Y30:AL30"/>
    <mergeCell ref="B31:C31"/>
    <mergeCell ref="G31:L31"/>
    <mergeCell ref="Y31:AL31"/>
    <mergeCell ref="B32:C32"/>
    <mergeCell ref="G32:L32"/>
    <mergeCell ref="Y32:AL32"/>
    <mergeCell ref="B33:C33"/>
    <mergeCell ref="G33:L33"/>
    <mergeCell ref="Y33:AL33"/>
    <mergeCell ref="B34:C34"/>
    <mergeCell ref="G34:L34"/>
    <mergeCell ref="Y34:AL34"/>
    <mergeCell ref="B35:C35"/>
    <mergeCell ref="G35:L35"/>
    <mergeCell ref="Y35:AL35"/>
    <mergeCell ref="B36:C36"/>
    <mergeCell ref="F36:L36"/>
    <mergeCell ref="X36:AL36"/>
    <mergeCell ref="A42:C42"/>
    <mergeCell ref="B37:C37"/>
    <mergeCell ref="X37:AL37"/>
    <mergeCell ref="B38:C38"/>
    <mergeCell ref="B39:C39"/>
    <mergeCell ref="B40:C40"/>
  </mergeCells>
  <pageMargins left="0.33" right="0.55000000000000004" top="0.75" bottom="0.75" header="0.3" footer="0.3"/>
  <pageSetup paperSize="9" scale="6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JADWAL PALING FIX SEBANGSALSARI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SMK FULL DAY</cp:lastModifiedBy>
  <cp:lastPrinted>2020-07-29T06:07:18Z</cp:lastPrinted>
  <dcterms:created xsi:type="dcterms:W3CDTF">2020-07-06T11:04:30Z</dcterms:created>
  <dcterms:modified xsi:type="dcterms:W3CDTF">2020-08-05T07:44:20Z</dcterms:modified>
</cp:coreProperties>
</file>