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660" yWindow="3580" windowWidth="18940" windowHeight="11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2" i="1"/>
  <c r="G2" i="1"/>
  <c r="G4" i="1"/>
  <c r="G5" i="1"/>
  <c r="G6" i="1"/>
  <c r="G3" i="1"/>
</calcChain>
</file>

<file path=xl/sharedStrings.xml><?xml version="1.0" encoding="utf-8"?>
<sst xmlns="http://schemas.openxmlformats.org/spreadsheetml/2006/main" count="20" uniqueCount="20">
  <si>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</si>
  <si>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</si>
  <si>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</si>
  <si>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</si>
  <si>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</si>
  <si>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</si>
  <si>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[A]S_0</t>
  </si>
  <si>
    <t>F-R2-R2-Down</t>
  </si>
  <si>
    <t>[A-RR]S_0</t>
  </si>
  <si>
    <t>F-R2-R2-Up</t>
  </si>
  <si>
    <t>F-R2-S2-Down</t>
  </si>
  <si>
    <t>F-R2-S2-Up</t>
  </si>
  <si>
    <t>[A-RS-1]S_0</t>
  </si>
  <si>
    <t>[A-RS-2]S_0</t>
  </si>
  <si>
    <t>[A-Mono]S_0</t>
  </si>
  <si>
    <t>3-Disp</t>
  </si>
  <si>
    <t>Relative Energy / kcal/mol</t>
  </si>
  <si>
    <t>Relative Energy (Gas Phase) / kcal/mol</t>
  </si>
  <si>
    <t>[A]T_0</t>
  </si>
  <si>
    <t>F-R2-R2-Down-T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</si>
</sst>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9" sqref="F9"/>
    </sheetView>
  </sheetViews>
  <sheetFormatPr baseColWidth="10" defaultRowHeight="15" x14ac:dyDescent="0"/>
  <sheetData>
    <row r="1" spans="1: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</row>
    <row r="2" spans="1:8">
      <c r="A2" t="s">
        <v>14</v>
      </c>
      <c r="B2" s="2" t="s">
        <v>15</v>
      </c>
      <c r="C2" s="3">
        <v>-1555.00717846</v>
      </c>
      <c r="D2" s="4">
        <v>-1554.5120684599999</v>
      </c>
      <c r="E2" s="3">
        <v>-1554.1705119999999</v>
      </c>
      <c r="F2" s="3">
        <v>0.49510999999999999</v>
      </c>
      <c r="G2">
        <f>(2*D2-D3)*627.5095</f>
        <v>-8.0522772051303182</v>
      </c>
      <c r="H2">
        <f>(2*E2-E3)*627.5095</f>
        <v>2.4993703385389181</v>
      </c>
    </row>
    <row r="3" spans="1:8">
      <c r="A3" t="s">
        <v>6</v>
      </c>
      <c r="B3" s="2" t="s">
        <v>7</v>
      </c>
      <c r="C3" s="3">
        <v>-3110.0305337999998</v>
      </c>
      <c r="D3" s="4">
        <v>-3109.0113047999998</v>
      </c>
      <c r="E3" s="3">
        <v>-3108.3450069999999</v>
      </c>
      <c r="F3" s="3">
        <v>1.0192289999999999</v>
      </c>
      <c r="G3">
        <f>(D3-$D$3)*627.5095</f>
        <v>0</v>
      </c>
    </row>
    <row r="4" spans="1:8">
      <c r="A4" t="s">
        <v>8</v>
      </c>
      <c r="B4" s="2" t="s">
        <v>9</v>
      </c>
      <c r="C4" s="3">
        <v>-3110.02943082</v>
      </c>
      <c r="D4" s="4">
        <v>-3109.01052682</v>
      </c>
      <c r="E4" s="3">
        <v>-3108.345088</v>
      </c>
      <c r="F4" s="3">
        <v>1.018904</v>
      </c>
      <c r="G4">
        <f>(D4-$D$3)*627.5095</f>
        <v>0.48818984070888471</v>
      </c>
    </row>
    <row r="5" spans="1:8">
      <c r="A5" t="s">
        <v>12</v>
      </c>
      <c r="B5" s="2" t="s">
        <v>10</v>
      </c>
      <c r="C5" s="3">
        <v>-3110.03004827</v>
      </c>
      <c r="D5" s="4">
        <v>-3109.00962527</v>
      </c>
      <c r="E5" s="3">
        <v>-3108.3436120000001</v>
      </c>
      <c r="F5" s="3">
        <v>1.0204230000000001</v>
      </c>
      <c r="G5">
        <f>(D5-$D$3)*627.5095</f>
        <v>1.0539210304216413</v>
      </c>
    </row>
    <row r="6" spans="1:8">
      <c r="A6" t="s">
        <v>13</v>
      </c>
      <c r="B6" s="2" t="s">
        <v>11</v>
      </c>
      <c r="C6" s="3">
        <v>-3110.02877554</v>
      </c>
      <c r="D6" s="4">
        <v>-3109.0083145399999</v>
      </c>
      <c r="E6" s="3">
        <v>-3108.3443950000001</v>
      </c>
      <c r="F6" s="3">
        <v>1.0204610000000001</v>
      </c>
      <c r="G6">
        <f>(D6-$D$3)*627.5095</f>
        <v>1.8764165574280742</v>
      </c>
    </row>
    <row r="7" spans="1:8">
      <c r="A7" t="s">
        <v>18</v>
      </c>
      <c r="B7" s="2" t="s">
        <v>19</v>
      </c>
      <c r="C7" s="3">
        <v>-3109.9858442999998</v>
      </c>
      <c r="D7" s="4">
        <v>-3108.9763822999998</v>
      </c>
      <c r="E7" s="3">
        <v>-3108.3106849999999</v>
      </c>
      <c r="F7" s="3">
        <v>1.0094620000000001</v>
      </c>
      <c r="G7">
        <f>(D7-$D$3)*627.5095</f>
        <v>21.914200513745801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2020-08-28T11:09:56Z</dcterms:created>
  <dcterms:modified xsi:type="dcterms:W3CDTF">2020-08-28T15:29:28Z</dcterms:modified>
</cp:coreProperties>
</file>