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360" yWindow="3680" windowWidth="18980" windowHeight="11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5" i="1"/>
</calcChain>
</file>

<file path=xl/sharedStrings.xml><?xml version="1.0" encoding="utf-8"?>
<sst xmlns="http://schemas.openxmlformats.org/spreadsheetml/2006/main" count="17" uniqueCount="16">
  <si>
    <t>Intermediate</t>
  </si>
  <si>
    <t>Original Name</t>
  </si>
  <si>
    <t>Energy SMD</t>
  </si>
  <si>
    <t>Energy SMD Corrected</t>
  </si>
  <si>
    <t>Sum of electronic and thermal Free Energy (Gas Phase)</t>
  </si>
  <si>
    <t>Thermal Correction to Gibbs Free Energy</t>
  </si>
  <si>
    <t>[A-Mono]S_0</t>
  </si>
  <si>
    <t>H2O</t>
  </si>
  <si>
    <t>Oxo Dimer</t>
  </si>
  <si>
    <t>3-Dimer</t>
  </si>
  <si>
    <t>3-Disp</t>
  </si>
  <si>
    <t>Relative Energy / kcal/mol</t>
  </si>
  <si>
    <t>F-R2-R2-Down</t>
  </si>
  <si>
    <t>[A]S_0</t>
  </si>
  <si>
    <t>Relative to [A-Mono]S_0</t>
  </si>
  <si>
    <t>Relative to [A]S_0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</si>
</sst>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Helvetica"/>
    </font>
    <font>
      <sz val="10"/>
      <color rgb="FF000000"/>
      <name val="Helvetica"/>
    </font>
    <font>
      <b/>
      <sz val="10"/>
      <color rgb="FF000000"/>
      <name val="Helvetica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7" sqref="H7"/>
    </sheetView>
  </sheetViews>
  <sheetFormatPr baseColWidth="10" defaultRowHeight="15" x14ac:dyDescent="0"/>
  <sheetData>
    <row r="1" spans="1:8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8">
      <c r="A2" t="s">
        <v>6</v>
      </c>
      <c r="B2" s="2" t="s">
        <v>10</v>
      </c>
      <c r="C2" s="3">
        <v>-1555.00717846</v>
      </c>
      <c r="D2" s="4">
        <v>-1554.5120684599999</v>
      </c>
      <c r="E2" s="3">
        <v>-1554.1705119999999</v>
      </c>
      <c r="F2" s="3">
        <v>0.49510999999999999</v>
      </c>
    </row>
    <row r="3" spans="1:8">
      <c r="A3" t="s">
        <v>13</v>
      </c>
      <c r="B3" s="2" t="s">
        <v>12</v>
      </c>
      <c r="C3" s="3">
        <v>-3110.0305337999998</v>
      </c>
      <c r="D3" s="4">
        <v>-3109.0113047999998</v>
      </c>
      <c r="E3" s="3">
        <v>-3108.3450069999999</v>
      </c>
      <c r="F3" s="3">
        <v>1.0192289999999999</v>
      </c>
    </row>
    <row r="4" spans="1:8">
      <c r="A4" t="s">
        <v>7</v>
      </c>
      <c r="B4" s="2" t="s">
        <v>7</v>
      </c>
      <c r="C4" s="3">
        <v>-76.386355991900004</v>
      </c>
      <c r="D4" s="4">
        <v>-76.382534991900002</v>
      </c>
      <c r="E4" s="3">
        <v>-76.335419999999999</v>
      </c>
      <c r="F4" s="3">
        <v>3.8210000000000002E-3</v>
      </c>
    </row>
    <row r="5" spans="1:8">
      <c r="A5" t="s">
        <v>8</v>
      </c>
      <c r="B5" s="2" t="s">
        <v>9</v>
      </c>
      <c r="C5" s="3">
        <v>-3033.61569693</v>
      </c>
      <c r="D5" s="4">
        <v>-3032.6221479300002</v>
      </c>
      <c r="E5" s="3">
        <v>-3031.9730599999998</v>
      </c>
      <c r="F5" s="3">
        <v>0.99354900000000002</v>
      </c>
      <c r="G5">
        <f>((D5+D4)-2*D2)*627.5095</f>
        <v>12.20756862062796</v>
      </c>
      <c r="H5" t="s">
        <v>14</v>
      </c>
    </row>
    <row r="6" spans="1:8">
      <c r="G6">
        <f>((D5+D4)-D3)*627.5095</f>
        <v>4.1552914154976417</v>
      </c>
      <c r="H6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2020-08-28T14:53:49Z</dcterms:created>
  <dcterms:modified xsi:type="dcterms:W3CDTF">2020-08-28T15:25:17Z</dcterms:modified>
</cp:coreProperties>
</file>