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Computational_Data/DE_Scan/"/>
    </mc:Choice>
  </mc:AlternateContent>
  <xr:revisionPtr revIDLastSave="0" documentId="13_ncr:1_{8B5D2A51-F3A3-DF49-8201-5C20141F0108}" xr6:coauthVersionLast="45" xr6:coauthVersionMax="45" xr10:uidLastSave="{00000000-0000-0000-0000-000000000000}"/>
  <bookViews>
    <workbookView xWindow="3600" yWindow="460" windowWidth="19640" windowHeight="14060" tabRatio="500" xr2:uid="{00000000-000D-0000-FFFF-FFFF00000000}"/>
  </bookViews>
  <sheets>
    <sheet name="Sheet1" sheetId="1" r:id="rId1"/>
  </sheets>
  <definedNames>
    <definedName name="energies" localSheetId="0">Sheet1!$B$14:$C$20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  <c r="A4" i="1"/>
  <c r="A5" i="1" s="1"/>
  <c r="A6" i="1" s="1"/>
  <c r="A7" i="1" s="1"/>
  <c r="A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nergies.dat" type="6" refreshedVersion="0" background="1" saveData="1">
    <textPr fileType="mac" sourceFile="Macintosh HD:Users:Jacob:Documents:Water_Splitting:Two_Photon_Water_Splitting:Computational_Data:DE_Scan:J-Trans-Mono-H2O-T0-RuO-Scan-GPO:energies.da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<sst xmlns="http://schemas.openxmlformats.org/spreadsheetml/2006/main" count="17" uniqueCount="17">
  <si>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Gas Phase Energy (Hartree)</t>
  </si>
  <si>
    <t>SMD Energy (Hartree)</t>
  </si>
  <si>
    <t>Image</t>
  </si>
  <si>
    <t>Zoom</t>
  </si>
  <si>
    <t>Vertical_Offset</t>
  </si>
  <si>
    <t>Horizontal_Offset</t>
  </si>
  <si>
    <t>Name</t>
  </si>
  <si>
    <t>Bond Length (A)</t>
  </si>
  <si>
    <t>structure_001.png</t>
  </si>
  <si>
    <t>structure_002.png</t>
  </si>
  <si>
    <t>structure_003.png</t>
  </si>
  <si>
    <t>structure_004.png</t>
  </si>
  <si>
    <t>structure_005.png</t>
  </si>
  <si>
    <t>structure_006.png</t>
  </si>
  <si>
    <t>structure_007.png</t>
  </si>
  <si>
    <t>Gas Phase Energy (kJ/mol)</t>
  </si>
  <si>
    <t>SMD Energy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</si>
</sst>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es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3" sqref="H3"/>
    </sheetView>
  </sheetViews>
  <sheetFormatPr baseColWidth="10" defaultRowHeight="16" x14ac:dyDescent="0.2"/>
  <cols>
    <col min="2" max="2" width="18.6640625" customWidth="1"/>
    <col min="3" max="3" width="12.83203125" bestFit="1" customWidth="1"/>
    <col min="4" max="4" width="13.33203125" customWidth="1"/>
  </cols>
  <sheetData>
    <row r="1" spans="1:10" x14ac:dyDescent="0.2">
      <c r="A1" t="s">
        <v>7</v>
      </c>
      <c r="B1" t="s">
        <v>0</v>
      </c>
      <c r="C1" t="s">
        <v>15</v>
      </c>
      <c r="D1" t="s">
        <v>1</v>
      </c>
      <c r="E1" t="s">
        <v>16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2.77</v>
      </c>
      <c r="B2">
        <v>-1629.683556</v>
      </c>
      <c r="C2">
        <f>(B2-$B$2)*2625.5</f>
        <v>0</v>
      </c>
      <c r="D2" s="2">
        <v>-1630.0490120500001</v>
      </c>
      <c r="E2">
        <f>(D2-$D$2)*2625.5</f>
        <v>0</v>
      </c>
      <c r="F2" t="s">
        <v>8</v>
      </c>
      <c r="G2">
        <v>0.12</v>
      </c>
      <c r="H2">
        <f>1.9</f>
        <v>1.9</v>
      </c>
      <c r="I2">
        <v>-0.05</v>
      </c>
    </row>
    <row r="3" spans="1:10" x14ac:dyDescent="0.2">
      <c r="A3">
        <v>3.27</v>
      </c>
      <c r="B3" s="1">
        <v>-1629.6751794500001</v>
      </c>
      <c r="C3">
        <f t="shared" ref="C3:C8" si="0">(B3-$B$2)*2625.5</f>
        <v>21.992632024648856</v>
      </c>
      <c r="D3" s="2">
        <v>-1630.0450363099999</v>
      </c>
      <c r="E3">
        <f t="shared" ref="E3:E8" si="1">(D3-$D$2)*2625.5</f>
        <v>10.438305370563171</v>
      </c>
      <c r="F3" t="s">
        <v>9</v>
      </c>
      <c r="G3">
        <v>0.12</v>
      </c>
      <c r="H3">
        <v>-1.9</v>
      </c>
      <c r="I3">
        <v>0.06</v>
      </c>
    </row>
    <row r="4" spans="1:10" x14ac:dyDescent="0.2">
      <c r="A4">
        <f>A3+0.5</f>
        <v>3.77</v>
      </c>
      <c r="B4" s="1">
        <v>-1629.6790456799999</v>
      </c>
      <c r="C4">
        <f t="shared" si="0"/>
        <v>11.841845160022331</v>
      </c>
      <c r="D4" s="2">
        <v>-1630.0619169300001</v>
      </c>
      <c r="E4">
        <f t="shared" si="1"/>
        <v>-33.881762439871181</v>
      </c>
      <c r="F4" t="s">
        <v>10</v>
      </c>
      <c r="G4">
        <v>0.12</v>
      </c>
      <c r="H4">
        <v>1.2</v>
      </c>
      <c r="I4">
        <v>-0.05</v>
      </c>
    </row>
    <row r="5" spans="1:10" x14ac:dyDescent="0.2">
      <c r="A5">
        <f t="shared" ref="A5:A8" si="2">A4+0.5</f>
        <v>4.2699999999999996</v>
      </c>
      <c r="B5" s="1">
        <v>-1629.6668967200001</v>
      </c>
      <c r="C5">
        <f t="shared" si="0"/>
        <v>43.738939639698742</v>
      </c>
      <c r="D5" s="2">
        <v>-1630.0598158099999</v>
      </c>
      <c r="E5">
        <f t="shared" si="1"/>
        <v>-28.365271879519469</v>
      </c>
      <c r="F5" t="s">
        <v>11</v>
      </c>
      <c r="G5">
        <v>0.12</v>
      </c>
      <c r="H5">
        <v>-1.4</v>
      </c>
      <c r="I5">
        <v>-0.05</v>
      </c>
    </row>
    <row r="6" spans="1:10" x14ac:dyDescent="0.2">
      <c r="A6">
        <f t="shared" si="2"/>
        <v>4.7699999999999996</v>
      </c>
      <c r="B6" s="1">
        <v>-1629.6741567900001</v>
      </c>
      <c r="C6">
        <f t="shared" si="0"/>
        <v>24.677625854621624</v>
      </c>
      <c r="D6" s="2">
        <v>-1630.0349033699999</v>
      </c>
      <c r="E6">
        <f t="shared" si="1"/>
        <v>37.042339340428157</v>
      </c>
      <c r="F6" t="s">
        <v>12</v>
      </c>
      <c r="G6">
        <v>0.12</v>
      </c>
      <c r="H6">
        <v>1.9</v>
      </c>
      <c r="I6">
        <v>-0.13</v>
      </c>
    </row>
    <row r="7" spans="1:10" x14ac:dyDescent="0.2">
      <c r="A7">
        <f t="shared" si="2"/>
        <v>5.27</v>
      </c>
      <c r="B7" s="1">
        <v>-1629.67362146</v>
      </c>
      <c r="C7">
        <f t="shared" si="0"/>
        <v>26.083134769747403</v>
      </c>
      <c r="D7" s="2">
        <v>-1630.0354207099999</v>
      </c>
      <c r="E7">
        <f t="shared" si="1"/>
        <v>35.684063170460718</v>
      </c>
      <c r="F7" t="s">
        <v>13</v>
      </c>
      <c r="G7">
        <v>0.12</v>
      </c>
      <c r="H7">
        <v>-1.9</v>
      </c>
      <c r="I7">
        <v>-0.15</v>
      </c>
    </row>
    <row r="8" spans="1:10" x14ac:dyDescent="0.2">
      <c r="A8">
        <f t="shared" si="2"/>
        <v>5.77</v>
      </c>
      <c r="B8" s="1">
        <v>-1629.67239098</v>
      </c>
      <c r="C8">
        <f t="shared" si="0"/>
        <v>29.313760009757402</v>
      </c>
      <c r="D8" s="2">
        <v>-1630.03517197</v>
      </c>
      <c r="E8">
        <f t="shared" si="1"/>
        <v>36.337130040358034</v>
      </c>
      <c r="F8" t="s">
        <v>14</v>
      </c>
      <c r="G8">
        <v>0.12</v>
      </c>
      <c r="H8">
        <v>1.2</v>
      </c>
      <c r="I8">
        <v>-0.05</v>
      </c>
    </row>
    <row r="21" spans="3:3" x14ac:dyDescent="0.2">
      <c r="C2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Schneidewind</cp:lastModifiedBy>
  <dcterms:created xsi:type="dcterms:W3CDTF">2020-08-21T16:02:56Z</dcterms:created>
  <dcterms:modified xsi:type="dcterms:W3CDTF">2021-03-17T18:57:32Z</dcterms:modified>
</cp:coreProperties>
</file>