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b/Documents/Water_Splitting/Two_Photon_Water_Splitting/Computational_Data/Overview_Energies/"/>
    </mc:Choice>
  </mc:AlternateContent>
  <xr:revisionPtr revIDLastSave="0" documentId="13_ncr:1_{9DAEDF6B-3568-8C44-BEA6-88B6AF623DB5}" xr6:coauthVersionLast="45" xr6:coauthVersionMax="45" xr10:uidLastSave="{00000000-0000-0000-0000-000000000000}"/>
  <bookViews>
    <workbookView xWindow="500" yWindow="460" windowWidth="18940" windowHeight="11400" tabRatio="500" xr2:uid="{00000000-000D-0000-FFFF-FFFF00000000}"/>
  </bookViews>
  <sheets>
    <sheet name="Sheet1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4" i="1"/>
  <c r="G5" i="1"/>
  <c r="G6" i="1"/>
  <c r="G7" i="1"/>
  <c r="G3" i="1"/>
  <c r="H2" i="1"/>
</calcChain>
</file>

<file path=xl/sharedStrings.xml><?xml version="1.0" encoding="utf-8"?>
<sst xmlns="http://schemas.openxmlformats.org/spreadsheetml/2006/main" count="20" uniqueCount="20">
  <si>
    <t>Intermediate</t>
  </si>
  <si>
    <t>Original Name</t>
  </si>
  <si>
    <t>Energy SMD</t>
  </si>
  <si>
    <t>Energy SMD Corrected</t>
  </si>
  <si>
    <t>Sum of electronic and thermal Free Energy (Gas Phase)</t>
  </si>
  <si>
    <t>Thermal Correction to Gibbs Free Energy</t>
  </si>
  <si>
    <t>[A]S_0</t>
  </si>
  <si>
    <t>F-R2-R2-Down</t>
  </si>
  <si>
    <t>[A-RR]S_0</t>
  </si>
  <si>
    <t>F-R2-R2-Up</t>
  </si>
  <si>
    <t>F-R2-S2-Down</t>
  </si>
  <si>
    <t>F-R2-S2-Up</t>
  </si>
  <si>
    <t>[A-RS-1]S_0</t>
  </si>
  <si>
    <t>[A-RS-2]S_0</t>
  </si>
  <si>
    <t>[A-Mono]S_0</t>
  </si>
  <si>
    <t>3-Disp</t>
  </si>
  <si>
    <t>[A]T_0</t>
  </si>
  <si>
    <t>F-R2-R2-Down-T</t>
  </si>
  <si>
    <t>Relative Energy / kJ/mol</t>
  </si>
  <si>
    <t>Relative Energy (Gas Phase) / kJ/mol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</si>
</sst>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b/>
      <sz val="10"/>
      <color rgb="FF000000"/>
      <name val="Helvetica"/>
    </font>
    <font>
      <sz val="11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H2" sqref="H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</v>
      </c>
      <c r="H1" s="1" t="s">
        <v>19</v>
      </c>
    </row>
    <row r="2" spans="1:8" x14ac:dyDescent="0.2">
      <c r="A2" t="s">
        <v>14</v>
      </c>
      <c r="B2" s="2" t="s">
        <v>15</v>
      </c>
      <c r="C2" s="3">
        <v>-1555.00717846</v>
      </c>
      <c r="D2" s="4">
        <v>-1554.5120684599999</v>
      </c>
      <c r="E2" s="3">
        <v>-1554.1705119999999</v>
      </c>
      <c r="F2" s="3">
        <v>0.49510999999999999</v>
      </c>
      <c r="G2">
        <f>(2*D2-D3)*2625.5</f>
        <v>-33.690731059959489</v>
      </c>
      <c r="H2">
        <f>(2*E2-E3)*2625.5</f>
        <v>10.457366500162834</v>
      </c>
    </row>
    <row r="3" spans="1:8" x14ac:dyDescent="0.2">
      <c r="A3" t="s">
        <v>6</v>
      </c>
      <c r="B3" s="2" t="s">
        <v>7</v>
      </c>
      <c r="C3" s="3">
        <v>-3110.0305337999998</v>
      </c>
      <c r="D3" s="4">
        <v>-3109.0113047999998</v>
      </c>
      <c r="E3" s="3">
        <v>-3108.3450069999999</v>
      </c>
      <c r="F3" s="3">
        <v>1.0192289999999999</v>
      </c>
      <c r="G3">
        <f>(D3-$D$3)*2625.5</f>
        <v>0</v>
      </c>
    </row>
    <row r="4" spans="1:8" x14ac:dyDescent="0.2">
      <c r="A4" t="s">
        <v>8</v>
      </c>
      <c r="B4" s="2" t="s">
        <v>9</v>
      </c>
      <c r="C4" s="3">
        <v>-3110.02943082</v>
      </c>
      <c r="D4" s="4">
        <v>-3109.01052682</v>
      </c>
      <c r="E4" s="3">
        <v>-3108.345088</v>
      </c>
      <c r="F4" s="3">
        <v>1.018904</v>
      </c>
      <c r="G4">
        <f t="shared" ref="G4:G7" si="0">(D4-$D$3)*2625.5</f>
        <v>2.0425864895769337</v>
      </c>
    </row>
    <row r="5" spans="1:8" x14ac:dyDescent="0.2">
      <c r="A5" t="s">
        <v>12</v>
      </c>
      <c r="B5" s="2" t="s">
        <v>10</v>
      </c>
      <c r="C5" s="3">
        <v>-3110.03004827</v>
      </c>
      <c r="D5" s="4">
        <v>-3109.00962527</v>
      </c>
      <c r="E5" s="3">
        <v>-3108.3436120000001</v>
      </c>
      <c r="F5" s="3">
        <v>1.0204230000000001</v>
      </c>
      <c r="G5">
        <f t="shared" si="0"/>
        <v>4.409606014525707</v>
      </c>
    </row>
    <row r="6" spans="1:8" x14ac:dyDescent="0.2">
      <c r="A6" t="s">
        <v>13</v>
      </c>
      <c r="B6" s="2" t="s">
        <v>11</v>
      </c>
      <c r="C6" s="3">
        <v>-3110.02877554</v>
      </c>
      <c r="D6" s="4">
        <v>-3109.0083145399999</v>
      </c>
      <c r="E6" s="3">
        <v>-3108.3443950000001</v>
      </c>
      <c r="F6" s="3">
        <v>1.0204610000000001</v>
      </c>
      <c r="G6">
        <f t="shared" si="0"/>
        <v>7.8509276298245823</v>
      </c>
    </row>
    <row r="7" spans="1:8" x14ac:dyDescent="0.2">
      <c r="A7" t="s">
        <v>16</v>
      </c>
      <c r="B7" s="2" t="s">
        <v>17</v>
      </c>
      <c r="C7" s="3">
        <v>-3109.9858442999998</v>
      </c>
      <c r="D7" s="4">
        <v>-3108.9763822999998</v>
      </c>
      <c r="E7" s="3">
        <v>-3108.3106849999999</v>
      </c>
      <c r="F7" s="3">
        <v>1.0094620000000001</v>
      </c>
      <c r="G7">
        <f t="shared" si="0"/>
        <v>91.689023749982425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 Schneidewind</cp:lastModifiedBy>
  <dcterms:created xsi:type="dcterms:W3CDTF">2020-08-28T11:09:56Z</dcterms:created>
  <dcterms:modified xsi:type="dcterms:W3CDTF">2021-03-18T11:10:27Z</dcterms:modified>
</cp:coreProperties>
</file>