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/Documents/Water_Splitting/Two_Photon_Water_Splitting/Experimental_Data/"/>
    </mc:Choice>
  </mc:AlternateContent>
  <xr:revisionPtr revIDLastSave="0" documentId="13_ncr:1_{19F154DF-87F7-7B4E-B089-F0734D098570}" xr6:coauthVersionLast="45" xr6:coauthVersionMax="45" xr10:uidLastSave="{00000000-0000-0000-0000-000000000000}"/>
  <bookViews>
    <workbookView xWindow="2460" yWindow="460" windowWidth="19420" windowHeight="13800" xr2:uid="{2CE9A20F-AA3E-634B-9CDC-1C1338C0518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  <c r="D3" i="1"/>
  <c r="D4" i="1"/>
  <c r="D5" i="1"/>
  <c r="D6" i="1"/>
  <c r="D2" i="1"/>
  <c r="C3" i="1"/>
  <c r="C4" i="1"/>
  <c r="C5" i="1"/>
  <c r="C6" i="1"/>
  <c r="C2" i="1"/>
  <c r="B2" i="1"/>
</calcChain>
</file>

<file path=xl/sharedStrings.xml><?xml version="1.0" encoding="utf-8"?>
<sst xmlns="http://schemas.openxmlformats.org/spreadsheetml/2006/main" count="7" uniqueCount="7">
  <si>
    <t>Photon flux / s^-1</t>
  </si>
  <si>
    <t>Initial rate (umol l^-1 s^-1)</t>
  </si>
  <si>
    <t>O2 Amount (mol/s)</t>
  </si>
  <si>
    <t>Volume (ml)</t>
  </si>
  <si>
    <t>Avogadro constant</t>
  </si>
  <si>
    <t>O2 Amount / molecules/s</t>
  </si>
  <si>
    <t>Quantum Yield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</si>
</sst>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C16A-3AD5-C845-8ABF-06D698CAA011}">
  <dimension ref="A1:K6"/>
  <sheetViews>
    <sheetView tabSelected="1" workbookViewId="0">
      <selection activeCell="G8" sqref="G8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5</v>
      </c>
      <c r="E1" t="s">
        <v>6</v>
      </c>
      <c r="H1" t="s">
        <v>3</v>
      </c>
      <c r="I1">
        <v>0.5</v>
      </c>
      <c r="J1" t="s">
        <v>4</v>
      </c>
      <c r="K1" s="1">
        <v>6.0220000000000003E+23</v>
      </c>
    </row>
    <row r="2" spans="1:11" x14ac:dyDescent="0.2">
      <c r="A2" s="1">
        <v>3.3E+17</v>
      </c>
      <c r="B2">
        <f>0.00074</f>
        <v>7.3999999999999999E-4</v>
      </c>
      <c r="C2">
        <f>(B2/1000000)*($I$1/1000)</f>
        <v>3.7000000000000004E-13</v>
      </c>
      <c r="D2" s="1">
        <f>C2*$K$1</f>
        <v>222814000000.00003</v>
      </c>
      <c r="E2" s="1">
        <f>(D2/A2)*100</f>
        <v>6.7519393939393952E-5</v>
      </c>
    </row>
    <row r="3" spans="1:11" x14ac:dyDescent="0.2">
      <c r="A3" s="1">
        <v>4.9E+17</v>
      </c>
      <c r="B3" s="1">
        <v>1.42E-3</v>
      </c>
      <c r="C3">
        <f t="shared" ref="C3:C6" si="0">(B3/1000000)*($I$1/1000)</f>
        <v>7.1E-13</v>
      </c>
      <c r="D3" s="1">
        <f t="shared" ref="D3:D6" si="1">C3*$K$1</f>
        <v>427562000000</v>
      </c>
      <c r="E3" s="1">
        <f t="shared" ref="E3:E6" si="2">(D3/A3)*100</f>
        <v>8.7257551020408157E-5</v>
      </c>
    </row>
    <row r="4" spans="1:11" x14ac:dyDescent="0.2">
      <c r="A4" s="1">
        <v>6.6E+17</v>
      </c>
      <c r="B4" s="1">
        <v>1.82E-3</v>
      </c>
      <c r="C4">
        <f t="shared" si="0"/>
        <v>9.0999999999999996E-13</v>
      </c>
      <c r="D4" s="1">
        <f t="shared" si="1"/>
        <v>548002000000</v>
      </c>
      <c r="E4" s="1">
        <f t="shared" si="2"/>
        <v>8.3030606060606062E-5</v>
      </c>
    </row>
    <row r="5" spans="1:11" x14ac:dyDescent="0.2">
      <c r="A5" s="1">
        <v>9.9E+17</v>
      </c>
      <c r="B5" s="1">
        <v>3.49E-3</v>
      </c>
      <c r="C5">
        <f t="shared" si="0"/>
        <v>1.7450000000000001E-12</v>
      </c>
      <c r="D5" s="1">
        <f t="shared" si="1"/>
        <v>1050839000000.0001</v>
      </c>
      <c r="E5" s="1">
        <f t="shared" si="2"/>
        <v>1.0614535353535355E-4</v>
      </c>
    </row>
    <row r="6" spans="1:11" x14ac:dyDescent="0.2">
      <c r="A6" s="1">
        <v>1.3E+18</v>
      </c>
      <c r="B6" s="1">
        <v>5.8999999999999999E-3</v>
      </c>
      <c r="C6">
        <f t="shared" si="0"/>
        <v>2.9500000000000002E-12</v>
      </c>
      <c r="D6" s="1">
        <f t="shared" si="1"/>
        <v>1776490000000.0002</v>
      </c>
      <c r="E6" s="1">
        <f t="shared" si="2"/>
        <v>1.3665307692307694E-4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Schneidewind</dc:creator>
  <cp:lastModifiedBy>Jacob Schneidewind</cp:lastModifiedBy>
  <dcterms:created xsi:type="dcterms:W3CDTF">2021-03-31T13:26:29Z</dcterms:created>
  <dcterms:modified xsi:type="dcterms:W3CDTF">2021-03-31T16:17:00Z</dcterms:modified>
</cp:coreProperties>
</file>