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easha\Downloads\SQA\QUPS\"/>
    </mc:Choice>
  </mc:AlternateContent>
  <bookViews>
    <workbookView xWindow="0" yWindow="0" windowWidth="20490" windowHeight="7620" activeTab="1"/>
  </bookViews>
  <sheets>
    <sheet name="BDJobs Test Cases" sheetId="3" r:id="rId1"/>
    <sheet name="Wocommerce Test Case" sheetId="4" r:id="rId2"/>
    <sheet name="Defects" sheetId="5" r:id="rId3"/>
  </sheets>
  <definedNames>
    <definedName name="mm">'BDJobs Test Cases'!#REF!</definedName>
    <definedName name="verify_package_Design">'BDJobs Test Cases'!#REF!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" i="3" l="1"/>
  <c r="I4" i="3" l="1"/>
  <c r="I3" i="3"/>
  <c r="I5" i="3" l="1"/>
</calcChain>
</file>

<file path=xl/sharedStrings.xml><?xml version="1.0" encoding="utf-8"?>
<sst xmlns="http://schemas.openxmlformats.org/spreadsheetml/2006/main" count="426" uniqueCount="245">
  <si>
    <t>PASS</t>
  </si>
  <si>
    <t>FAIL</t>
  </si>
  <si>
    <t>Remarks</t>
  </si>
  <si>
    <t>Product Name</t>
  </si>
  <si>
    <t>TC Start Date</t>
  </si>
  <si>
    <t>TC Execution Start Date</t>
  </si>
  <si>
    <t>TEST CASE SUMMARY</t>
  </si>
  <si>
    <t>Module Name</t>
  </si>
  <si>
    <t>TC End Date</t>
  </si>
  <si>
    <t>TC Execution End Date</t>
  </si>
  <si>
    <t>Test Case Developed By</t>
  </si>
  <si>
    <t>Browser (tested)</t>
  </si>
  <si>
    <t>Developer Name (TL)</t>
  </si>
  <si>
    <t>Test Case Reviewed By</t>
  </si>
  <si>
    <t>Performance (tested)</t>
  </si>
  <si>
    <t>WARNING</t>
  </si>
  <si>
    <t>Test Executed by</t>
  </si>
  <si>
    <t>TOTAL</t>
  </si>
  <si>
    <t>Test Case ID/Name</t>
  </si>
  <si>
    <t>Test Case Description</t>
  </si>
  <si>
    <t>Expected Result</t>
  </si>
  <si>
    <t>Status</t>
  </si>
  <si>
    <t>Test Data</t>
  </si>
  <si>
    <t>Step Description</t>
  </si>
  <si>
    <t>Actual</t>
  </si>
  <si>
    <t>TC001</t>
  </si>
  <si>
    <t>Mojadded Hasan</t>
  </si>
  <si>
    <t>Woocommerce</t>
  </si>
  <si>
    <t>13/10/2021</t>
  </si>
  <si>
    <t>16/10/2021</t>
  </si>
  <si>
    <t>TC002</t>
  </si>
  <si>
    <t>TC003</t>
  </si>
  <si>
    <t>TC004</t>
  </si>
  <si>
    <t>TC005</t>
  </si>
  <si>
    <t>TC006</t>
  </si>
  <si>
    <t>TC007</t>
  </si>
  <si>
    <t>TC008</t>
  </si>
  <si>
    <t>TC009</t>
  </si>
  <si>
    <t>TC010</t>
  </si>
  <si>
    <t>TC011</t>
  </si>
  <si>
    <t>TC012</t>
  </si>
  <si>
    <t>TC013</t>
  </si>
  <si>
    <t>TC014</t>
  </si>
  <si>
    <t>TC015</t>
  </si>
  <si>
    <t>TC016</t>
  </si>
  <si>
    <t>TC017</t>
  </si>
  <si>
    <t>TC018</t>
  </si>
  <si>
    <t>TC019</t>
  </si>
  <si>
    <t>TC020</t>
  </si>
  <si>
    <t>TC021</t>
  </si>
  <si>
    <t>TC022</t>
  </si>
  <si>
    <t>TC023</t>
  </si>
  <si>
    <t>TC024</t>
  </si>
  <si>
    <t>TC025</t>
  </si>
  <si>
    <t>TC026</t>
  </si>
  <si>
    <t>TC027</t>
  </si>
  <si>
    <t>TC028</t>
  </si>
  <si>
    <t>TC029</t>
  </si>
  <si>
    <t>TC030</t>
  </si>
  <si>
    <t>BDJobs iOS App Srceenshor is not clear</t>
  </si>
  <si>
    <t>https://www.bdjobs.com/apps/ios/index.html#feedback</t>
  </si>
  <si>
    <t>https://drive.google.com/file/d/1UwLFBW0F63zFN1b4_QCEYmxdjIPwZ9wt/view?usp=sharing</t>
  </si>
  <si>
    <t>Apple App Store iPad BDJobs Srceenshor is not clear</t>
  </si>
  <si>
    <t>https://apps.apple.com/in/app/bdjobs/id1435728822#?platform=ipad</t>
  </si>
  <si>
    <t>https://drive.google.com/file/d/1nYv25KM_XweeCnqmzdccjaaXJzWnr7VS/view?usp=sharing</t>
  </si>
  <si>
    <t>Specifice keyword (company) not found after specifing company name, location, job category/Industry</t>
  </si>
  <si>
    <t>https://jobs.bdjobs.com/jobsearch.asp</t>
  </si>
  <si>
    <t>https://drive.google.com/file/d/1ic4aAMvP5e4MihdVxvou2kcdVd5QcFCw/view?usp=sharing</t>
  </si>
  <si>
    <t>Job search Newspapper search not working</t>
  </si>
  <si>
    <t>https://drive.google.com/file/d/17U-7rILljjjNlTAiO4WHk7tm6lNRdaod/view?usp=sharing</t>
  </si>
  <si>
    <t>Language change option: after changing language everything is'nt change</t>
  </si>
  <si>
    <t>https://jobs.bdjobs.com/bn/jobdetailsbn.asp?id=998023&amp;fcatId=-1&amp;ln=1</t>
  </si>
  <si>
    <t>https://drive.google.com/file/d/1w2ugmYlBsvf-B_ILzJAiMAtYG0q6MyIu/view?usp=sharing</t>
  </si>
  <si>
    <t>Notification: Match Job some times not working/showing</t>
  </si>
  <si>
    <t>https://jobs.bdjobs.com/jobsearch.asp?MAge=&amp;MExp=1&amp;MGender=B,&amp;MDate=10/13/2021%2010:27:00%20AM&amp;MCat=8&amp;nc=1&amp;locationId=14&amp;locationName==</t>
  </si>
  <si>
    <t>https://drive.google.com/file/d/19MFu9tzAMHtlJnxGQ9cdk-nCITZe30Kd/view?usp=sharing</t>
  </si>
  <si>
    <t>Go to Apple iOS AppStore check BDJobs iOS App Srceenshot, its not crear</t>
  </si>
  <si>
    <t xml:space="preserve">BDJobs App Screenshot should be cler </t>
  </si>
  <si>
    <t>go to BDJobs Job search &amp; search specific company name or job</t>
  </si>
  <si>
    <t>need to show specific company or job</t>
  </si>
  <si>
    <t>go to Job search &gt; Newpaper Posted job &gt; search job</t>
  </si>
  <si>
    <t>need to show newpaper job show</t>
  </si>
  <si>
    <t>after changing language bangla is not completely change</t>
  </si>
  <si>
    <t>go to Notification icon , see matched job</t>
  </si>
  <si>
    <t xml:space="preserve">Matching job should be show all time </t>
  </si>
  <si>
    <t>BDJobs</t>
  </si>
  <si>
    <t>Video Resume</t>
  </si>
  <si>
    <t>https://mybdjobs.bdjobs.com/mybdjobs/videoResume/video_resume_home.asp</t>
  </si>
  <si>
    <t xml:space="preserve">go to bdjobs then click video resume </t>
  </si>
  <si>
    <t xml:space="preserve">result is ok, everything woring </t>
  </si>
  <si>
    <t>Ok</t>
  </si>
  <si>
    <t>https://elearning.bdjobs.com/?ok</t>
  </si>
  <si>
    <t>eLearning</t>
  </si>
  <si>
    <t>BDJobs eLearning try online / offline course</t>
  </si>
  <si>
    <t>result is ok, but every 6 month need to update online courses.</t>
  </si>
  <si>
    <t>ok</t>
  </si>
  <si>
    <t>https://elearning.bdjobs.com/trainer_registration_new.asp</t>
  </si>
  <si>
    <t>Create Trainer Account</t>
  </si>
  <si>
    <t xml:space="preserve">bdjobs trainer account creating </t>
  </si>
  <si>
    <t>bdjobs trainer account creating &amp; submit application is working</t>
  </si>
  <si>
    <t>http://corporate3.bdjobs.com/</t>
  </si>
  <si>
    <t>Emplyer Account</t>
  </si>
  <si>
    <t>creating emplyer / company account is ok</t>
  </si>
  <si>
    <t xml:space="preserve">creating emplyer / company account is ok but company licence must take  </t>
  </si>
  <si>
    <t>BDJobs Job Searching</t>
  </si>
  <si>
    <t>job searching is ok</t>
  </si>
  <si>
    <t>Job searching by category</t>
  </si>
  <si>
    <t>job searching by category is ok</t>
  </si>
  <si>
    <t>OK</t>
  </si>
  <si>
    <t>https://mybdjobs.bdjobs.com/mybdjobs/welcome.asp</t>
  </si>
  <si>
    <t xml:space="preserve">MyBDJobs </t>
  </si>
  <si>
    <t>mybdjobs is working good</t>
  </si>
  <si>
    <t>10 Defects from https://www.bdjobs.com/</t>
  </si>
  <si>
    <t>Serial</t>
  </si>
  <si>
    <t>Defect Name</t>
  </si>
  <si>
    <t>Page Link</t>
  </si>
  <si>
    <t>Screeshot Link</t>
  </si>
  <si>
    <t>D 01</t>
  </si>
  <si>
    <t>D 02</t>
  </si>
  <si>
    <t>D 03</t>
  </si>
  <si>
    <t>D 04</t>
  </si>
  <si>
    <t>D 05</t>
  </si>
  <si>
    <t>D 06</t>
  </si>
  <si>
    <t>D 07</t>
  </si>
  <si>
    <t>D 08</t>
  </si>
  <si>
    <t>D 09</t>
  </si>
  <si>
    <t>D 10</t>
  </si>
  <si>
    <t>10 Defects from https://woocommerce.com/</t>
  </si>
  <si>
    <t>Language change not working after going to career page</t>
  </si>
  <si>
    <t>https://woocommerce.com/it-it/careers/</t>
  </si>
  <si>
    <t>https://drive.google.com/file/d/1nx_oB8xnYF0Ng8chL1ai8punv3mh5C4p/view?usp=sharing</t>
  </si>
  <si>
    <t>mail address special character getting in mail loging</t>
  </si>
  <si>
    <t>https://bdjobs.com/</t>
  </si>
  <si>
    <t>BDJobs Job Category</t>
  </si>
  <si>
    <t>BDJobs job category is ok</t>
  </si>
  <si>
    <t>BDJobs Special Skill Job</t>
  </si>
  <si>
    <t>need special skill job category update like software development/security, doctors and more.</t>
  </si>
  <si>
    <t>Hot Jobs</t>
  </si>
  <si>
    <t>hot job is ok</t>
  </si>
  <si>
    <t>Tender / EOI</t>
  </si>
  <si>
    <t>Tender / EOI is ok</t>
  </si>
  <si>
    <t>https://jobs.bdjobs.com/OtherJobs.asp?JobType=new&amp;log=stats</t>
  </si>
  <si>
    <t>New Jobs</t>
  </si>
  <si>
    <t>New jobs in Functional , Industrial &amp; Special Skill Category is working well</t>
  </si>
  <si>
    <t>Deadline Tomorrow Jobs</t>
  </si>
  <si>
    <t>https://jobs.bdjobs.com/OtherJobs.asp?JobType=deadline</t>
  </si>
  <si>
    <t>Deadline Tomorrow Jobs total showing working properly</t>
  </si>
  <si>
    <t>https://bdjobs.com/career/careercouncil/CareerCounsellingCategory.asp</t>
  </si>
  <si>
    <t>Career Counseling</t>
  </si>
  <si>
    <t>Career Counseling working properly</t>
  </si>
  <si>
    <t>No</t>
  </si>
  <si>
    <t>TC-001</t>
  </si>
  <si>
    <t>TC-002</t>
  </si>
  <si>
    <t>TC-003</t>
  </si>
  <si>
    <t>TC-004</t>
  </si>
  <si>
    <t>TC-005</t>
  </si>
  <si>
    <t>TC-006</t>
  </si>
  <si>
    <t>TC-007</t>
  </si>
  <si>
    <t>TC-008</t>
  </si>
  <si>
    <t>TC-009</t>
  </si>
  <si>
    <t>TC-010</t>
  </si>
  <si>
    <t>TC-011</t>
  </si>
  <si>
    <t>TC-012</t>
  </si>
  <si>
    <t>TC-013</t>
  </si>
  <si>
    <t>TC-014</t>
  </si>
  <si>
    <t>TC-015</t>
  </si>
  <si>
    <t>TC-018</t>
  </si>
  <si>
    <t>TC-019</t>
  </si>
  <si>
    <t>TC-020</t>
  </si>
  <si>
    <t>TC-021</t>
  </si>
  <si>
    <t>TC-022</t>
  </si>
  <si>
    <t>TC-023</t>
  </si>
  <si>
    <t>TC-024</t>
  </si>
  <si>
    <t>TC-025</t>
  </si>
  <si>
    <t>TC-026</t>
  </si>
  <si>
    <t>TC-027</t>
  </si>
  <si>
    <t>TC-028</t>
  </si>
  <si>
    <t>TC-029</t>
  </si>
  <si>
    <t>TC-030</t>
  </si>
  <si>
    <t>go to wocommerce &amp; change site language</t>
  </si>
  <si>
    <t xml:space="preserve">after changing site language, site language should be changed  </t>
  </si>
  <si>
    <t>About Us</t>
  </si>
  <si>
    <t>https://woocommerce.com/it-it/about/</t>
  </si>
  <si>
    <t>about us everything working good</t>
  </si>
  <si>
    <t>https://automattic.com/contact/</t>
  </si>
  <si>
    <t>Contact Us</t>
  </si>
  <si>
    <t>contact us is working good</t>
  </si>
  <si>
    <t>contact us is working well, no issu found</t>
  </si>
  <si>
    <t>Brand and Logo Guidelines</t>
  </si>
  <si>
    <t>https://woocommerce.com/it-it/brand-and-logo-guidelines/</t>
  </si>
  <si>
    <t>In Brand and Logo Guidelines everything working good , no issu found</t>
  </si>
  <si>
    <t>https://woocommerce.com/it-it/woocommerce-features/</t>
  </si>
  <si>
    <t>Features</t>
  </si>
  <si>
    <t>in features no issu found</t>
  </si>
  <si>
    <t>https://woocommerce.com/it-it/payments/</t>
  </si>
  <si>
    <t>WooCommerce Payments</t>
  </si>
  <si>
    <t>In WooCommerce Payments no issu found</t>
  </si>
  <si>
    <t>In woocommerce Payments no issu found</t>
  </si>
  <si>
    <t>https://woocommerce.com/it-it/marketing/</t>
  </si>
  <si>
    <t>Marketing</t>
  </si>
  <si>
    <t>In Marketing section no issu found</t>
  </si>
  <si>
    <t>Everything working smothly</t>
  </si>
  <si>
    <t>https://woocommerce.com/it-it/woocommerce-shipping/</t>
  </si>
  <si>
    <t>Shipping</t>
  </si>
  <si>
    <t>shipment is working smothly</t>
  </si>
  <si>
    <t>on issu found</t>
  </si>
  <si>
    <t>Extension Store</t>
  </si>
  <si>
    <t>https://woocommerce.com/it-it/products/</t>
  </si>
  <si>
    <t>Extension Store all extention working well</t>
  </si>
  <si>
    <t>eCommerce blog</t>
  </si>
  <si>
    <t>https://woocommerce.com/it-it/blog/</t>
  </si>
  <si>
    <t>Woocommerce Blog working great</t>
  </si>
  <si>
    <t>no issu found</t>
  </si>
  <si>
    <t>https://developer.woocommerce.com/</t>
  </si>
  <si>
    <t>WooCommerce Developer Blog</t>
  </si>
  <si>
    <t xml:space="preserve">WooCommerce Developer Blog working </t>
  </si>
  <si>
    <t>https://ideas.woocommerce.com/forums/133476-woocommerce?_ga=2.27411519.2041464579.1634549302-477851133.1634549302</t>
  </si>
  <si>
    <t>Ideas Board</t>
  </si>
  <si>
    <t>Ideas Board is working great</t>
  </si>
  <si>
    <t>Mobile App</t>
  </si>
  <si>
    <t>https://woocommerce.com/it-it/mobile/</t>
  </si>
  <si>
    <t>Mobile App iOS and Android is working good</t>
  </si>
  <si>
    <t>https://woocommercehalo.wordpress.com/</t>
  </si>
  <si>
    <t>Beta Testing</t>
  </si>
  <si>
    <t>everything working good</t>
  </si>
  <si>
    <t>Email Newsletter</t>
  </si>
  <si>
    <t>https://woocommerce.com/it-it/woocommerce-list-sign/</t>
  </si>
  <si>
    <t>WooCommerce List Sign up Email Newsletter working well</t>
  </si>
  <si>
    <t>Verify Name Field Using Number</t>
  </si>
  <si>
    <t>1. Go to: https://mybdjobs.bdjobs.com/createaccount.asp
2. Select Create Account for স্পেশাল স্কিলড ক্যাটেগরি.
3. নাম: 12345
4. লিঙ্গ: Male
5.নিচের লিস্ট থেকে দক্ষতা নির্বাচন করুন: পিয়ন
6. মোবাইল নম্বর: 01765358794
7. Click অ্যাকাউন্ট তৈরি</t>
  </si>
  <si>
    <t>Should not able to sign up</t>
  </si>
  <si>
    <t>Able to sign up</t>
  </si>
  <si>
    <t>Prove</t>
  </si>
  <si>
    <t>Verify Mobile Number Using Not Existing Phone Number</t>
  </si>
  <si>
    <t>011234567879</t>
  </si>
  <si>
    <t>1. Go to: https://mybdjobs.bdjobs.com/createaccount.asp
2. Select Create Account for স্পেশাল স্কিলড ক্যাটেগরি.
3. নাম: Joy Protim
4. লিঙ্গ: Male
5.নিচের লিস্ট থেকে দক্ষতা নির্বাচন করুন: Don't Select Any Gender
6. মোবাইল নম্বর: 01765358794
7. Click অ্যাকাউন্ট তৈরি</t>
  </si>
  <si>
    <t>Not able to sign up</t>
  </si>
  <si>
    <t>Verify Email Field Using Invalid Email</t>
  </si>
  <si>
    <t>!#$!#$@gmail.com</t>
  </si>
  <si>
    <t>1. Go to: https://mybdjobs.bdjobs.com/createaccount.asp
2. Select Create Account for General category.
3. Name: Joy Protim
4. Gender: Male
5. Select your skill from following list: Accounting/Finance
6. Email Address: !#$!#$@gmail.com
7. Mobile Number: 01764534849
8. Select Your User ID: Email
9. Password: asdf@A123
10. Re-Type Password: asdf@A123
11. To prove youreself as a human, do the simple math
12. Select the checkmark of the Terms &amp; Condition
13. Select the checkmark of Subscribe to Bdjobs Newsletter.
14. Click Create Account</t>
  </si>
  <si>
    <t>Verify Password Field Using Weak Password</t>
  </si>
  <si>
    <t>1. Go to: https://mybdjobs.bdjobs.com/createaccount.asp
2. Select Create Account for General category.
3. Name: Joy Protim
4. Gender: Male
5. Select your skill from following list: Accounting/Finance
6. Email Address: !#$!#$@gmail.com
7. Mobile Number: 01764534849
8. Select Your User ID: Email
9. Password: 12345678
10. Re-Type Password: 12345678
11. To prove youreself as a human, do the simple math
12. Select the checkmark of the Terms &amp; Condition
13. Select the checkmark of Subscribe to Bdjobs Newsletter.
14. Click Create Account</t>
  </si>
  <si>
    <t>Create Account Without Selecting any Gender</t>
  </si>
  <si>
    <t>1. Go to: https://mybdjobs.bdjobs.com/createaccount.asp
2. Select Create Account for স্পেশাল স্কিলড ক্যাটেগরি.
3. নাম: Joy Protim
4. লিঙ্গ: Don't Select Any Gender
5.নিচের লিস্ট থেকে দক্ষতা নির্বাচন করুন: পিয়ন
6. মোবাইল নম্বর: 01765358794
7. Click অ্যাকাউন্ট তৈরি</t>
  </si>
  <si>
    <t>Create Account Without Selecting any skill from following 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</si>
</sst>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0"/>
      <color rgb="FF000000"/>
      <name val="Arial"/>
    </font>
    <font>
      <u/>
      <sz val="10"/>
      <color theme="10"/>
      <name val="Arial"/>
    </font>
    <font>
      <b/>
      <sz val="10"/>
      <name val="Calibri"/>
      <family val="2"/>
    </font>
    <font>
      <sz val="10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name val="Calibri"/>
      <family val="2"/>
      <scheme val="minor"/>
    </font>
    <font>
      <sz val="10"/>
      <name val="Calibri"/>
      <family val="2"/>
      <scheme val="minor"/>
    </font>
    <font>
      <sz val="8"/>
      <name val="Arial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sz val="10"/>
      <color rgb="FF000000"/>
      <name val="Cambria"/>
      <family val="1"/>
    </font>
    <font>
      <sz val="10"/>
      <color theme="1"/>
      <name val="Cambria"/>
      <family val="1"/>
    </font>
    <font>
      <b/>
      <sz val="10"/>
      <name val="Cambria"/>
      <family val="1"/>
    </font>
  </fonts>
  <fills count="9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D8D8D8"/>
        <bgColor rgb="FFD8D8D8"/>
      </patternFill>
    </fill>
    <fill>
      <patternFill patternType="solid">
        <fgColor rgb="FFD6E3BC"/>
        <bgColor rgb="FFD6E3BC"/>
      </patternFill>
    </fill>
    <fill>
      <patternFill patternType="solid">
        <fgColor rgb="FFC6D9F0"/>
        <bgColor rgb="FFC6D9F0"/>
      </patternFill>
    </fill>
    <fill>
      <patternFill patternType="solid">
        <fgColor rgb="FFFABF8F"/>
        <bgColor rgb="FFFABF8F"/>
      </patternFill>
    </fill>
    <fill>
      <patternFill patternType="solid">
        <fgColor rgb="FFFF0000"/>
        <bgColor rgb="FF00FF00"/>
      </patternFill>
    </fill>
    <fill>
      <patternFill patternType="solid">
        <fgColor rgb="FFFFFF00"/>
        <bgColor rgb="FFD6E3BC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4">
    <xf numFmtId="0" fontId="0" fillId="0" borderId="0" xfId="0" applyFont="1" applyAlignment="1"/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14" fontId="3" fillId="0" borderId="1" xfId="0" applyNumberFormat="1" applyFont="1" applyBorder="1" applyAlignment="1">
      <alignment vertical="center" wrapText="1"/>
    </xf>
    <xf numFmtId="0" fontId="4" fillId="4" borderId="1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4" fillId="4" borderId="5" xfId="0" applyFont="1" applyFill="1" applyBorder="1" applyAlignment="1">
      <alignment vertical="center"/>
    </xf>
    <xf numFmtId="0" fontId="2" fillId="4" borderId="6" xfId="0" applyFont="1" applyFill="1" applyBorder="1" applyAlignment="1">
      <alignment vertical="center" wrapText="1"/>
    </xf>
    <xf numFmtId="0" fontId="2" fillId="5" borderId="6" xfId="0" applyFont="1" applyFill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2" fillId="5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2" fillId="3" borderId="3" xfId="0" applyFont="1" applyFill="1" applyBorder="1" applyAlignment="1">
      <alignment vertical="center" wrapText="1"/>
    </xf>
    <xf numFmtId="0" fontId="5" fillId="0" borderId="7" xfId="0" applyFont="1" applyBorder="1" applyAlignment="1">
      <alignment vertical="center"/>
    </xf>
    <xf numFmtId="0" fontId="5" fillId="0" borderId="8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5" fillId="2" borderId="1" xfId="0" applyFont="1" applyFill="1" applyBorder="1" applyAlignment="1">
      <alignment vertical="center" wrapText="1"/>
    </xf>
    <xf numFmtId="0" fontId="3" fillId="0" borderId="8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/>
    </xf>
    <xf numFmtId="0" fontId="7" fillId="0" borderId="1" xfId="1" quotePrefix="1" applyFont="1" applyBorder="1" applyAlignment="1">
      <alignment vertical="center"/>
    </xf>
    <xf numFmtId="0" fontId="9" fillId="0" borderId="1" xfId="1" quotePrefix="1" applyFont="1" applyBorder="1" applyAlignment="1">
      <alignment vertical="center"/>
    </xf>
    <xf numFmtId="0" fontId="9" fillId="0" borderId="1" xfId="1" applyFont="1" applyBorder="1" applyAlignment="1">
      <alignment vertical="center"/>
    </xf>
    <xf numFmtId="0" fontId="9" fillId="0" borderId="8" xfId="0" applyFont="1" applyBorder="1" applyAlignment="1">
      <alignment vertical="center"/>
    </xf>
    <xf numFmtId="0" fontId="8" fillId="0" borderId="8" xfId="1" applyFont="1" applyBorder="1" applyAlignment="1">
      <alignment vertical="center"/>
    </xf>
    <xf numFmtId="0" fontId="9" fillId="0" borderId="1" xfId="0" applyFont="1" applyBorder="1" applyAlignment="1">
      <alignment vertical="center" wrapText="1"/>
    </xf>
    <xf numFmtId="0" fontId="8" fillId="0" borderId="1" xfId="1" applyFont="1" applyBorder="1" applyAlignment="1">
      <alignment vertical="center" wrapText="1"/>
    </xf>
    <xf numFmtId="0" fontId="0" fillId="0" borderId="0" xfId="0"/>
    <xf numFmtId="0" fontId="11" fillId="0" borderId="0" xfId="0" applyFont="1" applyAlignment="1">
      <alignment horizontal="center" vertical="top"/>
    </xf>
    <xf numFmtId="0" fontId="1" fillId="0" borderId="0" xfId="1"/>
    <xf numFmtId="0" fontId="5" fillId="0" borderId="7" xfId="0" applyFont="1" applyBorder="1" applyAlignment="1">
      <alignment horizontal="left" vertical="center"/>
    </xf>
    <xf numFmtId="0" fontId="0" fillId="0" borderId="0" xfId="0" applyAlignment="1">
      <alignment horizontal="left"/>
    </xf>
    <xf numFmtId="0" fontId="1" fillId="0" borderId="0" xfId="1" applyAlignment="1">
      <alignment horizontal="left"/>
    </xf>
    <xf numFmtId="0" fontId="5" fillId="0" borderId="8" xfId="0" applyFont="1" applyBorder="1" applyAlignment="1">
      <alignment horizontal="left" vertical="center" wrapText="1"/>
    </xf>
    <xf numFmtId="0" fontId="5" fillId="2" borderId="1" xfId="0" applyFont="1" applyFill="1" applyBorder="1" applyAlignment="1">
      <alignment horizontal="left" vertical="center" wrapText="1"/>
    </xf>
    <xf numFmtId="0" fontId="8" fillId="0" borderId="8" xfId="1" applyFont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12" fillId="0" borderId="0" xfId="0" applyFont="1" applyAlignment="1">
      <alignment horizontal="center" vertical="top"/>
    </xf>
    <xf numFmtId="0" fontId="1" fillId="0" borderId="1" xfId="1" applyBorder="1" applyAlignment="1">
      <alignment vertical="center"/>
    </xf>
    <xf numFmtId="0" fontId="1" fillId="0" borderId="1" xfId="1" applyBorder="1" applyAlignment="1">
      <alignment vertical="center" wrapText="1"/>
    </xf>
    <xf numFmtId="0" fontId="1" fillId="0" borderId="1" xfId="1" quotePrefix="1" applyBorder="1" applyAlignment="1">
      <alignment vertical="center"/>
    </xf>
    <xf numFmtId="0" fontId="1" fillId="0" borderId="8" xfId="1" applyBorder="1" applyAlignment="1">
      <alignment vertical="center" wrapText="1"/>
    </xf>
    <xf numFmtId="0" fontId="14" fillId="0" borderId="0" xfId="0" applyFont="1" applyAlignment="1"/>
    <xf numFmtId="0" fontId="14" fillId="0" borderId="0" xfId="0" applyFont="1"/>
    <xf numFmtId="0" fontId="15" fillId="0" borderId="0" xfId="1" applyFont="1"/>
    <xf numFmtId="0" fontId="3" fillId="4" borderId="1" xfId="0" applyFont="1" applyFill="1" applyBorder="1" applyAlignment="1">
      <alignment vertical="center" wrapText="1"/>
    </xf>
    <xf numFmtId="0" fontId="5" fillId="4" borderId="1" xfId="0" applyFont="1" applyFill="1" applyBorder="1" applyAlignment="1">
      <alignment vertical="center"/>
    </xf>
    <xf numFmtId="0" fontId="3" fillId="5" borderId="4" xfId="0" applyFont="1" applyFill="1" applyBorder="1" applyAlignment="1">
      <alignment vertical="center" wrapText="1"/>
    </xf>
    <xf numFmtId="0" fontId="5" fillId="4" borderId="5" xfId="0" applyFont="1" applyFill="1" applyBorder="1" applyAlignment="1">
      <alignment vertical="center"/>
    </xf>
    <xf numFmtId="0" fontId="3" fillId="4" borderId="6" xfId="0" applyFont="1" applyFill="1" applyBorder="1" applyAlignment="1">
      <alignment vertical="center" wrapText="1"/>
    </xf>
    <xf numFmtId="0" fontId="3" fillId="5" borderId="6" xfId="0" applyFont="1" applyFill="1" applyBorder="1" applyAlignment="1">
      <alignment vertical="center" wrapText="1"/>
    </xf>
    <xf numFmtId="0" fontId="3" fillId="5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3" fillId="3" borderId="3" xfId="0" applyFont="1" applyFill="1" applyBorder="1" applyAlignment="1">
      <alignment vertical="center" wrapText="1"/>
    </xf>
    <xf numFmtId="0" fontId="1" fillId="0" borderId="8" xfId="1" applyBorder="1" applyAlignment="1">
      <alignment vertical="center"/>
    </xf>
    <xf numFmtId="0" fontId="1" fillId="0" borderId="8" xfId="1" quotePrefix="1" applyBorder="1" applyAlignment="1">
      <alignment vertical="center"/>
    </xf>
    <xf numFmtId="0" fontId="1" fillId="0" borderId="0" xfId="1" quotePrefix="1" applyFill="1" applyAlignment="1">
      <alignment vertical="center"/>
    </xf>
    <xf numFmtId="0" fontId="6" fillId="0" borderId="0" xfId="0" applyFont="1"/>
    <xf numFmtId="0" fontId="1" fillId="0" borderId="0" xfId="1" applyFill="1" applyAlignment="1">
      <alignment vertical="center"/>
    </xf>
    <xf numFmtId="0" fontId="2" fillId="6" borderId="4" xfId="0" applyFont="1" applyFill="1" applyBorder="1" applyAlignment="1">
      <alignment vertical="center" wrapText="1"/>
    </xf>
    <xf numFmtId="0" fontId="3" fillId="0" borderId="6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2" fillId="4" borderId="4" xfId="0" applyFont="1" applyFill="1" applyBorder="1" applyAlignment="1">
      <alignment vertical="center" wrapText="1"/>
    </xf>
    <xf numFmtId="12" fontId="2" fillId="4" borderId="4" xfId="0" applyNumberFormat="1" applyFont="1" applyFill="1" applyBorder="1" applyAlignment="1">
      <alignment vertical="center" wrapText="1"/>
    </xf>
    <xf numFmtId="0" fontId="2" fillId="5" borderId="4" xfId="0" applyFont="1" applyFill="1" applyBorder="1" applyAlignment="1">
      <alignment vertical="center" wrapText="1"/>
    </xf>
    <xf numFmtId="0" fontId="3" fillId="4" borderId="4" xfId="0" applyFont="1" applyFill="1" applyBorder="1" applyAlignment="1">
      <alignment vertical="center" wrapText="1"/>
    </xf>
    <xf numFmtId="0" fontId="3" fillId="6" borderId="4" xfId="0" applyFont="1" applyFill="1" applyBorder="1" applyAlignment="1">
      <alignment vertical="center" wrapText="1"/>
    </xf>
    <xf numFmtId="12" fontId="3" fillId="4" borderId="4" xfId="0" applyNumberFormat="1" applyFont="1" applyFill="1" applyBorder="1" applyAlignment="1">
      <alignment vertical="center" wrapText="1"/>
    </xf>
    <xf numFmtId="0" fontId="13" fillId="0" borderId="0" xfId="0" applyFont="1" applyAlignment="1">
      <alignment horizontal="center" vertical="top"/>
    </xf>
    <xf numFmtId="0" fontId="13" fillId="0" borderId="0" xfId="0" applyFont="1" applyAlignment="1">
      <alignment horizontal="center"/>
    </xf>
    <xf numFmtId="0" fontId="16" fillId="0" borderId="10" xfId="0" applyFont="1" applyBorder="1" applyAlignment="1">
      <alignment horizontal="center" vertical="center" wrapText="1"/>
    </xf>
    <xf numFmtId="0" fontId="1" fillId="0" borderId="11" xfId="1" applyFill="1" applyBorder="1" applyAlignment="1">
      <alignment horizontal="center" vertical="center" wrapText="1"/>
    </xf>
    <xf numFmtId="0" fontId="16" fillId="0" borderId="12" xfId="0" applyFont="1" applyBorder="1" applyAlignment="1">
      <alignment horizontal="left" vertical="center" wrapText="1"/>
    </xf>
    <xf numFmtId="0" fontId="16" fillId="0" borderId="13" xfId="0" applyFont="1" applyBorder="1" applyAlignment="1">
      <alignment horizontal="center" vertical="center" wrapText="1"/>
    </xf>
    <xf numFmtId="0" fontId="16" fillId="0" borderId="5" xfId="0" applyFont="1" applyBorder="1" applyAlignment="1">
      <alignment horizontal="center" vertical="center" wrapText="1"/>
    </xf>
    <xf numFmtId="0" fontId="16" fillId="2" borderId="5" xfId="0" applyFont="1" applyFill="1" applyBorder="1" applyAlignment="1">
      <alignment horizontal="center" vertical="center" wrapText="1"/>
    </xf>
    <xf numFmtId="0" fontId="1" fillId="0" borderId="14" xfId="1" applyBorder="1" applyAlignment="1">
      <alignment horizontal="center" vertical="center" wrapText="1"/>
    </xf>
    <xf numFmtId="0" fontId="16" fillId="0" borderId="9" xfId="0" applyFont="1" applyBorder="1" applyAlignment="1">
      <alignment horizontal="center" vertical="center" wrapText="1"/>
    </xf>
    <xf numFmtId="0" fontId="17" fillId="0" borderId="9" xfId="0" applyFont="1" applyFill="1" applyBorder="1" applyAlignment="1">
      <alignment horizontal="center" vertical="center" wrapText="1"/>
    </xf>
    <xf numFmtId="0" fontId="16" fillId="0" borderId="9" xfId="0" applyFont="1" applyBorder="1" applyAlignment="1">
      <alignment horizontal="left" vertical="center" wrapText="1"/>
    </xf>
    <xf numFmtId="0" fontId="16" fillId="2" borderId="9" xfId="0" applyFont="1" applyFill="1" applyBorder="1" applyAlignment="1">
      <alignment horizontal="center" vertical="center" wrapText="1"/>
    </xf>
    <xf numFmtId="0" fontId="1" fillId="0" borderId="9" xfId="1" applyBorder="1" applyAlignment="1">
      <alignment horizontal="center" vertical="center" wrapText="1"/>
    </xf>
    <xf numFmtId="0" fontId="1" fillId="0" borderId="5" xfId="1" applyFill="1" applyBorder="1" applyAlignment="1">
      <alignment horizontal="center" vertical="center" wrapText="1"/>
    </xf>
    <xf numFmtId="0" fontId="17" fillId="0" borderId="15" xfId="0" applyFont="1" applyFill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center" vertical="center" wrapText="1"/>
    </xf>
    <xf numFmtId="0" fontId="18" fillId="0" borderId="5" xfId="0" applyFont="1" applyFill="1" applyBorder="1" applyAlignment="1">
      <alignment horizontal="center" vertical="center" wrapText="1"/>
    </xf>
    <xf numFmtId="0" fontId="17" fillId="0" borderId="9" xfId="0" quotePrefix="1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124"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mybdjobs.bdjobs.com/mybdjobs/videoResume/video_resume_home.asp" TargetMode="External"/><Relationship Id="rId18" Type="http://schemas.openxmlformats.org/officeDocument/2006/relationships/hyperlink" Target="https://elearning.bdjobs.com/?ok" TargetMode="External"/><Relationship Id="rId26" Type="http://schemas.openxmlformats.org/officeDocument/2006/relationships/hyperlink" Target="https://bdjobs.com/" TargetMode="External"/><Relationship Id="rId39" Type="http://schemas.openxmlformats.org/officeDocument/2006/relationships/hyperlink" Target="https://bdjobs.com/career/careercouncil/CareerCounsellingCategory.asp" TargetMode="External"/><Relationship Id="rId21" Type="http://schemas.openxmlformats.org/officeDocument/2006/relationships/hyperlink" Target="https://jobs.bdjobs.com/jobsearch.asp" TargetMode="External"/><Relationship Id="rId34" Type="http://schemas.openxmlformats.org/officeDocument/2006/relationships/hyperlink" Target="https://jobs.bdjobs.com/OtherJobs.asp?JobType=new&amp;log=stats" TargetMode="External"/><Relationship Id="rId7" Type="http://schemas.openxmlformats.org/officeDocument/2006/relationships/hyperlink" Target="https://drive.google.com/file/d/1ic4aAMvP5e4MihdVxvou2kcdVd5QcFCw/view?usp=sharing" TargetMode="External"/><Relationship Id="rId12" Type="http://schemas.openxmlformats.org/officeDocument/2006/relationships/hyperlink" Target="https://www.bdjobs.com/apps/ios/index.html" TargetMode="External"/><Relationship Id="rId17" Type="http://schemas.openxmlformats.org/officeDocument/2006/relationships/hyperlink" Target="https://bdjobs.com/" TargetMode="External"/><Relationship Id="rId25" Type="http://schemas.openxmlformats.org/officeDocument/2006/relationships/hyperlink" Target="https://bdjobs.com/" TargetMode="External"/><Relationship Id="rId33" Type="http://schemas.openxmlformats.org/officeDocument/2006/relationships/hyperlink" Target="http://corporate3.bdjobs.com/" TargetMode="External"/><Relationship Id="rId38" Type="http://schemas.openxmlformats.org/officeDocument/2006/relationships/hyperlink" Target="https://bdjobs.com/career/careercouncil/CareerCounsellingCategory.asp" TargetMode="External"/><Relationship Id="rId2" Type="http://schemas.openxmlformats.org/officeDocument/2006/relationships/hyperlink" Target="https://drive.google.com/file/d/17U-7rILljjjNlTAiO4WHk7tm6lNRdaod/view?usp=sharing" TargetMode="External"/><Relationship Id="rId16" Type="http://schemas.openxmlformats.org/officeDocument/2006/relationships/hyperlink" Target="https://bdjobs.com/" TargetMode="External"/><Relationship Id="rId20" Type="http://schemas.openxmlformats.org/officeDocument/2006/relationships/hyperlink" Target="https://jobs.bdjobs.com/jobsearch.asp" TargetMode="External"/><Relationship Id="rId29" Type="http://schemas.openxmlformats.org/officeDocument/2006/relationships/hyperlink" Target="https://jobs.bdjobs.com/jobsearch.asp" TargetMode="External"/><Relationship Id="rId1" Type="http://schemas.openxmlformats.org/officeDocument/2006/relationships/hyperlink" Target="https://jobs.bdjobs.com/jobsearch.asp" TargetMode="External"/><Relationship Id="rId6" Type="http://schemas.openxmlformats.org/officeDocument/2006/relationships/hyperlink" Target="https://drive.google.com/file/d/19MFu9tzAMHtlJnxGQ9cdk-nCITZe30Kd/view?usp=sharing" TargetMode="External"/><Relationship Id="rId11" Type="http://schemas.openxmlformats.org/officeDocument/2006/relationships/hyperlink" Target="https://drive.google.com/file/d/1UwLFBW0F63zFN1b4_QCEYmxdjIPwZ9wt/view?usp=sharing" TargetMode="External"/><Relationship Id="rId24" Type="http://schemas.openxmlformats.org/officeDocument/2006/relationships/hyperlink" Target="https://mybdjobs.bdjobs.com/mybdjobs/welcome.asp" TargetMode="External"/><Relationship Id="rId32" Type="http://schemas.openxmlformats.org/officeDocument/2006/relationships/hyperlink" Target="https://elearning.bdjobs.com/?ok" TargetMode="External"/><Relationship Id="rId37" Type="http://schemas.openxmlformats.org/officeDocument/2006/relationships/hyperlink" Target="https://jobs.bdjobs.com/OtherJobs.asp?JobType=deadline" TargetMode="External"/><Relationship Id="rId40" Type="http://schemas.openxmlformats.org/officeDocument/2006/relationships/printerSettings" Target="../printerSettings/printerSettings1.bin"/><Relationship Id="rId5" Type="http://schemas.openxmlformats.org/officeDocument/2006/relationships/hyperlink" Target="https://drive.google.com/file/d/1w2ugmYlBsvf-B_ILzJAiMAtYG0q6MyIu/view?usp=sharing" TargetMode="External"/><Relationship Id="rId15" Type="http://schemas.openxmlformats.org/officeDocument/2006/relationships/hyperlink" Target="https://bdjobs.com/" TargetMode="External"/><Relationship Id="rId23" Type="http://schemas.openxmlformats.org/officeDocument/2006/relationships/hyperlink" Target="https://bdjobs.com/" TargetMode="External"/><Relationship Id="rId28" Type="http://schemas.openxmlformats.org/officeDocument/2006/relationships/hyperlink" Target="https://mybdjobs.bdjobs.com/mybdjobs/welcome.asp" TargetMode="External"/><Relationship Id="rId36" Type="http://schemas.openxmlformats.org/officeDocument/2006/relationships/hyperlink" Target="https://jobs.bdjobs.com/OtherJobs.asp?JobType=deadline" TargetMode="External"/><Relationship Id="rId10" Type="http://schemas.openxmlformats.org/officeDocument/2006/relationships/hyperlink" Target="https://apps.apple.com/in/app/bdjobs/id1435728822" TargetMode="External"/><Relationship Id="rId19" Type="http://schemas.openxmlformats.org/officeDocument/2006/relationships/hyperlink" Target="https://elearning.bdjobs.com/trainer_registration_new.asp" TargetMode="External"/><Relationship Id="rId31" Type="http://schemas.openxmlformats.org/officeDocument/2006/relationships/hyperlink" Target="https://elearning.bdjobs.com/trainer_registration_new.asp" TargetMode="External"/><Relationship Id="rId4" Type="http://schemas.openxmlformats.org/officeDocument/2006/relationships/hyperlink" Target="https://jobs.bdjobs.com/jobsearch.asp?MAge=&amp;MExp=1&amp;MGender=B,&amp;MDate=10/13/2021%2010:27:00%20AM&amp;MCat=8&amp;nc=1&amp;locationId=14&amp;locationName==" TargetMode="External"/><Relationship Id="rId9" Type="http://schemas.openxmlformats.org/officeDocument/2006/relationships/hyperlink" Target="https://drive.google.com/file/d/1nYv25KM_XweeCnqmzdccjaaXJzWnr7VS/view?usp=sharing" TargetMode="External"/><Relationship Id="rId14" Type="http://schemas.openxmlformats.org/officeDocument/2006/relationships/hyperlink" Target="https://mybdjobs.bdjobs.com/mybdjobs/videoResume/video_resume_home.asp" TargetMode="External"/><Relationship Id="rId22" Type="http://schemas.openxmlformats.org/officeDocument/2006/relationships/hyperlink" Target="https://bdjobs.com/" TargetMode="External"/><Relationship Id="rId27" Type="http://schemas.openxmlformats.org/officeDocument/2006/relationships/hyperlink" Target="https://bdjobs.com/" TargetMode="External"/><Relationship Id="rId30" Type="http://schemas.openxmlformats.org/officeDocument/2006/relationships/hyperlink" Target="https://jobs.bdjobs.com/jobsearch.asp" TargetMode="External"/><Relationship Id="rId35" Type="http://schemas.openxmlformats.org/officeDocument/2006/relationships/hyperlink" Target="https://jobs.bdjobs.com/OtherJobs.asp?JobType=new&amp;log=stats" TargetMode="External"/><Relationship Id="rId8" Type="http://schemas.openxmlformats.org/officeDocument/2006/relationships/hyperlink" Target="https://jobs.bdjobs.com/jobsearch.asp" TargetMode="External"/><Relationship Id="rId3" Type="http://schemas.openxmlformats.org/officeDocument/2006/relationships/hyperlink" Target="https://jobs.bdjobs.com/bn/jobdetailsbn.asp?id=998023&amp;fcatId=-1&amp;ln=1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woocommerce.com/it-it/marketing/" TargetMode="External"/><Relationship Id="rId18" Type="http://schemas.openxmlformats.org/officeDocument/2006/relationships/hyperlink" Target="https://woocommerce.com/it-it/products/" TargetMode="External"/><Relationship Id="rId26" Type="http://schemas.openxmlformats.org/officeDocument/2006/relationships/hyperlink" Target="https://woocommerce.com/it-it/mobile/" TargetMode="External"/><Relationship Id="rId3" Type="http://schemas.openxmlformats.org/officeDocument/2006/relationships/hyperlink" Target="https://woocommerce.com/it-it/about/" TargetMode="External"/><Relationship Id="rId21" Type="http://schemas.openxmlformats.org/officeDocument/2006/relationships/hyperlink" Target="https://developer.woocommerce.com/" TargetMode="External"/><Relationship Id="rId34" Type="http://schemas.openxmlformats.org/officeDocument/2006/relationships/printerSettings" Target="../printerSettings/printerSettings2.bin"/><Relationship Id="rId7" Type="http://schemas.openxmlformats.org/officeDocument/2006/relationships/hyperlink" Target="https://woocommerce.com/it-it/brand-and-logo-guidelines/" TargetMode="External"/><Relationship Id="rId12" Type="http://schemas.openxmlformats.org/officeDocument/2006/relationships/hyperlink" Target="https://woocommerce.com/it-it/payments/" TargetMode="External"/><Relationship Id="rId17" Type="http://schemas.openxmlformats.org/officeDocument/2006/relationships/hyperlink" Target="https://woocommerce.com/it-it/products/" TargetMode="External"/><Relationship Id="rId25" Type="http://schemas.openxmlformats.org/officeDocument/2006/relationships/hyperlink" Target="https://woocommerce.com/it-it/mobile/" TargetMode="External"/><Relationship Id="rId33" Type="http://schemas.openxmlformats.org/officeDocument/2006/relationships/hyperlink" Target="https://drive.google.com/file/d/1gAYuTRUFlBAv8Cbf6ulu_W7HxW6j2lW9/view?usp=sharing" TargetMode="External"/><Relationship Id="rId2" Type="http://schemas.openxmlformats.org/officeDocument/2006/relationships/hyperlink" Target="https://drive.google.com/file/d/1nx_oB8xnYF0Ng8chL1ai8punv3mh5C4p/view?usp=sharing" TargetMode="External"/><Relationship Id="rId16" Type="http://schemas.openxmlformats.org/officeDocument/2006/relationships/hyperlink" Target="https://woocommerce.com/it-it/woocommerce-shipping/" TargetMode="External"/><Relationship Id="rId20" Type="http://schemas.openxmlformats.org/officeDocument/2006/relationships/hyperlink" Target="https://woocommerce.com/it-it/blog/" TargetMode="External"/><Relationship Id="rId29" Type="http://schemas.openxmlformats.org/officeDocument/2006/relationships/hyperlink" Target="https://woocommerce.com/it-it/woocommerce-list-sign/" TargetMode="External"/><Relationship Id="rId1" Type="http://schemas.openxmlformats.org/officeDocument/2006/relationships/hyperlink" Target="https://woocommerce.com/it-it/careers/" TargetMode="External"/><Relationship Id="rId6" Type="http://schemas.openxmlformats.org/officeDocument/2006/relationships/hyperlink" Target="https://automattic.com/contact/" TargetMode="External"/><Relationship Id="rId11" Type="http://schemas.openxmlformats.org/officeDocument/2006/relationships/hyperlink" Target="https://woocommerce.com/it-it/payments/" TargetMode="External"/><Relationship Id="rId24" Type="http://schemas.openxmlformats.org/officeDocument/2006/relationships/hyperlink" Target="https://ideas.woocommerce.com/forums/133476-woocommerce?_ga=2.27411519.2041464579.1634549302-477851133.1634549302" TargetMode="External"/><Relationship Id="rId32" Type="http://schemas.openxmlformats.org/officeDocument/2006/relationships/hyperlink" Target="https://drive.google.com/file/d/144vcJ0R0YzQMM2YtxFLMbE5C3ZtJNjgw/view?usp=sharing" TargetMode="External"/><Relationship Id="rId5" Type="http://schemas.openxmlformats.org/officeDocument/2006/relationships/hyperlink" Target="https://woocommerce.com/it-it/about/" TargetMode="External"/><Relationship Id="rId15" Type="http://schemas.openxmlformats.org/officeDocument/2006/relationships/hyperlink" Target="https://woocommerce.com/it-it/woocommerce-shipping/" TargetMode="External"/><Relationship Id="rId23" Type="http://schemas.openxmlformats.org/officeDocument/2006/relationships/hyperlink" Target="https://ideas.woocommerce.com/forums/133476-woocommerce?_ga=2.27411519.2041464579.1634549302-477851133.1634549302" TargetMode="External"/><Relationship Id="rId28" Type="http://schemas.openxmlformats.org/officeDocument/2006/relationships/hyperlink" Target="https://woocommercehalo.wordpress.com/" TargetMode="External"/><Relationship Id="rId10" Type="http://schemas.openxmlformats.org/officeDocument/2006/relationships/hyperlink" Target="https://woocommerce.com/it-it/woocommerce-features/" TargetMode="External"/><Relationship Id="rId19" Type="http://schemas.openxmlformats.org/officeDocument/2006/relationships/hyperlink" Target="https://woocommerce.com/it-it/blog/" TargetMode="External"/><Relationship Id="rId31" Type="http://schemas.openxmlformats.org/officeDocument/2006/relationships/hyperlink" Target="mailto:!#$!#$@gmail.com" TargetMode="External"/><Relationship Id="rId4" Type="http://schemas.openxmlformats.org/officeDocument/2006/relationships/hyperlink" Target="https://automattic.com/contact/" TargetMode="External"/><Relationship Id="rId9" Type="http://schemas.openxmlformats.org/officeDocument/2006/relationships/hyperlink" Target="https://woocommerce.com/it-it/woocommerce-features/" TargetMode="External"/><Relationship Id="rId14" Type="http://schemas.openxmlformats.org/officeDocument/2006/relationships/hyperlink" Target="https://woocommerce.com/it-it/marketing/" TargetMode="External"/><Relationship Id="rId22" Type="http://schemas.openxmlformats.org/officeDocument/2006/relationships/hyperlink" Target="https://developer.woocommerce.com/" TargetMode="External"/><Relationship Id="rId27" Type="http://schemas.openxmlformats.org/officeDocument/2006/relationships/hyperlink" Target="https://woocommercehalo.wordpress.com/" TargetMode="External"/><Relationship Id="rId30" Type="http://schemas.openxmlformats.org/officeDocument/2006/relationships/hyperlink" Target="https://woocommerce.com/it-it/woocommerce-list-sign/" TargetMode="External"/><Relationship Id="rId8" Type="http://schemas.openxmlformats.org/officeDocument/2006/relationships/hyperlink" Target="https://woocommerce.com/it-it/brand-and-logo-guidelines/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file/d/17U-7rILljjjNlTAiO4WHk7tm6lNRdaod/view?usp=sharing" TargetMode="External"/><Relationship Id="rId13" Type="http://schemas.openxmlformats.org/officeDocument/2006/relationships/hyperlink" Target="https://drive.google.com/file/d/19MFu9tzAMHtlJnxGQ9cdk-nCITZe30Kd/view?usp=sharing" TargetMode="External"/><Relationship Id="rId3" Type="http://schemas.openxmlformats.org/officeDocument/2006/relationships/hyperlink" Target="https://apps.apple.com/in/app/bdjobs/id1435728822" TargetMode="External"/><Relationship Id="rId7" Type="http://schemas.openxmlformats.org/officeDocument/2006/relationships/hyperlink" Target="https://jobs.bdjobs.com/jobsearch.asp" TargetMode="External"/><Relationship Id="rId12" Type="http://schemas.openxmlformats.org/officeDocument/2006/relationships/hyperlink" Target="https://drive.google.com/file/d/1nx_oB8xnYF0Ng8chL1ai8punv3mh5C4p/view?usp=sharing" TargetMode="External"/><Relationship Id="rId2" Type="http://schemas.openxmlformats.org/officeDocument/2006/relationships/hyperlink" Target="https://drive.google.com/file/d/1UwLFBW0F63zFN1b4_QCEYmxdjIPwZ9wt/view?usp=sharing" TargetMode="External"/><Relationship Id="rId1" Type="http://schemas.openxmlformats.org/officeDocument/2006/relationships/hyperlink" Target="https://drive.google.com/file/d/1nYv25KM_XweeCnqmzdccjaaXJzWnr7VS/view?usp=sharing" TargetMode="External"/><Relationship Id="rId6" Type="http://schemas.openxmlformats.org/officeDocument/2006/relationships/hyperlink" Target="https://drive.google.com/file/d/1ic4aAMvP5e4MihdVxvou2kcdVd5QcFCw/view?usp=sharing" TargetMode="External"/><Relationship Id="rId11" Type="http://schemas.openxmlformats.org/officeDocument/2006/relationships/hyperlink" Target="https://woocommerce.com/it-it/careers/" TargetMode="External"/><Relationship Id="rId5" Type="http://schemas.openxmlformats.org/officeDocument/2006/relationships/hyperlink" Target="https://jobs.bdjobs.com/jobsearch.asp" TargetMode="External"/><Relationship Id="rId10" Type="http://schemas.openxmlformats.org/officeDocument/2006/relationships/hyperlink" Target="https://drive.google.com/file/d/1w2ugmYlBsvf-B_ILzJAiMAtYG0q6MyIu/view?usp=sharing" TargetMode="External"/><Relationship Id="rId4" Type="http://schemas.openxmlformats.org/officeDocument/2006/relationships/hyperlink" Target="https://www.bdjobs.com/apps/ios/index.html" TargetMode="External"/><Relationship Id="rId9" Type="http://schemas.openxmlformats.org/officeDocument/2006/relationships/hyperlink" Target="https://jobs.bdjobs.com/bn/jobdetailsbn.asp?id=998023&amp;fcatId=-1&amp;ln=1" TargetMode="External"/><Relationship Id="rId14" Type="http://schemas.openxmlformats.org/officeDocument/2006/relationships/hyperlink" Target="https://jobs.bdjobs.com/jobsearch.asp?MAge=&amp;MExp=1&amp;MGender=B,&amp;MDate=10/13/2021%2010:27:00%20AM&amp;MCat=8&amp;nc=1&amp;locationId=14&amp;locationName==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002060"/>
  </sheetPr>
  <dimension ref="A1:I980"/>
  <sheetViews>
    <sheetView showGridLines="0" zoomScaleNormal="100" workbookViewId="0">
      <pane ySplit="6" topLeftCell="A28" activePane="bottomLeft" state="frozen"/>
      <selection pane="bottomLeft" activeCell="A27" sqref="A27"/>
    </sheetView>
  </sheetViews>
  <sheetFormatPr defaultColWidth="14.42578125" defaultRowHeight="15" customHeight="1" x14ac:dyDescent="0.2"/>
  <cols>
    <col min="1" max="1" width="21.85546875" style="7" customWidth="1"/>
    <col min="2" max="2" width="18.140625" style="7" customWidth="1"/>
    <col min="3" max="3" width="13.28515625" style="7" customWidth="1"/>
    <col min="4" max="4" width="34.85546875" style="7" customWidth="1"/>
    <col min="5" max="5" width="37.85546875" style="7" customWidth="1"/>
    <col min="6" max="6" width="28.28515625" style="7" customWidth="1"/>
    <col min="7" max="7" width="30" style="7" customWidth="1"/>
    <col min="8" max="8" width="13.7109375" style="7" customWidth="1"/>
    <col min="9" max="9" width="25" style="7" customWidth="1"/>
    <col min="10" max="10" width="17.28515625" style="7" customWidth="1"/>
    <col min="11" max="16384" width="14.42578125" style="7"/>
  </cols>
  <sheetData>
    <row r="1" spans="1:9" ht="18" customHeight="1" x14ac:dyDescent="0.2">
      <c r="A1" s="70" t="s">
        <v>3</v>
      </c>
      <c r="B1" s="67"/>
      <c r="C1" s="1" t="s">
        <v>85</v>
      </c>
      <c r="D1" s="4" t="s">
        <v>4</v>
      </c>
      <c r="E1" s="5" t="s">
        <v>28</v>
      </c>
      <c r="F1" s="6" t="s">
        <v>5</v>
      </c>
      <c r="G1" s="5" t="s">
        <v>28</v>
      </c>
      <c r="H1" s="71" t="s">
        <v>6</v>
      </c>
      <c r="I1" s="67"/>
    </row>
    <row r="2" spans="1:9" ht="12.75" x14ac:dyDescent="0.2">
      <c r="A2" s="69" t="s">
        <v>7</v>
      </c>
      <c r="B2" s="67"/>
      <c r="C2" s="2"/>
      <c r="D2" s="4" t="s">
        <v>8</v>
      </c>
      <c r="E2" s="5" t="s">
        <v>29</v>
      </c>
      <c r="F2" s="8" t="s">
        <v>9</v>
      </c>
      <c r="G2" s="5" t="s">
        <v>29</v>
      </c>
      <c r="H2" s="4" t="s">
        <v>0</v>
      </c>
      <c r="I2" s="21">
        <f>COUNTIF(G14:G48, "PASS")</f>
        <v>0</v>
      </c>
    </row>
    <row r="3" spans="1:9" ht="18" customHeight="1" x14ac:dyDescent="0.2">
      <c r="A3" s="69"/>
      <c r="B3" s="67"/>
      <c r="C3" s="2"/>
      <c r="D3" s="9" t="s">
        <v>10</v>
      </c>
      <c r="E3" s="3" t="s">
        <v>26</v>
      </c>
      <c r="F3" s="1" t="s">
        <v>11</v>
      </c>
      <c r="G3" s="2">
        <v>1</v>
      </c>
      <c r="H3" s="10" t="s">
        <v>1</v>
      </c>
      <c r="I3" s="22">
        <f>COUNTIF(G14:G48, "Fail")</f>
        <v>0</v>
      </c>
    </row>
    <row r="4" spans="1:9" ht="18" customHeight="1" x14ac:dyDescent="0.2">
      <c r="A4" s="69" t="s">
        <v>12</v>
      </c>
      <c r="B4" s="67"/>
      <c r="C4" s="2"/>
      <c r="D4" s="9" t="s">
        <v>13</v>
      </c>
      <c r="E4" s="2"/>
      <c r="F4" s="1" t="s">
        <v>14</v>
      </c>
      <c r="G4" s="11"/>
      <c r="H4" s="4" t="s">
        <v>15</v>
      </c>
      <c r="I4" s="23">
        <f>COUNTIF(G14:G48, "WARNING")</f>
        <v>0</v>
      </c>
    </row>
    <row r="5" spans="1:9" ht="18" customHeight="1" x14ac:dyDescent="0.2">
      <c r="A5" s="66" t="s">
        <v>16</v>
      </c>
      <c r="B5" s="67"/>
      <c r="C5" s="66"/>
      <c r="D5" s="68"/>
      <c r="E5" s="68"/>
      <c r="F5" s="68"/>
      <c r="G5" s="67"/>
      <c r="H5" s="12" t="s">
        <v>17</v>
      </c>
      <c r="I5" s="24">
        <f>SUM(I2:I4:I3)</f>
        <v>0</v>
      </c>
    </row>
    <row r="6" spans="1:9" ht="30" customHeight="1" x14ac:dyDescent="0.2">
      <c r="A6" s="13" t="s">
        <v>18</v>
      </c>
      <c r="B6" s="14" t="s">
        <v>19</v>
      </c>
      <c r="C6" s="14" t="s">
        <v>22</v>
      </c>
      <c r="D6" s="14" t="s">
        <v>23</v>
      </c>
      <c r="E6" s="14" t="s">
        <v>20</v>
      </c>
      <c r="F6" s="14" t="s">
        <v>24</v>
      </c>
      <c r="G6" s="14" t="s">
        <v>21</v>
      </c>
      <c r="H6" s="14" t="s">
        <v>2</v>
      </c>
      <c r="I6" s="32"/>
    </row>
    <row r="7" spans="1:9" ht="24.75" customHeight="1" x14ac:dyDescent="0.2">
      <c r="A7" s="15" t="s">
        <v>25</v>
      </c>
      <c r="B7" s="38" t="s">
        <v>59</v>
      </c>
      <c r="C7" s="39" t="s">
        <v>60</v>
      </c>
      <c r="D7" s="38" t="s">
        <v>76</v>
      </c>
      <c r="E7" s="40" t="s">
        <v>77</v>
      </c>
      <c r="F7" s="36" t="s">
        <v>61</v>
      </c>
      <c r="G7" s="41"/>
      <c r="H7" s="42">
        <v>0</v>
      </c>
      <c r="I7" s="32"/>
    </row>
    <row r="8" spans="1:9" ht="12.75" x14ac:dyDescent="0.2">
      <c r="A8" s="15" t="s">
        <v>30</v>
      </c>
      <c r="B8" s="34" t="s">
        <v>62</v>
      </c>
      <c r="C8" s="36" t="s">
        <v>63</v>
      </c>
      <c r="D8" s="38" t="s">
        <v>76</v>
      </c>
      <c r="E8" s="40" t="s">
        <v>77</v>
      </c>
      <c r="F8" s="36" t="s">
        <v>64</v>
      </c>
      <c r="G8" s="19"/>
      <c r="H8" s="30"/>
      <c r="I8" s="33"/>
    </row>
    <row r="9" spans="1:9" ht="25.5" x14ac:dyDescent="0.2">
      <c r="A9" s="15" t="s">
        <v>31</v>
      </c>
      <c r="B9" s="34" t="s">
        <v>65</v>
      </c>
      <c r="C9" s="36" t="s">
        <v>66</v>
      </c>
      <c r="D9" s="16" t="s">
        <v>78</v>
      </c>
      <c r="E9" s="16" t="s">
        <v>79</v>
      </c>
      <c r="F9" s="36" t="s">
        <v>67</v>
      </c>
      <c r="G9" s="19"/>
      <c r="H9" s="30"/>
      <c r="I9" s="32"/>
    </row>
    <row r="10" spans="1:9" s="43" customFormat="1" ht="21.75" customHeight="1" x14ac:dyDescent="0.2">
      <c r="A10" s="37" t="s">
        <v>32</v>
      </c>
      <c r="B10" s="34" t="s">
        <v>68</v>
      </c>
      <c r="C10" s="36" t="s">
        <v>66</v>
      </c>
      <c r="D10" s="17" t="s">
        <v>80</v>
      </c>
      <c r="E10" s="16" t="s">
        <v>81</v>
      </c>
      <c r="F10" s="36" t="s">
        <v>69</v>
      </c>
      <c r="G10" s="18"/>
      <c r="H10" s="31"/>
      <c r="I10" s="32"/>
    </row>
    <row r="11" spans="1:9" ht="25.5" x14ac:dyDescent="0.2">
      <c r="A11" s="15" t="s">
        <v>33</v>
      </c>
      <c r="B11" s="34" t="s">
        <v>70</v>
      </c>
      <c r="C11" s="36" t="s">
        <v>71</v>
      </c>
      <c r="D11" s="16" t="s">
        <v>82</v>
      </c>
      <c r="E11" s="17" t="s">
        <v>82</v>
      </c>
      <c r="F11" s="36" t="s">
        <v>72</v>
      </c>
      <c r="G11" s="19"/>
      <c r="H11" s="32"/>
      <c r="I11" s="33"/>
    </row>
    <row r="12" spans="1:9" ht="15.75" x14ac:dyDescent="0.2">
      <c r="A12" s="15" t="s">
        <v>34</v>
      </c>
      <c r="B12" s="34" t="s">
        <v>73</v>
      </c>
      <c r="C12" s="36" t="s">
        <v>74</v>
      </c>
      <c r="D12" s="44" t="s">
        <v>83</v>
      </c>
      <c r="E12" s="44" t="s">
        <v>84</v>
      </c>
      <c r="F12" s="36" t="s">
        <v>75</v>
      </c>
      <c r="G12" s="35"/>
      <c r="H12" s="32"/>
      <c r="I12" s="32"/>
    </row>
    <row r="13" spans="1:9" ht="12.75" customHeight="1" x14ac:dyDescent="0.2">
      <c r="A13" s="15" t="s">
        <v>35</v>
      </c>
      <c r="B13" s="16" t="s">
        <v>86</v>
      </c>
      <c r="C13" s="45" t="s">
        <v>87</v>
      </c>
      <c r="D13" s="17" t="s">
        <v>88</v>
      </c>
      <c r="E13" s="16" t="s">
        <v>89</v>
      </c>
      <c r="F13" s="46" t="s">
        <v>87</v>
      </c>
      <c r="G13" s="18"/>
      <c r="H13" s="33" t="s">
        <v>90</v>
      </c>
      <c r="I13" s="32"/>
    </row>
    <row r="14" spans="1:9" ht="25.5" x14ac:dyDescent="0.2">
      <c r="A14" s="15" t="s">
        <v>36</v>
      </c>
      <c r="B14" s="17" t="s">
        <v>92</v>
      </c>
      <c r="C14" s="45" t="s">
        <v>91</v>
      </c>
      <c r="D14" s="16" t="s">
        <v>93</v>
      </c>
      <c r="E14" s="17" t="s">
        <v>94</v>
      </c>
      <c r="F14" s="46" t="s">
        <v>91</v>
      </c>
      <c r="G14" s="17"/>
      <c r="H14" s="32" t="s">
        <v>95</v>
      </c>
      <c r="I14" s="32"/>
    </row>
    <row r="15" spans="1:9" ht="25.5" x14ac:dyDescent="0.2">
      <c r="A15" s="15" t="s">
        <v>37</v>
      </c>
      <c r="B15" s="16" t="s">
        <v>97</v>
      </c>
      <c r="C15" s="45" t="s">
        <v>96</v>
      </c>
      <c r="D15" s="16" t="s">
        <v>98</v>
      </c>
      <c r="E15" s="16" t="s">
        <v>99</v>
      </c>
      <c r="F15" s="46" t="s">
        <v>96</v>
      </c>
      <c r="G15" s="17"/>
      <c r="H15" s="32" t="s">
        <v>90</v>
      </c>
      <c r="I15" s="32"/>
    </row>
    <row r="16" spans="1:9" ht="25.5" x14ac:dyDescent="0.2">
      <c r="A16" s="15" t="s">
        <v>38</v>
      </c>
      <c r="B16" s="7" t="s">
        <v>101</v>
      </c>
      <c r="C16" s="47" t="s">
        <v>100</v>
      </c>
      <c r="D16" s="17" t="s">
        <v>102</v>
      </c>
      <c r="E16" s="16" t="s">
        <v>103</v>
      </c>
      <c r="F16" s="28" t="s">
        <v>100</v>
      </c>
      <c r="G16" s="18"/>
      <c r="H16" s="33"/>
      <c r="I16" s="33"/>
    </row>
    <row r="17" spans="1:9" ht="12.75" x14ac:dyDescent="0.2">
      <c r="A17" s="15" t="s">
        <v>39</v>
      </c>
      <c r="B17" s="17" t="s">
        <v>104</v>
      </c>
      <c r="C17" s="45" t="s">
        <v>66</v>
      </c>
      <c r="D17" s="16" t="s">
        <v>105</v>
      </c>
      <c r="E17" s="17" t="s">
        <v>105</v>
      </c>
      <c r="F17" s="45" t="s">
        <v>66</v>
      </c>
      <c r="G17" s="17"/>
      <c r="H17" s="32" t="s">
        <v>90</v>
      </c>
      <c r="I17" s="32"/>
    </row>
    <row r="18" spans="1:9" ht="25.5" x14ac:dyDescent="0.2">
      <c r="A18" s="15" t="s">
        <v>40</v>
      </c>
      <c r="B18" s="16" t="s">
        <v>106</v>
      </c>
      <c r="C18" s="45" t="s">
        <v>66</v>
      </c>
      <c r="D18" s="16" t="s">
        <v>107</v>
      </c>
      <c r="E18" s="16" t="s">
        <v>107</v>
      </c>
      <c r="F18" s="46" t="s">
        <v>66</v>
      </c>
      <c r="G18" s="17"/>
      <c r="H18" s="32" t="s">
        <v>108</v>
      </c>
      <c r="I18" s="32"/>
    </row>
    <row r="19" spans="1:9" ht="25.5" x14ac:dyDescent="0.2">
      <c r="A19" s="15" t="s">
        <v>41</v>
      </c>
      <c r="B19" s="16" t="s">
        <v>110</v>
      </c>
      <c r="C19" s="47" t="s">
        <v>109</v>
      </c>
      <c r="D19" s="17" t="s">
        <v>111</v>
      </c>
      <c r="E19" s="16" t="s">
        <v>111</v>
      </c>
      <c r="F19" s="46" t="s">
        <v>109</v>
      </c>
      <c r="G19" s="18"/>
      <c r="H19" s="33" t="s">
        <v>108</v>
      </c>
      <c r="I19" s="33"/>
    </row>
    <row r="20" spans="1:9" ht="12.75" x14ac:dyDescent="0.2">
      <c r="A20" s="15" t="s">
        <v>42</v>
      </c>
      <c r="B20" s="17" t="s">
        <v>133</v>
      </c>
      <c r="C20" s="45" t="s">
        <v>132</v>
      </c>
      <c r="D20" s="16" t="s">
        <v>134</v>
      </c>
      <c r="E20" s="17" t="s">
        <v>134</v>
      </c>
      <c r="F20" s="46" t="s">
        <v>132</v>
      </c>
      <c r="G20" s="17"/>
      <c r="H20" s="32" t="s">
        <v>108</v>
      </c>
      <c r="I20" s="32"/>
    </row>
    <row r="21" spans="1:9" ht="38.25" x14ac:dyDescent="0.2">
      <c r="A21" s="15" t="s">
        <v>43</v>
      </c>
      <c r="B21" s="16" t="s">
        <v>135</v>
      </c>
      <c r="C21" s="45" t="s">
        <v>132</v>
      </c>
      <c r="D21" s="29" t="s">
        <v>136</v>
      </c>
      <c r="E21" s="17" t="s">
        <v>136</v>
      </c>
      <c r="F21" s="45" t="s">
        <v>132</v>
      </c>
      <c r="G21" s="17"/>
      <c r="H21" s="18"/>
      <c r="I21" s="32"/>
    </row>
    <row r="22" spans="1:9" ht="25.5" x14ac:dyDescent="0.2">
      <c r="A22" s="15" t="s">
        <v>44</v>
      </c>
      <c r="B22" s="16" t="s">
        <v>137</v>
      </c>
      <c r="C22" s="46" t="s">
        <v>132</v>
      </c>
      <c r="D22" s="26" t="s">
        <v>138</v>
      </c>
      <c r="E22" s="16" t="s">
        <v>138</v>
      </c>
      <c r="F22" s="46" t="s">
        <v>132</v>
      </c>
      <c r="G22" s="17"/>
      <c r="H22" s="17" t="s">
        <v>90</v>
      </c>
      <c r="I22" s="32"/>
    </row>
    <row r="23" spans="1:9" ht="25.5" x14ac:dyDescent="0.2">
      <c r="A23" s="15" t="s">
        <v>45</v>
      </c>
      <c r="B23" s="17" t="s">
        <v>139</v>
      </c>
      <c r="C23" s="46" t="s">
        <v>132</v>
      </c>
      <c r="D23" s="26" t="s">
        <v>140</v>
      </c>
      <c r="E23" s="16" t="s">
        <v>140</v>
      </c>
      <c r="F23" s="46" t="s">
        <v>132</v>
      </c>
      <c r="G23" s="17"/>
      <c r="H23" s="17" t="s">
        <v>108</v>
      </c>
      <c r="I23" s="33"/>
    </row>
    <row r="24" spans="1:9" ht="12.75" customHeight="1" x14ac:dyDescent="0.2">
      <c r="A24" s="15" t="s">
        <v>46</v>
      </c>
      <c r="B24" s="16" t="s">
        <v>142</v>
      </c>
      <c r="C24" s="48" t="s">
        <v>141</v>
      </c>
      <c r="D24" s="28" t="s">
        <v>143</v>
      </c>
      <c r="E24" s="17" t="s">
        <v>143</v>
      </c>
      <c r="F24" s="48" t="s">
        <v>141</v>
      </c>
      <c r="G24" s="17"/>
      <c r="H24" s="17" t="s">
        <v>108</v>
      </c>
      <c r="I24" s="32"/>
    </row>
    <row r="25" spans="1:9" ht="25.5" customHeight="1" x14ac:dyDescent="0.2">
      <c r="A25" s="15" t="s">
        <v>47</v>
      </c>
      <c r="B25" s="16" t="s">
        <v>144</v>
      </c>
      <c r="C25" s="46" t="s">
        <v>145</v>
      </c>
      <c r="D25" s="26" t="s">
        <v>146</v>
      </c>
      <c r="E25" s="16" t="s">
        <v>146</v>
      </c>
      <c r="F25" s="46" t="s">
        <v>145</v>
      </c>
      <c r="G25" s="17"/>
      <c r="H25" s="17" t="s">
        <v>90</v>
      </c>
      <c r="I25" s="32"/>
    </row>
    <row r="26" spans="1:9" ht="12.75" customHeight="1" x14ac:dyDescent="0.2">
      <c r="A26" s="15" t="s">
        <v>48</v>
      </c>
      <c r="B26" s="17" t="s">
        <v>148</v>
      </c>
      <c r="C26" s="48" t="s">
        <v>147</v>
      </c>
      <c r="D26" s="26" t="s">
        <v>149</v>
      </c>
      <c r="E26" s="26" t="s">
        <v>149</v>
      </c>
      <c r="F26" s="48" t="s">
        <v>147</v>
      </c>
      <c r="G26" s="17"/>
      <c r="H26" s="17" t="s">
        <v>90</v>
      </c>
      <c r="I26" s="33"/>
    </row>
    <row r="27" spans="1:9" ht="12.75" x14ac:dyDescent="0.2">
      <c r="A27" s="15" t="s">
        <v>49</v>
      </c>
      <c r="B27" s="16"/>
      <c r="C27" s="16"/>
      <c r="D27" s="27"/>
      <c r="E27" s="17"/>
      <c r="F27" s="16"/>
      <c r="G27" s="17"/>
      <c r="H27" s="18"/>
      <c r="I27" s="32"/>
    </row>
    <row r="28" spans="1:9" ht="12.75" x14ac:dyDescent="0.2">
      <c r="A28" s="15" t="s">
        <v>50</v>
      </c>
      <c r="B28" s="16"/>
      <c r="C28" s="17"/>
      <c r="D28" s="26"/>
      <c r="E28" s="16"/>
      <c r="F28" s="17"/>
      <c r="G28" s="17"/>
      <c r="H28" s="17"/>
      <c r="I28" s="32"/>
    </row>
    <row r="29" spans="1:9" ht="12.75" x14ac:dyDescent="0.2">
      <c r="A29" s="15" t="s">
        <v>51</v>
      </c>
      <c r="B29" s="17"/>
      <c r="C29" s="26"/>
      <c r="D29" s="16"/>
      <c r="E29" s="17"/>
      <c r="F29" s="17"/>
      <c r="G29" s="17"/>
      <c r="H29" s="32"/>
      <c r="I29" s="32"/>
    </row>
    <row r="30" spans="1:9" ht="12.75" x14ac:dyDescent="0.2">
      <c r="A30" s="15" t="s">
        <v>52</v>
      </c>
      <c r="B30" s="16"/>
      <c r="C30" s="26"/>
      <c r="D30" s="16"/>
      <c r="E30" s="16"/>
      <c r="F30" s="17"/>
      <c r="G30" s="17"/>
      <c r="H30" s="32"/>
      <c r="I30" s="32"/>
    </row>
    <row r="31" spans="1:9" ht="12.75" x14ac:dyDescent="0.2">
      <c r="A31" s="15" t="s">
        <v>53</v>
      </c>
      <c r="B31" s="16"/>
      <c r="C31" s="27"/>
      <c r="D31" s="17"/>
      <c r="E31" s="16"/>
      <c r="F31" s="17"/>
      <c r="G31" s="18"/>
      <c r="H31" s="33"/>
      <c r="I31" s="32"/>
    </row>
    <row r="32" spans="1:9" ht="12.75" x14ac:dyDescent="0.2">
      <c r="A32" s="15" t="s">
        <v>54</v>
      </c>
      <c r="B32" s="17"/>
      <c r="C32" s="26"/>
      <c r="D32" s="16"/>
      <c r="E32" s="17"/>
      <c r="F32" s="17"/>
      <c r="G32" s="17"/>
      <c r="H32" s="32"/>
      <c r="I32" s="33"/>
    </row>
    <row r="33" spans="1:9" ht="12.75" x14ac:dyDescent="0.2">
      <c r="A33" s="15" t="s">
        <v>55</v>
      </c>
      <c r="B33" s="16"/>
      <c r="C33" s="26"/>
      <c r="D33" s="16"/>
      <c r="E33" s="16"/>
      <c r="F33" s="17"/>
      <c r="G33" s="17"/>
      <c r="H33" s="32"/>
      <c r="I33" s="32"/>
    </row>
    <row r="34" spans="1:9" ht="12.75" x14ac:dyDescent="0.2">
      <c r="A34" s="15" t="s">
        <v>56</v>
      </c>
      <c r="B34" s="16"/>
      <c r="C34" s="27"/>
      <c r="D34" s="17"/>
      <c r="E34" s="16"/>
      <c r="F34" s="17"/>
      <c r="G34" s="18"/>
      <c r="H34" s="33"/>
      <c r="I34" s="32"/>
    </row>
    <row r="35" spans="1:9" ht="15.75" customHeight="1" x14ac:dyDescent="0.2">
      <c r="A35" s="15" t="s">
        <v>57</v>
      </c>
      <c r="B35" s="17"/>
      <c r="C35" s="26"/>
      <c r="D35" s="16"/>
      <c r="E35" s="17"/>
      <c r="F35" s="17"/>
      <c r="G35" s="17"/>
      <c r="H35" s="32"/>
      <c r="I35" s="33"/>
    </row>
    <row r="36" spans="1:9" ht="30.75" customHeight="1" x14ac:dyDescent="0.2">
      <c r="A36" s="15" t="s">
        <v>58</v>
      </c>
      <c r="B36" s="16"/>
      <c r="C36" s="26"/>
      <c r="D36" s="16"/>
      <c r="E36" s="16"/>
      <c r="F36" s="17"/>
      <c r="G36" s="17"/>
      <c r="H36" s="32"/>
      <c r="I36" s="32"/>
    </row>
    <row r="37" spans="1:9" ht="15.75" customHeight="1" x14ac:dyDescent="0.2">
      <c r="A37" s="15"/>
      <c r="B37" s="16"/>
      <c r="C37" s="27"/>
      <c r="D37" s="17"/>
      <c r="E37" s="16"/>
      <c r="F37" s="17"/>
      <c r="G37" s="18"/>
      <c r="H37" s="33"/>
      <c r="I37" s="32"/>
    </row>
    <row r="38" spans="1:9" ht="15.75" customHeight="1" x14ac:dyDescent="0.2">
      <c r="A38" s="20"/>
      <c r="B38" s="17"/>
      <c r="C38" s="26"/>
      <c r="D38" s="16"/>
      <c r="E38" s="17"/>
      <c r="F38" s="17"/>
      <c r="G38" s="17"/>
      <c r="H38" s="32"/>
      <c r="I38" s="32"/>
    </row>
    <row r="39" spans="1:9" ht="30.75" customHeight="1" x14ac:dyDescent="0.2">
      <c r="A39" s="15"/>
      <c r="B39" s="16"/>
      <c r="C39" s="26"/>
      <c r="D39" s="16"/>
      <c r="E39" s="16"/>
      <c r="F39" s="17"/>
      <c r="G39" s="17"/>
      <c r="H39" s="32"/>
      <c r="I39" s="32"/>
    </row>
    <row r="40" spans="1:9" ht="15.75" customHeight="1" x14ac:dyDescent="0.2">
      <c r="A40" s="15"/>
      <c r="B40" s="16"/>
      <c r="C40" s="28"/>
      <c r="D40" s="17"/>
      <c r="E40" s="16"/>
      <c r="F40" s="17"/>
      <c r="G40" s="18"/>
      <c r="H40" s="33"/>
      <c r="I40" s="32"/>
    </row>
    <row r="41" spans="1:9" ht="15.75" customHeight="1" x14ac:dyDescent="0.2">
      <c r="A41" s="20"/>
      <c r="B41" s="17"/>
      <c r="C41" s="25"/>
      <c r="D41" s="16"/>
      <c r="E41" s="17"/>
      <c r="F41" s="17"/>
      <c r="G41" s="17"/>
      <c r="H41" s="32"/>
      <c r="I41" s="33"/>
    </row>
    <row r="42" spans="1:9" ht="31.5" customHeight="1" x14ac:dyDescent="0.2">
      <c r="A42" s="15"/>
      <c r="B42" s="16"/>
      <c r="C42" s="26"/>
      <c r="D42" s="16"/>
      <c r="E42" s="16"/>
      <c r="F42" s="17"/>
      <c r="G42" s="17"/>
      <c r="H42" s="32"/>
      <c r="I42" s="32"/>
    </row>
    <row r="43" spans="1:9" ht="15.75" customHeight="1" x14ac:dyDescent="0.2">
      <c r="A43" s="15"/>
      <c r="B43" s="16"/>
      <c r="C43" s="27"/>
      <c r="D43" s="17"/>
      <c r="E43" s="16"/>
      <c r="F43" s="17"/>
      <c r="G43" s="18"/>
      <c r="H43" s="33"/>
      <c r="I43" s="32"/>
    </row>
    <row r="44" spans="1:9" ht="15.75" customHeight="1" x14ac:dyDescent="0.2">
      <c r="A44" s="20"/>
      <c r="B44" s="17"/>
      <c r="C44" s="26"/>
      <c r="D44" s="16"/>
      <c r="E44" s="17"/>
      <c r="F44" s="17"/>
      <c r="G44" s="17"/>
      <c r="H44" s="32"/>
      <c r="I44" s="33"/>
    </row>
    <row r="45" spans="1:9" ht="37.5" customHeight="1" x14ac:dyDescent="0.2">
      <c r="A45" s="15"/>
      <c r="B45" s="16"/>
      <c r="C45" s="26"/>
      <c r="D45" s="16"/>
      <c r="E45" s="16"/>
      <c r="F45" s="17"/>
      <c r="G45" s="17"/>
      <c r="H45" s="32"/>
      <c r="I45" s="32"/>
    </row>
    <row r="46" spans="1:9" ht="15.75" customHeight="1" x14ac:dyDescent="0.2">
      <c r="A46" s="15"/>
      <c r="B46" s="16"/>
      <c r="C46" s="27"/>
      <c r="D46" s="17"/>
      <c r="E46" s="16"/>
      <c r="F46" s="17"/>
      <c r="G46" s="18"/>
      <c r="H46" s="33"/>
      <c r="I46" s="32"/>
    </row>
    <row r="47" spans="1:9" ht="15.75" customHeight="1" x14ac:dyDescent="0.2">
      <c r="A47" s="20"/>
      <c r="B47" s="17"/>
      <c r="C47" s="26"/>
      <c r="D47" s="16"/>
      <c r="E47" s="17"/>
      <c r="F47" s="17"/>
      <c r="G47" s="17"/>
      <c r="H47" s="32"/>
      <c r="I47" s="32"/>
    </row>
    <row r="48" spans="1:9" ht="38.25" customHeight="1" x14ac:dyDescent="0.2">
      <c r="A48" s="15"/>
      <c r="B48" s="16"/>
      <c r="C48" s="26"/>
      <c r="D48" s="16"/>
      <c r="E48" s="16"/>
      <c r="F48" s="17"/>
      <c r="G48" s="17"/>
      <c r="H48" s="32"/>
      <c r="I48" s="32"/>
    </row>
    <row r="49" ht="30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</sheetData>
  <mergeCells count="7">
    <mergeCell ref="A5:B5"/>
    <mergeCell ref="C5:G5"/>
    <mergeCell ref="A4:B4"/>
    <mergeCell ref="A1:B1"/>
    <mergeCell ref="H1:I1"/>
    <mergeCell ref="A2:B2"/>
    <mergeCell ref="A3:B3"/>
  </mergeCells>
  <phoneticPr fontId="10" type="noConversion"/>
  <conditionalFormatting sqref="G7 G10 G22">
    <cfRule type="cellIs" dxfId="123" priority="77" operator="equal">
      <formula>"FAIL"</formula>
    </cfRule>
  </conditionalFormatting>
  <conditionalFormatting sqref="G7 G10 G22">
    <cfRule type="cellIs" dxfId="122" priority="78" operator="equal">
      <formula>"PASS"</formula>
    </cfRule>
  </conditionalFormatting>
  <conditionalFormatting sqref="G7 G10 G22">
    <cfRule type="cellIs" dxfId="121" priority="79" operator="equal">
      <formula>"WARNING"</formula>
    </cfRule>
  </conditionalFormatting>
  <conditionalFormatting sqref="G7 G10 G22">
    <cfRule type="containsBlanks" dxfId="120" priority="80">
      <formula>LEN(TRIM(G7))=0</formula>
    </cfRule>
  </conditionalFormatting>
  <conditionalFormatting sqref="G25">
    <cfRule type="cellIs" dxfId="119" priority="69" operator="equal">
      <formula>"FAIL"</formula>
    </cfRule>
  </conditionalFormatting>
  <conditionalFormatting sqref="G25">
    <cfRule type="cellIs" dxfId="118" priority="70" operator="equal">
      <formula>"PASS"</formula>
    </cfRule>
  </conditionalFormatting>
  <conditionalFormatting sqref="G25">
    <cfRule type="cellIs" dxfId="117" priority="71" operator="equal">
      <formula>"WARNING"</formula>
    </cfRule>
  </conditionalFormatting>
  <conditionalFormatting sqref="G25">
    <cfRule type="containsBlanks" dxfId="116" priority="72">
      <formula>LEN(TRIM(G25))=0</formula>
    </cfRule>
  </conditionalFormatting>
  <conditionalFormatting sqref="G28">
    <cfRule type="cellIs" dxfId="115" priority="65" operator="equal">
      <formula>"FAIL"</formula>
    </cfRule>
  </conditionalFormatting>
  <conditionalFormatting sqref="G28">
    <cfRule type="cellIs" dxfId="114" priority="66" operator="equal">
      <formula>"PASS"</formula>
    </cfRule>
  </conditionalFormatting>
  <conditionalFormatting sqref="G28">
    <cfRule type="cellIs" dxfId="113" priority="67" operator="equal">
      <formula>"WARNING"</formula>
    </cfRule>
  </conditionalFormatting>
  <conditionalFormatting sqref="G28">
    <cfRule type="containsBlanks" dxfId="112" priority="68">
      <formula>LEN(TRIM(G28))=0</formula>
    </cfRule>
  </conditionalFormatting>
  <conditionalFormatting sqref="G34">
    <cfRule type="cellIs" dxfId="111" priority="61" operator="equal">
      <formula>"FAIL"</formula>
    </cfRule>
  </conditionalFormatting>
  <conditionalFormatting sqref="G34">
    <cfRule type="cellIs" dxfId="110" priority="62" operator="equal">
      <formula>"PASS"</formula>
    </cfRule>
  </conditionalFormatting>
  <conditionalFormatting sqref="G34">
    <cfRule type="cellIs" dxfId="109" priority="63" operator="equal">
      <formula>"WARNING"</formula>
    </cfRule>
  </conditionalFormatting>
  <conditionalFormatting sqref="G34">
    <cfRule type="containsBlanks" dxfId="108" priority="64">
      <formula>LEN(TRIM(G34))=0</formula>
    </cfRule>
  </conditionalFormatting>
  <conditionalFormatting sqref="G37">
    <cfRule type="cellIs" dxfId="107" priority="57" operator="equal">
      <formula>"FAIL"</formula>
    </cfRule>
  </conditionalFormatting>
  <conditionalFormatting sqref="G37">
    <cfRule type="cellIs" dxfId="106" priority="58" operator="equal">
      <formula>"PASS"</formula>
    </cfRule>
  </conditionalFormatting>
  <conditionalFormatting sqref="G37">
    <cfRule type="cellIs" dxfId="105" priority="59" operator="equal">
      <formula>"WARNING"</formula>
    </cfRule>
  </conditionalFormatting>
  <conditionalFormatting sqref="G37">
    <cfRule type="containsBlanks" dxfId="104" priority="60">
      <formula>LEN(TRIM(G37))=0</formula>
    </cfRule>
  </conditionalFormatting>
  <conditionalFormatting sqref="G40">
    <cfRule type="cellIs" dxfId="103" priority="53" operator="equal">
      <formula>"FAIL"</formula>
    </cfRule>
  </conditionalFormatting>
  <conditionalFormatting sqref="G40">
    <cfRule type="cellIs" dxfId="102" priority="54" operator="equal">
      <formula>"PASS"</formula>
    </cfRule>
  </conditionalFormatting>
  <conditionalFormatting sqref="G40">
    <cfRule type="cellIs" dxfId="101" priority="55" operator="equal">
      <formula>"WARNING"</formula>
    </cfRule>
  </conditionalFormatting>
  <conditionalFormatting sqref="G40">
    <cfRule type="containsBlanks" dxfId="100" priority="56">
      <formula>LEN(TRIM(G40))=0</formula>
    </cfRule>
  </conditionalFormatting>
  <conditionalFormatting sqref="I2">
    <cfRule type="cellIs" dxfId="99" priority="49" operator="equal">
      <formula>"FAIL"</formula>
    </cfRule>
  </conditionalFormatting>
  <conditionalFormatting sqref="I2">
    <cfRule type="cellIs" dxfId="98" priority="50" operator="equal">
      <formula>"PASS"</formula>
    </cfRule>
  </conditionalFormatting>
  <conditionalFormatting sqref="I2">
    <cfRule type="cellIs" dxfId="97" priority="51" operator="equal">
      <formula>"WARNING"</formula>
    </cfRule>
  </conditionalFormatting>
  <conditionalFormatting sqref="I2">
    <cfRule type="containsBlanks" dxfId="96" priority="52">
      <formula>LEN(TRIM(I2))=0</formula>
    </cfRule>
  </conditionalFormatting>
  <conditionalFormatting sqref="I3">
    <cfRule type="cellIs" dxfId="95" priority="45" operator="equal">
      <formula>"FAIL"</formula>
    </cfRule>
  </conditionalFormatting>
  <conditionalFormatting sqref="I3">
    <cfRule type="cellIs" dxfId="94" priority="46" operator="equal">
      <formula>"PASS"</formula>
    </cfRule>
  </conditionalFormatting>
  <conditionalFormatting sqref="I3">
    <cfRule type="cellIs" dxfId="93" priority="47" operator="equal">
      <formula>"WARNING"</formula>
    </cfRule>
  </conditionalFormatting>
  <conditionalFormatting sqref="I3">
    <cfRule type="containsBlanks" dxfId="92" priority="48">
      <formula>LEN(TRIM(I3))=0</formula>
    </cfRule>
  </conditionalFormatting>
  <conditionalFormatting sqref="G19">
    <cfRule type="cellIs" dxfId="91" priority="13" operator="equal">
      <formula>"FAIL"</formula>
    </cfRule>
  </conditionalFormatting>
  <conditionalFormatting sqref="G19">
    <cfRule type="cellIs" dxfId="90" priority="14" operator="equal">
      <formula>"PASS"</formula>
    </cfRule>
  </conditionalFormatting>
  <conditionalFormatting sqref="G19">
    <cfRule type="cellIs" dxfId="89" priority="15" operator="equal">
      <formula>"WARNING"</formula>
    </cfRule>
  </conditionalFormatting>
  <conditionalFormatting sqref="G19">
    <cfRule type="containsBlanks" dxfId="88" priority="16">
      <formula>LEN(TRIM(G19))=0</formula>
    </cfRule>
  </conditionalFormatting>
  <conditionalFormatting sqref="G31">
    <cfRule type="cellIs" dxfId="87" priority="33" operator="equal">
      <formula>"FAIL"</formula>
    </cfRule>
  </conditionalFormatting>
  <conditionalFormatting sqref="G31">
    <cfRule type="cellIs" dxfId="86" priority="34" operator="equal">
      <formula>"PASS"</formula>
    </cfRule>
  </conditionalFormatting>
  <conditionalFormatting sqref="G31">
    <cfRule type="cellIs" dxfId="85" priority="35" operator="equal">
      <formula>"WARNING"</formula>
    </cfRule>
  </conditionalFormatting>
  <conditionalFormatting sqref="G31">
    <cfRule type="containsBlanks" dxfId="84" priority="36">
      <formula>LEN(TRIM(G31))=0</formula>
    </cfRule>
  </conditionalFormatting>
  <conditionalFormatting sqref="G43">
    <cfRule type="cellIs" dxfId="83" priority="29" operator="equal">
      <formula>"FAIL"</formula>
    </cfRule>
  </conditionalFormatting>
  <conditionalFormatting sqref="G43">
    <cfRule type="cellIs" dxfId="82" priority="30" operator="equal">
      <formula>"PASS"</formula>
    </cfRule>
  </conditionalFormatting>
  <conditionalFormatting sqref="G43">
    <cfRule type="cellIs" dxfId="81" priority="31" operator="equal">
      <formula>"WARNING"</formula>
    </cfRule>
  </conditionalFormatting>
  <conditionalFormatting sqref="G43">
    <cfRule type="containsBlanks" dxfId="80" priority="32">
      <formula>LEN(TRIM(G43))=0</formula>
    </cfRule>
  </conditionalFormatting>
  <conditionalFormatting sqref="G46">
    <cfRule type="cellIs" dxfId="79" priority="25" operator="equal">
      <formula>"FAIL"</formula>
    </cfRule>
  </conditionalFormatting>
  <conditionalFormatting sqref="G46">
    <cfRule type="cellIs" dxfId="78" priority="26" operator="equal">
      <formula>"PASS"</formula>
    </cfRule>
  </conditionalFormatting>
  <conditionalFormatting sqref="G46">
    <cfRule type="cellIs" dxfId="77" priority="27" operator="equal">
      <formula>"WARNING"</formula>
    </cfRule>
  </conditionalFormatting>
  <conditionalFormatting sqref="G46">
    <cfRule type="containsBlanks" dxfId="76" priority="28">
      <formula>LEN(TRIM(G46))=0</formula>
    </cfRule>
  </conditionalFormatting>
  <conditionalFormatting sqref="G13">
    <cfRule type="cellIs" dxfId="75" priority="21" operator="equal">
      <formula>"FAIL"</formula>
    </cfRule>
  </conditionalFormatting>
  <conditionalFormatting sqref="G13">
    <cfRule type="cellIs" dxfId="74" priority="22" operator="equal">
      <formula>"PASS"</formula>
    </cfRule>
  </conditionalFormatting>
  <conditionalFormatting sqref="G13">
    <cfRule type="cellIs" dxfId="73" priority="23" operator="equal">
      <formula>"WARNING"</formula>
    </cfRule>
  </conditionalFormatting>
  <conditionalFormatting sqref="G13">
    <cfRule type="containsBlanks" dxfId="72" priority="24">
      <formula>LEN(TRIM(G13))=0</formula>
    </cfRule>
  </conditionalFormatting>
  <conditionalFormatting sqref="G16">
    <cfRule type="cellIs" dxfId="71" priority="17" operator="equal">
      <formula>"FAIL"</formula>
    </cfRule>
  </conditionalFormatting>
  <conditionalFormatting sqref="G16">
    <cfRule type="cellIs" dxfId="70" priority="18" operator="equal">
      <formula>"PASS"</formula>
    </cfRule>
  </conditionalFormatting>
  <conditionalFormatting sqref="G16">
    <cfRule type="cellIs" dxfId="69" priority="19" operator="equal">
      <formula>"WARNING"</formula>
    </cfRule>
  </conditionalFormatting>
  <conditionalFormatting sqref="G16">
    <cfRule type="containsBlanks" dxfId="68" priority="20">
      <formula>LEN(TRIM(G16))=0</formula>
    </cfRule>
  </conditionalFormatting>
  <conditionalFormatting sqref="H21">
    <cfRule type="cellIs" dxfId="67" priority="9" operator="equal">
      <formula>"FAIL"</formula>
    </cfRule>
  </conditionalFormatting>
  <conditionalFormatting sqref="H21">
    <cfRule type="cellIs" dxfId="66" priority="10" operator="equal">
      <formula>"PASS"</formula>
    </cfRule>
  </conditionalFormatting>
  <conditionalFormatting sqref="H21">
    <cfRule type="cellIs" dxfId="65" priority="11" operator="equal">
      <formula>"WARNING"</formula>
    </cfRule>
  </conditionalFormatting>
  <conditionalFormatting sqref="H21">
    <cfRule type="containsBlanks" dxfId="64" priority="12">
      <formula>LEN(TRIM(H21))=0</formula>
    </cfRule>
  </conditionalFormatting>
  <conditionalFormatting sqref="H27">
    <cfRule type="cellIs" dxfId="63" priority="1" operator="equal">
      <formula>"FAIL"</formula>
    </cfRule>
  </conditionalFormatting>
  <conditionalFormatting sqref="H27">
    <cfRule type="cellIs" dxfId="62" priority="2" operator="equal">
      <formula>"PASS"</formula>
    </cfRule>
  </conditionalFormatting>
  <conditionalFormatting sqref="H27">
    <cfRule type="cellIs" dxfId="61" priority="3" operator="equal">
      <formula>"WARNING"</formula>
    </cfRule>
  </conditionalFormatting>
  <conditionalFormatting sqref="H27">
    <cfRule type="containsBlanks" dxfId="60" priority="4">
      <formula>LEN(TRIM(H27))=0</formula>
    </cfRule>
  </conditionalFormatting>
  <dataValidations xWindow="1346" yWindow="406" count="1">
    <dataValidation type="list" allowBlank="1" showInputMessage="1" showErrorMessage="1" prompt="Click and enter a value from the list of items" sqref="G7 G10 G43 G13 G16 G19 G34 G37 G40 G46 G31 H21 H27">
      <formula1>"PASS,FAIL,WARNING"</formula1>
    </dataValidation>
  </dataValidations>
  <hyperlinks>
    <hyperlink ref="C10" r:id="rId1"/>
    <hyperlink ref="F10" r:id="rId2"/>
    <hyperlink ref="C11" r:id="rId3"/>
    <hyperlink ref="C12" r:id="rId4"/>
    <hyperlink ref="F11" r:id="rId5"/>
    <hyperlink ref="F12" r:id="rId6"/>
    <hyperlink ref="F9" r:id="rId7"/>
    <hyperlink ref="C9" r:id="rId8"/>
    <hyperlink ref="F8" r:id="rId9"/>
    <hyperlink ref="C8" r:id="rId10" location="?platform=ipad"/>
    <hyperlink ref="F7" r:id="rId11"/>
    <hyperlink ref="C7" r:id="rId12" location="feedback"/>
    <hyperlink ref="C13" r:id="rId13"/>
    <hyperlink ref="F13" r:id="rId14"/>
    <hyperlink ref="C22" r:id="rId15"/>
    <hyperlink ref="C23" r:id="rId16"/>
    <hyperlink ref="F23" r:id="rId17"/>
    <hyperlink ref="C14" r:id="rId18"/>
    <hyperlink ref="C15" r:id="rId19"/>
    <hyperlink ref="C18" r:id="rId20"/>
    <hyperlink ref="C17" r:id="rId21"/>
    <hyperlink ref="C20" r:id="rId22"/>
    <hyperlink ref="C21" r:id="rId23"/>
    <hyperlink ref="C19" r:id="rId24"/>
    <hyperlink ref="F21" r:id="rId25"/>
    <hyperlink ref="F22" r:id="rId26"/>
    <hyperlink ref="F20" r:id="rId27"/>
    <hyperlink ref="F19" r:id="rId28"/>
    <hyperlink ref="F18" r:id="rId29"/>
    <hyperlink ref="F17" r:id="rId30"/>
    <hyperlink ref="F15" r:id="rId31"/>
    <hyperlink ref="F14" r:id="rId32"/>
    <hyperlink ref="C16" r:id="rId33"/>
    <hyperlink ref="C24" r:id="rId34"/>
    <hyperlink ref="F24" r:id="rId35"/>
    <hyperlink ref="F25" r:id="rId36"/>
    <hyperlink ref="C25" r:id="rId37"/>
    <hyperlink ref="F26" r:id="rId38"/>
    <hyperlink ref="C26" r:id="rId39"/>
  </hyperlinks>
  <pageMargins left="0.7" right="0.7" top="0.75" bottom="0.75" header="0" footer="0"/>
  <pageSetup orientation="landscape" r:id="rId4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abSelected="1" topLeftCell="A28" zoomScale="140" zoomScaleNormal="140" workbookViewId="0">
      <selection activeCell="H30" sqref="H30"/>
    </sheetView>
  </sheetViews>
  <sheetFormatPr defaultRowHeight="12.75" x14ac:dyDescent="0.2"/>
  <cols>
    <col min="1" max="1" width="9.140625" style="49"/>
    <col min="2" max="2" width="10.85546875" style="49" customWidth="1"/>
    <col min="3" max="3" width="13.42578125" style="49" customWidth="1"/>
    <col min="4" max="4" width="15.28515625" style="49" customWidth="1"/>
    <col min="5" max="5" width="14.85546875" style="49" customWidth="1"/>
    <col min="6" max="6" width="21" style="49" customWidth="1"/>
    <col min="7" max="7" width="11.85546875" style="49" customWidth="1"/>
    <col min="8" max="8" width="18.85546875" style="49" customWidth="1"/>
    <col min="9" max="16384" width="9.140625" style="49"/>
  </cols>
  <sheetData>
    <row r="1" spans="1:8" ht="25.5" customHeight="1" x14ac:dyDescent="0.2">
      <c r="A1" s="74" t="s">
        <v>3</v>
      </c>
      <c r="B1" s="67"/>
      <c r="C1" s="2" t="s">
        <v>27</v>
      </c>
      <c r="D1" s="52" t="s">
        <v>4</v>
      </c>
      <c r="E1" s="5" t="s">
        <v>28</v>
      </c>
      <c r="F1" s="53" t="s">
        <v>5</v>
      </c>
      <c r="G1" s="5" t="s">
        <v>28</v>
      </c>
      <c r="H1" s="54" t="s">
        <v>6</v>
      </c>
    </row>
    <row r="2" spans="1:8" x14ac:dyDescent="0.2">
      <c r="A2" s="72" t="s">
        <v>7</v>
      </c>
      <c r="B2" s="67"/>
      <c r="C2" s="2"/>
      <c r="D2" s="52" t="s">
        <v>8</v>
      </c>
      <c r="E2" s="5" t="s">
        <v>29</v>
      </c>
      <c r="F2" s="55" t="s">
        <v>9</v>
      </c>
      <c r="G2" s="5" t="s">
        <v>29</v>
      </c>
      <c r="H2" s="52" t="s">
        <v>0</v>
      </c>
    </row>
    <row r="3" spans="1:8" ht="25.5" x14ac:dyDescent="0.2">
      <c r="A3" s="72"/>
      <c r="B3" s="67"/>
      <c r="C3" s="2"/>
      <c r="D3" s="56" t="s">
        <v>10</v>
      </c>
      <c r="E3" s="3" t="s">
        <v>26</v>
      </c>
      <c r="F3" s="2" t="s">
        <v>11</v>
      </c>
      <c r="G3" s="2">
        <v>1</v>
      </c>
      <c r="H3" s="57" t="s">
        <v>1</v>
      </c>
    </row>
    <row r="4" spans="1:8" x14ac:dyDescent="0.2">
      <c r="A4" s="74" t="s">
        <v>3</v>
      </c>
      <c r="B4" s="67"/>
      <c r="C4" s="2" t="s">
        <v>27</v>
      </c>
      <c r="D4" s="52" t="s">
        <v>4</v>
      </c>
      <c r="E4" s="5" t="s">
        <v>28</v>
      </c>
      <c r="F4" s="53" t="s">
        <v>5</v>
      </c>
      <c r="G4" s="5" t="s">
        <v>28</v>
      </c>
      <c r="H4" s="54" t="s">
        <v>6</v>
      </c>
    </row>
    <row r="5" spans="1:8" ht="20.25" customHeight="1" x14ac:dyDescent="0.2">
      <c r="A5" s="72" t="s">
        <v>7</v>
      </c>
      <c r="B5" s="67"/>
      <c r="C5" s="2"/>
      <c r="D5" s="52" t="s">
        <v>8</v>
      </c>
      <c r="E5" s="5" t="s">
        <v>29</v>
      </c>
      <c r="F5" s="55" t="s">
        <v>9</v>
      </c>
      <c r="G5" s="5" t="s">
        <v>29</v>
      </c>
      <c r="H5" s="52" t="s">
        <v>0</v>
      </c>
    </row>
    <row r="6" spans="1:8" ht="25.5" x14ac:dyDescent="0.2">
      <c r="A6" s="72"/>
      <c r="B6" s="67"/>
      <c r="C6" s="2"/>
      <c r="D6" s="56" t="s">
        <v>10</v>
      </c>
      <c r="E6" s="3" t="s">
        <v>26</v>
      </c>
      <c r="F6" s="2" t="s">
        <v>11</v>
      </c>
      <c r="G6" s="2">
        <v>1</v>
      </c>
      <c r="H6" s="57" t="s">
        <v>1</v>
      </c>
    </row>
    <row r="7" spans="1:8" ht="27" customHeight="1" x14ac:dyDescent="0.2">
      <c r="A7" s="72" t="s">
        <v>12</v>
      </c>
      <c r="B7" s="67"/>
      <c r="C7" s="2"/>
      <c r="D7" s="56" t="s">
        <v>13</v>
      </c>
      <c r="E7" s="2"/>
      <c r="F7" s="2" t="s">
        <v>14</v>
      </c>
      <c r="G7" s="11"/>
      <c r="H7" s="52" t="s">
        <v>15</v>
      </c>
    </row>
    <row r="8" spans="1:8" ht="19.5" customHeight="1" x14ac:dyDescent="0.2">
      <c r="A8" s="73" t="s">
        <v>16</v>
      </c>
      <c r="B8" s="67"/>
      <c r="C8" s="73"/>
      <c r="D8" s="68"/>
      <c r="E8" s="68"/>
      <c r="F8" s="68"/>
      <c r="G8" s="67"/>
      <c r="H8" s="58" t="s">
        <v>17</v>
      </c>
    </row>
    <row r="9" spans="1:8" ht="25.5" x14ac:dyDescent="0.2">
      <c r="A9" s="59" t="s">
        <v>18</v>
      </c>
      <c r="B9" s="60" t="s">
        <v>19</v>
      </c>
      <c r="C9" s="60" t="s">
        <v>22</v>
      </c>
      <c r="D9" s="60" t="s">
        <v>23</v>
      </c>
      <c r="E9" s="60" t="s">
        <v>20</v>
      </c>
      <c r="F9" s="60" t="s">
        <v>24</v>
      </c>
      <c r="G9" s="60" t="s">
        <v>21</v>
      </c>
      <c r="H9" s="60" t="s">
        <v>2</v>
      </c>
    </row>
    <row r="10" spans="1:8" ht="18" customHeight="1" x14ac:dyDescent="0.2">
      <c r="A10" s="15" t="s">
        <v>151</v>
      </c>
      <c r="B10" s="50" t="s">
        <v>128</v>
      </c>
      <c r="C10" s="51" t="s">
        <v>129</v>
      </c>
      <c r="D10" s="17" t="s">
        <v>179</v>
      </c>
      <c r="E10" s="16" t="s">
        <v>180</v>
      </c>
      <c r="F10" s="51" t="s">
        <v>130</v>
      </c>
      <c r="G10" s="18"/>
      <c r="H10" s="31" t="s">
        <v>150</v>
      </c>
    </row>
    <row r="11" spans="1:8" ht="17.25" customHeight="1" x14ac:dyDescent="0.2">
      <c r="A11" s="15" t="s">
        <v>152</v>
      </c>
      <c r="B11" s="50" t="s">
        <v>181</v>
      </c>
      <c r="C11" s="61" t="s">
        <v>182</v>
      </c>
      <c r="D11" s="16" t="s">
        <v>183</v>
      </c>
      <c r="E11" s="16" t="s">
        <v>183</v>
      </c>
      <c r="F11" s="46" t="s">
        <v>182</v>
      </c>
      <c r="G11" s="19"/>
      <c r="H11" s="30" t="s">
        <v>108</v>
      </c>
    </row>
    <row r="12" spans="1:8" ht="17.25" customHeight="1" x14ac:dyDescent="0.2">
      <c r="A12" s="15" t="s">
        <v>153</v>
      </c>
      <c r="B12" s="16" t="s">
        <v>185</v>
      </c>
      <c r="C12" s="61" t="s">
        <v>184</v>
      </c>
      <c r="D12" s="16" t="s">
        <v>186</v>
      </c>
      <c r="E12" s="16" t="s">
        <v>187</v>
      </c>
      <c r="F12" s="46" t="s">
        <v>184</v>
      </c>
      <c r="G12" s="19"/>
      <c r="H12" s="30" t="s">
        <v>90</v>
      </c>
    </row>
    <row r="14" spans="1:8" ht="17.25" customHeight="1" x14ac:dyDescent="0.2">
      <c r="A14" s="15" t="s">
        <v>154</v>
      </c>
      <c r="B14" s="16" t="s">
        <v>188</v>
      </c>
      <c r="C14" s="62" t="s">
        <v>189</v>
      </c>
      <c r="D14" s="17" t="s">
        <v>190</v>
      </c>
      <c r="E14" s="16" t="s">
        <v>190</v>
      </c>
      <c r="F14" s="46" t="s">
        <v>189</v>
      </c>
      <c r="G14" s="18"/>
      <c r="H14" s="31" t="s">
        <v>90</v>
      </c>
    </row>
    <row r="15" spans="1:8" ht="21" customHeight="1" x14ac:dyDescent="0.2">
      <c r="A15" s="15" t="s">
        <v>155</v>
      </c>
      <c r="B15" s="64" t="s">
        <v>192</v>
      </c>
      <c r="C15" s="45" t="s">
        <v>191</v>
      </c>
      <c r="D15" s="16" t="s">
        <v>193</v>
      </c>
      <c r="E15" s="17" t="s">
        <v>193</v>
      </c>
      <c r="F15" s="45" t="s">
        <v>191</v>
      </c>
      <c r="G15" s="19"/>
      <c r="H15" s="32" t="s">
        <v>108</v>
      </c>
    </row>
    <row r="16" spans="1:8" ht="18" customHeight="1" x14ac:dyDescent="0.2">
      <c r="A16" s="15" t="s">
        <v>156</v>
      </c>
      <c r="B16" s="17" t="s">
        <v>195</v>
      </c>
      <c r="C16" s="61" t="s">
        <v>194</v>
      </c>
      <c r="D16" s="16" t="s">
        <v>196</v>
      </c>
      <c r="E16" s="17" t="s">
        <v>197</v>
      </c>
      <c r="F16" s="46" t="s">
        <v>194</v>
      </c>
      <c r="G16" s="19"/>
      <c r="H16" s="32" t="s">
        <v>108</v>
      </c>
    </row>
    <row r="17" spans="1:8" ht="15" customHeight="1" x14ac:dyDescent="0.2">
      <c r="A17" s="15" t="s">
        <v>157</v>
      </c>
      <c r="B17" s="16" t="s">
        <v>199</v>
      </c>
      <c r="C17" s="63" t="s">
        <v>198</v>
      </c>
      <c r="D17" s="17" t="s">
        <v>200</v>
      </c>
      <c r="E17" s="16" t="s">
        <v>201</v>
      </c>
      <c r="F17" s="46" t="s">
        <v>198</v>
      </c>
      <c r="G17" s="18"/>
      <c r="H17" s="32" t="s">
        <v>90</v>
      </c>
    </row>
    <row r="18" spans="1:8" ht="19.5" customHeight="1" x14ac:dyDescent="0.2">
      <c r="A18" s="15" t="s">
        <v>158</v>
      </c>
      <c r="B18" s="17" t="s">
        <v>203</v>
      </c>
      <c r="C18" s="45" t="s">
        <v>202</v>
      </c>
      <c r="D18" s="16" t="s">
        <v>205</v>
      </c>
      <c r="E18" s="16" t="s">
        <v>204</v>
      </c>
      <c r="F18" s="46" t="s">
        <v>202</v>
      </c>
      <c r="G18" s="33"/>
      <c r="H18" s="33" t="s">
        <v>90</v>
      </c>
    </row>
    <row r="19" spans="1:8" ht="18" customHeight="1" x14ac:dyDescent="0.2">
      <c r="A19" s="15" t="s">
        <v>159</v>
      </c>
      <c r="B19" s="64" t="s">
        <v>206</v>
      </c>
      <c r="C19" s="45" t="s">
        <v>207</v>
      </c>
      <c r="D19" s="16" t="s">
        <v>208</v>
      </c>
      <c r="E19" s="17" t="s">
        <v>208</v>
      </c>
      <c r="F19" s="46" t="s">
        <v>207</v>
      </c>
      <c r="G19" s="17"/>
      <c r="H19" s="32" t="s">
        <v>90</v>
      </c>
    </row>
    <row r="20" spans="1:8" ht="16.5" customHeight="1" x14ac:dyDescent="0.2">
      <c r="A20" s="15" t="s">
        <v>160</v>
      </c>
      <c r="B20" s="64" t="s">
        <v>209</v>
      </c>
      <c r="C20" s="65" t="s">
        <v>210</v>
      </c>
      <c r="D20" s="17" t="s">
        <v>211</v>
      </c>
      <c r="E20" s="16" t="s">
        <v>212</v>
      </c>
      <c r="F20" s="46" t="s">
        <v>210</v>
      </c>
      <c r="G20" s="18"/>
      <c r="H20" s="33" t="s">
        <v>108</v>
      </c>
    </row>
    <row r="21" spans="1:8" ht="22.5" customHeight="1" x14ac:dyDescent="0.2">
      <c r="A21" s="15" t="s">
        <v>161</v>
      </c>
      <c r="B21" s="17" t="s">
        <v>214</v>
      </c>
      <c r="C21" s="45" t="s">
        <v>213</v>
      </c>
      <c r="D21" s="17" t="s">
        <v>215</v>
      </c>
      <c r="E21" s="17" t="s">
        <v>212</v>
      </c>
      <c r="F21" s="46" t="s">
        <v>213</v>
      </c>
      <c r="G21" s="17"/>
      <c r="H21" s="32" t="s">
        <v>108</v>
      </c>
    </row>
    <row r="22" spans="1:8" ht="21" customHeight="1" x14ac:dyDescent="0.2">
      <c r="A22" s="15" t="s">
        <v>162</v>
      </c>
      <c r="B22" s="64" t="s">
        <v>217</v>
      </c>
      <c r="C22" s="45" t="s">
        <v>216</v>
      </c>
      <c r="D22" s="16" t="s">
        <v>218</v>
      </c>
      <c r="E22" s="16" t="s">
        <v>212</v>
      </c>
      <c r="F22" s="46" t="s">
        <v>216</v>
      </c>
      <c r="G22" s="17"/>
      <c r="H22" s="32" t="s">
        <v>90</v>
      </c>
    </row>
    <row r="23" spans="1:8" ht="19.5" customHeight="1" x14ac:dyDescent="0.2">
      <c r="A23" s="15" t="s">
        <v>163</v>
      </c>
      <c r="B23" s="16" t="s">
        <v>219</v>
      </c>
      <c r="C23" s="65" t="s">
        <v>220</v>
      </c>
      <c r="D23" s="17" t="s">
        <v>221</v>
      </c>
      <c r="E23" s="16" t="s">
        <v>212</v>
      </c>
      <c r="F23" s="46" t="s">
        <v>220</v>
      </c>
      <c r="G23" s="18"/>
      <c r="H23" s="33" t="s">
        <v>108</v>
      </c>
    </row>
    <row r="24" spans="1:8" ht="19.5" customHeight="1" x14ac:dyDescent="0.2">
      <c r="A24" s="15" t="s">
        <v>164</v>
      </c>
      <c r="B24" s="17" t="s">
        <v>223</v>
      </c>
      <c r="C24" s="45" t="s">
        <v>222</v>
      </c>
      <c r="D24" s="16" t="s">
        <v>224</v>
      </c>
      <c r="E24" s="17" t="s">
        <v>212</v>
      </c>
      <c r="F24" s="46" t="s">
        <v>222</v>
      </c>
      <c r="G24" s="17"/>
      <c r="H24" s="32" t="s">
        <v>90</v>
      </c>
    </row>
    <row r="25" spans="1:8" ht="18.75" customHeight="1" x14ac:dyDescent="0.2">
      <c r="A25" s="15" t="s">
        <v>165</v>
      </c>
      <c r="B25" s="16" t="s">
        <v>225</v>
      </c>
      <c r="C25" s="45" t="s">
        <v>226</v>
      </c>
      <c r="D25" s="16" t="s">
        <v>227</v>
      </c>
      <c r="E25" s="16" t="s">
        <v>212</v>
      </c>
      <c r="F25" s="46" t="s">
        <v>226</v>
      </c>
      <c r="G25" s="17"/>
      <c r="H25" s="32" t="s">
        <v>90</v>
      </c>
    </row>
    <row r="26" spans="1:8" ht="19.5" customHeight="1" x14ac:dyDescent="0.2">
      <c r="A26" s="15" t="s">
        <v>166</v>
      </c>
      <c r="B26" s="77" t="s">
        <v>237</v>
      </c>
      <c r="C26" s="78" t="s">
        <v>238</v>
      </c>
      <c r="D26" s="79" t="s">
        <v>239</v>
      </c>
      <c r="E26" s="80" t="s">
        <v>230</v>
      </c>
      <c r="F26" s="81" t="s">
        <v>236</v>
      </c>
      <c r="G26" s="82" t="s">
        <v>0</v>
      </c>
      <c r="H26" s="83" t="s">
        <v>108</v>
      </c>
    </row>
    <row r="27" spans="1:8" ht="18" customHeight="1" x14ac:dyDescent="0.2">
      <c r="A27" s="15" t="s">
        <v>167</v>
      </c>
      <c r="B27" s="84" t="s">
        <v>240</v>
      </c>
      <c r="C27" s="85">
        <v>12345678</v>
      </c>
      <c r="D27" s="86" t="s">
        <v>241</v>
      </c>
      <c r="E27" s="84" t="s">
        <v>230</v>
      </c>
      <c r="F27" s="84" t="s">
        <v>231</v>
      </c>
      <c r="G27" s="87" t="s">
        <v>15</v>
      </c>
      <c r="H27" s="88"/>
    </row>
    <row r="28" spans="1:8" ht="21.75" customHeight="1" x14ac:dyDescent="0.2">
      <c r="A28" s="15" t="s">
        <v>168</v>
      </c>
      <c r="B28" s="84" t="s">
        <v>228</v>
      </c>
      <c r="C28" s="85">
        <v>100258</v>
      </c>
      <c r="D28" s="86" t="s">
        <v>229</v>
      </c>
      <c r="E28" s="84" t="s">
        <v>230</v>
      </c>
      <c r="F28" s="84" t="s">
        <v>231</v>
      </c>
      <c r="G28" s="87" t="s">
        <v>1</v>
      </c>
      <c r="H28" s="89" t="s">
        <v>232</v>
      </c>
    </row>
    <row r="29" spans="1:8" ht="26.25" customHeight="1" x14ac:dyDescent="0.2">
      <c r="A29" s="15" t="s">
        <v>169</v>
      </c>
      <c r="B29" s="77" t="s">
        <v>242</v>
      </c>
      <c r="C29" s="90"/>
      <c r="D29" s="86" t="s">
        <v>243</v>
      </c>
      <c r="E29" s="80" t="s">
        <v>230</v>
      </c>
      <c r="F29" s="81" t="s">
        <v>236</v>
      </c>
      <c r="G29" s="82" t="s">
        <v>0</v>
      </c>
      <c r="H29" s="89"/>
    </row>
    <row r="30" spans="1:8" ht="26.25" customHeight="1" x14ac:dyDescent="0.2">
      <c r="A30" s="15" t="s">
        <v>170</v>
      </c>
      <c r="B30" s="77" t="s">
        <v>244</v>
      </c>
      <c r="C30" s="91"/>
      <c r="D30" s="79" t="s">
        <v>235</v>
      </c>
      <c r="E30" s="81" t="s">
        <v>236</v>
      </c>
      <c r="F30" s="81" t="s">
        <v>236</v>
      </c>
      <c r="G30" s="82" t="s">
        <v>0</v>
      </c>
      <c r="H30" s="92"/>
    </row>
    <row r="31" spans="1:8" ht="23.25" customHeight="1" x14ac:dyDescent="0.2">
      <c r="A31" s="15" t="s">
        <v>171</v>
      </c>
      <c r="B31" s="84" t="s">
        <v>233</v>
      </c>
      <c r="C31" s="93" t="s">
        <v>234</v>
      </c>
      <c r="D31" s="86" t="s">
        <v>235</v>
      </c>
      <c r="E31" s="84" t="s">
        <v>236</v>
      </c>
      <c r="F31" s="84" t="s">
        <v>231</v>
      </c>
      <c r="G31" s="87" t="s">
        <v>1</v>
      </c>
      <c r="H31" s="88" t="s">
        <v>232</v>
      </c>
    </row>
    <row r="32" spans="1:8" x14ac:dyDescent="0.2">
      <c r="A32" s="15" t="s">
        <v>172</v>
      </c>
      <c r="B32" s="16"/>
      <c r="C32" s="26"/>
      <c r="D32" s="16"/>
      <c r="E32" s="16"/>
      <c r="F32" s="17"/>
      <c r="G32" s="17"/>
      <c r="H32" s="32"/>
    </row>
    <row r="33" spans="1:8" x14ac:dyDescent="0.2">
      <c r="A33" s="15" t="s">
        <v>173</v>
      </c>
      <c r="B33" s="16"/>
      <c r="C33" s="27"/>
      <c r="D33" s="17"/>
      <c r="E33" s="16"/>
      <c r="F33" s="17"/>
      <c r="G33" s="18"/>
      <c r="H33" s="33"/>
    </row>
    <row r="34" spans="1:8" x14ac:dyDescent="0.2">
      <c r="A34" s="15" t="s">
        <v>174</v>
      </c>
      <c r="B34" s="17"/>
      <c r="C34" s="26"/>
      <c r="D34" s="16"/>
      <c r="E34" s="17"/>
      <c r="F34" s="17"/>
      <c r="G34" s="17"/>
      <c r="H34" s="32"/>
    </row>
    <row r="35" spans="1:8" x14ac:dyDescent="0.2">
      <c r="A35" s="15" t="s">
        <v>175</v>
      </c>
      <c r="B35" s="16"/>
      <c r="C35" s="27"/>
      <c r="D35" s="17"/>
      <c r="E35" s="16"/>
      <c r="F35" s="17"/>
      <c r="G35" s="18"/>
      <c r="H35" s="33"/>
    </row>
    <row r="36" spans="1:8" x14ac:dyDescent="0.2">
      <c r="A36" s="15" t="s">
        <v>176</v>
      </c>
      <c r="B36" s="17"/>
      <c r="C36" s="26"/>
      <c r="D36" s="16"/>
      <c r="E36" s="17"/>
      <c r="F36" s="17"/>
      <c r="G36" s="17"/>
      <c r="H36" s="32"/>
    </row>
    <row r="37" spans="1:8" x14ac:dyDescent="0.2">
      <c r="A37" s="15" t="s">
        <v>177</v>
      </c>
      <c r="B37" s="16"/>
      <c r="C37" s="26"/>
      <c r="D37" s="16"/>
      <c r="E37" s="16"/>
      <c r="F37" s="17"/>
      <c r="G37" s="17"/>
      <c r="H37" s="32"/>
    </row>
    <row r="38" spans="1:8" x14ac:dyDescent="0.2">
      <c r="A38" s="15" t="s">
        <v>178</v>
      </c>
      <c r="B38" s="16"/>
      <c r="C38" s="27"/>
      <c r="D38" s="17"/>
      <c r="E38" s="16"/>
      <c r="F38" s="17"/>
      <c r="G38" s="18"/>
      <c r="H38" s="33"/>
    </row>
    <row r="39" spans="1:8" x14ac:dyDescent="0.2">
      <c r="A39" s="15"/>
      <c r="B39" s="17"/>
      <c r="C39" s="26"/>
      <c r="D39" s="16"/>
      <c r="E39" s="17"/>
      <c r="F39" s="17"/>
      <c r="G39" s="17"/>
      <c r="H39" s="32"/>
    </row>
    <row r="40" spans="1:8" x14ac:dyDescent="0.2">
      <c r="A40" s="15"/>
    </row>
    <row r="41" spans="1:8" x14ac:dyDescent="0.2">
      <c r="A41" s="15"/>
    </row>
  </sheetData>
  <mergeCells count="9">
    <mergeCell ref="A7:B7"/>
    <mergeCell ref="A8:B8"/>
    <mergeCell ref="C8:G8"/>
    <mergeCell ref="A5:B5"/>
    <mergeCell ref="A1:B1"/>
    <mergeCell ref="A2:B2"/>
    <mergeCell ref="A3:B3"/>
    <mergeCell ref="A4:B4"/>
    <mergeCell ref="A6:B6"/>
  </mergeCells>
  <conditionalFormatting sqref="G10 G14 G17 G23">
    <cfRule type="cellIs" dxfId="59" priority="85" operator="equal">
      <formula>"FAIL"</formula>
    </cfRule>
  </conditionalFormatting>
  <conditionalFormatting sqref="G10 G14 G17 G23">
    <cfRule type="cellIs" dxfId="58" priority="86" operator="equal">
      <formula>"PASS"</formula>
    </cfRule>
  </conditionalFormatting>
  <conditionalFormatting sqref="G10 G14 G17 G23">
    <cfRule type="cellIs" dxfId="57" priority="87" operator="equal">
      <formula>"WARNING"</formula>
    </cfRule>
  </conditionalFormatting>
  <conditionalFormatting sqref="G10 G14 G17 G23">
    <cfRule type="containsBlanks" dxfId="56" priority="88">
      <formula>LEN(TRIM(G10))=0</formula>
    </cfRule>
  </conditionalFormatting>
  <conditionalFormatting sqref="G33">
    <cfRule type="cellIs" dxfId="51" priority="73" operator="equal">
      <formula>"FAIL"</formula>
    </cfRule>
  </conditionalFormatting>
  <conditionalFormatting sqref="G33">
    <cfRule type="cellIs" dxfId="50" priority="74" operator="equal">
      <formula>"PASS"</formula>
    </cfRule>
  </conditionalFormatting>
  <conditionalFormatting sqref="G33">
    <cfRule type="cellIs" dxfId="49" priority="75" operator="equal">
      <formula>"WARNING"</formula>
    </cfRule>
  </conditionalFormatting>
  <conditionalFormatting sqref="G33">
    <cfRule type="containsBlanks" dxfId="48" priority="76">
      <formula>LEN(TRIM(G33))=0</formula>
    </cfRule>
  </conditionalFormatting>
  <conditionalFormatting sqref="G20">
    <cfRule type="cellIs" dxfId="47" priority="61" operator="equal">
      <formula>"FAIL"</formula>
    </cfRule>
  </conditionalFormatting>
  <conditionalFormatting sqref="G20">
    <cfRule type="cellIs" dxfId="46" priority="62" operator="equal">
      <formula>"PASS"</formula>
    </cfRule>
  </conditionalFormatting>
  <conditionalFormatting sqref="G20">
    <cfRule type="cellIs" dxfId="45" priority="63" operator="equal">
      <formula>"WARNING"</formula>
    </cfRule>
  </conditionalFormatting>
  <conditionalFormatting sqref="G20">
    <cfRule type="containsBlanks" dxfId="44" priority="64">
      <formula>LEN(TRIM(G20))=0</formula>
    </cfRule>
  </conditionalFormatting>
  <conditionalFormatting sqref="G38">
    <cfRule type="cellIs" dxfId="39" priority="37" operator="equal">
      <formula>"FAIL"</formula>
    </cfRule>
  </conditionalFormatting>
  <conditionalFormatting sqref="G38">
    <cfRule type="cellIs" dxfId="38" priority="38" operator="equal">
      <formula>"PASS"</formula>
    </cfRule>
  </conditionalFormatting>
  <conditionalFormatting sqref="G38">
    <cfRule type="cellIs" dxfId="37" priority="39" operator="equal">
      <formula>"WARNING"</formula>
    </cfRule>
  </conditionalFormatting>
  <conditionalFormatting sqref="G38">
    <cfRule type="containsBlanks" dxfId="36" priority="40">
      <formula>LEN(TRIM(G38))=0</formula>
    </cfRule>
  </conditionalFormatting>
  <conditionalFormatting sqref="G35">
    <cfRule type="cellIs" dxfId="35" priority="33" operator="equal">
      <formula>"FAIL"</formula>
    </cfRule>
  </conditionalFormatting>
  <conditionalFormatting sqref="G35">
    <cfRule type="cellIs" dxfId="34" priority="34" operator="equal">
      <formula>"PASS"</formula>
    </cfRule>
  </conditionalFormatting>
  <conditionalFormatting sqref="G35">
    <cfRule type="cellIs" dxfId="33" priority="35" operator="equal">
      <formula>"WARNING"</formula>
    </cfRule>
  </conditionalFormatting>
  <conditionalFormatting sqref="G35">
    <cfRule type="containsBlanks" dxfId="32" priority="36">
      <formula>LEN(TRIM(G35))=0</formula>
    </cfRule>
  </conditionalFormatting>
  <conditionalFormatting sqref="G27">
    <cfRule type="cellIs" dxfId="23" priority="17" operator="equal">
      <formula>"FAIL"</formula>
    </cfRule>
  </conditionalFormatting>
  <conditionalFormatting sqref="G26">
    <cfRule type="cellIs" dxfId="22" priority="21" operator="equal">
      <formula>"FAIL"</formula>
    </cfRule>
  </conditionalFormatting>
  <conditionalFormatting sqref="G26">
    <cfRule type="cellIs" dxfId="21" priority="22" operator="equal">
      <formula>"PASS"</formula>
    </cfRule>
  </conditionalFormatting>
  <conditionalFormatting sqref="G26">
    <cfRule type="cellIs" dxfId="20" priority="23" operator="equal">
      <formula>"WARNING"</formula>
    </cfRule>
  </conditionalFormatting>
  <conditionalFormatting sqref="G26">
    <cfRule type="containsBlanks" dxfId="19" priority="24">
      <formula>LEN(TRIM(G26))=0</formula>
    </cfRule>
  </conditionalFormatting>
  <conditionalFormatting sqref="G27">
    <cfRule type="cellIs" dxfId="18" priority="18" operator="equal">
      <formula>"PASS"</formula>
    </cfRule>
  </conditionalFormatting>
  <conditionalFormatting sqref="G27">
    <cfRule type="cellIs" dxfId="17" priority="19" operator="equal">
      <formula>"WARNING"</formula>
    </cfRule>
  </conditionalFormatting>
  <conditionalFormatting sqref="G27">
    <cfRule type="containsBlanks" dxfId="16" priority="20">
      <formula>LEN(TRIM(G27))=0</formula>
    </cfRule>
  </conditionalFormatting>
  <conditionalFormatting sqref="G31">
    <cfRule type="cellIs" dxfId="15" priority="13" operator="equal">
      <formula>"FAIL"</formula>
    </cfRule>
  </conditionalFormatting>
  <conditionalFormatting sqref="G31">
    <cfRule type="cellIs" dxfId="14" priority="14" operator="equal">
      <formula>"PASS"</formula>
    </cfRule>
  </conditionalFormatting>
  <conditionalFormatting sqref="G31">
    <cfRule type="cellIs" dxfId="13" priority="15" operator="equal">
      <formula>"WARNING"</formula>
    </cfRule>
  </conditionalFormatting>
  <conditionalFormatting sqref="G31">
    <cfRule type="containsBlanks" dxfId="12" priority="16">
      <formula>LEN(TRIM(G31))=0</formula>
    </cfRule>
  </conditionalFormatting>
  <conditionalFormatting sqref="G28">
    <cfRule type="cellIs" dxfId="11" priority="9" operator="equal">
      <formula>"FAIL"</formula>
    </cfRule>
  </conditionalFormatting>
  <conditionalFormatting sqref="G28">
    <cfRule type="cellIs" dxfId="10" priority="10" operator="equal">
      <formula>"PASS"</formula>
    </cfRule>
  </conditionalFormatting>
  <conditionalFormatting sqref="G28">
    <cfRule type="cellIs" dxfId="9" priority="11" operator="equal">
      <formula>"WARNING"</formula>
    </cfRule>
  </conditionalFormatting>
  <conditionalFormatting sqref="G28">
    <cfRule type="containsBlanks" dxfId="8" priority="12">
      <formula>LEN(TRIM(G28))=0</formula>
    </cfRule>
  </conditionalFormatting>
  <conditionalFormatting sqref="G29">
    <cfRule type="cellIs" dxfId="7" priority="5" operator="equal">
      <formula>"FAIL"</formula>
    </cfRule>
  </conditionalFormatting>
  <conditionalFormatting sqref="G29">
    <cfRule type="cellIs" dxfId="6" priority="6" operator="equal">
      <formula>"PASS"</formula>
    </cfRule>
  </conditionalFormatting>
  <conditionalFormatting sqref="G29">
    <cfRule type="cellIs" dxfId="5" priority="7" operator="equal">
      <formula>"WARNING"</formula>
    </cfRule>
  </conditionalFormatting>
  <conditionalFormatting sqref="G29">
    <cfRule type="containsBlanks" dxfId="4" priority="8">
      <formula>LEN(TRIM(G29))=0</formula>
    </cfRule>
  </conditionalFormatting>
  <conditionalFormatting sqref="G30">
    <cfRule type="cellIs" dxfId="3" priority="1" operator="equal">
      <formula>"FAIL"</formula>
    </cfRule>
  </conditionalFormatting>
  <conditionalFormatting sqref="G30">
    <cfRule type="cellIs" dxfId="2" priority="2" operator="equal">
      <formula>"PASS"</formula>
    </cfRule>
  </conditionalFormatting>
  <conditionalFormatting sqref="G30">
    <cfRule type="cellIs" dxfId="1" priority="3" operator="equal">
      <formula>"WARNING"</formula>
    </cfRule>
  </conditionalFormatting>
  <conditionalFormatting sqref="G30">
    <cfRule type="containsBlanks" dxfId="0" priority="4">
      <formula>LEN(TRIM(G30))=0</formula>
    </cfRule>
  </conditionalFormatting>
  <dataValidations count="1">
    <dataValidation type="list" allowBlank="1" showInputMessage="1" showErrorMessage="1" prompt="Click and enter a value from the list of items" sqref="G10 G17 G23 G35 G14 G33 G20 G26:G31 G38">
      <formula1>"PASS,FAIL,WARNING"</formula1>
    </dataValidation>
  </dataValidations>
  <hyperlinks>
    <hyperlink ref="C10" r:id="rId1"/>
    <hyperlink ref="F10" r:id="rId2"/>
    <hyperlink ref="C11" r:id="rId3"/>
    <hyperlink ref="C12" r:id="rId4"/>
    <hyperlink ref="F11" r:id="rId5"/>
    <hyperlink ref="F12" r:id="rId6"/>
    <hyperlink ref="C14" r:id="rId7"/>
    <hyperlink ref="F14" r:id="rId8"/>
    <hyperlink ref="C15" r:id="rId9"/>
    <hyperlink ref="F15" r:id="rId10"/>
    <hyperlink ref="F16" r:id="rId11"/>
    <hyperlink ref="C16" r:id="rId12"/>
    <hyperlink ref="C17" r:id="rId13"/>
    <hyperlink ref="F17" r:id="rId14"/>
    <hyperlink ref="C18" r:id="rId15"/>
    <hyperlink ref="F18" r:id="rId16"/>
    <hyperlink ref="C19" r:id="rId17"/>
    <hyperlink ref="F19" r:id="rId18"/>
    <hyperlink ref="C20" r:id="rId19"/>
    <hyperlink ref="F20" r:id="rId20"/>
    <hyperlink ref="C21" r:id="rId21"/>
    <hyperlink ref="F21" r:id="rId22"/>
    <hyperlink ref="F22" r:id="rId23"/>
    <hyperlink ref="C22" r:id="rId24"/>
    <hyperlink ref="C23" r:id="rId25"/>
    <hyperlink ref="F23" r:id="rId26"/>
    <hyperlink ref="C24" r:id="rId27"/>
    <hyperlink ref="F24" r:id="rId28"/>
    <hyperlink ref="F25" r:id="rId29"/>
    <hyperlink ref="C25" r:id="rId30"/>
    <hyperlink ref="C26" r:id="rId31"/>
    <hyperlink ref="H28" r:id="rId32"/>
    <hyperlink ref="H31" r:id="rId33"/>
  </hyperlinks>
  <pageMargins left="0.7" right="0.7" top="0.75" bottom="0.75" header="0.3" footer="0.3"/>
  <pageSetup paperSize="9" orientation="portrait" r:id="rId3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activeCell="D20" sqref="D20"/>
    </sheetView>
  </sheetViews>
  <sheetFormatPr defaultRowHeight="12.75" x14ac:dyDescent="0.2"/>
  <cols>
    <col min="2" max="2" width="28" customWidth="1"/>
    <col min="3" max="3" width="17.42578125" customWidth="1"/>
    <col min="4" max="4" width="18.28515625" customWidth="1"/>
  </cols>
  <sheetData>
    <row r="1" spans="1:6" ht="21" x14ac:dyDescent="0.2">
      <c r="A1" s="75" t="s">
        <v>112</v>
      </c>
      <c r="B1" s="75"/>
      <c r="C1" s="75"/>
      <c r="D1" s="75"/>
      <c r="E1" s="75"/>
      <c r="F1" s="75"/>
    </row>
    <row r="2" spans="1:6" ht="15.75" x14ac:dyDescent="0.2">
      <c r="A2" s="35" t="s">
        <v>113</v>
      </c>
      <c r="B2" s="35" t="s">
        <v>114</v>
      </c>
      <c r="C2" s="35" t="s">
        <v>115</v>
      </c>
      <c r="D2" s="35" t="s">
        <v>116</v>
      </c>
      <c r="E2" s="35"/>
      <c r="F2" s="35"/>
    </row>
    <row r="3" spans="1:6" x14ac:dyDescent="0.2">
      <c r="A3" s="34" t="s">
        <v>117</v>
      </c>
      <c r="B3" s="34" t="s">
        <v>59</v>
      </c>
      <c r="C3" s="36" t="s">
        <v>60</v>
      </c>
      <c r="D3" s="36" t="s">
        <v>61</v>
      </c>
      <c r="E3" s="34"/>
      <c r="F3" s="34"/>
    </row>
    <row r="4" spans="1:6" x14ac:dyDescent="0.2">
      <c r="A4" s="34" t="s">
        <v>118</v>
      </c>
      <c r="B4" s="34" t="s">
        <v>62</v>
      </c>
      <c r="C4" s="36" t="s">
        <v>63</v>
      </c>
      <c r="D4" s="36" t="s">
        <v>64</v>
      </c>
      <c r="E4" s="34"/>
      <c r="F4" s="34"/>
    </row>
    <row r="5" spans="1:6" x14ac:dyDescent="0.2">
      <c r="A5" s="34" t="s">
        <v>119</v>
      </c>
      <c r="B5" s="34" t="s">
        <v>65</v>
      </c>
      <c r="C5" s="36" t="s">
        <v>66</v>
      </c>
      <c r="D5" s="36" t="s">
        <v>67</v>
      </c>
      <c r="E5" s="34"/>
      <c r="F5" s="34"/>
    </row>
    <row r="6" spans="1:6" x14ac:dyDescent="0.2">
      <c r="A6" s="34" t="s">
        <v>120</v>
      </c>
      <c r="B6" s="34" t="s">
        <v>68</v>
      </c>
      <c r="C6" s="36" t="s">
        <v>66</v>
      </c>
      <c r="D6" s="36" t="s">
        <v>69</v>
      </c>
      <c r="E6" s="34"/>
      <c r="F6" s="34"/>
    </row>
    <row r="7" spans="1:6" x14ac:dyDescent="0.2">
      <c r="A7" s="34" t="s">
        <v>121</v>
      </c>
      <c r="B7" s="34" t="s">
        <v>70</v>
      </c>
      <c r="C7" s="36" t="s">
        <v>71</v>
      </c>
      <c r="D7" s="36" t="s">
        <v>72</v>
      </c>
      <c r="E7" s="34"/>
      <c r="F7" s="34"/>
    </row>
    <row r="8" spans="1:6" x14ac:dyDescent="0.2">
      <c r="A8" s="34" t="s">
        <v>122</v>
      </c>
      <c r="B8" s="34" t="s">
        <v>73</v>
      </c>
      <c r="C8" s="36" t="s">
        <v>74</v>
      </c>
      <c r="D8" s="36" t="s">
        <v>75</v>
      </c>
      <c r="E8" s="34"/>
      <c r="F8" s="34"/>
    </row>
    <row r="9" spans="1:6" x14ac:dyDescent="0.2">
      <c r="A9" s="34" t="s">
        <v>123</v>
      </c>
      <c r="B9" s="34"/>
      <c r="C9" s="34"/>
      <c r="D9" s="34"/>
      <c r="E9" s="34"/>
      <c r="F9" s="34"/>
    </row>
    <row r="10" spans="1:6" x14ac:dyDescent="0.2">
      <c r="A10" s="34" t="s">
        <v>124</v>
      </c>
      <c r="B10" s="34"/>
      <c r="C10" s="34"/>
      <c r="D10" s="34"/>
      <c r="E10" s="34"/>
      <c r="F10" s="34"/>
    </row>
    <row r="11" spans="1:6" x14ac:dyDescent="0.2">
      <c r="A11" s="34" t="s">
        <v>125</v>
      </c>
      <c r="B11" s="34"/>
      <c r="C11" s="34"/>
      <c r="D11" s="34"/>
      <c r="E11" s="34"/>
      <c r="F11" s="34"/>
    </row>
    <row r="12" spans="1:6" x14ac:dyDescent="0.2">
      <c r="A12" s="34" t="s">
        <v>126</v>
      </c>
      <c r="B12" s="34"/>
      <c r="C12" s="34"/>
      <c r="D12" s="34"/>
      <c r="E12" s="34"/>
      <c r="F12" s="34"/>
    </row>
    <row r="13" spans="1:6" x14ac:dyDescent="0.2">
      <c r="A13" s="34"/>
      <c r="B13" s="34"/>
      <c r="C13" s="34"/>
      <c r="D13" s="34"/>
      <c r="E13" s="34"/>
      <c r="F13" s="34"/>
    </row>
    <row r="14" spans="1:6" ht="21" x14ac:dyDescent="0.35">
      <c r="A14" s="76" t="s">
        <v>127</v>
      </c>
      <c r="B14" s="76"/>
      <c r="C14" s="76"/>
      <c r="D14" s="76"/>
      <c r="E14" s="76"/>
      <c r="F14" s="76"/>
    </row>
    <row r="15" spans="1:6" ht="15.75" x14ac:dyDescent="0.2">
      <c r="A15" s="35" t="s">
        <v>113</v>
      </c>
      <c r="B15" s="35" t="s">
        <v>114</v>
      </c>
      <c r="C15" s="35" t="s">
        <v>115</v>
      </c>
      <c r="D15" s="35" t="s">
        <v>116</v>
      </c>
      <c r="E15" s="35"/>
      <c r="F15" s="35"/>
    </row>
    <row r="16" spans="1:6" x14ac:dyDescent="0.2">
      <c r="A16" s="34" t="s">
        <v>117</v>
      </c>
      <c r="B16" s="34" t="s">
        <v>128</v>
      </c>
      <c r="C16" s="36" t="s">
        <v>129</v>
      </c>
      <c r="D16" s="36" t="s">
        <v>130</v>
      </c>
      <c r="E16" s="34"/>
      <c r="F16" s="34"/>
    </row>
    <row r="17" spans="1:6" x14ac:dyDescent="0.2">
      <c r="A17" s="34" t="s">
        <v>118</v>
      </c>
      <c r="B17" s="34" t="s">
        <v>131</v>
      </c>
      <c r="C17" s="34"/>
      <c r="D17" s="34"/>
      <c r="E17" s="34"/>
      <c r="F17" s="34"/>
    </row>
    <row r="18" spans="1:6" x14ac:dyDescent="0.2">
      <c r="A18" s="34" t="s">
        <v>119</v>
      </c>
      <c r="B18" s="34"/>
      <c r="C18" s="34"/>
      <c r="D18" s="34"/>
      <c r="E18" s="34"/>
      <c r="F18" s="34"/>
    </row>
    <row r="19" spans="1:6" x14ac:dyDescent="0.2">
      <c r="A19" s="34" t="s">
        <v>120</v>
      </c>
      <c r="B19" s="34"/>
      <c r="C19" s="34"/>
      <c r="D19" s="34"/>
      <c r="E19" s="34"/>
      <c r="F19" s="34"/>
    </row>
    <row r="20" spans="1:6" x14ac:dyDescent="0.2">
      <c r="A20" s="34" t="s">
        <v>121</v>
      </c>
      <c r="B20" s="34"/>
      <c r="C20" s="34"/>
      <c r="D20" s="34"/>
      <c r="E20" s="34"/>
      <c r="F20" s="34"/>
    </row>
    <row r="21" spans="1:6" x14ac:dyDescent="0.2">
      <c r="A21" s="34" t="s">
        <v>122</v>
      </c>
      <c r="B21" s="34"/>
      <c r="C21" s="34"/>
      <c r="D21" s="34"/>
      <c r="E21" s="34"/>
      <c r="F21" s="34"/>
    </row>
    <row r="22" spans="1:6" x14ac:dyDescent="0.2">
      <c r="A22" s="34" t="s">
        <v>123</v>
      </c>
      <c r="B22" s="34"/>
      <c r="C22" s="34"/>
      <c r="D22" s="34"/>
      <c r="E22" s="34"/>
      <c r="F22" s="34"/>
    </row>
    <row r="23" spans="1:6" x14ac:dyDescent="0.2">
      <c r="A23" s="34" t="s">
        <v>124</v>
      </c>
      <c r="B23" s="34"/>
      <c r="C23" s="34"/>
      <c r="D23" s="34"/>
      <c r="E23" s="34"/>
      <c r="F23" s="34"/>
    </row>
    <row r="24" spans="1:6" x14ac:dyDescent="0.2">
      <c r="A24" s="34" t="s">
        <v>125</v>
      </c>
      <c r="B24" s="34"/>
      <c r="C24" s="34"/>
      <c r="D24" s="34"/>
      <c r="E24" s="34"/>
      <c r="F24" s="34"/>
    </row>
    <row r="25" spans="1:6" x14ac:dyDescent="0.2">
      <c r="A25" s="34" t="s">
        <v>126</v>
      </c>
      <c r="B25" s="34"/>
      <c r="C25" s="34"/>
      <c r="D25" s="34"/>
      <c r="E25" s="34"/>
      <c r="F25" s="34"/>
    </row>
  </sheetData>
  <mergeCells count="2">
    <mergeCell ref="A1:F1"/>
    <mergeCell ref="A14:F14"/>
  </mergeCells>
  <hyperlinks>
    <hyperlink ref="D4" r:id="rId1"/>
    <hyperlink ref="D3" r:id="rId2"/>
    <hyperlink ref="C4" r:id="rId3" location="?platform=ipad"/>
    <hyperlink ref="C3" r:id="rId4" location="feedback"/>
    <hyperlink ref="C5" r:id="rId5"/>
    <hyperlink ref="D5" r:id="rId6"/>
    <hyperlink ref="C6" r:id="rId7"/>
    <hyperlink ref="D6" r:id="rId8"/>
    <hyperlink ref="C7" r:id="rId9"/>
    <hyperlink ref="D7" r:id="rId10"/>
    <hyperlink ref="C16" r:id="rId11"/>
    <hyperlink ref="D16" r:id="rId12"/>
    <hyperlink ref="D8" r:id="rId13"/>
    <hyperlink ref="C8" r:id="rId14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BDJobs Test Cases</vt:lpstr>
      <vt:lpstr>Wocommerce Test Case</vt:lpstr>
      <vt:lpstr>Defects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Mojadded Hasan</cp:lastModifiedBy>
  <cp:lastPrinted>2020-08-07T07:40:07Z</cp:lastPrinted>
  <dcterms:created xsi:type="dcterms:W3CDTF">2020-08-07T08:33:33Z</dcterms:created>
  <dcterms:modified xsi:type="dcterms:W3CDTF">2021-10-19T03:33:37Z</dcterms:modified>
</cp:coreProperties>
</file>